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ee_digital_infra\resources\"/>
    </mc:Choice>
  </mc:AlternateContent>
  <xr:revisionPtr revIDLastSave="0" documentId="8_{5C66AC9B-BAED-4F60-AE3A-98B686AE49EB}" xr6:coauthVersionLast="47" xr6:coauthVersionMax="47" xr10:uidLastSave="{00000000-0000-0000-0000-000000000000}"/>
  <bookViews>
    <workbookView xWindow="-108" yWindow="-108" windowWidth="23256" windowHeight="12576" xr2:uid="{E20BC854-8EAC-46DB-AB14-675C412D26C4}"/>
  </bookViews>
  <sheets>
    <sheet name="Planilh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5" i="1" l="1"/>
  <c r="B345" i="1"/>
  <c r="A345" i="1"/>
  <c r="D345" i="1" s="1"/>
  <c r="F345" i="1" s="1"/>
  <c r="C344" i="1"/>
  <c r="B344" i="1"/>
  <c r="A344" i="1"/>
  <c r="D344" i="1" s="1"/>
  <c r="C343" i="1"/>
  <c r="B343" i="1"/>
  <c r="A343" i="1"/>
  <c r="C342" i="1"/>
  <c r="B342" i="1"/>
  <c r="A342" i="1"/>
  <c r="D342" i="1" s="1"/>
  <c r="C341" i="1"/>
  <c r="B341" i="1"/>
  <c r="A341" i="1"/>
  <c r="D341" i="1" s="1"/>
  <c r="F341" i="1" s="1"/>
  <c r="C340" i="1"/>
  <c r="B340" i="1"/>
  <c r="A340" i="1"/>
  <c r="D340" i="1" s="1"/>
  <c r="C339" i="1"/>
  <c r="B339" i="1"/>
  <c r="A339" i="1"/>
  <c r="D339" i="1" s="1"/>
  <c r="E339" i="1" s="1"/>
  <c r="C338" i="1"/>
  <c r="B338" i="1"/>
  <c r="A338" i="1"/>
  <c r="C337" i="1"/>
  <c r="B337" i="1"/>
  <c r="A337" i="1"/>
  <c r="C336" i="1"/>
  <c r="B336" i="1"/>
  <c r="A336" i="1"/>
  <c r="D336" i="1" s="1"/>
  <c r="C335" i="1"/>
  <c r="B335" i="1"/>
  <c r="A335" i="1"/>
  <c r="C334" i="1"/>
  <c r="B334" i="1"/>
  <c r="A334" i="1"/>
  <c r="D334" i="1" s="1"/>
  <c r="C333" i="1"/>
  <c r="D333" i="1" s="1"/>
  <c r="F333" i="1" s="1"/>
  <c r="B333" i="1"/>
  <c r="A333" i="1"/>
  <c r="C332" i="1"/>
  <c r="B332" i="1"/>
  <c r="A332" i="1"/>
  <c r="D332" i="1" s="1"/>
  <c r="C331" i="1"/>
  <c r="B331" i="1"/>
  <c r="A331" i="1"/>
  <c r="C330" i="1"/>
  <c r="B330" i="1"/>
  <c r="A330" i="1"/>
  <c r="D330" i="1" s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D324" i="1" s="1"/>
  <c r="F324" i="1" s="1"/>
  <c r="C323" i="1"/>
  <c r="B323" i="1"/>
  <c r="A323" i="1"/>
  <c r="C322" i="1"/>
  <c r="B322" i="1"/>
  <c r="A322" i="1"/>
  <c r="D322" i="1" s="1"/>
  <c r="C321" i="1"/>
  <c r="B321" i="1"/>
  <c r="A321" i="1"/>
  <c r="D321" i="1" s="1"/>
  <c r="F321" i="1" s="1"/>
  <c r="C320" i="1"/>
  <c r="B320" i="1"/>
  <c r="A320" i="1"/>
  <c r="D320" i="1" s="1"/>
  <c r="C319" i="1"/>
  <c r="B319" i="1"/>
  <c r="A319" i="1"/>
  <c r="C318" i="1"/>
  <c r="B318" i="1"/>
  <c r="A318" i="1"/>
  <c r="C317" i="1"/>
  <c r="B317" i="1"/>
  <c r="A317" i="1"/>
  <c r="D317" i="1" s="1"/>
  <c r="F317" i="1" s="1"/>
  <c r="C316" i="1"/>
  <c r="B316" i="1"/>
  <c r="A316" i="1"/>
  <c r="D316" i="1" s="1"/>
  <c r="C315" i="1"/>
  <c r="B315" i="1"/>
  <c r="A315" i="1"/>
  <c r="C314" i="1"/>
  <c r="B314" i="1"/>
  <c r="A314" i="1"/>
  <c r="C313" i="1"/>
  <c r="D313" i="1" s="1"/>
  <c r="F313" i="1" s="1"/>
  <c r="B313" i="1"/>
  <c r="A313" i="1"/>
  <c r="C312" i="1"/>
  <c r="B312" i="1"/>
  <c r="A312" i="1"/>
  <c r="D312" i="1" s="1"/>
  <c r="C311" i="1"/>
  <c r="B311" i="1"/>
  <c r="A311" i="1"/>
  <c r="C310" i="1"/>
  <c r="B310" i="1"/>
  <c r="A310" i="1"/>
  <c r="C309" i="1"/>
  <c r="B309" i="1"/>
  <c r="A309" i="1"/>
  <c r="C308" i="1"/>
  <c r="D308" i="1" s="1"/>
  <c r="B308" i="1"/>
  <c r="A308" i="1"/>
  <c r="C307" i="1"/>
  <c r="B307" i="1"/>
  <c r="A307" i="1"/>
  <c r="C306" i="1"/>
  <c r="B306" i="1"/>
  <c r="A306" i="1"/>
  <c r="D306" i="1" s="1"/>
  <c r="C305" i="1"/>
  <c r="B305" i="1"/>
  <c r="A305" i="1"/>
  <c r="C304" i="1"/>
  <c r="B304" i="1"/>
  <c r="A304" i="1"/>
  <c r="C303" i="1"/>
  <c r="B303" i="1"/>
  <c r="A303" i="1"/>
  <c r="C302" i="1"/>
  <c r="B302" i="1"/>
  <c r="A302" i="1"/>
  <c r="D302" i="1" s="1"/>
  <c r="C301" i="1"/>
  <c r="B301" i="1"/>
  <c r="A301" i="1"/>
  <c r="C300" i="1"/>
  <c r="D300" i="1" s="1"/>
  <c r="B300" i="1"/>
  <c r="A300" i="1"/>
  <c r="C299" i="1"/>
  <c r="B299" i="1"/>
  <c r="A299" i="1"/>
  <c r="D299" i="1" s="1"/>
  <c r="E299" i="1" s="1"/>
  <c r="C298" i="1"/>
  <c r="B298" i="1"/>
  <c r="A298" i="1"/>
  <c r="D298" i="1" s="1"/>
  <c r="C297" i="1"/>
  <c r="B297" i="1"/>
  <c r="A297" i="1"/>
  <c r="C296" i="1"/>
  <c r="B296" i="1"/>
  <c r="A296" i="1"/>
  <c r="C295" i="1"/>
  <c r="B295" i="1"/>
  <c r="A295" i="1"/>
  <c r="C294" i="1"/>
  <c r="B294" i="1"/>
  <c r="A294" i="1"/>
  <c r="D294" i="1" s="1"/>
  <c r="C293" i="1"/>
  <c r="B293" i="1"/>
  <c r="A293" i="1"/>
  <c r="C292" i="1"/>
  <c r="D292" i="1" s="1"/>
  <c r="B292" i="1"/>
  <c r="A292" i="1"/>
  <c r="C291" i="1"/>
  <c r="B291" i="1"/>
  <c r="A291" i="1"/>
  <c r="C290" i="1"/>
  <c r="B290" i="1"/>
  <c r="A290" i="1"/>
  <c r="D290" i="1" s="1"/>
  <c r="C289" i="1"/>
  <c r="B289" i="1"/>
  <c r="A289" i="1"/>
  <c r="C288" i="1"/>
  <c r="B288" i="1"/>
  <c r="A288" i="1"/>
  <c r="D288" i="1" s="1"/>
  <c r="C287" i="1"/>
  <c r="B287" i="1"/>
  <c r="A287" i="1"/>
  <c r="C286" i="1"/>
  <c r="B286" i="1"/>
  <c r="A286" i="1"/>
  <c r="C285" i="1"/>
  <c r="D285" i="1" s="1"/>
  <c r="F285" i="1" s="1"/>
  <c r="B285" i="1"/>
  <c r="A285" i="1"/>
  <c r="D284" i="1"/>
  <c r="F284" i="1" s="1"/>
  <c r="C284" i="1"/>
  <c r="B284" i="1"/>
  <c r="A284" i="1"/>
  <c r="C283" i="1"/>
  <c r="B283" i="1"/>
  <c r="A283" i="1"/>
  <c r="C282" i="1"/>
  <c r="D282" i="1" s="1"/>
  <c r="B282" i="1"/>
  <c r="A282" i="1"/>
  <c r="C281" i="1"/>
  <c r="B281" i="1"/>
  <c r="A281" i="1"/>
  <c r="C280" i="1"/>
  <c r="B280" i="1"/>
  <c r="A280" i="1"/>
  <c r="D280" i="1" s="1"/>
  <c r="F280" i="1" s="1"/>
  <c r="C279" i="1"/>
  <c r="B279" i="1"/>
  <c r="A279" i="1"/>
  <c r="C278" i="1"/>
  <c r="D278" i="1" s="1"/>
  <c r="B278" i="1"/>
  <c r="A278" i="1"/>
  <c r="C277" i="1"/>
  <c r="D277" i="1" s="1"/>
  <c r="F277" i="1" s="1"/>
  <c r="B277" i="1"/>
  <c r="A277" i="1"/>
  <c r="C276" i="1"/>
  <c r="B276" i="1"/>
  <c r="A276" i="1"/>
  <c r="D276" i="1" s="1"/>
  <c r="F276" i="1" s="1"/>
  <c r="C275" i="1"/>
  <c r="B275" i="1"/>
  <c r="A275" i="1"/>
  <c r="C274" i="1"/>
  <c r="B274" i="1"/>
  <c r="A274" i="1"/>
  <c r="C273" i="1"/>
  <c r="B273" i="1"/>
  <c r="A273" i="1"/>
  <c r="D273" i="1" s="1"/>
  <c r="F273" i="1" s="1"/>
  <c r="C272" i="1"/>
  <c r="D272" i="1" s="1"/>
  <c r="B272" i="1"/>
  <c r="A272" i="1"/>
  <c r="C271" i="1"/>
  <c r="B271" i="1"/>
  <c r="A271" i="1"/>
  <c r="C270" i="1"/>
  <c r="B270" i="1"/>
  <c r="A270" i="1"/>
  <c r="D270" i="1" s="1"/>
  <c r="C269" i="1"/>
  <c r="B269" i="1"/>
  <c r="A269" i="1"/>
  <c r="D269" i="1" s="1"/>
  <c r="F269" i="1" s="1"/>
  <c r="C268" i="1"/>
  <c r="B268" i="1"/>
  <c r="A268" i="1"/>
  <c r="C267" i="1"/>
  <c r="B267" i="1"/>
  <c r="A267" i="1"/>
  <c r="C266" i="1"/>
  <c r="B266" i="1"/>
  <c r="A266" i="1"/>
  <c r="D266" i="1" s="1"/>
  <c r="C265" i="1"/>
  <c r="B265" i="1"/>
  <c r="A265" i="1"/>
  <c r="D265" i="1" s="1"/>
  <c r="F265" i="1" s="1"/>
  <c r="C264" i="1"/>
  <c r="B264" i="1"/>
  <c r="A264" i="1"/>
  <c r="D264" i="1" s="1"/>
  <c r="C263" i="1"/>
  <c r="B263" i="1"/>
  <c r="A263" i="1"/>
  <c r="C262" i="1"/>
  <c r="B262" i="1"/>
  <c r="A262" i="1"/>
  <c r="C261" i="1"/>
  <c r="B261" i="1"/>
  <c r="A261" i="1"/>
  <c r="C260" i="1"/>
  <c r="B260" i="1"/>
  <c r="A260" i="1"/>
  <c r="D260" i="1" s="1"/>
  <c r="F260" i="1" s="1"/>
  <c r="C259" i="1"/>
  <c r="B259" i="1"/>
  <c r="A259" i="1"/>
  <c r="C258" i="1"/>
  <c r="B258" i="1"/>
  <c r="A258" i="1"/>
  <c r="C257" i="1"/>
  <c r="D257" i="1" s="1"/>
  <c r="E257" i="1" s="1"/>
  <c r="B257" i="1"/>
  <c r="A257" i="1"/>
  <c r="C256" i="1"/>
  <c r="B256" i="1"/>
  <c r="A256" i="1"/>
  <c r="D256" i="1" s="1"/>
  <c r="C255" i="1"/>
  <c r="B255" i="1"/>
  <c r="A255" i="1"/>
  <c r="F254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F245" i="1"/>
  <c r="C245" i="1"/>
  <c r="B245" i="1"/>
  <c r="A245" i="1"/>
  <c r="D245" i="1" s="1"/>
  <c r="C244" i="1"/>
  <c r="B244" i="1"/>
  <c r="A244" i="1"/>
  <c r="C243" i="1"/>
  <c r="B243" i="1"/>
  <c r="A243" i="1"/>
  <c r="C242" i="1"/>
  <c r="D242" i="1" s="1"/>
  <c r="B242" i="1"/>
  <c r="A242" i="1"/>
  <c r="C241" i="1"/>
  <c r="B241" i="1"/>
  <c r="A241" i="1"/>
  <c r="D241" i="1" s="1"/>
  <c r="C240" i="1"/>
  <c r="B240" i="1"/>
  <c r="A240" i="1"/>
  <c r="C239" i="1"/>
  <c r="B239" i="1"/>
  <c r="A239" i="1"/>
  <c r="C238" i="1"/>
  <c r="B238" i="1"/>
  <c r="A238" i="1"/>
  <c r="C237" i="1"/>
  <c r="D237" i="1" s="1"/>
  <c r="F237" i="1" s="1"/>
  <c r="B237" i="1"/>
  <c r="A237" i="1"/>
  <c r="C236" i="1"/>
  <c r="B236" i="1"/>
  <c r="A236" i="1"/>
  <c r="D236" i="1" s="1"/>
  <c r="C235" i="1"/>
  <c r="B235" i="1"/>
  <c r="A235" i="1"/>
  <c r="D235" i="1" s="1"/>
  <c r="C234" i="1"/>
  <c r="D234" i="1" s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D230" i="1" s="1"/>
  <c r="C229" i="1"/>
  <c r="B229" i="1"/>
  <c r="A229" i="1"/>
  <c r="C228" i="1"/>
  <c r="B228" i="1"/>
  <c r="A228" i="1"/>
  <c r="C227" i="1"/>
  <c r="B227" i="1"/>
  <c r="A227" i="1"/>
  <c r="C226" i="1"/>
  <c r="D226" i="1" s="1"/>
  <c r="B226" i="1"/>
  <c r="A226" i="1"/>
  <c r="C225" i="1"/>
  <c r="B225" i="1"/>
  <c r="A225" i="1"/>
  <c r="D225" i="1" s="1"/>
  <c r="F225" i="1" s="1"/>
  <c r="C224" i="1"/>
  <c r="B224" i="1"/>
  <c r="A224" i="1"/>
  <c r="C223" i="1"/>
  <c r="B223" i="1"/>
  <c r="A223" i="1"/>
  <c r="D223" i="1" s="1"/>
  <c r="E223" i="1" s="1"/>
  <c r="C222" i="1"/>
  <c r="B222" i="1"/>
  <c r="A222" i="1"/>
  <c r="D222" i="1" s="1"/>
  <c r="C221" i="1"/>
  <c r="B221" i="1"/>
  <c r="A221" i="1"/>
  <c r="D221" i="1" s="1"/>
  <c r="F221" i="1" s="1"/>
  <c r="C220" i="1"/>
  <c r="B220" i="1"/>
  <c r="A220" i="1"/>
  <c r="C219" i="1"/>
  <c r="B219" i="1"/>
  <c r="A219" i="1"/>
  <c r="C218" i="1"/>
  <c r="B218" i="1"/>
  <c r="A218" i="1"/>
  <c r="D218" i="1" s="1"/>
  <c r="E218" i="1" s="1"/>
  <c r="C217" i="1"/>
  <c r="B217" i="1"/>
  <c r="A217" i="1"/>
  <c r="D217" i="1" s="1"/>
  <c r="C216" i="1"/>
  <c r="B216" i="1"/>
  <c r="A216" i="1"/>
  <c r="C215" i="1"/>
  <c r="B215" i="1"/>
  <c r="A215" i="1"/>
  <c r="C214" i="1"/>
  <c r="B214" i="1"/>
  <c r="A214" i="1"/>
  <c r="C213" i="1"/>
  <c r="B213" i="1"/>
  <c r="A213" i="1"/>
  <c r="D213" i="1" s="1"/>
  <c r="F213" i="1" s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D208" i="1" s="1"/>
  <c r="C207" i="1"/>
  <c r="B207" i="1"/>
  <c r="A207" i="1"/>
  <c r="D207" i="1" s="1"/>
  <c r="C206" i="1"/>
  <c r="B206" i="1"/>
  <c r="A206" i="1"/>
  <c r="C205" i="1"/>
  <c r="B205" i="1"/>
  <c r="A205" i="1"/>
  <c r="D205" i="1" s="1"/>
  <c r="C204" i="1"/>
  <c r="B204" i="1"/>
  <c r="A204" i="1"/>
  <c r="D204" i="1" s="1"/>
  <c r="E204" i="1" s="1"/>
  <c r="C203" i="1"/>
  <c r="B203" i="1"/>
  <c r="A203" i="1"/>
  <c r="D203" i="1" s="1"/>
  <c r="E203" i="1" s="1"/>
  <c r="C202" i="1"/>
  <c r="B202" i="1"/>
  <c r="A202" i="1"/>
  <c r="D202" i="1" s="1"/>
  <c r="E202" i="1" s="1"/>
  <c r="C201" i="1"/>
  <c r="B201" i="1"/>
  <c r="A201" i="1"/>
  <c r="C200" i="1"/>
  <c r="B200" i="1"/>
  <c r="A200" i="1"/>
  <c r="D200" i="1" s="1"/>
  <c r="E200" i="1" s="1"/>
  <c r="C199" i="1"/>
  <c r="B199" i="1"/>
  <c r="A199" i="1"/>
  <c r="D199" i="1" s="1"/>
  <c r="C198" i="1"/>
  <c r="B198" i="1"/>
  <c r="A198" i="1"/>
  <c r="C197" i="1"/>
  <c r="B197" i="1"/>
  <c r="A197" i="1"/>
  <c r="C196" i="1"/>
  <c r="B196" i="1"/>
  <c r="A196" i="1"/>
  <c r="F195" i="1"/>
  <c r="C195" i="1"/>
  <c r="B195" i="1"/>
  <c r="A195" i="1"/>
  <c r="C194" i="1"/>
  <c r="B194" i="1"/>
  <c r="A194" i="1"/>
  <c r="C193" i="1"/>
  <c r="D193" i="1" s="1"/>
  <c r="B193" i="1"/>
  <c r="A193" i="1"/>
  <c r="C192" i="1"/>
  <c r="B192" i="1"/>
  <c r="A192" i="1"/>
  <c r="C191" i="1"/>
  <c r="B191" i="1"/>
  <c r="A191" i="1"/>
  <c r="F190" i="1"/>
  <c r="C190" i="1"/>
  <c r="D190" i="1" s="1"/>
  <c r="B190" i="1"/>
  <c r="A190" i="1"/>
  <c r="C189" i="1"/>
  <c r="B189" i="1"/>
  <c r="A189" i="1"/>
  <c r="C188" i="1"/>
  <c r="B188" i="1"/>
  <c r="A188" i="1"/>
  <c r="C187" i="1"/>
  <c r="B187" i="1"/>
  <c r="A187" i="1"/>
  <c r="F186" i="1"/>
  <c r="C186" i="1"/>
  <c r="B186" i="1"/>
  <c r="A186" i="1"/>
  <c r="C185" i="1"/>
  <c r="B185" i="1"/>
  <c r="A185" i="1"/>
  <c r="F184" i="1"/>
  <c r="C184" i="1"/>
  <c r="B184" i="1"/>
  <c r="A184" i="1"/>
  <c r="C183" i="1"/>
  <c r="D183" i="1" s="1"/>
  <c r="F183" i="1" s="1"/>
  <c r="B183" i="1"/>
  <c r="A183" i="1"/>
  <c r="C182" i="1"/>
  <c r="B182" i="1"/>
  <c r="A182" i="1"/>
  <c r="C181" i="1"/>
  <c r="B181" i="1"/>
  <c r="A181" i="1"/>
  <c r="D181" i="1" s="1"/>
  <c r="C180" i="1"/>
  <c r="B180" i="1"/>
  <c r="A180" i="1"/>
  <c r="D180" i="1" s="1"/>
  <c r="C179" i="1"/>
  <c r="D179" i="1" s="1"/>
  <c r="B179" i="1"/>
  <c r="A179" i="1"/>
  <c r="C178" i="1"/>
  <c r="B178" i="1"/>
  <c r="A178" i="1"/>
  <c r="C177" i="1"/>
  <c r="B177" i="1"/>
  <c r="A177" i="1"/>
  <c r="D177" i="1" s="1"/>
  <c r="E177" i="1" s="1"/>
  <c r="F176" i="1"/>
  <c r="C176" i="1"/>
  <c r="B176" i="1"/>
  <c r="A176" i="1"/>
  <c r="F175" i="1"/>
  <c r="C175" i="1"/>
  <c r="B175" i="1"/>
  <c r="A175" i="1"/>
  <c r="D175" i="1" s="1"/>
  <c r="C174" i="1"/>
  <c r="B174" i="1"/>
  <c r="A174" i="1"/>
  <c r="F173" i="1"/>
  <c r="C173" i="1"/>
  <c r="B173" i="1"/>
  <c r="A173" i="1"/>
  <c r="C172" i="1"/>
  <c r="B172" i="1"/>
  <c r="A172" i="1"/>
  <c r="C171" i="1"/>
  <c r="B171" i="1"/>
  <c r="A171" i="1"/>
  <c r="D171" i="1" s="1"/>
  <c r="C170" i="1"/>
  <c r="B170" i="1"/>
  <c r="A170" i="1"/>
  <c r="F169" i="1"/>
  <c r="C169" i="1"/>
  <c r="B169" i="1"/>
  <c r="A169" i="1"/>
  <c r="F168" i="1"/>
  <c r="C168" i="1"/>
  <c r="B168" i="1"/>
  <c r="A168" i="1"/>
  <c r="D168" i="1" s="1"/>
  <c r="C167" i="1"/>
  <c r="B167" i="1"/>
  <c r="A167" i="1"/>
  <c r="C166" i="1"/>
  <c r="D166" i="1" s="1"/>
  <c r="B166" i="1"/>
  <c r="A166" i="1"/>
  <c r="C165" i="1"/>
  <c r="D165" i="1" s="1"/>
  <c r="B165" i="1"/>
  <c r="A165" i="1"/>
  <c r="F164" i="1"/>
  <c r="C164" i="1"/>
  <c r="B164" i="1"/>
  <c r="A164" i="1"/>
  <c r="C163" i="1"/>
  <c r="D163" i="1" s="1"/>
  <c r="F163" i="1" s="1"/>
  <c r="B163" i="1"/>
  <c r="A163" i="1"/>
  <c r="C162" i="1"/>
  <c r="B162" i="1"/>
  <c r="A162" i="1"/>
  <c r="C161" i="1"/>
  <c r="B161" i="1"/>
  <c r="A161" i="1"/>
  <c r="F160" i="1"/>
  <c r="C160" i="1"/>
  <c r="D160" i="1" s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F153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D148" i="1" s="1"/>
  <c r="F148" i="1" s="1"/>
  <c r="C147" i="1"/>
  <c r="B147" i="1"/>
  <c r="A147" i="1"/>
  <c r="C146" i="1"/>
  <c r="B146" i="1"/>
  <c r="A146" i="1"/>
  <c r="C145" i="1"/>
  <c r="B145" i="1"/>
  <c r="A145" i="1"/>
  <c r="C144" i="1"/>
  <c r="B144" i="1"/>
  <c r="A144" i="1"/>
  <c r="D144" i="1" s="1"/>
  <c r="F144" i="1" s="1"/>
  <c r="C143" i="1"/>
  <c r="B143" i="1"/>
  <c r="A143" i="1"/>
  <c r="D143" i="1" s="1"/>
  <c r="C142" i="1"/>
  <c r="B142" i="1"/>
  <c r="A142" i="1"/>
  <c r="C141" i="1"/>
  <c r="B141" i="1"/>
  <c r="A141" i="1"/>
  <c r="D141" i="1" s="1"/>
  <c r="E141" i="1" s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D136" i="1" s="1"/>
  <c r="C135" i="1"/>
  <c r="B135" i="1"/>
  <c r="A135" i="1"/>
  <c r="C134" i="1"/>
  <c r="B134" i="1"/>
  <c r="A134" i="1"/>
  <c r="C133" i="1"/>
  <c r="B133" i="1"/>
  <c r="A133" i="1"/>
  <c r="C132" i="1"/>
  <c r="B132" i="1"/>
  <c r="A132" i="1"/>
  <c r="D132" i="1" s="1"/>
  <c r="C131" i="1"/>
  <c r="B131" i="1"/>
  <c r="A131" i="1"/>
  <c r="C130" i="1"/>
  <c r="B130" i="1"/>
  <c r="A130" i="1"/>
  <c r="C129" i="1"/>
  <c r="B129" i="1"/>
  <c r="A129" i="1"/>
  <c r="C128" i="1"/>
  <c r="B128" i="1"/>
  <c r="A128" i="1"/>
  <c r="D128" i="1" s="1"/>
  <c r="F128" i="1" s="1"/>
  <c r="C127" i="1"/>
  <c r="B127" i="1"/>
  <c r="A127" i="1"/>
  <c r="D127" i="1" s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D121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D116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D112" i="1" s="1"/>
  <c r="F112" i="1" s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D107" i="1" s="1"/>
  <c r="E107" i="1" s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D96" i="1" s="1"/>
  <c r="F96" i="1" s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D91" i="1" s="1"/>
  <c r="E91" i="1" s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D84" i="1" s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D79" i="1" s="1"/>
  <c r="C78" i="1"/>
  <c r="B78" i="1"/>
  <c r="A78" i="1"/>
  <c r="D78" i="1" s="1"/>
  <c r="F78" i="1" s="1"/>
  <c r="C77" i="1"/>
  <c r="B77" i="1"/>
  <c r="A77" i="1"/>
  <c r="C76" i="1"/>
  <c r="B76" i="1"/>
  <c r="A76" i="1"/>
  <c r="F75" i="1"/>
  <c r="C75" i="1"/>
  <c r="B75" i="1"/>
  <c r="A75" i="1"/>
  <c r="C74" i="1"/>
  <c r="B74" i="1"/>
  <c r="A74" i="1"/>
  <c r="C73" i="1"/>
  <c r="B73" i="1"/>
  <c r="A73" i="1"/>
  <c r="D73" i="1" s="1"/>
  <c r="C72" i="1"/>
  <c r="B72" i="1"/>
  <c r="A72" i="1"/>
  <c r="F71" i="1"/>
  <c r="C71" i="1"/>
  <c r="B71" i="1"/>
  <c r="A71" i="1"/>
  <c r="C70" i="1"/>
  <c r="B70" i="1"/>
  <c r="A70" i="1"/>
  <c r="F69" i="1"/>
  <c r="C69" i="1"/>
  <c r="B69" i="1"/>
  <c r="A69" i="1"/>
  <c r="F68" i="1"/>
  <c r="C68" i="1"/>
  <c r="B68" i="1"/>
  <c r="A68" i="1"/>
  <c r="C67" i="1"/>
  <c r="B67" i="1"/>
  <c r="A67" i="1"/>
  <c r="C66" i="1"/>
  <c r="B66" i="1"/>
  <c r="A66" i="1"/>
  <c r="D66" i="1" s="1"/>
  <c r="C65" i="1"/>
  <c r="B65" i="1"/>
  <c r="A65" i="1"/>
  <c r="C64" i="1"/>
  <c r="B64" i="1"/>
  <c r="A64" i="1"/>
  <c r="F63" i="1"/>
  <c r="C63" i="1"/>
  <c r="B63" i="1"/>
  <c r="A63" i="1"/>
  <c r="C62" i="1"/>
  <c r="B62" i="1"/>
  <c r="A62" i="1"/>
  <c r="D62" i="1" s="1"/>
  <c r="E62" i="1" s="1"/>
  <c r="C61" i="1"/>
  <c r="D61" i="1" s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D57" i="1" s="1"/>
  <c r="F57" i="1" s="1"/>
  <c r="C56" i="1"/>
  <c r="B56" i="1"/>
  <c r="A56" i="1"/>
  <c r="D56" i="1" s="1"/>
  <c r="C55" i="1"/>
  <c r="B55" i="1"/>
  <c r="A55" i="1"/>
  <c r="D55" i="1" s="1"/>
  <c r="C54" i="1"/>
  <c r="B54" i="1"/>
  <c r="A54" i="1"/>
  <c r="C53" i="1"/>
  <c r="B53" i="1"/>
  <c r="A53" i="1"/>
  <c r="C52" i="1"/>
  <c r="B52" i="1"/>
  <c r="A52" i="1"/>
  <c r="D52" i="1" s="1"/>
  <c r="C51" i="1"/>
  <c r="B51" i="1"/>
  <c r="A51" i="1"/>
  <c r="C50" i="1"/>
  <c r="D50" i="1" s="1"/>
  <c r="B50" i="1"/>
  <c r="A50" i="1"/>
  <c r="C49" i="1"/>
  <c r="B49" i="1"/>
  <c r="A49" i="1"/>
  <c r="C48" i="1"/>
  <c r="B48" i="1"/>
  <c r="A48" i="1"/>
  <c r="D48" i="1" s="1"/>
  <c r="E48" i="1" s="1"/>
  <c r="C47" i="1"/>
  <c r="B47" i="1"/>
  <c r="A47" i="1"/>
  <c r="D47" i="1" s="1"/>
  <c r="F47" i="1" s="1"/>
  <c r="C46" i="1"/>
  <c r="B46" i="1"/>
  <c r="A46" i="1"/>
  <c r="C45" i="1"/>
  <c r="B45" i="1"/>
  <c r="A45" i="1"/>
  <c r="C44" i="1"/>
  <c r="B44" i="1"/>
  <c r="A44" i="1"/>
  <c r="C43" i="1"/>
  <c r="B43" i="1"/>
  <c r="A43" i="1"/>
  <c r="D43" i="1" s="1"/>
  <c r="C42" i="1"/>
  <c r="B42" i="1"/>
  <c r="A42" i="1"/>
  <c r="C41" i="1"/>
  <c r="D41" i="1" s="1"/>
  <c r="E41" i="1" s="1"/>
  <c r="B41" i="1"/>
  <c r="A41" i="1"/>
  <c r="D40" i="1"/>
  <c r="E40" i="1" s="1"/>
  <c r="C40" i="1"/>
  <c r="B40" i="1"/>
  <c r="A40" i="1"/>
  <c r="C39" i="1"/>
  <c r="B39" i="1"/>
  <c r="A39" i="1"/>
  <c r="C38" i="1"/>
  <c r="B38" i="1"/>
  <c r="A38" i="1"/>
  <c r="C37" i="1"/>
  <c r="B37" i="1"/>
  <c r="A37" i="1"/>
  <c r="D37" i="1" s="1"/>
  <c r="E37" i="1" s="1"/>
  <c r="C36" i="1"/>
  <c r="B36" i="1"/>
  <c r="A36" i="1"/>
  <c r="C35" i="1"/>
  <c r="B35" i="1"/>
  <c r="A35" i="1"/>
  <c r="C34" i="1"/>
  <c r="B34" i="1"/>
  <c r="A34" i="1"/>
  <c r="D34" i="1" s="1"/>
  <c r="C33" i="1"/>
  <c r="B33" i="1"/>
  <c r="A33" i="1"/>
  <c r="D33" i="1" s="1"/>
  <c r="C32" i="1"/>
  <c r="B32" i="1"/>
  <c r="A32" i="1"/>
  <c r="C31" i="1"/>
  <c r="B31" i="1"/>
  <c r="A31" i="1"/>
  <c r="C30" i="1"/>
  <c r="B30" i="1"/>
  <c r="A30" i="1"/>
  <c r="C29" i="1"/>
  <c r="B29" i="1"/>
  <c r="A29" i="1"/>
  <c r="D29" i="1" s="1"/>
  <c r="F29" i="1" s="1"/>
  <c r="C28" i="1"/>
  <c r="B28" i="1"/>
  <c r="A28" i="1"/>
  <c r="C27" i="1"/>
  <c r="B27" i="1"/>
  <c r="A27" i="1"/>
  <c r="C26" i="1"/>
  <c r="B26" i="1"/>
  <c r="A26" i="1"/>
  <c r="C25" i="1"/>
  <c r="B25" i="1"/>
  <c r="A25" i="1"/>
  <c r="D25" i="1" s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D13" i="1" s="1"/>
  <c r="F13" i="1" s="1"/>
  <c r="C12" i="1"/>
  <c r="B12" i="1"/>
  <c r="A12" i="1"/>
  <c r="C11" i="1"/>
  <c r="B11" i="1"/>
  <c r="A11" i="1"/>
  <c r="C10" i="1"/>
  <c r="B10" i="1"/>
  <c r="A10" i="1"/>
  <c r="C9" i="1"/>
  <c r="B9" i="1"/>
  <c r="A9" i="1"/>
  <c r="D9" i="1" s="1"/>
  <c r="C8" i="1"/>
  <c r="B8" i="1"/>
  <c r="A8" i="1"/>
  <c r="D8" i="1" s="1"/>
  <c r="E8" i="1" s="1"/>
  <c r="C7" i="1"/>
  <c r="B7" i="1"/>
  <c r="A7" i="1"/>
  <c r="D7" i="1" s="1"/>
  <c r="F7" i="1" s="1"/>
  <c r="C6" i="1"/>
  <c r="B6" i="1"/>
  <c r="A6" i="1"/>
  <c r="C5" i="1"/>
  <c r="B5" i="1"/>
  <c r="A5" i="1"/>
  <c r="C4" i="1"/>
  <c r="B4" i="1"/>
  <c r="A4" i="1"/>
  <c r="C3" i="1"/>
  <c r="B3" i="1"/>
  <c r="A3" i="1"/>
  <c r="D3" i="1" s="1"/>
  <c r="C2" i="1"/>
  <c r="B2" i="1"/>
  <c r="A2" i="1"/>
  <c r="F40" i="1" l="1"/>
  <c r="D30" i="1"/>
  <c r="E30" i="1" s="1"/>
  <c r="D32" i="1"/>
  <c r="D80" i="1"/>
  <c r="F80" i="1" s="1"/>
  <c r="D85" i="1"/>
  <c r="D114" i="1"/>
  <c r="D137" i="1"/>
  <c r="F137" i="1" s="1"/>
  <c r="D145" i="1"/>
  <c r="D158" i="1"/>
  <c r="D182" i="1"/>
  <c r="E182" i="1" s="1"/>
  <c r="D209" i="1"/>
  <c r="D214" i="1"/>
  <c r="D318" i="1"/>
  <c r="D325" i="1"/>
  <c r="F325" i="1" s="1"/>
  <c r="E284" i="1"/>
  <c r="D15" i="1"/>
  <c r="D23" i="1"/>
  <c r="F23" i="1" s="1"/>
  <c r="D31" i="1"/>
  <c r="E31" i="1" s="1"/>
  <c r="D39" i="1"/>
  <c r="D54" i="1"/>
  <c r="D64" i="1"/>
  <c r="D81" i="1"/>
  <c r="F81" i="1" s="1"/>
  <c r="D86" i="1"/>
  <c r="F86" i="1" s="1"/>
  <c r="D115" i="1"/>
  <c r="F115" i="1" s="1"/>
  <c r="D120" i="1"/>
  <c r="D140" i="1"/>
  <c r="D146" i="1"/>
  <c r="D164" i="1"/>
  <c r="D197" i="1"/>
  <c r="F197" i="1" s="1"/>
  <c r="D210" i="1"/>
  <c r="D215" i="1"/>
  <c r="E215" i="1" s="1"/>
  <c r="D233" i="1"/>
  <c r="D238" i="1"/>
  <c r="D250" i="1"/>
  <c r="D258" i="1"/>
  <c r="D293" i="1"/>
  <c r="F293" i="1" s="1"/>
  <c r="D301" i="1"/>
  <c r="F301" i="1" s="1"/>
  <c r="D309" i="1"/>
  <c r="F309" i="1" s="1"/>
  <c r="D156" i="1"/>
  <c r="F156" i="1" s="1"/>
  <c r="D187" i="1"/>
  <c r="D268" i="1"/>
  <c r="D329" i="1"/>
  <c r="F329" i="1" s="1"/>
  <c r="F107" i="1"/>
  <c r="D95" i="1"/>
  <c r="D154" i="1"/>
  <c r="D198" i="1"/>
  <c r="D211" i="1"/>
  <c r="E211" i="1" s="1"/>
  <c r="D239" i="1"/>
  <c r="D249" i="1"/>
  <c r="D261" i="1"/>
  <c r="D296" i="1"/>
  <c r="D304" i="1"/>
  <c r="D337" i="1"/>
  <c r="F337" i="1" s="1"/>
  <c r="D36" i="1"/>
  <c r="D19" i="1"/>
  <c r="F19" i="1" s="1"/>
  <c r="D21" i="1"/>
  <c r="F21" i="1" s="1"/>
  <c r="D58" i="1"/>
  <c r="E58" i="1" s="1"/>
  <c r="D60" i="1"/>
  <c r="D92" i="1"/>
  <c r="D98" i="1"/>
  <c r="D100" i="1"/>
  <c r="D118" i="1"/>
  <c r="D162" i="1"/>
  <c r="F162" i="1" s="1"/>
  <c r="D169" i="1"/>
  <c r="D184" i="1"/>
  <c r="D201" i="1"/>
  <c r="E201" i="1" s="1"/>
  <c r="D206" i="1"/>
  <c r="D224" i="1"/>
  <c r="D229" i="1"/>
  <c r="F229" i="1" s="1"/>
  <c r="D246" i="1"/>
  <c r="D254" i="1"/>
  <c r="D281" i="1"/>
  <c r="F281" i="1" s="1"/>
  <c r="D289" i="1"/>
  <c r="F289" i="1" s="1"/>
  <c r="D297" i="1"/>
  <c r="F297" i="1" s="1"/>
  <c r="D305" i="1"/>
  <c r="F305" i="1" s="1"/>
  <c r="D328" i="1"/>
  <c r="D343" i="1"/>
  <c r="F56" i="1"/>
  <c r="E56" i="1"/>
  <c r="E206" i="1"/>
  <c r="F206" i="1"/>
  <c r="F209" i="1"/>
  <c r="E209" i="1"/>
  <c r="E214" i="1"/>
  <c r="F214" i="1"/>
  <c r="E226" i="1"/>
  <c r="F226" i="1"/>
  <c r="E234" i="1"/>
  <c r="F234" i="1"/>
  <c r="F336" i="1"/>
  <c r="E336" i="1"/>
  <c r="E180" i="1"/>
  <c r="F180" i="1"/>
  <c r="E230" i="1"/>
  <c r="F230" i="1"/>
  <c r="E242" i="1"/>
  <c r="F242" i="1"/>
  <c r="F292" i="1"/>
  <c r="E292" i="1"/>
  <c r="F300" i="1"/>
  <c r="E300" i="1"/>
  <c r="F308" i="1"/>
  <c r="E308" i="1"/>
  <c r="F344" i="1"/>
  <c r="E344" i="1"/>
  <c r="F33" i="1"/>
  <c r="E33" i="1"/>
  <c r="E210" i="1"/>
  <c r="F210" i="1"/>
  <c r="F233" i="1"/>
  <c r="E233" i="1"/>
  <c r="E238" i="1"/>
  <c r="F238" i="1"/>
  <c r="E187" i="1"/>
  <c r="F187" i="1"/>
  <c r="F205" i="1"/>
  <c r="E205" i="1"/>
  <c r="F256" i="1"/>
  <c r="E256" i="1"/>
  <c r="F268" i="1"/>
  <c r="E268" i="1"/>
  <c r="F288" i="1"/>
  <c r="E288" i="1"/>
  <c r="F312" i="1"/>
  <c r="E312" i="1"/>
  <c r="F332" i="1"/>
  <c r="E332" i="1"/>
  <c r="F316" i="1"/>
  <c r="E316" i="1"/>
  <c r="F264" i="1"/>
  <c r="E264" i="1"/>
  <c r="F340" i="1"/>
  <c r="E340" i="1"/>
  <c r="F272" i="1"/>
  <c r="E272" i="1"/>
  <c r="F52" i="1"/>
  <c r="E52" i="1"/>
  <c r="E55" i="1"/>
  <c r="F55" i="1"/>
  <c r="E154" i="1"/>
  <c r="F154" i="1"/>
  <c r="E198" i="1"/>
  <c r="F198" i="1"/>
  <c r="E261" i="1"/>
  <c r="F261" i="1"/>
  <c r="F296" i="1"/>
  <c r="E296" i="1"/>
  <c r="F304" i="1"/>
  <c r="E304" i="1"/>
  <c r="F320" i="1"/>
  <c r="E320" i="1"/>
  <c r="F328" i="1"/>
  <c r="E328" i="1"/>
  <c r="D102" i="1"/>
  <c r="E102" i="1" s="1"/>
  <c r="D286" i="1"/>
  <c r="D311" i="1"/>
  <c r="D338" i="1"/>
  <c r="E338" i="1" s="1"/>
  <c r="D251" i="1"/>
  <c r="D11" i="1"/>
  <c r="E11" i="1" s="1"/>
  <c r="E47" i="1"/>
  <c r="D69" i="1"/>
  <c r="D88" i="1"/>
  <c r="D93" i="1"/>
  <c r="F93" i="1" s="1"/>
  <c r="D105" i="1"/>
  <c r="D110" i="1"/>
  <c r="D117" i="1"/>
  <c r="D122" i="1"/>
  <c r="F122" i="1" s="1"/>
  <c r="D129" i="1"/>
  <c r="F129" i="1" s="1"/>
  <c r="D134" i="1"/>
  <c r="D139" i="1"/>
  <c r="D150" i="1"/>
  <c r="D155" i="1"/>
  <c r="D173" i="1"/>
  <c r="D185" i="1"/>
  <c r="D189" i="1"/>
  <c r="D195" i="1"/>
  <c r="D220" i="1"/>
  <c r="E221" i="1"/>
  <c r="D232" i="1"/>
  <c r="E232" i="1" s="1"/>
  <c r="E237" i="1"/>
  <c r="D248" i="1"/>
  <c r="E248" i="1" s="1"/>
  <c r="F257" i="1"/>
  <c r="D262" i="1"/>
  <c r="D274" i="1"/>
  <c r="D295" i="1"/>
  <c r="D307" i="1"/>
  <c r="E307" i="1" s="1"/>
  <c r="D326" i="1"/>
  <c r="D153" i="1"/>
  <c r="D124" i="1"/>
  <c r="F124" i="1" s="1"/>
  <c r="F37" i="1"/>
  <c r="E183" i="1"/>
  <c r="E280" i="1"/>
  <c r="D2" i="1"/>
  <c r="D12" i="1"/>
  <c r="D38" i="1"/>
  <c r="D51" i="1"/>
  <c r="D63" i="1"/>
  <c r="D67" i="1"/>
  <c r="F67" i="1" s="1"/>
  <c r="D72" i="1"/>
  <c r="D76" i="1"/>
  <c r="D89" i="1"/>
  <c r="D94" i="1"/>
  <c r="F94" i="1" s="1"/>
  <c r="D113" i="1"/>
  <c r="F113" i="1" s="1"/>
  <c r="D123" i="1"/>
  <c r="D130" i="1"/>
  <c r="F130" i="1" s="1"/>
  <c r="F141" i="1"/>
  <c r="D149" i="1"/>
  <c r="D176" i="1"/>
  <c r="D191" i="1"/>
  <c r="D247" i="1"/>
  <c r="D263" i="1"/>
  <c r="D275" i="1"/>
  <c r="E275" i="1" s="1"/>
  <c r="D279" i="1"/>
  <c r="E279" i="1" s="1"/>
  <c r="D314" i="1"/>
  <c r="E324" i="1"/>
  <c r="D327" i="1"/>
  <c r="E327" i="1" s="1"/>
  <c r="D331" i="1"/>
  <c r="E331" i="1" s="1"/>
  <c r="F62" i="1"/>
  <c r="E276" i="1"/>
  <c r="D17" i="1"/>
  <c r="D22" i="1"/>
  <c r="F22" i="1" s="1"/>
  <c r="D27" i="1"/>
  <c r="D42" i="1"/>
  <c r="D44" i="1"/>
  <c r="E44" i="1" s="1"/>
  <c r="D53" i="1"/>
  <c r="D68" i="1"/>
  <c r="D70" i="1"/>
  <c r="E70" i="1" s="1"/>
  <c r="D74" i="1"/>
  <c r="F74" i="1" s="1"/>
  <c r="E81" i="1"/>
  <c r="F91" i="1"/>
  <c r="D99" i="1"/>
  <c r="D101" i="1"/>
  <c r="E101" i="1" s="1"/>
  <c r="D108" i="1"/>
  <c r="D111" i="1"/>
  <c r="F111" i="1" s="1"/>
  <c r="D142" i="1"/>
  <c r="D152" i="1"/>
  <c r="D174" i="1"/>
  <c r="E174" i="1" s="1"/>
  <c r="D186" i="1"/>
  <c r="D192" i="1"/>
  <c r="F200" i="1"/>
  <c r="D231" i="1"/>
  <c r="D252" i="1"/>
  <c r="D255" i="1"/>
  <c r="D267" i="1"/>
  <c r="E267" i="1" s="1"/>
  <c r="D310" i="1"/>
  <c r="F310" i="1" s="1"/>
  <c r="D5" i="1"/>
  <c r="E5" i="1" s="1"/>
  <c r="D10" i="1"/>
  <c r="F10" i="1" s="1"/>
  <c r="D20" i="1"/>
  <c r="E20" i="1" s="1"/>
  <c r="D45" i="1"/>
  <c r="D49" i="1"/>
  <c r="E49" i="1" s="1"/>
  <c r="D59" i="1"/>
  <c r="F59" i="1" s="1"/>
  <c r="D75" i="1"/>
  <c r="D82" i="1"/>
  <c r="F82" i="1" s="1"/>
  <c r="D97" i="1"/>
  <c r="D104" i="1"/>
  <c r="D109" i="1"/>
  <c r="F109" i="1" s="1"/>
  <c r="D126" i="1"/>
  <c r="D133" i="1"/>
  <c r="F133" i="1" s="1"/>
  <c r="D138" i="1"/>
  <c r="F138" i="1" s="1"/>
  <c r="D159" i="1"/>
  <c r="E159" i="1" s="1"/>
  <c r="D172" i="1"/>
  <c r="F172" i="1" s="1"/>
  <c r="F182" i="1"/>
  <c r="D188" i="1"/>
  <c r="E188" i="1" s="1"/>
  <c r="D219" i="1"/>
  <c r="D227" i="1"/>
  <c r="D243" i="1"/>
  <c r="F243" i="1" s="1"/>
  <c r="D253" i="1"/>
  <c r="F5" i="1"/>
  <c r="F15" i="1"/>
  <c r="E15" i="1"/>
  <c r="F25" i="1"/>
  <c r="E25" i="1"/>
  <c r="F32" i="1"/>
  <c r="E32" i="1"/>
  <c r="F36" i="1"/>
  <c r="E36" i="1"/>
  <c r="F3" i="1"/>
  <c r="E3" i="1"/>
  <c r="F43" i="1"/>
  <c r="E43" i="1"/>
  <c r="E54" i="1"/>
  <c r="F54" i="1"/>
  <c r="F11" i="1"/>
  <c r="E105" i="1"/>
  <c r="F105" i="1"/>
  <c r="F134" i="1"/>
  <c r="E134" i="1"/>
  <c r="F150" i="1"/>
  <c r="E150" i="1"/>
  <c r="F9" i="1"/>
  <c r="E9" i="1"/>
  <c r="E19" i="1"/>
  <c r="E67" i="1"/>
  <c r="E89" i="1"/>
  <c r="F89" i="1"/>
  <c r="F17" i="1"/>
  <c r="E17" i="1"/>
  <c r="F27" i="1"/>
  <c r="E27" i="1"/>
  <c r="F70" i="1"/>
  <c r="F118" i="1"/>
  <c r="E118" i="1"/>
  <c r="E61" i="1"/>
  <c r="F61" i="1"/>
  <c r="F239" i="1"/>
  <c r="E239" i="1"/>
  <c r="F8" i="1"/>
  <c r="E13" i="1"/>
  <c r="F48" i="1"/>
  <c r="E59" i="1"/>
  <c r="F66" i="1"/>
  <c r="E66" i="1"/>
  <c r="E94" i="1"/>
  <c r="E96" i="1"/>
  <c r="E129" i="1"/>
  <c r="F149" i="1"/>
  <c r="E149" i="1"/>
  <c r="E155" i="1"/>
  <c r="F155" i="1"/>
  <c r="F159" i="1"/>
  <c r="E181" i="1"/>
  <c r="F181" i="1"/>
  <c r="F39" i="1"/>
  <c r="E39" i="1"/>
  <c r="E50" i="1"/>
  <c r="F50" i="1"/>
  <c r="E23" i="1"/>
  <c r="F30" i="1"/>
  <c r="D14" i="1"/>
  <c r="D24" i="1"/>
  <c r="F84" i="1"/>
  <c r="E84" i="1"/>
  <c r="F95" i="1"/>
  <c r="E95" i="1"/>
  <c r="E115" i="1"/>
  <c r="F120" i="1"/>
  <c r="E120" i="1"/>
  <c r="E138" i="1"/>
  <c r="F140" i="1"/>
  <c r="E140" i="1"/>
  <c r="E144" i="1"/>
  <c r="F179" i="1"/>
  <c r="E179" i="1"/>
  <c r="F92" i="1"/>
  <c r="E92" i="1"/>
  <c r="E121" i="1"/>
  <c r="F121" i="1"/>
  <c r="F136" i="1"/>
  <c r="E136" i="1"/>
  <c r="F142" i="1"/>
  <c r="E142" i="1"/>
  <c r="E199" i="1"/>
  <c r="F199" i="1"/>
  <c r="E10" i="1"/>
  <c r="E74" i="1"/>
  <c r="F76" i="1"/>
  <c r="E76" i="1"/>
  <c r="D4" i="1"/>
  <c r="D26" i="1"/>
  <c r="E34" i="1"/>
  <c r="F34" i="1"/>
  <c r="F41" i="1"/>
  <c r="F53" i="1"/>
  <c r="E53" i="1"/>
  <c r="D77" i="1"/>
  <c r="E78" i="1"/>
  <c r="E80" i="1"/>
  <c r="D83" i="1"/>
  <c r="F85" i="1"/>
  <c r="E85" i="1"/>
  <c r="D106" i="1"/>
  <c r="E113" i="1"/>
  <c r="F143" i="1"/>
  <c r="E143" i="1"/>
  <c r="F145" i="1"/>
  <c r="E145" i="1"/>
  <c r="F158" i="1"/>
  <c r="E158" i="1"/>
  <c r="D16" i="1"/>
  <c r="D35" i="1"/>
  <c r="F64" i="1"/>
  <c r="E64" i="1"/>
  <c r="D71" i="1"/>
  <c r="F79" i="1"/>
  <c r="E79" i="1"/>
  <c r="E93" i="1"/>
  <c r="F104" i="1"/>
  <c r="E104" i="1"/>
  <c r="F114" i="1"/>
  <c r="E114" i="1"/>
  <c r="E122" i="1"/>
  <c r="E124" i="1"/>
  <c r="F132" i="1"/>
  <c r="E132" i="1"/>
  <c r="F152" i="1"/>
  <c r="E152" i="1"/>
  <c r="F193" i="1"/>
  <c r="E193" i="1"/>
  <c r="E208" i="1"/>
  <c r="F208" i="1"/>
  <c r="E72" i="1"/>
  <c r="F72" i="1"/>
  <c r="F100" i="1"/>
  <c r="E100" i="1"/>
  <c r="D6" i="1"/>
  <c r="E42" i="1"/>
  <c r="F42" i="1"/>
  <c r="F60" i="1"/>
  <c r="E60" i="1"/>
  <c r="E7" i="1"/>
  <c r="D18" i="1"/>
  <c r="D28" i="1"/>
  <c r="E29" i="1"/>
  <c r="F31" i="1"/>
  <c r="D46" i="1"/>
  <c r="F58" i="1"/>
  <c r="D90" i="1"/>
  <c r="D125" i="1"/>
  <c r="E128" i="1"/>
  <c r="D131" i="1"/>
  <c r="E166" i="1"/>
  <c r="F166" i="1"/>
  <c r="F191" i="1"/>
  <c r="E191" i="1"/>
  <c r="F314" i="1"/>
  <c r="E314" i="1"/>
  <c r="E73" i="1"/>
  <c r="F73" i="1"/>
  <c r="F88" i="1"/>
  <c r="E88" i="1"/>
  <c r="F98" i="1"/>
  <c r="E98" i="1"/>
  <c r="F108" i="1"/>
  <c r="E108" i="1"/>
  <c r="F116" i="1"/>
  <c r="E116" i="1"/>
  <c r="F127" i="1"/>
  <c r="E127" i="1"/>
  <c r="F146" i="1"/>
  <c r="E146" i="1"/>
  <c r="E21" i="1"/>
  <c r="E112" i="1"/>
  <c r="F117" i="1"/>
  <c r="E117" i="1"/>
  <c r="E227" i="1"/>
  <c r="F227" i="1"/>
  <c r="F270" i="1"/>
  <c r="E270" i="1"/>
  <c r="E57" i="1"/>
  <c r="E163" i="1"/>
  <c r="D167" i="1"/>
  <c r="F177" i="1"/>
  <c r="F204" i="1"/>
  <c r="E213" i="1"/>
  <c r="E219" i="1"/>
  <c r="F219" i="1"/>
  <c r="F326" i="1"/>
  <c r="E326" i="1"/>
  <c r="F338" i="1"/>
  <c r="F218" i="1"/>
  <c r="E222" i="1"/>
  <c r="F222" i="1"/>
  <c r="F253" i="1"/>
  <c r="E253" i="1"/>
  <c r="D65" i="1"/>
  <c r="D87" i="1"/>
  <c r="D103" i="1"/>
  <c r="D119" i="1"/>
  <c r="D135" i="1"/>
  <c r="D151" i="1"/>
  <c r="D178" i="1"/>
  <c r="D212" i="1"/>
  <c r="E236" i="1"/>
  <c r="F236" i="1"/>
  <c r="F241" i="1"/>
  <c r="E241" i="1"/>
  <c r="F251" i="1"/>
  <c r="E251" i="1"/>
  <c r="F299" i="1"/>
  <c r="F318" i="1"/>
  <c r="E318" i="1"/>
  <c r="F322" i="1"/>
  <c r="E322" i="1"/>
  <c r="F165" i="1"/>
  <c r="E165" i="1"/>
  <c r="F188" i="1"/>
  <c r="F217" i="1"/>
  <c r="E217" i="1"/>
  <c r="F232" i="1"/>
  <c r="F248" i="1"/>
  <c r="F267" i="1"/>
  <c r="F294" i="1"/>
  <c r="E294" i="1"/>
  <c r="D147" i="1"/>
  <c r="E207" i="1"/>
  <c r="F207" i="1"/>
  <c r="F249" i="1"/>
  <c r="E249" i="1"/>
  <c r="F258" i="1"/>
  <c r="E258" i="1"/>
  <c r="F262" i="1"/>
  <c r="E262" i="1"/>
  <c r="F286" i="1"/>
  <c r="E286" i="1"/>
  <c r="F290" i="1"/>
  <c r="E290" i="1"/>
  <c r="F306" i="1"/>
  <c r="E306" i="1"/>
  <c r="F334" i="1"/>
  <c r="E334" i="1"/>
  <c r="E343" i="1"/>
  <c r="F343" i="1"/>
  <c r="F171" i="1"/>
  <c r="E171" i="1"/>
  <c r="E148" i="1"/>
  <c r="D161" i="1"/>
  <c r="F203" i="1"/>
  <c r="F223" i="1"/>
  <c r="E225" i="1"/>
  <c r="F274" i="1"/>
  <c r="E274" i="1"/>
  <c r="E224" i="1"/>
  <c r="F224" i="1"/>
  <c r="F247" i="1"/>
  <c r="E247" i="1"/>
  <c r="E311" i="1"/>
  <c r="F311" i="1"/>
  <c r="F252" i="1"/>
  <c r="E252" i="1"/>
  <c r="E255" i="1"/>
  <c r="F255" i="1"/>
  <c r="F282" i="1"/>
  <c r="E282" i="1"/>
  <c r="F302" i="1"/>
  <c r="E302" i="1"/>
  <c r="F331" i="1"/>
  <c r="F235" i="1"/>
  <c r="E235" i="1"/>
  <c r="F246" i="1"/>
  <c r="E246" i="1"/>
  <c r="F250" i="1"/>
  <c r="E250" i="1"/>
  <c r="D271" i="1"/>
  <c r="D303" i="1"/>
  <c r="D335" i="1"/>
  <c r="F278" i="1"/>
  <c r="E278" i="1"/>
  <c r="F327" i="1"/>
  <c r="F342" i="1"/>
  <c r="E342" i="1"/>
  <c r="D194" i="1"/>
  <c r="D216" i="1"/>
  <c r="D240" i="1"/>
  <c r="D283" i="1"/>
  <c r="D315" i="1"/>
  <c r="D157" i="1"/>
  <c r="D170" i="1"/>
  <c r="D196" i="1"/>
  <c r="E197" i="1"/>
  <c r="F202" i="1"/>
  <c r="D228" i="1"/>
  <c r="E229" i="1"/>
  <c r="D259" i="1"/>
  <c r="E260" i="1"/>
  <c r="F275" i="1"/>
  <c r="D287" i="1"/>
  <c r="F307" i="1"/>
  <c r="D319" i="1"/>
  <c r="F339" i="1"/>
  <c r="D244" i="1"/>
  <c r="D291" i="1"/>
  <c r="D323" i="1"/>
  <c r="F266" i="1"/>
  <c r="E266" i="1"/>
  <c r="F298" i="1"/>
  <c r="E298" i="1"/>
  <c r="F330" i="1"/>
  <c r="E330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137" i="1" l="1"/>
  <c r="F101" i="1"/>
  <c r="E86" i="1"/>
  <c r="F201" i="1"/>
  <c r="E130" i="1"/>
  <c r="E162" i="1"/>
  <c r="E310" i="1"/>
  <c r="E172" i="1"/>
  <c r="F174" i="1"/>
  <c r="F44" i="1"/>
  <c r="E22" i="1"/>
  <c r="F279" i="1"/>
  <c r="E156" i="1"/>
  <c r="E82" i="1"/>
  <c r="F20" i="1"/>
  <c r="F215" i="1"/>
  <c r="F211" i="1"/>
  <c r="E109" i="1"/>
  <c r="E263" i="1"/>
  <c r="F263" i="1"/>
  <c r="E38" i="1"/>
  <c r="F38" i="1"/>
  <c r="E12" i="1"/>
  <c r="F12" i="1"/>
  <c r="E139" i="1"/>
  <c r="F139" i="1"/>
  <c r="F126" i="1"/>
  <c r="E126" i="1"/>
  <c r="F45" i="1"/>
  <c r="E45" i="1"/>
  <c r="E231" i="1"/>
  <c r="F231" i="1"/>
  <c r="F2" i="1"/>
  <c r="E2" i="1"/>
  <c r="E295" i="1"/>
  <c r="F295" i="1"/>
  <c r="E220" i="1"/>
  <c r="F220" i="1"/>
  <c r="F49" i="1"/>
  <c r="E243" i="1"/>
  <c r="E133" i="1"/>
  <c r="F192" i="1"/>
  <c r="E192" i="1"/>
  <c r="F99" i="1"/>
  <c r="E99" i="1"/>
  <c r="E189" i="1"/>
  <c r="F189" i="1"/>
  <c r="E111" i="1"/>
  <c r="F97" i="1"/>
  <c r="E97" i="1"/>
  <c r="F185" i="1"/>
  <c r="E185" i="1"/>
  <c r="F102" i="1"/>
  <c r="F110" i="1"/>
  <c r="E110" i="1"/>
  <c r="E123" i="1"/>
  <c r="F123" i="1"/>
  <c r="F51" i="1"/>
  <c r="E51" i="1"/>
  <c r="E125" i="1"/>
  <c r="F125" i="1"/>
  <c r="E18" i="1"/>
  <c r="F18" i="1"/>
  <c r="E24" i="1"/>
  <c r="F24" i="1"/>
  <c r="F170" i="1"/>
  <c r="E170" i="1"/>
  <c r="F147" i="1"/>
  <c r="E147" i="1"/>
  <c r="E65" i="1"/>
  <c r="F65" i="1"/>
  <c r="E90" i="1"/>
  <c r="F90" i="1"/>
  <c r="F77" i="1"/>
  <c r="E77" i="1"/>
  <c r="E4" i="1"/>
  <c r="F4" i="1"/>
  <c r="E323" i="1"/>
  <c r="F323" i="1"/>
  <c r="F157" i="1"/>
  <c r="E157" i="1"/>
  <c r="E212" i="1"/>
  <c r="F212" i="1"/>
  <c r="F35" i="1"/>
  <c r="E35" i="1"/>
  <c r="F14" i="1"/>
  <c r="E14" i="1"/>
  <c r="E287" i="1"/>
  <c r="F287" i="1"/>
  <c r="E291" i="1"/>
  <c r="F291" i="1"/>
  <c r="E259" i="1"/>
  <c r="F259" i="1"/>
  <c r="E315" i="1"/>
  <c r="F315" i="1"/>
  <c r="E16" i="1"/>
  <c r="F16" i="1"/>
  <c r="F106" i="1"/>
  <c r="E106" i="1"/>
  <c r="E244" i="1"/>
  <c r="F244" i="1"/>
  <c r="E283" i="1"/>
  <c r="F283" i="1"/>
  <c r="E151" i="1"/>
  <c r="F151" i="1"/>
  <c r="E46" i="1"/>
  <c r="F46" i="1"/>
  <c r="E228" i="1"/>
  <c r="F228" i="1"/>
  <c r="E240" i="1"/>
  <c r="F240" i="1"/>
  <c r="E335" i="1"/>
  <c r="F335" i="1"/>
  <c r="E135" i="1"/>
  <c r="F135" i="1"/>
  <c r="F167" i="1"/>
  <c r="E167" i="1"/>
  <c r="E319" i="1"/>
  <c r="F319" i="1"/>
  <c r="E216" i="1"/>
  <c r="F216" i="1"/>
  <c r="E303" i="1"/>
  <c r="F303" i="1"/>
  <c r="E119" i="1"/>
  <c r="F119" i="1"/>
  <c r="F131" i="1"/>
  <c r="E131" i="1"/>
  <c r="E6" i="1"/>
  <c r="F6" i="1"/>
  <c r="F83" i="1"/>
  <c r="E83" i="1"/>
  <c r="E196" i="1"/>
  <c r="F196" i="1"/>
  <c r="E87" i="1"/>
  <c r="F87" i="1"/>
  <c r="E161" i="1"/>
  <c r="F161" i="1"/>
  <c r="E178" i="1"/>
  <c r="F178" i="1"/>
  <c r="F194" i="1"/>
  <c r="E194" i="1"/>
  <c r="E271" i="1"/>
  <c r="F271" i="1"/>
  <c r="E103" i="1"/>
  <c r="F103" i="1"/>
  <c r="E28" i="1"/>
  <c r="F28" i="1"/>
  <c r="F26" i="1"/>
  <c r="E26" i="1"/>
</calcChain>
</file>

<file path=xl/sharedStrings.xml><?xml version="1.0" encoding="utf-8"?>
<sst xmlns="http://schemas.openxmlformats.org/spreadsheetml/2006/main" count="25" uniqueCount="25">
  <si>
    <t>Regional</t>
  </si>
  <si>
    <t>Casa Completo</t>
  </si>
  <si>
    <t>Casa Curto</t>
  </si>
  <si>
    <t>Concatenar</t>
  </si>
  <si>
    <t>Usuário</t>
  </si>
  <si>
    <t>Senha</t>
  </si>
  <si>
    <t>campcefa</t>
  </si>
  <si>
    <t>campfeirma</t>
  </si>
  <si>
    <t>campfelafa</t>
  </si>
  <si>
    <t>guerreirosluz</t>
  </si>
  <si>
    <t>meimeigravata</t>
  </si>
  <si>
    <t>mgestradadamasco</t>
  </si>
  <si>
    <t>mgportalluz</t>
  </si>
  <si>
    <t>nordcaea</t>
  </si>
  <si>
    <t>nordcasacaminho</t>
  </si>
  <si>
    <t>nordceae</t>
  </si>
  <si>
    <t>nordeaehd</t>
  </si>
  <si>
    <t>nordfeb</t>
  </si>
  <si>
    <t>nordgeul</t>
  </si>
  <si>
    <t>nord1fedj</t>
  </si>
  <si>
    <t>nord1fejem</t>
  </si>
  <si>
    <t>nord1scheillapetrolina</t>
  </si>
  <si>
    <t>nord1raioluz</t>
  </si>
  <si>
    <t>spcentnovohorizonte</t>
  </si>
  <si>
    <t>lestecasaisabel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</si>
</sst>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ab9eb7f88befcb/&#193;rea%20de%20Trabalho/Alian&#231;a/Tecnologia/Cadastro2021_v5_Equip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ab9eb7f88befcb/&#193;rea%20de%20Trabalho/Alian&#231;a/Tecnologia/Usu&#225;rio%20e%20senha%20-%20Casas/Base%20de%20Informa&#231;&#245;e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Total"/>
      <sheetName val="Novas Senhas"/>
    </sheetNames>
    <sheetDataSet>
      <sheetData sheetId="0">
        <row r="3">
          <cell r="B3" t="str">
            <v>ABC</v>
          </cell>
          <cell r="C3" t="str">
            <v>Fraternidade Espírita Alvorecer</v>
          </cell>
          <cell r="D3" t="str">
            <v>Alvorecer</v>
          </cell>
        </row>
        <row r="4">
          <cell r="B4" t="str">
            <v>ABC</v>
          </cell>
          <cell r="C4" t="str">
            <v>Lar Espírita Anselmo Gomes</v>
          </cell>
          <cell r="D4" t="str">
            <v>Anselmo Gomes</v>
          </cell>
        </row>
        <row r="5">
          <cell r="B5" t="str">
            <v>ABC</v>
          </cell>
          <cell r="C5" t="str">
            <v>Fraternidade Espírita Apóstolo Pedro</v>
          </cell>
          <cell r="D5" t="str">
            <v>Apóstolo Pedro</v>
          </cell>
        </row>
        <row r="6">
          <cell r="B6" t="str">
            <v>ABC</v>
          </cell>
          <cell r="C6" t="str">
            <v>Centro Espírita Adolfo Bezerra De Menezes</v>
          </cell>
          <cell r="D6" t="str">
            <v>Bezerra de Menezes - CEABEM</v>
          </cell>
        </row>
        <row r="7">
          <cell r="B7" t="str">
            <v>ABC</v>
          </cell>
          <cell r="C7" t="str">
            <v>Fraternidade Espírita Caminho De Luz</v>
          </cell>
          <cell r="D7" t="str">
            <v>Caminho de Luz</v>
          </cell>
        </row>
        <row r="8">
          <cell r="B8" t="str">
            <v>ABC</v>
          </cell>
          <cell r="C8" t="str">
            <v>Fraternidade Espírita Casa De Ismael</v>
          </cell>
          <cell r="D8" t="str">
            <v>Casa de Ismael</v>
          </cell>
        </row>
        <row r="9">
          <cell r="B9" t="str">
            <v>ABC</v>
          </cell>
          <cell r="C9" t="str">
            <v>Casa De Timóteo Evangelização E Cultura Espírita</v>
          </cell>
          <cell r="D9" t="str">
            <v>Casa de Timóteo</v>
          </cell>
        </row>
        <row r="10">
          <cell r="B10" t="str">
            <v>ABC</v>
          </cell>
          <cell r="C10" t="str">
            <v>Fraternidade Espírita Casa Do Caminho</v>
          </cell>
          <cell r="D10" t="str">
            <v>Casa do Caminho</v>
          </cell>
        </row>
        <row r="11">
          <cell r="B11" t="str">
            <v>ABC</v>
          </cell>
          <cell r="C11" t="str">
            <v>Centro Espírita Luz do Amanhã</v>
          </cell>
          <cell r="D11" t="str">
            <v>CELA</v>
          </cell>
        </row>
        <row r="12">
          <cell r="B12" t="str">
            <v>ABC</v>
          </cell>
          <cell r="C12" t="str">
            <v>Casa Espírita Francisco Cândido Xavier</v>
          </cell>
          <cell r="D12" t="str">
            <v>Chico Xavier</v>
          </cell>
        </row>
        <row r="13">
          <cell r="B13" t="str">
            <v>ABC</v>
          </cell>
          <cell r="C13" t="str">
            <v>Casa Espírita Despertar Da Luz</v>
          </cell>
          <cell r="D13" t="str">
            <v>Despertar da Luz</v>
          </cell>
        </row>
        <row r="14">
          <cell r="B14" t="str">
            <v>ABC</v>
          </cell>
          <cell r="C14" t="str">
            <v>Fraternidade Assistencia e Espírita Discípulos De Jesus</v>
          </cell>
          <cell r="D14" t="str">
            <v>Discípulos de Jesus</v>
          </cell>
        </row>
        <row r="15">
          <cell r="B15" t="str">
            <v>ABC</v>
          </cell>
          <cell r="C15" t="str">
            <v>Centro Espírita Discípulos De Jesus - SCS</v>
          </cell>
          <cell r="D15" t="str">
            <v>Discípulos de Jesus - SCS</v>
          </cell>
        </row>
        <row r="16">
          <cell r="B16" t="str">
            <v>ABC</v>
          </cell>
          <cell r="C16" t="str">
            <v>Casa Espírita Doze Apóstolos</v>
          </cell>
          <cell r="D16" t="str">
            <v>Doze Apóstolos</v>
          </cell>
        </row>
        <row r="17">
          <cell r="B17" t="str">
            <v>ABC</v>
          </cell>
          <cell r="C17" t="str">
            <v>Casa Espírita Edgard Armond</v>
          </cell>
          <cell r="D17" t="str">
            <v>Edgard Armond</v>
          </cell>
        </row>
        <row r="18">
          <cell r="B18" t="str">
            <v>ABC</v>
          </cell>
          <cell r="C18" t="str">
            <v>Fraternidade Espírita Estrela da Manhã</v>
          </cell>
          <cell r="D18" t="str">
            <v>Estrela da Manhã</v>
          </cell>
        </row>
        <row r="19">
          <cell r="B19" t="str">
            <v>ABC</v>
          </cell>
          <cell r="C19" t="str">
            <v>Fraternidade Espírita Apóstolo João</v>
          </cell>
          <cell r="D19" t="str">
            <v>FEAJ</v>
          </cell>
        </row>
        <row r="20">
          <cell r="B20" t="str">
            <v>ABC</v>
          </cell>
          <cell r="C20" t="str">
            <v>Núcleo Espírita Cristão Francisco De Assis</v>
          </cell>
          <cell r="D20" t="str">
            <v>Francisco de Assis</v>
          </cell>
        </row>
        <row r="21">
          <cell r="B21" t="str">
            <v>ABC</v>
          </cell>
          <cell r="C21" t="str">
            <v>Núcleo Espírita Cristão Francisco De Assis</v>
          </cell>
          <cell r="D21" t="str">
            <v>Francisco de Assis</v>
          </cell>
        </row>
        <row r="22">
          <cell r="B22" t="str">
            <v>ABC</v>
          </cell>
          <cell r="C22" t="str">
            <v>Fraternidade Espírita Rafael</v>
          </cell>
          <cell r="D22" t="str">
            <v>Fraternidade Rafael</v>
          </cell>
        </row>
        <row r="23">
          <cell r="B23" t="str">
            <v>ABC</v>
          </cell>
          <cell r="C23" t="str">
            <v>Casa Assistencial Espírita Geraldo Ferreira</v>
          </cell>
          <cell r="D23" t="str">
            <v>Geraldo Ferreira</v>
          </cell>
        </row>
        <row r="24">
          <cell r="B24" t="str">
            <v>ABC</v>
          </cell>
          <cell r="C24" t="str">
            <v>Centro Espírita Jerônimo Mendonça</v>
          </cell>
          <cell r="D24" t="str">
            <v>Jerônimo Mendonça</v>
          </cell>
        </row>
        <row r="25">
          <cell r="B25" t="str">
            <v>ABC</v>
          </cell>
          <cell r="C25" t="str">
            <v>União Espírita Jésus Gonçalves</v>
          </cell>
          <cell r="D25" t="str">
            <v>Jésus Gonçalves</v>
          </cell>
        </row>
        <row r="26">
          <cell r="B26" t="str">
            <v>ABC</v>
          </cell>
          <cell r="C26" t="str">
            <v>Fraternidade Espírita Missionários Da Luz</v>
          </cell>
          <cell r="D26" t="str">
            <v>Missionários da Luz</v>
          </cell>
        </row>
        <row r="27">
          <cell r="B27" t="str">
            <v>ABC</v>
          </cell>
          <cell r="C27" t="str">
            <v>Fraternidade Espírita Paulo De Tarso</v>
          </cell>
          <cell r="D27" t="str">
            <v>Paulo de Tarso</v>
          </cell>
        </row>
        <row r="28">
          <cell r="B28" t="str">
            <v>ABC</v>
          </cell>
          <cell r="C28" t="str">
            <v>Fraternidade Espírita Paulo E Estevão</v>
          </cell>
          <cell r="D28" t="str">
            <v>Paulo e Estevão</v>
          </cell>
        </row>
        <row r="29">
          <cell r="B29" t="str">
            <v>ABC</v>
          </cell>
          <cell r="C29" t="str">
            <v>Casa Espírita Razin</v>
          </cell>
          <cell r="D29" t="str">
            <v>Razin</v>
          </cell>
        </row>
        <row r="30">
          <cell r="B30" t="str">
            <v>ABC</v>
          </cell>
          <cell r="C30" t="str">
            <v>Casa Espírita Redenção</v>
          </cell>
          <cell r="D30" t="str">
            <v>Redenção</v>
          </cell>
        </row>
        <row r="31">
          <cell r="B31" t="str">
            <v>ABC</v>
          </cell>
          <cell r="C31" t="str">
            <v>Centro Espírita Redentor</v>
          </cell>
          <cell r="D31" t="str">
            <v>Redentor</v>
          </cell>
        </row>
        <row r="32">
          <cell r="B32" t="str">
            <v>ABC</v>
          </cell>
          <cell r="C32" t="str">
            <v>Grupo Espírita Reencontro</v>
          </cell>
          <cell r="D32" t="str">
            <v>Reencontro</v>
          </cell>
        </row>
        <row r="33">
          <cell r="B33" t="str">
            <v>ABC</v>
          </cell>
          <cell r="C33" t="str">
            <v>Fraternidade Espírita Renascer</v>
          </cell>
          <cell r="D33" t="str">
            <v>Renascer</v>
          </cell>
        </row>
        <row r="34">
          <cell r="B34" t="str">
            <v>ABC</v>
          </cell>
          <cell r="C34" t="str">
            <v>Fraternidade Espírita Sementes De Luz</v>
          </cell>
          <cell r="D34" t="str">
            <v>Sementes de luz</v>
          </cell>
        </row>
        <row r="35">
          <cell r="B35" t="str">
            <v>ABC</v>
          </cell>
          <cell r="C35" t="str">
            <v>Casa Espírita Servidores De Maria</v>
          </cell>
          <cell r="D35" t="str">
            <v>Servidores de Maria</v>
          </cell>
        </row>
        <row r="36">
          <cell r="B36" t="str">
            <v>ABC</v>
          </cell>
          <cell r="C36" t="str">
            <v>Verdade E Vida - Evangelização E Cultura Espírita</v>
          </cell>
          <cell r="D36" t="str">
            <v>Verdade e Vida</v>
          </cell>
        </row>
        <row r="37">
          <cell r="B37" t="str">
            <v>ARARAQUARA</v>
          </cell>
          <cell r="C37" t="str">
            <v>Casa Espírita Alvorada De Luz</v>
          </cell>
          <cell r="D37" t="str">
            <v>Alvorada de Luz</v>
          </cell>
        </row>
        <row r="38">
          <cell r="B38" t="str">
            <v>ARARAQUARA</v>
          </cell>
          <cell r="C38" t="str">
            <v>Associação Espírita União</v>
          </cell>
          <cell r="D38" t="str">
            <v>Associação Espírita União</v>
          </cell>
        </row>
        <row r="39">
          <cell r="B39" t="str">
            <v>ARARAQUARA</v>
          </cell>
          <cell r="C39" t="str">
            <v>Núcleo Assistencial Bezerra De Menezes</v>
          </cell>
          <cell r="D39" t="str">
            <v>Bezerra de Menezes</v>
          </cell>
        </row>
        <row r="40">
          <cell r="B40" t="str">
            <v>ARARAQUARA</v>
          </cell>
          <cell r="C40" t="str">
            <v>Comunidade Espírita Caminho Da Redenção</v>
          </cell>
          <cell r="D40" t="str">
            <v>Caminho da Redenção</v>
          </cell>
        </row>
        <row r="41">
          <cell r="B41" t="str">
            <v>ARARAQUARA</v>
          </cell>
          <cell r="C41" t="str">
            <v>Centro Espírita Campos De Paz</v>
          </cell>
          <cell r="D41" t="str">
            <v>Campos de Paz</v>
          </cell>
        </row>
        <row r="42">
          <cell r="B42" t="str">
            <v>ARARAQUARA</v>
          </cell>
          <cell r="C42" t="str">
            <v>Associação Filantrópica Casa do Caminho - CEAE</v>
          </cell>
          <cell r="D42" t="str">
            <v>Casa do Caminho - CEAE</v>
          </cell>
        </row>
        <row r="43">
          <cell r="B43" t="str">
            <v>ARARAQUARA</v>
          </cell>
          <cell r="C43" t="str">
            <v>Associação Assistencial Espírita Casa Do Chico</v>
          </cell>
          <cell r="D43" t="str">
            <v>Casa do Chico</v>
          </cell>
        </row>
        <row r="44">
          <cell r="B44" t="str">
            <v>ARARAQUARA</v>
          </cell>
          <cell r="C44" t="str">
            <v>Centro Espírita Aprendizes do EVangelho</v>
          </cell>
          <cell r="D44" t="str">
            <v>CEAE Araraquara</v>
          </cell>
        </row>
        <row r="45">
          <cell r="B45" t="str">
            <v>ARARAQUARA</v>
          </cell>
          <cell r="C45" t="str">
            <v>Casa Espírita Ângelo Lorenzetti</v>
          </cell>
          <cell r="D45" t="str">
            <v>CEAL</v>
          </cell>
        </row>
        <row r="46">
          <cell r="B46" t="str">
            <v>ARARAQUARA</v>
          </cell>
          <cell r="C46" t="str">
            <v>Centro de Estudos e Difusão do Espiritismo Religioso</v>
          </cell>
          <cell r="D46" t="str">
            <v>CEDER</v>
          </cell>
        </row>
        <row r="47">
          <cell r="B47" t="str">
            <v>ARARAQUARA</v>
          </cell>
          <cell r="C47" t="str">
            <v>Casa Espírita Fraternidade Dos Discípulos De Jesus</v>
          </cell>
          <cell r="D47" t="str">
            <v>CEFDJ</v>
          </cell>
        </row>
        <row r="48">
          <cell r="B48" t="str">
            <v>ARARAQUARA</v>
          </cell>
          <cell r="C48" t="str">
            <v>Associação Espírita Firmina De Oliveira Pires</v>
          </cell>
          <cell r="D48" t="str">
            <v>Firmina</v>
          </cell>
        </row>
        <row r="49">
          <cell r="B49" t="str">
            <v>ARARAQUARA</v>
          </cell>
          <cell r="C49" t="str">
            <v>Grupo Redenção Amor E Liberdade - Gral</v>
          </cell>
          <cell r="D49" t="str">
            <v>GRAL</v>
          </cell>
        </row>
        <row r="50">
          <cell r="B50" t="str">
            <v>ARARAQUARA</v>
          </cell>
          <cell r="C50" t="str">
            <v>Núcleo Assistencial Missionários Da Luz</v>
          </cell>
          <cell r="D50" t="str">
            <v>Missionários da Luz</v>
          </cell>
        </row>
        <row r="51">
          <cell r="B51" t="str">
            <v>ARARAQUARA</v>
          </cell>
          <cell r="C51" t="str">
            <v>Núcleo Assistencial Espírita Pão Nosso</v>
          </cell>
          <cell r="D51" t="str">
            <v>Pão Nosso</v>
          </cell>
        </row>
        <row r="52">
          <cell r="B52" t="str">
            <v>ARARAQUARA</v>
          </cell>
          <cell r="C52" t="str">
            <v>Centro Espírita E Assistencial Paulo De Tarso</v>
          </cell>
          <cell r="D52" t="str">
            <v>Paulo de Tarso</v>
          </cell>
        </row>
        <row r="53">
          <cell r="B53" t="str">
            <v>ARARAQUARA</v>
          </cell>
          <cell r="C53" t="str">
            <v>Centro Espírita Redenção</v>
          </cell>
          <cell r="D53" t="str">
            <v>Redenção</v>
          </cell>
        </row>
        <row r="54">
          <cell r="B54" t="str">
            <v>ARARAQUARA</v>
          </cell>
          <cell r="C54" t="str">
            <v>Centro Espírita Santo Agostinho</v>
          </cell>
          <cell r="D54" t="str">
            <v>Santo Agostinho</v>
          </cell>
        </row>
        <row r="55">
          <cell r="B55" t="str">
            <v>CAMPINAS</v>
          </cell>
          <cell r="C55" t="str">
            <v>Casa Alvorada Cristã</v>
          </cell>
          <cell r="D55" t="str">
            <v>Alvorada Cristã - Cosmópolis</v>
          </cell>
        </row>
        <row r="56">
          <cell r="B56" t="str">
            <v>CAMPINAS</v>
          </cell>
          <cell r="C56" t="str">
            <v>Casa Espírita Alvorada Cristã</v>
          </cell>
          <cell r="D56" t="str">
            <v>Alvorada Cristã - Indaiatuba</v>
          </cell>
        </row>
        <row r="57">
          <cell r="B57" t="str">
            <v>CAMPINAS</v>
          </cell>
          <cell r="C57" t="str">
            <v>Fraternidade Espírita Amor E Luz</v>
          </cell>
          <cell r="D57" t="str">
            <v>Amor e Luz</v>
          </cell>
        </row>
        <row r="58">
          <cell r="B58" t="str">
            <v>CAMPINAS</v>
          </cell>
          <cell r="C58" t="str">
            <v>Grupo Espírita Aprendizes Do Evangelho De Bar. Geraldo</v>
          </cell>
          <cell r="D58" t="str">
            <v>Barão Geraldo</v>
          </cell>
        </row>
        <row r="59">
          <cell r="B59" t="str">
            <v>CAMPINAS</v>
          </cell>
          <cell r="C59" t="str">
            <v>Casa Espírita Recanto Da Paz - CAERP</v>
          </cell>
          <cell r="D59" t="str">
            <v>CAERP</v>
          </cell>
        </row>
        <row r="60">
          <cell r="B60" t="str">
            <v>CAMPINAS</v>
          </cell>
          <cell r="C60" t="str">
            <v>Centro Espírita Cairbar Schutel</v>
          </cell>
          <cell r="D60" t="str">
            <v>Cairbar Schutel</v>
          </cell>
        </row>
        <row r="61">
          <cell r="B61" t="str">
            <v>CAMPINAS</v>
          </cell>
          <cell r="C61" t="str">
            <v>Casa De Oração Caminho Da Paz</v>
          </cell>
          <cell r="D61" t="str">
            <v>Caminho da Paz</v>
          </cell>
        </row>
        <row r="62">
          <cell r="B62" t="str">
            <v>CAMPINAS</v>
          </cell>
          <cell r="C62" t="str">
            <v>Fraternidade Espírita Casa Do Caminho Casa</v>
          </cell>
          <cell r="D62" t="str">
            <v>Casa do Caminho</v>
          </cell>
        </row>
        <row r="63">
          <cell r="B63" t="str">
            <v>CAMPINAS</v>
          </cell>
          <cell r="C63" t="str">
            <v>Casa Espírita Elo de Amor</v>
          </cell>
          <cell r="D63" t="str">
            <v>CEEA</v>
          </cell>
        </row>
        <row r="64">
          <cell r="B64" t="str">
            <v>CAMPINAS</v>
          </cell>
          <cell r="C64" t="str">
            <v>Casa Espírita Francisco de Assis</v>
          </cell>
          <cell r="D64" t="str">
            <v>CEFA</v>
          </cell>
        </row>
        <row r="65">
          <cell r="B65" t="str">
            <v>CAMPINAS</v>
          </cell>
          <cell r="C65" t="str">
            <v>Casa Espírita Irmão De Assis De Itatiba</v>
          </cell>
          <cell r="D65" t="str">
            <v>CEIA</v>
          </cell>
        </row>
        <row r="66">
          <cell r="B66" t="str">
            <v>CAMPINAS</v>
          </cell>
          <cell r="C66" t="str">
            <v>Casa Espírita Luz Do Caminho - Celuca</v>
          </cell>
          <cell r="D66" t="str">
            <v>CELUCA</v>
          </cell>
        </row>
        <row r="67">
          <cell r="B67" t="str">
            <v>CAMPINAS</v>
          </cell>
          <cell r="C67" t="str">
            <v>Casa Espírita Mãos Estendidas</v>
          </cell>
          <cell r="D67" t="str">
            <v>CEME</v>
          </cell>
        </row>
        <row r="68">
          <cell r="B68" t="str">
            <v>CAMPINAS</v>
          </cell>
          <cell r="C68" t="str">
            <v>Associação Lar Esp. Caminho, Esperança E Vida</v>
          </cell>
          <cell r="D68" t="str">
            <v>Esperança e Vida</v>
          </cell>
        </row>
        <row r="69">
          <cell r="B69" t="str">
            <v>CAMPINAS</v>
          </cell>
          <cell r="C69" t="str">
            <v>Fraternidade Espírita Irmãs De Maria</v>
          </cell>
          <cell r="D69" t="str">
            <v>FEIRMA</v>
          </cell>
        </row>
        <row r="70">
          <cell r="B70" t="str">
            <v>CAMPINAS</v>
          </cell>
          <cell r="C70" t="str">
            <v>Fraternidade Espírita Luz De Amor Francisco De Assis</v>
          </cell>
          <cell r="D70" t="str">
            <v>FELAFA</v>
          </cell>
        </row>
        <row r="71">
          <cell r="B71" t="str">
            <v>CAMPINAS</v>
          </cell>
          <cell r="C71" t="str">
            <v>Grupo Espírita Aprendizes Do Evangelho De Limeira</v>
          </cell>
          <cell r="D71" t="str">
            <v>GEAEL</v>
          </cell>
        </row>
        <row r="72">
          <cell r="B72" t="str">
            <v>CAMPINAS</v>
          </cell>
          <cell r="C72" t="str">
            <v>Legião Branca Do Mestre Jesus "Guerreiros Da Luz"</v>
          </cell>
          <cell r="D72" t="str">
            <v>Guerreiros da Luz</v>
          </cell>
        </row>
        <row r="73">
          <cell r="B73" t="str">
            <v>CAMPINAS</v>
          </cell>
          <cell r="C73" t="str">
            <v>Fraternidade Espírita Jesus de Nazaré</v>
          </cell>
          <cell r="D73" t="str">
            <v>Jesus de Nazaré</v>
          </cell>
        </row>
        <row r="74">
          <cell r="B74" t="str">
            <v>CAMPINAS</v>
          </cell>
          <cell r="C74" t="str">
            <v>Centro Espírita Luz Divina</v>
          </cell>
          <cell r="D74" t="str">
            <v>Luz Divina</v>
          </cell>
        </row>
        <row r="75">
          <cell r="B75" t="str">
            <v>CAMPINAS</v>
          </cell>
          <cell r="C75" t="str">
            <v>Aliança Espírita Irma De Castro - Abreu E Lima</v>
          </cell>
          <cell r="D75" t="str">
            <v>Meimei de Abreu e Lima</v>
          </cell>
        </row>
        <row r="76">
          <cell r="B76" t="str">
            <v>CAMPINAS</v>
          </cell>
          <cell r="C76" t="str">
            <v>Aliança Espírita Irma de Castro - Meimei - Gravatá/PE</v>
          </cell>
          <cell r="D76" t="str">
            <v>Meimei Gravatá PE</v>
          </cell>
        </row>
        <row r="77">
          <cell r="B77" t="str">
            <v>CAMPINAS</v>
          </cell>
          <cell r="C77" t="str">
            <v>Fraternidade Espírita Nova Era</v>
          </cell>
          <cell r="D77" t="str">
            <v>Nova Era</v>
          </cell>
        </row>
        <row r="78">
          <cell r="B78" t="str">
            <v>CAMPINAS</v>
          </cell>
          <cell r="C78" t="str">
            <v>Casa Espírita Paulo De Tarso</v>
          </cell>
          <cell r="D78" t="str">
            <v>Paulo de Tarso</v>
          </cell>
        </row>
        <row r="79">
          <cell r="B79" t="str">
            <v>CAMPINAS</v>
          </cell>
          <cell r="C79" t="str">
            <v>Associação Espírita Reviver</v>
          </cell>
          <cell r="D79" t="str">
            <v>Reviver</v>
          </cell>
        </row>
        <row r="80">
          <cell r="B80" t="str">
            <v>CAMPINAS</v>
          </cell>
          <cell r="C80" t="str">
            <v>Casa Espírita Semente De Luz</v>
          </cell>
          <cell r="D80" t="str">
            <v>Semente de Luz</v>
          </cell>
        </row>
        <row r="81">
          <cell r="B81" t="str">
            <v>CENTRO-OESTE</v>
          </cell>
          <cell r="C81" t="str">
            <v>Casa Espírita Allan Kardec</v>
          </cell>
          <cell r="D81" t="str">
            <v>Allan Kardec</v>
          </cell>
        </row>
        <row r="82">
          <cell r="B82" t="str">
            <v>CENTRO-OESTE</v>
          </cell>
          <cell r="C82" t="str">
            <v>Centro Espírita Irmã Carmelitana de Jesus</v>
          </cell>
          <cell r="D82" t="str">
            <v>Carmelitana</v>
          </cell>
        </row>
        <row r="83">
          <cell r="B83" t="str">
            <v>CENTRO-OESTE</v>
          </cell>
          <cell r="C83" t="str">
            <v>Centro Espírita Aprendizes Do Evangelho - Tangara Da Serra</v>
          </cell>
          <cell r="D83" t="str">
            <v>CEAE Tangará da Serra</v>
          </cell>
        </row>
        <row r="84">
          <cell r="B84" t="str">
            <v>CENTRO-OESTE</v>
          </cell>
          <cell r="C84" t="str">
            <v>Centro De Educação Espírita Chico Xavier</v>
          </cell>
          <cell r="D84" t="str">
            <v>Chico Xavier</v>
          </cell>
        </row>
        <row r="85">
          <cell r="B85" t="str">
            <v>CENTRO-OESTE</v>
          </cell>
          <cell r="C85" t="str">
            <v>Casa Espírita Estrela Do Oriente</v>
          </cell>
          <cell r="D85" t="str">
            <v>Estrela do Oriente</v>
          </cell>
        </row>
        <row r="86">
          <cell r="B86" t="str">
            <v>CENTRO-OESTE</v>
          </cell>
          <cell r="C86" t="str">
            <v>Grupo Espírita Fraternidade</v>
          </cell>
          <cell r="D86" t="str">
            <v>Fraternidade</v>
          </cell>
        </row>
        <row r="87">
          <cell r="B87" t="str">
            <v>CENTRO-OESTE</v>
          </cell>
          <cell r="C87" t="str">
            <v>Centro Espírita Luz do Evangelho</v>
          </cell>
          <cell r="D87" t="str">
            <v>Luz do Evangelho</v>
          </cell>
        </row>
        <row r="88">
          <cell r="B88" t="str">
            <v>CENTRO-OESTE</v>
          </cell>
          <cell r="C88" t="str">
            <v>Associação Espírita Paulo De Tarso</v>
          </cell>
          <cell r="D88" t="str">
            <v>Paulo de Tarso</v>
          </cell>
        </row>
        <row r="89">
          <cell r="B89" t="str">
            <v>EXTERIOR</v>
          </cell>
          <cell r="C89" t="str">
            <v>ACL Spiritist Society of Edmonton</v>
          </cell>
          <cell r="D89" t="str">
            <v>ACL</v>
          </cell>
        </row>
        <row r="90">
          <cell r="B90" t="str">
            <v>EXTERIOR</v>
          </cell>
          <cell r="C90" t="str">
            <v>Alas De Luz</v>
          </cell>
          <cell r="D90" t="str">
            <v>Alas De Luz</v>
          </cell>
        </row>
        <row r="91">
          <cell r="B91" t="str">
            <v>EXTERIOR</v>
          </cell>
          <cell r="C91" t="str">
            <v>Freundeskreis Allan Kardec Frankfurt E.V.</v>
          </cell>
          <cell r="D91" t="str">
            <v>Allan Kardec - Frankfurt</v>
          </cell>
        </row>
        <row r="92">
          <cell r="B92" t="str">
            <v>EXTERIOR</v>
          </cell>
          <cell r="C92" t="str">
            <v>Freundeskreis Allan Kardec Karlsruhe</v>
          </cell>
          <cell r="D92" t="str">
            <v>Allan Kardec - Karlsruhe</v>
          </cell>
        </row>
        <row r="93">
          <cell r="B93" t="str">
            <v>EXTERIOR</v>
          </cell>
          <cell r="C93" t="str">
            <v>Sociedad Espiritista Amalia Domingo Soler</v>
          </cell>
          <cell r="D93" t="str">
            <v>Amalia Domingo Soler</v>
          </cell>
        </row>
        <row r="94">
          <cell r="B94" t="str">
            <v>EXTERIOR</v>
          </cell>
          <cell r="C94" t="str">
            <v>Centro Espírita Aprendices Del Evangelio – La Habana</v>
          </cell>
          <cell r="D94" t="str">
            <v>Aprendices del Evangelio - La Habana</v>
          </cell>
        </row>
        <row r="95">
          <cell r="B95" t="str">
            <v>EXTERIOR</v>
          </cell>
          <cell r="C95" t="str">
            <v>Eae Camagüey</v>
          </cell>
          <cell r="D95" t="str">
            <v>Camagëuy</v>
          </cell>
        </row>
        <row r="96">
          <cell r="B96" t="str">
            <v>EXTERIOR</v>
          </cell>
          <cell r="C96" t="str">
            <v>Centro Espírita Camino De La Luz</v>
          </cell>
          <cell r="D96" t="str">
            <v>Caminho De La Luz</v>
          </cell>
        </row>
        <row r="97">
          <cell r="B97" t="str">
            <v>EXTERIOR</v>
          </cell>
          <cell r="C97" t="str">
            <v>Casa De Luz Espíritu De Fidel</v>
          </cell>
          <cell r="D97" t="str">
            <v>Casa de Luz Fidel</v>
          </cell>
        </row>
        <row r="98">
          <cell r="B98" t="str">
            <v>EXTERIOR</v>
          </cell>
          <cell r="C98" t="str">
            <v>Centre D'Études Spirites Allan Kardec</v>
          </cell>
          <cell r="D98" t="str">
            <v>Cesak</v>
          </cell>
        </row>
        <row r="99">
          <cell r="B99" t="str">
            <v>EXTERIOR</v>
          </cell>
          <cell r="C99" t="str">
            <v>Centro Espírita Aprendices Del Evangelio Edgard Armond</v>
          </cell>
          <cell r="D99" t="str">
            <v>Edgard Armond</v>
          </cell>
        </row>
        <row r="100">
          <cell r="B100" t="str">
            <v>EXTERIOR</v>
          </cell>
          <cell r="C100" t="str">
            <v>Freundeskreis Allan Kardec Mannheim</v>
          </cell>
          <cell r="D100" t="str">
            <v>FAK - Manheim</v>
          </cell>
        </row>
        <row r="101">
          <cell r="B101" t="str">
            <v>EXTERIOR</v>
          </cell>
          <cell r="C101" t="str">
            <v>Fraternidade Espírita Discípulos De Jesus De Vila Nova De Ģaia Portugal</v>
          </cell>
          <cell r="D101" t="str">
            <v>FDJ</v>
          </cell>
        </row>
        <row r="102">
          <cell r="B102" t="str">
            <v>EXTERIOR</v>
          </cell>
          <cell r="C102" t="str">
            <v>Centre d'Études Spirite Paul et Etienne</v>
          </cell>
          <cell r="D102" t="str">
            <v>Gespe</v>
          </cell>
        </row>
        <row r="103">
          <cell r="B103" t="str">
            <v>EXTERIOR</v>
          </cell>
          <cell r="C103" t="str">
            <v>Sociedad Espírita Gracias A Dios</v>
          </cell>
          <cell r="D103" t="str">
            <v>Gracias a Dios</v>
          </cell>
        </row>
        <row r="104">
          <cell r="B104" t="str">
            <v>EXTERIOR</v>
          </cell>
          <cell r="C104" t="str">
            <v>Sociedad Espírita Evangélica Fraternidad En La Luz Y El Amor</v>
          </cell>
          <cell r="D104" t="str">
            <v>Luz Y El Amor</v>
          </cell>
        </row>
        <row r="105">
          <cell r="B105" t="str">
            <v>EXTERIOR</v>
          </cell>
          <cell r="C105" t="str">
            <v>Nueva Vida</v>
          </cell>
          <cell r="D105" t="str">
            <v>Nueva Vida</v>
          </cell>
        </row>
        <row r="106">
          <cell r="B106" t="str">
            <v>EXTERIOR</v>
          </cell>
          <cell r="C106" t="str">
            <v>Pablo De Tarso</v>
          </cell>
          <cell r="D106" t="str">
            <v>Pablo de Tarso</v>
          </cell>
        </row>
        <row r="107">
          <cell r="B107" t="str">
            <v>EXTERIOR</v>
          </cell>
          <cell r="C107" t="str">
            <v>Spiritist Group Path Of Light</v>
          </cell>
          <cell r="D107" t="str">
            <v>Path of Light</v>
          </cell>
        </row>
        <row r="108">
          <cell r="B108" t="str">
            <v>EXTERIOR</v>
          </cell>
          <cell r="C108" t="str">
            <v>Paul And Stephen Spiritist Group</v>
          </cell>
          <cell r="D108" t="str">
            <v>Paul and Stephen</v>
          </cell>
        </row>
        <row r="109">
          <cell r="B109" t="str">
            <v>EXTERIOR</v>
          </cell>
          <cell r="C109" t="str">
            <v>Seguidores De Jesús</v>
          </cell>
          <cell r="D109" t="str">
            <v>Seguidores De Jesús</v>
          </cell>
        </row>
        <row r="110">
          <cell r="B110" t="str">
            <v>EXTERIOR</v>
          </cell>
          <cell r="C110" t="str">
            <v>Sociedad Espiritista Universal</v>
          </cell>
          <cell r="D110" t="str">
            <v>Sociedad Espiritista Universal</v>
          </cell>
        </row>
        <row r="111">
          <cell r="B111" t="str">
            <v>EXTERIOR</v>
          </cell>
          <cell r="C111" t="str">
            <v>Brisbane Spiritist Centre</v>
          </cell>
          <cell r="D111" t="str">
            <v>Spiritist Centre</v>
          </cell>
        </row>
        <row r="112">
          <cell r="B112" t="str">
            <v>EXTREMO SUL</v>
          </cell>
          <cell r="C112" t="str">
            <v>Centro Espírita Francisco De Assis</v>
          </cell>
          <cell r="D112" t="str">
            <v>CEFA</v>
          </cell>
        </row>
        <row r="113">
          <cell r="B113" t="str">
            <v>EXTREMO SUL</v>
          </cell>
          <cell r="C113" t="str">
            <v>Centro Espírita Maria de Magdala</v>
          </cell>
          <cell r="D113" t="str">
            <v>CEMMA</v>
          </cell>
        </row>
        <row r="114">
          <cell r="B114" t="str">
            <v>EXTREMO SUL</v>
          </cell>
          <cell r="C114" t="str">
            <v>Centro Espírita Maria De Nazareth</v>
          </cell>
          <cell r="D114" t="str">
            <v>Maria de Nazareth</v>
          </cell>
        </row>
        <row r="115">
          <cell r="B115" t="str">
            <v>EXTREMO SUL</v>
          </cell>
          <cell r="C115" t="str">
            <v>Centro Espírita Paulo De Tarso</v>
          </cell>
          <cell r="D115" t="str">
            <v>Paulo de Tarso</v>
          </cell>
        </row>
        <row r="116">
          <cell r="B116" t="str">
            <v>LITORAL CENTRO</v>
          </cell>
          <cell r="C116" t="str">
            <v>Centro Espírita A Caminho da Luz</v>
          </cell>
          <cell r="D116" t="str">
            <v>A Caminho da Luz</v>
          </cell>
        </row>
        <row r="117">
          <cell r="B117" t="str">
            <v>LITORAL CENTRO</v>
          </cell>
          <cell r="C117" t="str">
            <v>Associação Espírita Alvorada Nova</v>
          </cell>
          <cell r="D117" t="str">
            <v>Alvorada Nova</v>
          </cell>
        </row>
        <row r="118">
          <cell r="B118" t="str">
            <v>LITORAL CENTRO</v>
          </cell>
          <cell r="C118" t="str">
            <v>Centro Espírita Semente De Amor Fraterno</v>
          </cell>
          <cell r="D118" t="str">
            <v>Amor Fraterno</v>
          </cell>
        </row>
        <row r="119">
          <cell r="B119" t="str">
            <v>LITORAL CENTRO</v>
          </cell>
          <cell r="C119" t="str">
            <v>Centro Espírita Aprendizes do Evangelho</v>
          </cell>
          <cell r="D119" t="str">
            <v>CEAE Santos</v>
          </cell>
        </row>
        <row r="120">
          <cell r="B120" t="str">
            <v>LITORAL CENTRO</v>
          </cell>
          <cell r="C120" t="str">
            <v>Centro Espírita Círculo De Luz Do Guarujá</v>
          </cell>
          <cell r="D120" t="str">
            <v>Círculo de Luz</v>
          </cell>
        </row>
        <row r="121">
          <cell r="B121" t="str">
            <v>LITORAL CENTRO</v>
          </cell>
          <cell r="C121" t="str">
            <v>Fraternidade Espírita Discípulos De Jesus</v>
          </cell>
          <cell r="D121" t="str">
            <v>Discípulos de Jesus</v>
          </cell>
        </row>
        <row r="122">
          <cell r="B122" t="str">
            <v>LITORAL CENTRO</v>
          </cell>
          <cell r="C122" t="str">
            <v>Centro Espírita Divina Luz Dos Navegantes</v>
          </cell>
          <cell r="D122" t="str">
            <v>Divina Luz</v>
          </cell>
        </row>
        <row r="123">
          <cell r="B123" t="str">
            <v>LITORAL CENTRO</v>
          </cell>
          <cell r="C123" t="str">
            <v>Centro Espírita Estrada De Damasco</v>
          </cell>
          <cell r="D123" t="str">
            <v>Estrada de Damasco</v>
          </cell>
        </row>
        <row r="124">
          <cell r="B124" t="str">
            <v>LITORAL CENTRO</v>
          </cell>
          <cell r="C124" t="str">
            <v>Fraternidade Espírita Evangelho De Luz</v>
          </cell>
          <cell r="D124" t="str">
            <v>Evangelho de Luz</v>
          </cell>
        </row>
        <row r="125">
          <cell r="B125" t="str">
            <v>LITORAL CENTRO</v>
          </cell>
          <cell r="C125" t="str">
            <v>Fraternidade Espírita União Maior</v>
          </cell>
          <cell r="D125" t="str">
            <v>FEUM</v>
          </cell>
        </row>
        <row r="126">
          <cell r="B126" t="str">
            <v>LITORAL CENTRO</v>
          </cell>
          <cell r="C126" t="str">
            <v>Associação Espírita Beneficente de Aprendizado Evangélico - Razin</v>
          </cell>
          <cell r="D126" t="str">
            <v>GEAE - Razin</v>
          </cell>
        </row>
        <row r="127">
          <cell r="B127" t="str">
            <v>LITORAL CENTRO</v>
          </cell>
          <cell r="C127" t="str">
            <v>Grupo Espírita de Aprendizado Evangélico</v>
          </cell>
          <cell r="D127" t="str">
            <v>GEAE Embaré</v>
          </cell>
        </row>
        <row r="128">
          <cell r="B128" t="str">
            <v>LITORAL CENTRO</v>
          </cell>
          <cell r="C128" t="str">
            <v>Associação Centro Espírita Irmão Timóteo</v>
          </cell>
          <cell r="D128" t="str">
            <v>Irmão Timóteo</v>
          </cell>
        </row>
        <row r="129">
          <cell r="B129" t="str">
            <v>LITORAL CENTRO</v>
          </cell>
          <cell r="C129" t="str">
            <v>Seara Espírita Irmãs De Maria</v>
          </cell>
          <cell r="D129" t="str">
            <v>Irmãs de Maria</v>
          </cell>
        </row>
        <row r="130">
          <cell r="B130" t="str">
            <v>LITORAL CENTRO</v>
          </cell>
          <cell r="C130" t="str">
            <v>G.E. Jardim De Amor E Luz</v>
          </cell>
          <cell r="D130" t="str">
            <v>Jardim de Amor e Luz</v>
          </cell>
        </row>
        <row r="131">
          <cell r="B131" t="str">
            <v>LITORAL CENTRO</v>
          </cell>
          <cell r="C131" t="str">
            <v>Fraternidade Caravaneiros Maria De Nazaré</v>
          </cell>
          <cell r="D131" t="str">
            <v>Maria de Nazaré</v>
          </cell>
        </row>
        <row r="132">
          <cell r="B132" t="str">
            <v>LITORAL CENTRO</v>
          </cell>
          <cell r="C132" t="str">
            <v>Seara Espírita Casa Do Aprendiz</v>
          </cell>
          <cell r="D132" t="str">
            <v>SECAP</v>
          </cell>
        </row>
        <row r="133">
          <cell r="B133" t="str">
            <v>LITORAL CENTRO</v>
          </cell>
          <cell r="C133" t="str">
            <v>Grupo Espírita Sintonia Fraterna</v>
          </cell>
          <cell r="D133" t="str">
            <v>Sintonia Fraterna</v>
          </cell>
        </row>
        <row r="134">
          <cell r="B134" t="str">
            <v>LITORAL SUL</v>
          </cell>
          <cell r="C134" t="str">
            <v>C. E. A Caminho da Luz</v>
          </cell>
          <cell r="D134" t="str">
            <v>A Caminho da Luz</v>
          </cell>
        </row>
        <row r="135">
          <cell r="B135" t="str">
            <v>LITORAL SUL</v>
          </cell>
          <cell r="C135" t="str">
            <v>Grupo Socorrista Emmanuel</v>
          </cell>
          <cell r="D135" t="str">
            <v>Emmanuel</v>
          </cell>
        </row>
        <row r="136">
          <cell r="B136" t="str">
            <v>LITORAL SUL</v>
          </cell>
          <cell r="C136" t="str">
            <v>Grupo Espírita Evangélico Família Cristã</v>
          </cell>
          <cell r="D136" t="str">
            <v>Família Cristã</v>
          </cell>
        </row>
        <row r="137">
          <cell r="B137" t="str">
            <v>LITORAL SUL</v>
          </cell>
          <cell r="C137" t="str">
            <v>Fraternidade Espírita Alvorada Nova</v>
          </cell>
          <cell r="D137" t="str">
            <v>FEAN</v>
          </cell>
        </row>
        <row r="138">
          <cell r="B138" t="str">
            <v>LITORAL SUL</v>
          </cell>
          <cell r="C138" t="str">
            <v>Fraternidade Espírita Flores De Maria</v>
          </cell>
          <cell r="D138" t="str">
            <v>FEFLOM</v>
          </cell>
        </row>
        <row r="139">
          <cell r="B139" t="str">
            <v>LITORAL SUL</v>
          </cell>
          <cell r="C139" t="str">
            <v>Seara Espírita Jardim Das Oliveiras</v>
          </cell>
          <cell r="D139" t="str">
            <v>Jardim das Oliveiras</v>
          </cell>
        </row>
        <row r="140">
          <cell r="B140" t="str">
            <v>LITORAL SUL</v>
          </cell>
          <cell r="C140" t="str">
            <v>Fraternidade Espírita Manto Azul</v>
          </cell>
          <cell r="D140" t="str">
            <v>Manto Azul</v>
          </cell>
        </row>
        <row r="141">
          <cell r="B141" t="str">
            <v>LITORAL SUL</v>
          </cell>
          <cell r="C141" t="str">
            <v>Núcleo Espírita Amor Fraterno</v>
          </cell>
          <cell r="D141" t="str">
            <v>Neaf</v>
          </cell>
        </row>
        <row r="142">
          <cell r="B142" t="str">
            <v>LITORAL SUL</v>
          </cell>
          <cell r="C142" t="str">
            <v>Núcleo Espírita Maria de Nazare</v>
          </cell>
          <cell r="D142" t="str">
            <v>NEMN</v>
          </cell>
        </row>
        <row r="143">
          <cell r="B143" t="str">
            <v>LITORAL SUL</v>
          </cell>
          <cell r="C143" t="str">
            <v>Fraternidade Assistencial Paulo E Estevão</v>
          </cell>
          <cell r="D143" t="str">
            <v>Paulo e Estevão</v>
          </cell>
        </row>
        <row r="144">
          <cell r="B144" t="str">
            <v>LITORAL SUL</v>
          </cell>
          <cell r="C144" t="str">
            <v>Seara Aprendizes do Evangelho Edgard Armond.</v>
          </cell>
          <cell r="D144" t="str">
            <v>Seara Edgard Armond.</v>
          </cell>
        </row>
        <row r="145">
          <cell r="B145" t="str">
            <v>MINAS GERAIS</v>
          </cell>
          <cell r="C145" t="str">
            <v>Núcleo De Evangelização Espírita A Caminho Luz</v>
          </cell>
          <cell r="D145" t="str">
            <v>A Caminho da Luz</v>
          </cell>
        </row>
        <row r="146">
          <cell r="B146" t="str">
            <v>MINAS GERAIS</v>
          </cell>
          <cell r="C146" t="str">
            <v>Centro Espírita Allan Kardec</v>
          </cell>
          <cell r="D146" t="str">
            <v>Allan Kardec</v>
          </cell>
        </row>
        <row r="147">
          <cell r="B147" t="str">
            <v>MINAS GERAIS</v>
          </cell>
          <cell r="C147" t="str">
            <v>Grupo Espírita Amor E Caridade</v>
          </cell>
          <cell r="D147" t="str">
            <v>Amor e Caridade</v>
          </cell>
        </row>
        <row r="148">
          <cell r="B148" t="str">
            <v>MINAS GERAIS</v>
          </cell>
          <cell r="C148" t="str">
            <v>Fraternidade Espírita Amor E Luz</v>
          </cell>
          <cell r="D148" t="str">
            <v>Amor e Luz</v>
          </cell>
        </row>
        <row r="149">
          <cell r="B149" t="str">
            <v>MINAS GERAIS</v>
          </cell>
          <cell r="C149" t="str">
            <v>Fraternidade Espírita Caminhos Para Jesus</v>
          </cell>
          <cell r="D149" t="str">
            <v>Caminhos para Jesus</v>
          </cell>
        </row>
        <row r="150">
          <cell r="B150" t="str">
            <v>MINAS GERAIS</v>
          </cell>
          <cell r="C150" t="str">
            <v>Grupo Espírita Chico Xavier</v>
          </cell>
          <cell r="D150" t="str">
            <v>Chico Xavier</v>
          </cell>
        </row>
        <row r="151">
          <cell r="B151" t="str">
            <v>MINAS GERAIS</v>
          </cell>
          <cell r="C151" t="str">
            <v>Fraternidade Espírita Edgard Armond</v>
          </cell>
          <cell r="D151" t="str">
            <v>Edgard Armond</v>
          </cell>
        </row>
        <row r="152">
          <cell r="B152" t="str">
            <v>MINAS GERAIS</v>
          </cell>
          <cell r="C152" t="str">
            <v>Núcleo Espírita De Evangelização Emmanuel</v>
          </cell>
          <cell r="D152" t="str">
            <v>Emmanuel</v>
          </cell>
        </row>
        <row r="153">
          <cell r="B153" t="str">
            <v>MINAS GERAIS</v>
          </cell>
          <cell r="C153" t="str">
            <v>Casa de Evangelização Espírita Estrada de Damasco (Guarapari-ES)</v>
          </cell>
          <cell r="D153" t="str">
            <v>Estrada de Damasco</v>
          </cell>
        </row>
        <row r="154">
          <cell r="B154" t="str">
            <v>MINAS GERAIS</v>
          </cell>
          <cell r="C154" t="str">
            <v>Fraternidade Espírita Estrada De Damasco</v>
          </cell>
          <cell r="D154" t="str">
            <v>Estrada de Damasco (BH)</v>
          </cell>
        </row>
        <row r="155">
          <cell r="B155" t="str">
            <v>MINAS GERAIS</v>
          </cell>
          <cell r="C155" t="str">
            <v>Grupo De Estudos E Assistência Kardecista</v>
          </cell>
          <cell r="D155" t="str">
            <v>GEAK</v>
          </cell>
        </row>
        <row r="156">
          <cell r="B156" t="str">
            <v>MINAS GERAIS</v>
          </cell>
          <cell r="C156" t="str">
            <v>Grupo Espírita Irmão Clayton</v>
          </cell>
          <cell r="D156" t="str">
            <v>Irmão Clayton</v>
          </cell>
        </row>
        <row r="157">
          <cell r="B157" t="str">
            <v>MINAS GERAIS</v>
          </cell>
          <cell r="C157" t="str">
            <v>Centro Espírita De Evangelização Maria De Nazaré</v>
          </cell>
          <cell r="D157" t="str">
            <v>Maria de Nazaré</v>
          </cell>
        </row>
        <row r="158">
          <cell r="B158" t="str">
            <v>MINAS GERAIS</v>
          </cell>
          <cell r="C158" t="str">
            <v>Centro Espírita Aprendizes Do Evangelho Missionarios Da Luz</v>
          </cell>
          <cell r="D158" t="str">
            <v>Missionários da Luz</v>
          </cell>
        </row>
        <row r="159">
          <cell r="B159" t="str">
            <v>MINAS GERAIS</v>
          </cell>
          <cell r="C159" t="str">
            <v>Fraternidade Espírita Nosso Lar</v>
          </cell>
          <cell r="D159" t="str">
            <v>Nosso Lar</v>
          </cell>
        </row>
        <row r="160">
          <cell r="B160" t="str">
            <v>MINAS GERAIS</v>
          </cell>
          <cell r="C160" t="str">
            <v>Núcleo De Evangelização Espírita Amor E Caridade</v>
          </cell>
          <cell r="D160" t="str">
            <v>Núcleo Amor e Caridade</v>
          </cell>
        </row>
        <row r="161">
          <cell r="B161" t="str">
            <v>MINAS GERAIS</v>
          </cell>
          <cell r="C161" t="str">
            <v>Casa de Evangelização Espírita Portal da Luz</v>
          </cell>
          <cell r="D161" t="str">
            <v>Portal da Luz</v>
          </cell>
        </row>
        <row r="162">
          <cell r="B162" t="str">
            <v>MINAS GERAIS</v>
          </cell>
          <cell r="C162" t="str">
            <v>Grupo Espírita Raios De Luz</v>
          </cell>
          <cell r="D162" t="str">
            <v>Raios de Luz</v>
          </cell>
        </row>
        <row r="163">
          <cell r="B163" t="str">
            <v>MINAS GERAIS</v>
          </cell>
          <cell r="C163" t="str">
            <v>Fraternidade Espírita Vinha De Luz</v>
          </cell>
          <cell r="D163" t="str">
            <v>Vinha De Luz</v>
          </cell>
        </row>
        <row r="164">
          <cell r="B164" t="str">
            <v>NORDESTE</v>
          </cell>
          <cell r="C164" t="str">
            <v>Fraternidade Espírita A Caminho Da Luz</v>
          </cell>
          <cell r="D164" t="str">
            <v>A Caminho da Luz</v>
          </cell>
        </row>
        <row r="165">
          <cell r="B165" t="str">
            <v>NORDESTE</v>
          </cell>
          <cell r="C165" t="str">
            <v>Casa de Amor Edgard Armond</v>
          </cell>
          <cell r="D165" t="str">
            <v>CAEA</v>
          </cell>
        </row>
        <row r="166">
          <cell r="B166" t="str">
            <v>NORDESTE</v>
          </cell>
          <cell r="C166" t="str">
            <v>Aliança Espírita Caminho Da Luz</v>
          </cell>
          <cell r="D166" t="str">
            <v>Caminho da Luz</v>
          </cell>
        </row>
        <row r="167">
          <cell r="B167" t="str">
            <v>NORDESTE</v>
          </cell>
          <cell r="C167" t="str">
            <v>Fraternidade Espírita Caminho Da Paz</v>
          </cell>
          <cell r="D167" t="str">
            <v>Caminho da Paz</v>
          </cell>
        </row>
        <row r="168">
          <cell r="B168" t="str">
            <v>NORDESTE</v>
          </cell>
          <cell r="C168" t="str">
            <v>Fraternidade Espírita Caminho De Jesus</v>
          </cell>
          <cell r="D168" t="str">
            <v>Caminho de Jesus</v>
          </cell>
        </row>
        <row r="169">
          <cell r="B169" t="str">
            <v>NORDESTE</v>
          </cell>
          <cell r="C169" t="str">
            <v>Fraternidade Espírita Casa do Caminho</v>
          </cell>
          <cell r="D169" t="str">
            <v>Casa do Caminho</v>
          </cell>
        </row>
        <row r="170">
          <cell r="B170" t="str">
            <v>NORDESTE</v>
          </cell>
          <cell r="C170" t="str">
            <v>Centro Espírita Aprendizes do Evangelho</v>
          </cell>
          <cell r="D170" t="str">
            <v>CEAE</v>
          </cell>
        </row>
        <row r="171">
          <cell r="B171" t="str">
            <v>NORDESTE</v>
          </cell>
          <cell r="C171" t="str">
            <v>Centro Espírita Recanto Da Esperança Chico Xavier</v>
          </cell>
          <cell r="D171" t="str">
            <v>Chico Xavier</v>
          </cell>
        </row>
        <row r="172">
          <cell r="B172" t="str">
            <v>NORDESTE</v>
          </cell>
          <cell r="C172" t="str">
            <v>União Espírita Chico Xavier</v>
          </cell>
          <cell r="D172" t="str">
            <v>Chico Xavier</v>
          </cell>
        </row>
        <row r="173">
          <cell r="B173" t="str">
            <v>NORDESTE</v>
          </cell>
          <cell r="C173" t="str">
            <v>Fraternidade Espírita Dos Discípulos De Jesus</v>
          </cell>
          <cell r="D173" t="str">
            <v>Discípulos de Jesus</v>
          </cell>
        </row>
        <row r="174">
          <cell r="B174" t="str">
            <v>NORDESTE</v>
          </cell>
          <cell r="C174" t="str">
            <v>Aprendizes do Evangelho Herculano Dias</v>
          </cell>
          <cell r="D174" t="str">
            <v>EAEHD</v>
          </cell>
        </row>
        <row r="175">
          <cell r="B175" t="str">
            <v>NORDESTE</v>
          </cell>
          <cell r="C175" t="str">
            <v>Aliança Espírita Eurípedes Barsanulfo</v>
          </cell>
          <cell r="D175" t="str">
            <v>Eurípedes Barsanulfo</v>
          </cell>
        </row>
        <row r="176">
          <cell r="B176" t="str">
            <v>NORDESTE</v>
          </cell>
          <cell r="C176" t="str">
            <v>Fraternidade Espírita Batuira</v>
          </cell>
          <cell r="D176" t="str">
            <v>FEB</v>
          </cell>
        </row>
        <row r="177">
          <cell r="B177" t="str">
            <v>NORDESTE</v>
          </cell>
          <cell r="C177" t="str">
            <v>Grupo Espírita União e Luz</v>
          </cell>
          <cell r="D177" t="str">
            <v>GEUL</v>
          </cell>
        </row>
        <row r="178">
          <cell r="B178" t="str">
            <v>NORDESTE</v>
          </cell>
          <cell r="C178" t="str">
            <v>Aliança Espírita Itaporã</v>
          </cell>
          <cell r="D178" t="str">
            <v>Itaporã</v>
          </cell>
        </row>
        <row r="179">
          <cell r="B179" t="str">
            <v>NORDESTE</v>
          </cell>
          <cell r="C179" t="str">
            <v>Aliança Espírita Joanna De Angelis</v>
          </cell>
          <cell r="D179" t="str">
            <v>Joanna de Angelis</v>
          </cell>
        </row>
        <row r="180">
          <cell r="B180" t="str">
            <v>NORDESTE 1</v>
          </cell>
          <cell r="C180" t="str">
            <v>Centro Espírita Casa Do Caminho</v>
          </cell>
          <cell r="D180" t="str">
            <v>Casa do Caminho</v>
          </cell>
        </row>
        <row r="181">
          <cell r="B181" t="str">
            <v>NORDESTE 1</v>
          </cell>
          <cell r="C181" t="str">
            <v>Centro Espírita Casa Fraterna</v>
          </cell>
          <cell r="D181" t="str">
            <v>Casa Fraterna</v>
          </cell>
        </row>
        <row r="182">
          <cell r="B182" t="str">
            <v>NORDESTE 1</v>
          </cell>
          <cell r="C182" t="str">
            <v>Fraternidade Espírita Comandante Edgard Armond</v>
          </cell>
          <cell r="D182" t="str">
            <v>Edgard Armond</v>
          </cell>
        </row>
        <row r="183">
          <cell r="B183" t="str">
            <v>NORDESTE 1</v>
          </cell>
          <cell r="C183" t="str">
            <v>Fraternidade Espírita Aprendizes Do Evangelho</v>
          </cell>
          <cell r="D183" t="str">
            <v>FEAE</v>
          </cell>
        </row>
        <row r="184">
          <cell r="B184" t="str">
            <v>NORDESTE 1</v>
          </cell>
          <cell r="C184" t="str">
            <v>Fraternidade Espírita André Luiz</v>
          </cell>
          <cell r="D184" t="str">
            <v>FEAL (Fraternidade Espírita André Luiz)</v>
          </cell>
        </row>
        <row r="185">
          <cell r="B185" t="str">
            <v>NORDESTE 1</v>
          </cell>
          <cell r="C185" t="str">
            <v>Fraternidade Espírita Dos Discipulos De Jesus</v>
          </cell>
          <cell r="D185" t="str">
            <v>FEDJ</v>
          </cell>
        </row>
        <row r="186">
          <cell r="B186" t="str">
            <v>NORDESTE 1</v>
          </cell>
          <cell r="C186" t="str">
            <v>Fraternidade Espírita Francisco De Assis</v>
          </cell>
          <cell r="D186" t="str">
            <v>FEFA</v>
          </cell>
        </row>
        <row r="187">
          <cell r="B187" t="str">
            <v>NORDESTE 1</v>
          </cell>
          <cell r="C187" t="str">
            <v>Fraternidade Espírita Jerônimo Mendonça</v>
          </cell>
          <cell r="D187" t="str">
            <v>FEJEM</v>
          </cell>
        </row>
        <row r="188">
          <cell r="B188" t="str">
            <v>NORDESTE 1</v>
          </cell>
          <cell r="C188" t="str">
            <v>Fraternidade Espírita Maria De Nazaré</v>
          </cell>
          <cell r="D188" t="str">
            <v>FEMaN</v>
          </cell>
        </row>
        <row r="189">
          <cell r="B189" t="str">
            <v>NORDESTE 1</v>
          </cell>
          <cell r="C189" t="str">
            <v>Fraternidade Espírita Francisco Candido Xavier</v>
          </cell>
          <cell r="D189" t="str">
            <v>Francisco Cândido Xavier</v>
          </cell>
        </row>
        <row r="190">
          <cell r="B190" t="str">
            <v>NORDESTE 1</v>
          </cell>
          <cell r="C190" t="str">
            <v>Fraternidade Espírita Humberto De Campos</v>
          </cell>
          <cell r="D190" t="str">
            <v>Humberto de Campos</v>
          </cell>
        </row>
        <row r="191">
          <cell r="B191" t="str">
            <v>NORDESTE 1</v>
          </cell>
          <cell r="C191" t="str">
            <v>Fraternidade Espírita Irmã Scheilla</v>
          </cell>
          <cell r="D191" t="str">
            <v>Irmã Scheilla (Petrolina)</v>
          </cell>
        </row>
        <row r="192">
          <cell r="B192" t="str">
            <v>NORDESTE 1</v>
          </cell>
          <cell r="C192" t="str">
            <v>Fraternidade de Luz Irmã Scheilla</v>
          </cell>
          <cell r="D192" t="str">
            <v>Irmã Scheilla (Potengi)</v>
          </cell>
        </row>
        <row r="193">
          <cell r="B193" t="str">
            <v>NORDESTE 1</v>
          </cell>
          <cell r="C193" t="str">
            <v>Fraternidade Espírita José Petitinga</v>
          </cell>
          <cell r="D193" t="str">
            <v>José Petitinga</v>
          </cell>
        </row>
        <row r="194">
          <cell r="B194" t="str">
            <v>NORDESTE 1</v>
          </cell>
          <cell r="C194" t="str">
            <v>Fraternidade Espírita Maria Modesto Cravo</v>
          </cell>
          <cell r="D194" t="str">
            <v>Maria Modesto Cravo</v>
          </cell>
        </row>
        <row r="195">
          <cell r="B195" t="str">
            <v>NORDESTE 1</v>
          </cell>
          <cell r="C195" t="str">
            <v>Centro Espírita Casa De Miramez</v>
          </cell>
          <cell r="D195" t="str">
            <v>Miramez</v>
          </cell>
        </row>
        <row r="196">
          <cell r="B196" t="str">
            <v>NORDESTE 1</v>
          </cell>
          <cell r="C196" t="str">
            <v>Centro Espírita Raio de luz</v>
          </cell>
          <cell r="D196" t="str">
            <v>Raio de Luz</v>
          </cell>
        </row>
        <row r="197">
          <cell r="B197" t="str">
            <v>NORDESTE 1</v>
          </cell>
          <cell r="C197" t="str">
            <v>Fraternidade Espírita Sementes De Luz</v>
          </cell>
          <cell r="D197" t="str">
            <v>Sementes de Luz</v>
          </cell>
        </row>
        <row r="198">
          <cell r="B198" t="str">
            <v>NORDESTE 1</v>
          </cell>
          <cell r="C198" t="str">
            <v>Casa De Oração Tereza D'Ávila</v>
          </cell>
          <cell r="D198" t="str">
            <v>Tereza D'Avila</v>
          </cell>
        </row>
        <row r="199">
          <cell r="B199" t="str">
            <v>PIRACICABA</v>
          </cell>
          <cell r="C199" t="str">
            <v>Casa Espírita Amor E Luz</v>
          </cell>
          <cell r="D199" t="str">
            <v>Amor e Luz</v>
          </cell>
        </row>
        <row r="200">
          <cell r="B200" t="str">
            <v>PIRACICABA</v>
          </cell>
          <cell r="C200" t="str">
            <v>Grupo Espírita Caminho Da Luz</v>
          </cell>
          <cell r="D200" t="str">
            <v>Caminho da Luz</v>
          </cell>
        </row>
        <row r="201">
          <cell r="B201" t="str">
            <v>PIRACICABA</v>
          </cell>
          <cell r="C201" t="str">
            <v>Fraternidade Espírita Francisco De Assis</v>
          </cell>
          <cell r="D201" t="str">
            <v>FEFA</v>
          </cell>
        </row>
        <row r="202">
          <cell r="B202" t="str">
            <v>PIRACICABA</v>
          </cell>
          <cell r="C202" t="str">
            <v>Grupo Espírita Aprendizes Do Evangelho De Piracicaba</v>
          </cell>
          <cell r="D202" t="str">
            <v>GEAE Piracicaba</v>
          </cell>
        </row>
        <row r="203">
          <cell r="B203" t="str">
            <v>PIRACICABA</v>
          </cell>
          <cell r="C203" t="str">
            <v>Instituição Espírita Ismael</v>
          </cell>
          <cell r="D203" t="str">
            <v>Ismael</v>
          </cell>
        </row>
        <row r="204">
          <cell r="B204" t="str">
            <v>PIRACICABA</v>
          </cell>
          <cell r="C204" t="str">
            <v>Núcleo Assistencial Alvorada Cristã</v>
          </cell>
          <cell r="D204" t="str">
            <v>NAAC - Cordeirópolis</v>
          </cell>
        </row>
        <row r="205">
          <cell r="B205" t="str">
            <v>PIRACICABA</v>
          </cell>
          <cell r="C205" t="str">
            <v>Associação Espírita Seara Do Mestre De Piracicaba</v>
          </cell>
          <cell r="D205" t="str">
            <v>Seara do Mestre</v>
          </cell>
        </row>
        <row r="206">
          <cell r="B206" t="str">
            <v>RIBEIRÃO PRETO</v>
          </cell>
          <cell r="C206" t="str">
            <v>Associação Espírita Beneficente André Luiz</v>
          </cell>
          <cell r="D206" t="str">
            <v>André Luiz</v>
          </cell>
        </row>
        <row r="207">
          <cell r="B207" t="str">
            <v>RIBEIRÃO PRETO</v>
          </cell>
          <cell r="C207" t="str">
            <v>Centro Espírita Casa Do Caminho - Brodowski</v>
          </cell>
          <cell r="D207" t="str">
            <v>Casa do Caminho</v>
          </cell>
        </row>
        <row r="208">
          <cell r="B208" t="str">
            <v>RIBEIRÃO PRETO</v>
          </cell>
          <cell r="C208" t="str">
            <v>Casa Reluz Núcleo Espírita</v>
          </cell>
          <cell r="D208" t="str">
            <v>Casa Reluz</v>
          </cell>
        </row>
        <row r="209">
          <cell r="B209" t="str">
            <v>RIBEIRÃO PRETO</v>
          </cell>
          <cell r="C209" t="str">
            <v>Centro Espírita Aprendizes Do Evangelho - Barretos</v>
          </cell>
          <cell r="D209" t="str">
            <v>CEAE Barretos</v>
          </cell>
        </row>
        <row r="210">
          <cell r="B210" t="str">
            <v>RIBEIRÃO PRETO</v>
          </cell>
          <cell r="C210" t="str">
            <v>Centro Espírita Aprendizes Do Evangelho Brasília I</v>
          </cell>
          <cell r="D210" t="str">
            <v>CEAE Brasília I</v>
          </cell>
        </row>
        <row r="211">
          <cell r="B211" t="str">
            <v>RIBEIRÃO PRETO</v>
          </cell>
          <cell r="C211" t="str">
            <v>Centro Espírita Aprendizes Do Evangelho Brasília II</v>
          </cell>
          <cell r="D211" t="str">
            <v>CEAE Brasília II</v>
          </cell>
        </row>
        <row r="212">
          <cell r="B212" t="str">
            <v>RIBEIRÃO PRETO</v>
          </cell>
          <cell r="C212" t="str">
            <v>Centro Espírita Aprendizes Do Evangelho - Machado De Assis</v>
          </cell>
          <cell r="D212" t="str">
            <v>CEAE Machado</v>
          </cell>
        </row>
        <row r="213">
          <cell r="B213" t="str">
            <v>RIBEIRÃO PRETO</v>
          </cell>
          <cell r="C213" t="str">
            <v>Centro Espírita Aprendizes Do Evangelho - Parque Ribeirão</v>
          </cell>
          <cell r="D213" t="str">
            <v>CEAE Parque Ribeirão</v>
          </cell>
        </row>
        <row r="214">
          <cell r="B214" t="str">
            <v>RIBEIRÃO PRETO</v>
          </cell>
          <cell r="C214" t="str">
            <v>Centro Espírita Aprendizes Do Evangelho - Simione</v>
          </cell>
          <cell r="D214" t="str">
            <v>CEAE Simione</v>
          </cell>
        </row>
        <row r="215">
          <cell r="B215" t="str">
            <v>RIBEIRÃO PRETO</v>
          </cell>
          <cell r="C215" t="str">
            <v>Casa Espírita Casa De Maria - Cecama</v>
          </cell>
          <cell r="D215" t="str">
            <v>CECAMA</v>
          </cell>
        </row>
        <row r="216">
          <cell r="B216" t="str">
            <v>RIBEIRÃO PRETO</v>
          </cell>
          <cell r="C216" t="str">
            <v>CEELA - Centro Escola Espírita Luz E Amor</v>
          </cell>
          <cell r="D216" t="str">
            <v>CEELA</v>
          </cell>
        </row>
        <row r="217">
          <cell r="B217" t="str">
            <v>RIBEIRÃO PRETO</v>
          </cell>
          <cell r="C217" t="str">
            <v>CEFIMA - Centro Espírita Filhos De Maria</v>
          </cell>
          <cell r="D217" t="str">
            <v>CEFIMA</v>
          </cell>
        </row>
        <row r="218">
          <cell r="B218" t="str">
            <v>RIBEIRÃO PRETO</v>
          </cell>
          <cell r="C218" t="str">
            <v>Associação Espírita E Beneficente Francisco Cândido Xavier</v>
          </cell>
          <cell r="D218" t="str">
            <v>Chico Xavier</v>
          </cell>
        </row>
        <row r="219">
          <cell r="B219" t="str">
            <v>RIBEIRÃO PRETO</v>
          </cell>
          <cell r="C219" t="str">
            <v>Centro Espírita Cida Castro</v>
          </cell>
          <cell r="D219" t="str">
            <v>Cida Castro</v>
          </cell>
        </row>
        <row r="220">
          <cell r="B220" t="str">
            <v>RIBEIRÃO PRETO</v>
          </cell>
          <cell r="C220" t="str">
            <v>Centro Espírita Lírios De Esperança</v>
          </cell>
          <cell r="D220" t="str">
            <v>Lírios de Esperança</v>
          </cell>
        </row>
        <row r="221">
          <cell r="B221" t="str">
            <v>RIBEIRÃO PRETO</v>
          </cell>
          <cell r="C221" t="str">
            <v>Casa do Caminho Luz e Esperança</v>
          </cell>
          <cell r="D221" t="str">
            <v>Luz e Esperança</v>
          </cell>
        </row>
        <row r="222">
          <cell r="B222" t="str">
            <v>RIBEIRÃO PRETO</v>
          </cell>
          <cell r="C222" t="str">
            <v>Associação Espírita Esperança do Amanhã</v>
          </cell>
          <cell r="D222" t="str">
            <v>Manoel Pena</v>
          </cell>
        </row>
        <row r="223">
          <cell r="B223" t="str">
            <v>RIBEIRÃO PRETO</v>
          </cell>
          <cell r="C223" t="str">
            <v>Associação Espírita Beneficente Maria Elidia</v>
          </cell>
          <cell r="D223" t="str">
            <v>Maria Elídia</v>
          </cell>
        </row>
        <row r="224">
          <cell r="B224" t="str">
            <v>RIBEIRÃO PRETO</v>
          </cell>
          <cell r="C224" t="str">
            <v>Associação Espírita Nova Secal</v>
          </cell>
          <cell r="D224" t="str">
            <v>Nova Secal</v>
          </cell>
        </row>
        <row r="225">
          <cell r="B225" t="str">
            <v>RIBEIRÃO PRETO</v>
          </cell>
          <cell r="C225" t="str">
            <v>Centro Espírita Raio De Luz</v>
          </cell>
          <cell r="D225" t="str">
            <v>Raio de Luz</v>
          </cell>
        </row>
        <row r="226">
          <cell r="B226" t="str">
            <v>SOROCABA</v>
          </cell>
          <cell r="C226" t="str">
            <v>Núcleo Espírita De Evangelização Bezerra De Menezes</v>
          </cell>
          <cell r="D226" t="str">
            <v>Bezerra de Menezes</v>
          </cell>
        </row>
        <row r="227">
          <cell r="B227" t="str">
            <v>SOROCABA</v>
          </cell>
          <cell r="C227" t="str">
            <v>Núcleo Espírita De Evangelização Francisco Candido Xavier</v>
          </cell>
          <cell r="D227" t="str">
            <v>Chico Xavier</v>
          </cell>
        </row>
        <row r="228">
          <cell r="B228" t="str">
            <v>SOROCABA</v>
          </cell>
          <cell r="C228" t="str">
            <v>Núcleo Espírita De Evangelização Francisco De Assis</v>
          </cell>
          <cell r="D228" t="str">
            <v>Francisco de Assis</v>
          </cell>
        </row>
        <row r="229">
          <cell r="B229" t="str">
            <v>SOROCABA</v>
          </cell>
          <cell r="C229" t="str">
            <v>Núcleo Espírita De Evangelização Maria De Magdala</v>
          </cell>
          <cell r="D229" t="str">
            <v>Maria de Magdala</v>
          </cell>
        </row>
        <row r="230">
          <cell r="B230" t="str">
            <v>SOROCABA</v>
          </cell>
          <cell r="C230" t="str">
            <v>Núcleo Espírita De Evangelização Nosso Lar</v>
          </cell>
          <cell r="D230" t="str">
            <v>Nosso Lar</v>
          </cell>
        </row>
        <row r="231">
          <cell r="B231" t="str">
            <v>SP CENTRO</v>
          </cell>
          <cell r="C231" t="str">
            <v>Casa Espírita Caminho da Luz - Balneário Camboriú - SC</v>
          </cell>
          <cell r="D231" t="str">
            <v>Caminho da Luz</v>
          </cell>
        </row>
        <row r="232">
          <cell r="B232" t="str">
            <v>SP CENTRO</v>
          </cell>
          <cell r="C232" t="str">
            <v>Centro Espírita Alvorecer Cristão</v>
          </cell>
          <cell r="D232" t="str">
            <v>CEAC</v>
          </cell>
        </row>
        <row r="233">
          <cell r="B233" t="str">
            <v>SP CENTRO</v>
          </cell>
          <cell r="C233" t="str">
            <v>Centro Espírita Aprendizes Do Evangelho - Brusque - SC</v>
          </cell>
          <cell r="D233" t="str">
            <v>CEAE Brusque</v>
          </cell>
        </row>
        <row r="234">
          <cell r="B234" t="str">
            <v>SP CENTRO</v>
          </cell>
          <cell r="C234" t="str">
            <v>Centro Espírita Aprendizes Do Evangelho – Curitiba - PR</v>
          </cell>
          <cell r="D234" t="str">
            <v>CEAE Curitiba</v>
          </cell>
        </row>
        <row r="235">
          <cell r="B235" t="str">
            <v>SP CENTRO</v>
          </cell>
          <cell r="C235" t="str">
            <v>Casa Espírita Aprendizes Do Evangelho Floripa</v>
          </cell>
          <cell r="D235" t="str">
            <v>CEAE Floripa</v>
          </cell>
        </row>
        <row r="236">
          <cell r="B236" t="str">
            <v>SP CENTRO</v>
          </cell>
          <cell r="C236" t="str">
            <v>Centro Espírita Aprendizes Do Evangelho - Genebra</v>
          </cell>
          <cell r="D236" t="str">
            <v>CEAE Genebra</v>
          </cell>
        </row>
        <row r="237">
          <cell r="B237" t="str">
            <v>SP CENTRO</v>
          </cell>
          <cell r="C237" t="str">
            <v>Centro Espírita Aprendizes Do Evangelho - João De Camargo</v>
          </cell>
          <cell r="D237" t="str">
            <v>CEAE João de Camargo</v>
          </cell>
        </row>
        <row r="238">
          <cell r="B238" t="str">
            <v>SP CENTRO</v>
          </cell>
          <cell r="C238" t="str">
            <v>Centro Espírita Aprendizes Do Evangelho - Perdizes</v>
          </cell>
          <cell r="D238" t="str">
            <v>CEAE Perdizes</v>
          </cell>
        </row>
        <row r="239">
          <cell r="B239" t="str">
            <v>SP CENTRO</v>
          </cell>
          <cell r="C239" t="str">
            <v>Centro Espírita Chico Xavier</v>
          </cell>
          <cell r="D239" t="str">
            <v>CECX</v>
          </cell>
        </row>
        <row r="240">
          <cell r="B240" t="str">
            <v>SP CENTRO</v>
          </cell>
          <cell r="C240" t="str">
            <v>Centro Espírita Fraternidade do Moinho</v>
          </cell>
          <cell r="D240" t="str">
            <v>CEFRAM</v>
          </cell>
        </row>
        <row r="241">
          <cell r="B241" t="str">
            <v>SP CENTRO</v>
          </cell>
          <cell r="C241" t="str">
            <v>Centro Espírita Mensageiros De Paz E Esperança</v>
          </cell>
          <cell r="D241" t="str">
            <v>CEMPE</v>
          </cell>
        </row>
        <row r="242">
          <cell r="B242" t="str">
            <v>SP CENTRO</v>
          </cell>
          <cell r="C242" t="str">
            <v>Centro Espírita Renovar</v>
          </cell>
          <cell r="D242" t="str">
            <v>CER</v>
          </cell>
        </row>
        <row r="243">
          <cell r="B243" t="str">
            <v>SP CENTRO</v>
          </cell>
          <cell r="C243" t="str">
            <v>Centro Espírita Discípulos De Jesus - Bela Vista</v>
          </cell>
          <cell r="D243" t="str">
            <v>Discípulos - Bela Vista</v>
          </cell>
        </row>
        <row r="244">
          <cell r="B244" t="str">
            <v>SP CENTRO</v>
          </cell>
          <cell r="C244" t="str">
            <v>Centro Espírita Discípulos De Jesus - Paraíso</v>
          </cell>
          <cell r="D244" t="str">
            <v>Discípulos - Paraíso</v>
          </cell>
        </row>
        <row r="245">
          <cell r="B245" t="str">
            <v>SP CENTRO</v>
          </cell>
          <cell r="C245" t="str">
            <v>Grupo Fraterno Tiago</v>
          </cell>
          <cell r="D245" t="str">
            <v>Grupo Fraterno Tiago</v>
          </cell>
        </row>
        <row r="246">
          <cell r="B246" t="str">
            <v>SP CENTRO</v>
          </cell>
          <cell r="C246" t="str">
            <v>Centro Espírita Novo Horizonte</v>
          </cell>
          <cell r="D246" t="str">
            <v>Novo Horizonte</v>
          </cell>
        </row>
        <row r="247">
          <cell r="B247" t="str">
            <v>SP CENTRO</v>
          </cell>
          <cell r="C247" t="str">
            <v>Grupo Espírita Razin</v>
          </cell>
          <cell r="D247" t="str">
            <v>Razin</v>
          </cell>
        </row>
        <row r="248">
          <cell r="B248" t="str">
            <v>SP CENTRO</v>
          </cell>
          <cell r="C248" t="str">
            <v>Centro Espírita Caminho Da Redenção</v>
          </cell>
          <cell r="D248" t="str">
            <v>Redenção</v>
          </cell>
        </row>
        <row r="249">
          <cell r="B249" t="str">
            <v>SP CENTRO</v>
          </cell>
          <cell r="C249" t="str">
            <v>Núcleo Fraterno Samaritanos</v>
          </cell>
          <cell r="D249" t="str">
            <v>Samaritanos</v>
          </cell>
        </row>
        <row r="250">
          <cell r="B250" t="str">
            <v>SP CENTRO</v>
          </cell>
          <cell r="C250" t="str">
            <v>Núcleo Espírita De Evangelização Seara De Jesus - Brusque - Sc</v>
          </cell>
          <cell r="D250" t="str">
            <v>Seara de Jesus - Brusque</v>
          </cell>
        </row>
        <row r="251">
          <cell r="B251" t="str">
            <v>SP CENTRO</v>
          </cell>
          <cell r="C251" t="str">
            <v>Centro Espírita Vinha de Luz</v>
          </cell>
          <cell r="D251" t="str">
            <v>Vinha de Luz</v>
          </cell>
        </row>
        <row r="252">
          <cell r="B252" t="str">
            <v>SP LESTE</v>
          </cell>
          <cell r="C252" t="str">
            <v>Núcleo Assistencial Espírita Terceiro Milênio</v>
          </cell>
          <cell r="D252" t="str">
            <v>3º Milênio</v>
          </cell>
        </row>
        <row r="253">
          <cell r="B253" t="str">
            <v>SP LESTE</v>
          </cell>
          <cell r="C253" t="str">
            <v>Associação Anjo Ismael</v>
          </cell>
          <cell r="D253" t="str">
            <v>Anjo Ismael</v>
          </cell>
        </row>
        <row r="254">
          <cell r="B254" t="str">
            <v>SP LESTE</v>
          </cell>
          <cell r="C254" t="str">
            <v>Grupo Espírita Apóstolo Matheus</v>
          </cell>
          <cell r="D254" t="str">
            <v>Apóstolo Matheus</v>
          </cell>
        </row>
        <row r="255">
          <cell r="B255" t="str">
            <v>SP LESTE</v>
          </cell>
          <cell r="C255" t="str">
            <v>Grupo Fraternal Isabel de Bragança</v>
          </cell>
          <cell r="D255" t="str">
            <v>Casa de Isabel</v>
          </cell>
        </row>
        <row r="256">
          <cell r="B256" t="str">
            <v>SP LESTE</v>
          </cell>
          <cell r="C256" t="str">
            <v>Centro Espírita Aprendizes Do Evangelho Aclimação</v>
          </cell>
          <cell r="D256" t="str">
            <v>CEAE Aclimação</v>
          </cell>
        </row>
        <row r="257">
          <cell r="B257" t="str">
            <v>SP LESTE</v>
          </cell>
          <cell r="C257" t="str">
            <v>Centro Espírita Aprendizes Do Evangelho - Vila Dalila</v>
          </cell>
          <cell r="D257" t="str">
            <v>CEAE Dalila</v>
          </cell>
        </row>
        <row r="258">
          <cell r="B258" t="str">
            <v>SP LESTE</v>
          </cell>
          <cell r="C258" t="str">
            <v>Centro Espírita Aprendizes Do Evangelho Londrina</v>
          </cell>
          <cell r="D258" t="str">
            <v>CEAE Londrina</v>
          </cell>
        </row>
        <row r="259">
          <cell r="B259" t="str">
            <v>SP LESTE</v>
          </cell>
          <cell r="C259" t="str">
            <v>Centro Espírita Aprendizes Do Evangelho - Vila Manchester</v>
          </cell>
          <cell r="D259" t="str">
            <v>CEAE Manchester</v>
          </cell>
        </row>
        <row r="260">
          <cell r="B260" t="str">
            <v>SP LESTE</v>
          </cell>
          <cell r="C260" t="str">
            <v>Centro Espírita Aprendizes Do Evangelho Jardim Marília</v>
          </cell>
          <cell r="D260" t="str">
            <v>CEAE Marília</v>
          </cell>
        </row>
        <row r="261">
          <cell r="B261" t="str">
            <v>SP LESTE</v>
          </cell>
          <cell r="C261" t="str">
            <v>Centro Espírita Aprendizes Do Evangelho Parque Do Carmo</v>
          </cell>
          <cell r="D261" t="str">
            <v>CEAE Parque do Carmo</v>
          </cell>
        </row>
        <row r="262">
          <cell r="B262" t="str">
            <v>SP LESTE</v>
          </cell>
          <cell r="C262" t="str">
            <v>Centro Espírita Aprendizes Do Evangelho Patriarca</v>
          </cell>
          <cell r="D262" t="str">
            <v>CEAE Patriarca</v>
          </cell>
        </row>
        <row r="263">
          <cell r="B263" t="str">
            <v>SP LESTE</v>
          </cell>
          <cell r="C263" t="str">
            <v>Centro Espírita Aprendizes do Evangelho</v>
          </cell>
          <cell r="D263" t="str">
            <v>CEAE Poá</v>
          </cell>
        </row>
        <row r="264">
          <cell r="B264" t="str">
            <v>SP LESTE</v>
          </cell>
          <cell r="C264" t="str">
            <v>CEAE Vila Formosa</v>
          </cell>
          <cell r="D264" t="str">
            <v>CEAE Vila Formosa</v>
          </cell>
        </row>
        <row r="265">
          <cell r="B265" t="str">
            <v>SP LESTE</v>
          </cell>
          <cell r="C265" t="str">
            <v>Núcleo Assistencial Caminho E Vida</v>
          </cell>
          <cell r="D265" t="str">
            <v>CECAVI</v>
          </cell>
        </row>
        <row r="266">
          <cell r="B266" t="str">
            <v>SP LESTE</v>
          </cell>
          <cell r="C266" t="str">
            <v>Núcleo Assistencial Estrela Do Caminho</v>
          </cell>
          <cell r="D266" t="str">
            <v>Estrela Do Caminho</v>
          </cell>
        </row>
        <row r="267">
          <cell r="B267" t="str">
            <v>SP LESTE</v>
          </cell>
          <cell r="C267" t="str">
            <v>Centro Espírita Eurípides Barsanulfo</v>
          </cell>
          <cell r="D267" t="str">
            <v>Eurípides Barsanulfo</v>
          </cell>
        </row>
        <row r="268">
          <cell r="B268" t="str">
            <v>SP LESTE</v>
          </cell>
          <cell r="C268" t="str">
            <v>Fraternidade Espírita Maria De Nazaré</v>
          </cell>
          <cell r="D268" t="str">
            <v>FEMN</v>
          </cell>
        </row>
        <row r="269">
          <cell r="B269" t="str">
            <v>SP LESTE</v>
          </cell>
          <cell r="C269" t="str">
            <v>Centro Espírita Francisco De Assis - Cidade Kemel</v>
          </cell>
          <cell r="D269" t="str">
            <v>Francisco de Assis</v>
          </cell>
        </row>
        <row r="270">
          <cell r="B270" t="str">
            <v>SP LESTE</v>
          </cell>
          <cell r="C270" t="str">
            <v>Grupo Espírita Os Inconfidentes</v>
          </cell>
          <cell r="D270" t="str">
            <v>GEOI</v>
          </cell>
        </row>
        <row r="271">
          <cell r="B271" t="str">
            <v>SP LESTE</v>
          </cell>
          <cell r="C271" t="str">
            <v>Grupo Espírita Novos Tempos Gent</v>
          </cell>
          <cell r="D271" t="str">
            <v>Grupo Novos Tempos</v>
          </cell>
        </row>
        <row r="272">
          <cell r="B272" t="str">
            <v>SP LESTE</v>
          </cell>
          <cell r="C272" t="str">
            <v>Centro Espírita Irmã Nice-Naf</v>
          </cell>
          <cell r="D272" t="str">
            <v>Irmã Nice</v>
          </cell>
        </row>
        <row r="273">
          <cell r="B273" t="str">
            <v>SP LESTE</v>
          </cell>
          <cell r="C273" t="str">
            <v>Associação de Estudos Espíritas Lenico - AEEL</v>
          </cell>
          <cell r="D273" t="str">
            <v>Lenico</v>
          </cell>
        </row>
        <row r="274">
          <cell r="B274" t="str">
            <v>SP LESTE</v>
          </cell>
          <cell r="C274" t="str">
            <v>Centro Espírita Casa de Meimei</v>
          </cell>
          <cell r="D274" t="str">
            <v>Meimei</v>
          </cell>
        </row>
        <row r="275">
          <cell r="B275" t="str">
            <v>SP LESTE</v>
          </cell>
          <cell r="C275" t="str">
            <v>Centro Espírita Aprendiz Do Evangelho Vila Nhocuné</v>
          </cell>
          <cell r="D275" t="str">
            <v>Nhocuné</v>
          </cell>
        </row>
        <row r="276">
          <cell r="B276" t="str">
            <v>SP LESTE</v>
          </cell>
          <cell r="C276" t="str">
            <v>Núcleo Assistencial E Espiritual Aprendizes Do Evangelho De Vila Nova York</v>
          </cell>
          <cell r="D276" t="str">
            <v>Vl.Nova York</v>
          </cell>
        </row>
        <row r="277">
          <cell r="B277" t="str">
            <v>SP NORTE</v>
          </cell>
          <cell r="C277" t="str">
            <v>Centro Espírita Abrigo Do Caminho</v>
          </cell>
          <cell r="D277" t="str">
            <v>Abrigo do Caminho</v>
          </cell>
        </row>
        <row r="278">
          <cell r="B278" t="str">
            <v>SP NORTE</v>
          </cell>
          <cell r="C278" t="str">
            <v>Núcleo Batuíra Serv. Prom. Da Vida</v>
          </cell>
          <cell r="D278" t="str">
            <v>Batuíra</v>
          </cell>
        </row>
        <row r="279">
          <cell r="B279" t="str">
            <v>SP NORTE</v>
          </cell>
          <cell r="C279" t="str">
            <v>Centro Espírita Caminho Da Luz</v>
          </cell>
          <cell r="D279" t="str">
            <v>Caminho da Luz</v>
          </cell>
        </row>
        <row r="280">
          <cell r="B280" t="str">
            <v>SP NORTE</v>
          </cell>
          <cell r="C280" t="str">
            <v>Centro Espírita Caminhos De Libertação</v>
          </cell>
          <cell r="D280" t="str">
            <v>Caminhos De Libertação</v>
          </cell>
        </row>
        <row r="281">
          <cell r="B281" t="str">
            <v>SP NORTE</v>
          </cell>
          <cell r="C281" t="str">
            <v>Casa Espírita Evangélica Caritas</v>
          </cell>
          <cell r="D281" t="str">
            <v>Cáritas</v>
          </cell>
        </row>
        <row r="282">
          <cell r="B282" t="str">
            <v>SP NORTE</v>
          </cell>
          <cell r="C282" t="str">
            <v>Núcleo Assistencial Casa De Maria</v>
          </cell>
          <cell r="D282" t="str">
            <v>Casa de Maria</v>
          </cell>
        </row>
        <row r="283">
          <cell r="B283" t="str">
            <v>SP NORTE</v>
          </cell>
          <cell r="C283" t="str">
            <v>Centro Espírita Aprendizes do Evangelho - Casa Verde</v>
          </cell>
          <cell r="D283" t="str">
            <v>CEAE Casa Verde</v>
          </cell>
        </row>
        <row r="284">
          <cell r="B284" t="str">
            <v>SP NORTE</v>
          </cell>
          <cell r="C284" t="str">
            <v>Centro Espírita Aprendizes Do Evangelho Santana</v>
          </cell>
          <cell r="D284" t="str">
            <v>CEAE Santana</v>
          </cell>
        </row>
        <row r="285">
          <cell r="B285" t="str">
            <v>SP NORTE</v>
          </cell>
          <cell r="C285" t="str">
            <v>Centro Espírita Jesus de Nazare</v>
          </cell>
          <cell r="D285" t="str">
            <v>CEJN</v>
          </cell>
        </row>
        <row r="286">
          <cell r="B286" t="str">
            <v>SP NORTE</v>
          </cell>
          <cell r="C286" t="str">
            <v>Centro Espírita Aprendizes Do Evangelho Divina Luz</v>
          </cell>
          <cell r="D286" t="str">
            <v>Divina Luz</v>
          </cell>
        </row>
        <row r="287">
          <cell r="B287" t="str">
            <v>SP NORTE</v>
          </cell>
          <cell r="C287" t="str">
            <v>Associação Espírita Evangelho Redivivo</v>
          </cell>
          <cell r="D287" t="str">
            <v>Evangelho Redivivo</v>
          </cell>
        </row>
        <row r="288">
          <cell r="B288" t="str">
            <v>SP NORTE</v>
          </cell>
          <cell r="C288" t="str">
            <v>Fraternidade Espírita Luz Divina</v>
          </cell>
          <cell r="D288" t="str">
            <v>FELD</v>
          </cell>
        </row>
        <row r="289">
          <cell r="B289" t="str">
            <v>SP NORTE</v>
          </cell>
          <cell r="C289" t="str">
            <v>Centro Espírita Fonte de Luz</v>
          </cell>
          <cell r="D289" t="str">
            <v>Fonte de Luz</v>
          </cell>
        </row>
        <row r="290">
          <cell r="B290" t="str">
            <v>SP NORTE</v>
          </cell>
          <cell r="C290" t="str">
            <v>Grupo Espírita Fraternidade</v>
          </cell>
          <cell r="D290" t="str">
            <v>Fraternidade</v>
          </cell>
        </row>
        <row r="291">
          <cell r="B291" t="str">
            <v>SP NORTE</v>
          </cell>
          <cell r="C291" t="str">
            <v>Associação Espírita Fraternidade E Paz</v>
          </cell>
          <cell r="D291" t="str">
            <v>Fraternidade e Paz</v>
          </cell>
        </row>
        <row r="292">
          <cell r="B292" t="str">
            <v>SP NORTE</v>
          </cell>
          <cell r="C292" t="str">
            <v>Grupo Espírita Irmãos Fraternos</v>
          </cell>
          <cell r="D292" t="str">
            <v>GEIF</v>
          </cell>
        </row>
        <row r="293">
          <cell r="B293" t="str">
            <v>SP NORTE</v>
          </cell>
          <cell r="C293" t="str">
            <v>Grupo Lumihar - Casa Assistencial Espírita</v>
          </cell>
          <cell r="D293" t="str">
            <v>Grupo Lumihar</v>
          </cell>
        </row>
        <row r="294">
          <cell r="B294" t="str">
            <v>SP NORTE</v>
          </cell>
          <cell r="C294" t="str">
            <v>Grupo Espírita Hovsana Krikor</v>
          </cell>
          <cell r="D294" t="str">
            <v>Hovsana Krikor</v>
          </cell>
        </row>
        <row r="295">
          <cell r="B295" t="str">
            <v>SP NORTE</v>
          </cell>
          <cell r="C295" t="str">
            <v>Núcleo Assistencial Maria De Magdala</v>
          </cell>
          <cell r="D295" t="str">
            <v>Maria de Magdala</v>
          </cell>
        </row>
        <row r="296">
          <cell r="B296" t="str">
            <v>SP NORTE</v>
          </cell>
          <cell r="C296" t="str">
            <v>Núcleo De Apoio E Evangelização Fraternidade Emmanuel</v>
          </cell>
          <cell r="D296" t="str">
            <v>NAEFE</v>
          </cell>
        </row>
        <row r="297">
          <cell r="B297" t="str">
            <v>SP NORTE</v>
          </cell>
          <cell r="C297" t="str">
            <v>Centro Espírita Semeadores Do Cristo</v>
          </cell>
          <cell r="D297" t="str">
            <v>Semeadores do Cristo</v>
          </cell>
        </row>
        <row r="298">
          <cell r="B298" t="str">
            <v>SP OESTE</v>
          </cell>
          <cell r="C298" t="str">
            <v>Fraternidade Espírita Amigos Da Luz Jaraguá</v>
          </cell>
          <cell r="D298" t="str">
            <v>Amigos da Luz</v>
          </cell>
        </row>
        <row r="299">
          <cell r="B299" t="str">
            <v>SP OESTE</v>
          </cell>
          <cell r="C299" t="str">
            <v>Casa Espírita Aurora Dos Aprendizes</v>
          </cell>
          <cell r="D299" t="str">
            <v>Aurora dos Aprendizes</v>
          </cell>
        </row>
        <row r="300">
          <cell r="B300" t="str">
            <v>SP OESTE</v>
          </cell>
          <cell r="C300" t="str">
            <v>Centro Espírita Aprendizes Do Evangelho Caieiras</v>
          </cell>
          <cell r="D300" t="str">
            <v>CEAE Caieiras</v>
          </cell>
        </row>
        <row r="301">
          <cell r="B301" t="str">
            <v>SP OESTE</v>
          </cell>
          <cell r="C301" t="str">
            <v>Centro Espírita Allan Kardec - Ceak</v>
          </cell>
          <cell r="D301" t="str">
            <v>CEAK</v>
          </cell>
        </row>
        <row r="302">
          <cell r="B302" t="str">
            <v>SP OESTE</v>
          </cell>
          <cell r="C302" t="str">
            <v>Centro Espírita Evangelho E Amor</v>
          </cell>
          <cell r="D302" t="str">
            <v>CEEA</v>
          </cell>
        </row>
        <row r="303">
          <cell r="B303" t="str">
            <v>SP OESTE</v>
          </cell>
          <cell r="C303" t="str">
            <v>Centro Espírita Mansão Da Esperança</v>
          </cell>
          <cell r="D303" t="str">
            <v>CEME</v>
          </cell>
        </row>
        <row r="304">
          <cell r="B304" t="str">
            <v>SP OESTE</v>
          </cell>
          <cell r="C304" t="str">
            <v>CEAE Estrela de Luz</v>
          </cell>
          <cell r="D304" t="str">
            <v>Estrela de Luz</v>
          </cell>
        </row>
        <row r="305">
          <cell r="B305" t="str">
            <v>SP OESTE</v>
          </cell>
          <cell r="C305" t="str">
            <v>Grupo Fraternidade Crista Sociedade Espírita Beneficente</v>
          </cell>
          <cell r="D305" t="str">
            <v>Fraternidade Cristã</v>
          </cell>
        </row>
        <row r="306">
          <cell r="B306" t="str">
            <v>SP OESTE</v>
          </cell>
          <cell r="C306" t="str">
            <v>Grupo Assistencial Mestre Divino</v>
          </cell>
          <cell r="D306" t="str">
            <v>GAMD</v>
          </cell>
        </row>
        <row r="307">
          <cell r="B307" t="str">
            <v>SP OESTE</v>
          </cell>
          <cell r="C307" t="str">
            <v>Grupo Espírita Casa do Caminho</v>
          </cell>
          <cell r="D307" t="str">
            <v>GECAMI</v>
          </cell>
        </row>
        <row r="308">
          <cell r="B308" t="str">
            <v>SP OESTE</v>
          </cell>
          <cell r="C308" t="str">
            <v>Grupo Espírita Nosso Lar</v>
          </cell>
          <cell r="D308" t="str">
            <v>GENL</v>
          </cell>
        </row>
        <row r="309">
          <cell r="B309" t="str">
            <v>SP OESTE</v>
          </cell>
          <cell r="C309" t="str">
            <v>Grupo Espírita Pátria Do Evangelho</v>
          </cell>
          <cell r="D309" t="str">
            <v>Grupo Pátria</v>
          </cell>
        </row>
        <row r="310">
          <cell r="B310" t="str">
            <v>SP OESTE</v>
          </cell>
          <cell r="C310" t="str">
            <v>Centro Espírita Raios De Sol</v>
          </cell>
          <cell r="D310" t="str">
            <v>Raios de Sol</v>
          </cell>
        </row>
        <row r="311">
          <cell r="B311" t="str">
            <v>SP OESTE</v>
          </cell>
          <cell r="C311" t="str">
            <v>Centro Espírita Recanto Da Fraternidade</v>
          </cell>
          <cell r="D311" t="str">
            <v>Recanto da Fraternidade</v>
          </cell>
        </row>
        <row r="312">
          <cell r="B312" t="str">
            <v>SP OESTE</v>
          </cell>
          <cell r="C312" t="str">
            <v>Sociedade Espírita Renascer - Pirituba</v>
          </cell>
          <cell r="D312" t="str">
            <v>Renascer</v>
          </cell>
        </row>
        <row r="313">
          <cell r="B313" t="str">
            <v>SP SUL</v>
          </cell>
          <cell r="C313" t="str">
            <v>Fraternidade Espírita Anália Franco</v>
          </cell>
          <cell r="D313" t="str">
            <v>Anália Franco</v>
          </cell>
        </row>
        <row r="314">
          <cell r="B314" t="str">
            <v>SP SUL</v>
          </cell>
          <cell r="C314" t="str">
            <v>Centro Espírita Energia e Amor</v>
          </cell>
          <cell r="D314" t="str">
            <v>CEEA - Saúde</v>
          </cell>
        </row>
        <row r="315">
          <cell r="B315" t="str">
            <v>SP SUL</v>
          </cell>
          <cell r="C315" t="str">
            <v>Centro Espírita Fraternidade Do Ipiranga</v>
          </cell>
          <cell r="D315" t="str">
            <v>CEFI</v>
          </cell>
        </row>
        <row r="316">
          <cell r="B316" t="str">
            <v>SP SUL</v>
          </cell>
          <cell r="C316" t="str">
            <v>Centro Espírita Luz do Evangelho</v>
          </cell>
          <cell r="D316" t="str">
            <v>CELE Taboão</v>
          </cell>
        </row>
        <row r="317">
          <cell r="B317" t="str">
            <v>SP SUL</v>
          </cell>
          <cell r="C317" t="str">
            <v>Congregação Espírita Evangélica</v>
          </cell>
          <cell r="D317" t="str">
            <v>Congregação</v>
          </cell>
        </row>
        <row r="318">
          <cell r="B318" t="str">
            <v>SP SUL</v>
          </cell>
          <cell r="C318" t="str">
            <v>Centro Espírita Irmão Alfredo</v>
          </cell>
          <cell r="D318" t="str">
            <v>Irmão Alfredo</v>
          </cell>
        </row>
        <row r="319">
          <cell r="B319" t="str">
            <v>SP SUL</v>
          </cell>
          <cell r="C319" t="str">
            <v>Centro Espírita Luz Da Esperança</v>
          </cell>
          <cell r="D319" t="str">
            <v>Luz da Esperança</v>
          </cell>
        </row>
        <row r="320">
          <cell r="B320" t="str">
            <v>SP SUL</v>
          </cell>
          <cell r="C320" t="str">
            <v>Centro Espírita Nova Esperança</v>
          </cell>
          <cell r="D320" t="str">
            <v>Nova Esperança</v>
          </cell>
        </row>
        <row r="321">
          <cell r="B321" t="str">
            <v>SP SUL</v>
          </cell>
          <cell r="C321" t="str">
            <v>Centro Espírita Novo Amanhã</v>
          </cell>
          <cell r="D321" t="str">
            <v>Novo Amanhã</v>
          </cell>
        </row>
        <row r="322">
          <cell r="B322" t="str">
            <v>SP SUL</v>
          </cell>
          <cell r="C322" t="str">
            <v>Casa De Caridade Espiritual Redenção</v>
          </cell>
          <cell r="D322" t="str">
            <v>Redenção</v>
          </cell>
        </row>
        <row r="323">
          <cell r="B323" t="str">
            <v>SP SUL</v>
          </cell>
          <cell r="C323" t="str">
            <v>Centro Espírita Beneficente Seara De Luz</v>
          </cell>
          <cell r="D323" t="str">
            <v>Seara de Luz</v>
          </cell>
        </row>
        <row r="324">
          <cell r="B324" t="str">
            <v>VALE DO PARAÍBA</v>
          </cell>
          <cell r="C324" t="str">
            <v>Associação Maternal Espírita - Ame</v>
          </cell>
          <cell r="D324" t="str">
            <v>AME</v>
          </cell>
        </row>
        <row r="325">
          <cell r="B325" t="str">
            <v>VALE DO PARAÍBA</v>
          </cell>
          <cell r="C325" t="str">
            <v>Grupo Espírita Anjo Ismael</v>
          </cell>
          <cell r="D325" t="str">
            <v>Anjo Ismael</v>
          </cell>
        </row>
        <row r="326">
          <cell r="B326" t="str">
            <v>VALE DO PARAÍBA</v>
          </cell>
          <cell r="C326" t="str">
            <v>Centro Espírita Bezerra de Menezes</v>
          </cell>
          <cell r="D326" t="str">
            <v>Bezerra de Menezes</v>
          </cell>
        </row>
        <row r="327">
          <cell r="B327" t="str">
            <v>VALE DO PARAÍBA</v>
          </cell>
          <cell r="C327" t="str">
            <v>Centro Espírita Casa Do Caminho</v>
          </cell>
          <cell r="D327" t="str">
            <v>Casa do Caminho</v>
          </cell>
        </row>
        <row r="328">
          <cell r="B328" t="str">
            <v>VALE DO PARAÍBA</v>
          </cell>
          <cell r="C328" t="str">
            <v>Centro Espírita Aprendizes Do Evangelho Caraguatatuba</v>
          </cell>
          <cell r="D328" t="str">
            <v>CEAE Caraguatatuba</v>
          </cell>
        </row>
        <row r="329">
          <cell r="B329" t="str">
            <v>VALE DO PARAÍBA</v>
          </cell>
          <cell r="C329" t="str">
            <v>Centro Espírita Luz Do Caminho - Celuca</v>
          </cell>
          <cell r="D329" t="str">
            <v>CELUCA</v>
          </cell>
        </row>
        <row r="330">
          <cell r="B330" t="str">
            <v>VALE DO PARAÍBA</v>
          </cell>
          <cell r="C330" t="str">
            <v>Fraternidade Da Colmeia</v>
          </cell>
          <cell r="D330" t="str">
            <v>Colmeia</v>
          </cell>
        </row>
        <row r="331">
          <cell r="B331" t="str">
            <v>VALE DO PARAÍBA</v>
          </cell>
          <cell r="C331" t="str">
            <v>Fraternidade Maria De Nazaré</v>
          </cell>
          <cell r="D331" t="str">
            <v>FRAMAN</v>
          </cell>
        </row>
        <row r="332">
          <cell r="B332" t="str">
            <v>VALE DO PARAÍBA</v>
          </cell>
          <cell r="C332" t="str">
            <v>Grupo Espírita Francisco De Assis - Gefa</v>
          </cell>
          <cell r="D332" t="str">
            <v>GEFA</v>
          </cell>
        </row>
        <row r="333">
          <cell r="B333" t="str">
            <v>VALE DO PARAÍBA</v>
          </cell>
          <cell r="C333" t="str">
            <v>Fraternidade Espírita Irmão Rodolfo</v>
          </cell>
          <cell r="D333" t="str">
            <v>Irmão Rodolfo</v>
          </cell>
        </row>
        <row r="334">
          <cell r="B334" t="str">
            <v>VALE DO PARAÍBA</v>
          </cell>
          <cell r="C334" t="str">
            <v>Núcleo Espírita Legionários De Maria</v>
          </cell>
          <cell r="D334" t="str">
            <v>Legionários de Maria</v>
          </cell>
        </row>
        <row r="335">
          <cell r="B335" t="str">
            <v>VALE DO PARAÍBA</v>
          </cell>
          <cell r="C335" t="str">
            <v>Centro Espírita Luz No Caminho</v>
          </cell>
          <cell r="D335" t="str">
            <v>Luz no Caminho</v>
          </cell>
        </row>
        <row r="336">
          <cell r="B336" t="str">
            <v>VALE DO PARAÍBA</v>
          </cell>
          <cell r="C336" t="str">
            <v>Grupo De Trabalho Social Meimei</v>
          </cell>
          <cell r="D336" t="str">
            <v>Meimei</v>
          </cell>
        </row>
        <row r="337">
          <cell r="B337" t="str">
            <v>VALE DO PARAÍBA</v>
          </cell>
          <cell r="C337" t="str">
            <v>Casa Espírita Nosso Lar</v>
          </cell>
          <cell r="D337" t="str">
            <v>Nosso Lar</v>
          </cell>
        </row>
        <row r="338">
          <cell r="B338" t="str">
            <v>VALE DO PARAÍBA</v>
          </cell>
          <cell r="C338" t="str">
            <v>Fraternidade Paulo De Tarso</v>
          </cell>
          <cell r="D338" t="str">
            <v>Paulo de Tarso</v>
          </cell>
        </row>
        <row r="339">
          <cell r="B339" t="str">
            <v>VALE DO PARAÍBA</v>
          </cell>
          <cell r="C339" t="str">
            <v>Pequeno Templo Da Fraternidade</v>
          </cell>
          <cell r="D339" t="str">
            <v>Pequeno Templo</v>
          </cell>
        </row>
        <row r="340">
          <cell r="B340" t="str">
            <v>VALE DO PARAÍBA</v>
          </cell>
          <cell r="C340" t="str">
            <v>Grupo Espírita Peregrinos Do Caminho</v>
          </cell>
          <cell r="D340" t="str">
            <v>Peregrinos do Caminho</v>
          </cell>
        </row>
        <row r="341">
          <cell r="B341" t="str">
            <v>VALE DO PARAÍBA</v>
          </cell>
          <cell r="C341" t="str">
            <v>Casa de Oração Ponto de Luz</v>
          </cell>
          <cell r="D341" t="str">
            <v>Ponto de Luz</v>
          </cell>
        </row>
        <row r="342">
          <cell r="B342" t="str">
            <v>VALE DO PARAÍBA</v>
          </cell>
          <cell r="C342" t="str">
            <v>Seara Espírita Reviver-Ser</v>
          </cell>
          <cell r="D342" t="str">
            <v>Reviver</v>
          </cell>
        </row>
        <row r="343">
          <cell r="B343" t="str">
            <v>VALE DO PARAÍBA</v>
          </cell>
          <cell r="C343" t="str">
            <v>Seara Espírita Bezerra De Menezes</v>
          </cell>
          <cell r="D343" t="str">
            <v>Seara Bezerra De Menezes</v>
          </cell>
        </row>
        <row r="344">
          <cell r="B344" t="str">
            <v>VALE DO PARAÍBA</v>
          </cell>
          <cell r="C344" t="str">
            <v>Grupo De Trabalho Socio-Educativo Seara De Jesus</v>
          </cell>
          <cell r="D344" t="str">
            <v>Seara de Jesus</v>
          </cell>
        </row>
        <row r="345">
          <cell r="B345" t="str">
            <v>VALE DO PARAÍBA</v>
          </cell>
          <cell r="C345" t="str">
            <v>Obra Assistencial E Casa Espírita Servos De Maria</v>
          </cell>
          <cell r="D345" t="str">
            <v>Servos de Maria</v>
          </cell>
        </row>
        <row r="346">
          <cell r="B346" t="str">
            <v>VALE DO PARAÍBA</v>
          </cell>
          <cell r="C346" t="str">
            <v>Grêmio Espírita Vicente De Paulo</v>
          </cell>
          <cell r="D346" t="str">
            <v>Vicente de Paulo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"/>
      <sheetName val="Links"/>
    </sheetNames>
    <sheetDataSet>
      <sheetData sheetId="0" refreshError="1">
        <row r="2">
          <cell r="B2" t="str">
            <v>ABC</v>
          </cell>
          <cell r="C2" t="str">
            <v>Geraldo Ferreira</v>
          </cell>
          <cell r="D2" t="str">
            <v>geraldoferreira</v>
          </cell>
          <cell r="E2" t="str">
            <v>sd153ctr</v>
          </cell>
          <cell r="F2" t="str">
            <v>ABC</v>
          </cell>
          <cell r="I2" t="str">
            <v>ABC_Geraldo Ferreira</v>
          </cell>
        </row>
        <row r="3">
          <cell r="B3" t="str">
            <v>ABC</v>
          </cell>
          <cell r="C3" t="str">
            <v>Casa de Timóteo</v>
          </cell>
          <cell r="D3" t="str">
            <v>casadetimoteo</v>
          </cell>
          <cell r="E3" t="str">
            <v>ws155ctr</v>
          </cell>
          <cell r="F3" t="str">
            <v>ABC</v>
          </cell>
          <cell r="I3" t="str">
            <v>ABC_Casa de Timóteo</v>
          </cell>
        </row>
        <row r="4">
          <cell r="B4" t="str">
            <v>ABC</v>
          </cell>
          <cell r="C4" t="str">
            <v>Despertar da Luz</v>
          </cell>
          <cell r="D4" t="str">
            <v>despertardaluz</v>
          </cell>
          <cell r="E4" t="str">
            <v>fg156ctr</v>
          </cell>
          <cell r="F4" t="str">
            <v>ABC</v>
          </cell>
          <cell r="I4" t="str">
            <v>ABC_Despertar da Luz</v>
          </cell>
        </row>
        <row r="5">
          <cell r="B5" t="str">
            <v>ABC</v>
          </cell>
          <cell r="C5" t="str">
            <v>Doze Apóstolos</v>
          </cell>
          <cell r="D5" t="str">
            <v>dozepostolos</v>
          </cell>
          <cell r="E5" t="str">
            <v>apl11269</v>
          </cell>
          <cell r="F5" t="str">
            <v>ABC</v>
          </cell>
          <cell r="I5" t="str">
            <v>ABC_Doze Apóstolos</v>
          </cell>
        </row>
        <row r="6">
          <cell r="B6" t="str">
            <v>ABC</v>
          </cell>
          <cell r="C6" t="str">
            <v>Edgard Armond</v>
          </cell>
          <cell r="D6" t="str">
            <v>edgardarmond162</v>
          </cell>
          <cell r="E6" t="str">
            <v>kj162ctr</v>
          </cell>
          <cell r="F6" t="str">
            <v>ABC</v>
          </cell>
          <cell r="I6" t="str">
            <v>ABC_Edgard Armond</v>
          </cell>
        </row>
        <row r="7">
          <cell r="B7" t="str">
            <v>ABC</v>
          </cell>
          <cell r="C7" t="str">
            <v>Chico Xavier</v>
          </cell>
          <cell r="D7" t="str">
            <v>cefcandidoxavier</v>
          </cell>
          <cell r="E7" t="str">
            <v>cefcx499ctr</v>
          </cell>
          <cell r="F7" t="str">
            <v>ABC</v>
          </cell>
          <cell r="I7" t="str">
            <v>ABC_Chico Xavier</v>
          </cell>
        </row>
        <row r="8">
          <cell r="B8" t="str">
            <v>ABC</v>
          </cell>
          <cell r="C8" t="str">
            <v>Razin</v>
          </cell>
          <cell r="D8" t="str">
            <v>razin283</v>
          </cell>
          <cell r="E8" t="str">
            <v>kz283ctr</v>
          </cell>
          <cell r="F8" t="str">
            <v>ABC</v>
          </cell>
          <cell r="I8" t="str">
            <v>ABC_Razin</v>
          </cell>
        </row>
        <row r="9">
          <cell r="B9" t="str">
            <v>ABC</v>
          </cell>
          <cell r="C9" t="str">
            <v>Redenção</v>
          </cell>
          <cell r="D9" t="str">
            <v>redencao163</v>
          </cell>
          <cell r="E9" t="str">
            <v>jh163ctr</v>
          </cell>
          <cell r="F9" t="str">
            <v>ABC</v>
          </cell>
          <cell r="I9" t="str">
            <v>ABC_Redenção</v>
          </cell>
        </row>
        <row r="10">
          <cell r="B10" t="str">
            <v>ABC</v>
          </cell>
          <cell r="C10" t="str">
            <v>Servidores de Maria</v>
          </cell>
          <cell r="D10" t="str">
            <v>servidoresdemaria</v>
          </cell>
          <cell r="E10" t="str">
            <v>gn174ctr</v>
          </cell>
          <cell r="F10" t="str">
            <v>ABC</v>
          </cell>
          <cell r="I10" t="str">
            <v>ABC_Servidores de Maria</v>
          </cell>
        </row>
        <row r="11">
          <cell r="B11" t="str">
            <v>ABC</v>
          </cell>
          <cell r="C11" t="str">
            <v>Bezerra de Menezes</v>
          </cell>
          <cell r="D11" t="str">
            <v>ceabezerrademenezes</v>
          </cell>
          <cell r="E11" t="str">
            <v>ceabm498ctr</v>
          </cell>
          <cell r="F11" t="str">
            <v>ABC</v>
          </cell>
          <cell r="H11" t="str">
            <v>Bezerra de Menezes - CEABEM</v>
          </cell>
          <cell r="I11" t="str">
            <v>ABC_Bezerra de Menezes - CEABEM</v>
          </cell>
        </row>
        <row r="12">
          <cell r="B12" t="str">
            <v>ABC</v>
          </cell>
          <cell r="C12" t="str">
            <v>Discípulos de Jesus - SCS</v>
          </cell>
          <cell r="D12" t="str">
            <v>cincoestrelas</v>
          </cell>
          <cell r="E12" t="str">
            <v>qs154ctr</v>
          </cell>
          <cell r="F12" t="str">
            <v>ABC</v>
          </cell>
          <cell r="I12" t="str">
            <v>ABC_Discípulos de Jesus - SCS</v>
          </cell>
        </row>
        <row r="13">
          <cell r="B13" t="str">
            <v>ABC</v>
          </cell>
          <cell r="C13" t="str">
            <v>Jerônimo Mendonça</v>
          </cell>
          <cell r="D13" t="str">
            <v>jeronimomendonca164</v>
          </cell>
          <cell r="E13" t="str">
            <v>sx164ctr</v>
          </cell>
          <cell r="F13" t="str">
            <v>ABC</v>
          </cell>
          <cell r="I13" t="str">
            <v>ABC_Jerônimo Mendonça</v>
          </cell>
        </row>
        <row r="14">
          <cell r="B14" t="str">
            <v>ABC</v>
          </cell>
          <cell r="C14" t="str">
            <v>Luz do Amanhã</v>
          </cell>
          <cell r="D14" t="str">
            <v>luzdoamanha</v>
          </cell>
          <cell r="E14" t="str">
            <v>sr157ctr</v>
          </cell>
          <cell r="F14" t="str">
            <v>ABC</v>
          </cell>
          <cell r="H14" t="str">
            <v>CELA</v>
          </cell>
          <cell r="I14" t="str">
            <v>ABC_CELA</v>
          </cell>
        </row>
        <row r="15">
          <cell r="B15" t="str">
            <v>ABC</v>
          </cell>
          <cell r="C15" t="str">
            <v>Redentor</v>
          </cell>
          <cell r="D15" t="str">
            <v>redentor</v>
          </cell>
          <cell r="E15" t="str">
            <v>nb165ctr</v>
          </cell>
          <cell r="F15" t="str">
            <v>ABC</v>
          </cell>
          <cell r="I15" t="str">
            <v>ABC_Redentor</v>
          </cell>
        </row>
        <row r="16">
          <cell r="B16" t="str">
            <v>ABC</v>
          </cell>
          <cell r="C16" t="str">
            <v>Discípulos de Jesus</v>
          </cell>
          <cell r="D16" t="str">
            <v>FADISCIPULODEJESUS</v>
          </cell>
          <cell r="E16" t="str">
            <v>feadj512ctr</v>
          </cell>
          <cell r="F16" t="str">
            <v>ABC</v>
          </cell>
          <cell r="I16" t="str">
            <v>ABC_Discípulos de Jesus</v>
          </cell>
        </row>
        <row r="17">
          <cell r="B17" t="str">
            <v>ABC</v>
          </cell>
          <cell r="C17" t="str">
            <v>Francisco de Assis - Diadema</v>
          </cell>
          <cell r="D17" t="str">
            <v>franciscodeassis168</v>
          </cell>
          <cell r="E17" t="str">
            <v>hb168ctr</v>
          </cell>
          <cell r="F17" t="e">
            <v>#N/A</v>
          </cell>
          <cell r="I17" t="str">
            <v>ABC_Francisco de Assis - Diadema</v>
          </cell>
        </row>
        <row r="18">
          <cell r="B18" t="str">
            <v>ABC</v>
          </cell>
          <cell r="C18" t="str">
            <v>Alvorecer</v>
          </cell>
          <cell r="D18" t="str">
            <v>frateralvorecer</v>
          </cell>
          <cell r="E18" t="str">
            <v>mk161ctr</v>
          </cell>
          <cell r="F18" t="str">
            <v>ABC</v>
          </cell>
          <cell r="I18" t="str">
            <v>ABC_Alvorecer</v>
          </cell>
        </row>
        <row r="19">
          <cell r="B19" t="str">
            <v>ABC</v>
          </cell>
          <cell r="C19" t="str">
            <v>Apóstolo João</v>
          </cell>
          <cell r="D19" t="str">
            <v>apostolo</v>
          </cell>
          <cell r="E19" t="str">
            <v>vgnn8e32</v>
          </cell>
          <cell r="F19" t="str">
            <v>ABC</v>
          </cell>
          <cell r="H19" t="str">
            <v>FEAJ</v>
          </cell>
          <cell r="I19" t="str">
            <v>ABC_FEAJ</v>
          </cell>
        </row>
        <row r="20">
          <cell r="B20" t="str">
            <v>ABC</v>
          </cell>
          <cell r="C20" t="str">
            <v>Apóstolo Pedro</v>
          </cell>
          <cell r="D20" t="str">
            <v>apostolopedro</v>
          </cell>
          <cell r="E20" t="str">
            <v>gh314ctr</v>
          </cell>
          <cell r="F20" t="str">
            <v>ABC</v>
          </cell>
          <cell r="I20" t="str">
            <v>ABC_Apóstolo Pedro</v>
          </cell>
        </row>
        <row r="21">
          <cell r="B21" t="str">
            <v>ABC</v>
          </cell>
          <cell r="C21" t="str">
            <v>Caminho de Luz</v>
          </cell>
          <cell r="D21" t="str">
            <v>frtcaminhodeluz</v>
          </cell>
          <cell r="E21" t="str">
            <v>luz265</v>
          </cell>
          <cell r="F21" t="str">
            <v>ABC</v>
          </cell>
          <cell r="I21" t="str">
            <v>ABC_Caminho de Luz</v>
          </cell>
        </row>
        <row r="22">
          <cell r="B22" t="str">
            <v>ABC</v>
          </cell>
          <cell r="C22" t="str">
            <v>Casa de Ismael</v>
          </cell>
          <cell r="D22" t="str">
            <v>casadeismael166</v>
          </cell>
          <cell r="E22" t="str">
            <v>nh166ctr</v>
          </cell>
          <cell r="F22" t="str">
            <v>ABC</v>
          </cell>
          <cell r="I22" t="str">
            <v>ABC_Casa de Ismael</v>
          </cell>
        </row>
        <row r="23">
          <cell r="B23" t="str">
            <v>ABC</v>
          </cell>
          <cell r="C23" t="str">
            <v>Casa do Caminho</v>
          </cell>
          <cell r="D23" t="str">
            <v>caminhar</v>
          </cell>
          <cell r="E23" t="str">
            <v>jk169ctr</v>
          </cell>
          <cell r="F23" t="str">
            <v>ABC</v>
          </cell>
          <cell r="I23" t="str">
            <v>ABC_Casa do Caminho</v>
          </cell>
        </row>
        <row r="24">
          <cell r="B24" t="str">
            <v>ABC</v>
          </cell>
          <cell r="C24" t="str">
            <v>Estrela da Manhã</v>
          </cell>
          <cell r="D24" t="str">
            <v>estreladamanha</v>
          </cell>
          <cell r="E24" t="str">
            <v>wp292ctr</v>
          </cell>
          <cell r="F24" t="str">
            <v>ABC</v>
          </cell>
          <cell r="I24" t="str">
            <v>ABC_Estrela da Manhã</v>
          </cell>
        </row>
        <row r="25">
          <cell r="B25" t="str">
            <v>ABC</v>
          </cell>
          <cell r="C25" t="str">
            <v>Missionários da Luz</v>
          </cell>
          <cell r="D25" t="str">
            <v>femissionarios</v>
          </cell>
          <cell r="E25" t="str">
            <v>fe507is</v>
          </cell>
          <cell r="F25" t="str">
            <v>ABC</v>
          </cell>
          <cell r="I25" t="str">
            <v>ABC_Missionários da Luz</v>
          </cell>
        </row>
        <row r="26">
          <cell r="B26" t="str">
            <v>ABC</v>
          </cell>
          <cell r="C26" t="str">
            <v>Paulo de Tarso</v>
          </cell>
          <cell r="D26" t="str">
            <v>paulodetarso175</v>
          </cell>
          <cell r="E26" t="str">
            <v>jk175ctr</v>
          </cell>
          <cell r="F26" t="str">
            <v>ABC</v>
          </cell>
          <cell r="I26" t="str">
            <v>ABC_Paulo de Tarso</v>
          </cell>
        </row>
        <row r="27">
          <cell r="B27" t="str">
            <v>ABC</v>
          </cell>
          <cell r="C27" t="str">
            <v>Paulo e Estevão</v>
          </cell>
          <cell r="D27" t="str">
            <v>pauloeestevao</v>
          </cell>
          <cell r="E27" t="str">
            <v>ds171ctr</v>
          </cell>
          <cell r="F27" t="str">
            <v>ABC</v>
          </cell>
          <cell r="I27" t="str">
            <v>ABC_Paulo e Estevão</v>
          </cell>
        </row>
        <row r="28">
          <cell r="B28" t="str">
            <v>ABC</v>
          </cell>
          <cell r="C28" t="str">
            <v>Fraternidade Rafael</v>
          </cell>
          <cell r="D28" t="str">
            <v>fraternidaderafael</v>
          </cell>
          <cell r="E28" t="str">
            <v>fer489ctr</v>
          </cell>
          <cell r="F28" t="str">
            <v>ABC</v>
          </cell>
          <cell r="I28" t="str">
            <v>ABC_Fraternidade Rafael</v>
          </cell>
        </row>
        <row r="29">
          <cell r="B29" t="str">
            <v>ABC</v>
          </cell>
          <cell r="C29" t="str">
            <v>Renascer</v>
          </cell>
          <cell r="D29" t="str">
            <v>renascer167</v>
          </cell>
          <cell r="E29" t="str">
            <v>bg167ctr</v>
          </cell>
          <cell r="F29" t="str">
            <v>ABC</v>
          </cell>
          <cell r="I29" t="str">
            <v>ABC_Renascer</v>
          </cell>
        </row>
        <row r="30">
          <cell r="B30" t="str">
            <v>ABC</v>
          </cell>
          <cell r="C30" t="str">
            <v>Sementes de Luz</v>
          </cell>
          <cell r="D30" t="str">
            <v>sementesdeluz280</v>
          </cell>
          <cell r="E30" t="str">
            <v>jm280ctr</v>
          </cell>
          <cell r="F30" t="str">
            <v>ABC</v>
          </cell>
          <cell r="I30" t="str">
            <v>ABC_Sementes de Luz</v>
          </cell>
        </row>
        <row r="31">
          <cell r="B31" t="str">
            <v>ABC</v>
          </cell>
          <cell r="C31" t="str">
            <v>Reencontro</v>
          </cell>
          <cell r="D31" t="str">
            <v>gereencontro</v>
          </cell>
          <cell r="E31" t="str">
            <v>wst170ctr</v>
          </cell>
          <cell r="F31" t="str">
            <v>ABC</v>
          </cell>
          <cell r="I31" t="str">
            <v>ABC_Reencontro</v>
          </cell>
        </row>
        <row r="32">
          <cell r="B32" t="str">
            <v>ABC</v>
          </cell>
          <cell r="C32" t="str">
            <v>Anselmo Gomes</v>
          </cell>
          <cell r="D32" t="str">
            <v>anselmogomes</v>
          </cell>
          <cell r="E32" t="str">
            <v>ag249ctr</v>
          </cell>
          <cell r="F32" t="str">
            <v>ABC</v>
          </cell>
          <cell r="I32" t="str">
            <v>ABC_Anselmo Gomes</v>
          </cell>
        </row>
        <row r="33">
          <cell r="B33" t="str">
            <v>ABC</v>
          </cell>
          <cell r="C33" t="str">
            <v>Francisco de Assis</v>
          </cell>
          <cell r="D33" t="str">
            <v>franciscodeassis172</v>
          </cell>
          <cell r="E33" t="str">
            <v>rt172ctr</v>
          </cell>
          <cell r="F33" t="str">
            <v>ABC</v>
          </cell>
          <cell r="I33" t="str">
            <v>ABC_Francisco de Assis</v>
          </cell>
        </row>
        <row r="34">
          <cell r="B34" t="str">
            <v>ABC</v>
          </cell>
          <cell r="C34" t="str">
            <v>Jésus Gonçalves</v>
          </cell>
          <cell r="D34" t="str">
            <v>uejg</v>
          </cell>
          <cell r="E34" t="str">
            <v>uejg480ctr</v>
          </cell>
          <cell r="F34" t="str">
            <v>ABC</v>
          </cell>
          <cell r="I34" t="str">
            <v>ABC_Jésus Gonçalves</v>
          </cell>
        </row>
        <row r="35">
          <cell r="B35" t="str">
            <v>ABC</v>
          </cell>
          <cell r="C35" t="str">
            <v>Verdade e Vida</v>
          </cell>
          <cell r="D35" t="str">
            <v>verdadeevida</v>
          </cell>
          <cell r="E35" t="str">
            <v>pp646vif</v>
          </cell>
          <cell r="F35" t="str">
            <v>ABC</v>
          </cell>
          <cell r="I35" t="str">
            <v>ABC_Verdade e Vida</v>
          </cell>
        </row>
        <row r="36">
          <cell r="B36" t="str">
            <v>ARARAQUARA</v>
          </cell>
          <cell r="C36" t="str">
            <v>Casa do Chico</v>
          </cell>
          <cell r="D36" t="str">
            <v>casadechico</v>
          </cell>
          <cell r="E36" t="str">
            <v>bx47d8pu</v>
          </cell>
          <cell r="F36" t="str">
            <v>ARARAQUARA</v>
          </cell>
          <cell r="I36" t="str">
            <v>ARARAQUARA_Casa do Chico</v>
          </cell>
        </row>
        <row r="37">
          <cell r="B37" t="str">
            <v>ARARAQUARA</v>
          </cell>
          <cell r="C37" t="str">
            <v>Firmina</v>
          </cell>
          <cell r="D37" t="str">
            <v>firminadeoliveira</v>
          </cell>
          <cell r="E37" t="str">
            <v>xc229ctr</v>
          </cell>
          <cell r="F37" t="str">
            <v>ARARAQUARA</v>
          </cell>
          <cell r="I37" t="str">
            <v>ARARAQUARA_Firmina</v>
          </cell>
        </row>
        <row r="38">
          <cell r="B38" t="str">
            <v>ARARAQUARA</v>
          </cell>
          <cell r="C38" t="str">
            <v>Associação Espírita União</v>
          </cell>
          <cell r="D38" t="str">
            <v>assocuniao</v>
          </cell>
          <cell r="E38" t="str">
            <v>as807oc</v>
          </cell>
          <cell r="F38" t="str">
            <v>ARARAQUARA</v>
          </cell>
          <cell r="I38" t="str">
            <v>ARARAQUARA_Associação Espírita União</v>
          </cell>
        </row>
        <row r="39">
          <cell r="B39" t="str">
            <v>ARARAQUARA</v>
          </cell>
          <cell r="C39" t="str">
            <v>Casa do Caminho</v>
          </cell>
          <cell r="D39" t="str">
            <v>casadocaminho232</v>
          </cell>
          <cell r="E39" t="str">
            <v>xv232ctr</v>
          </cell>
          <cell r="F39" t="str">
            <v>ARARAQUARA</v>
          </cell>
          <cell r="H39" t="str">
            <v>Casa do Caminho - CEAE</v>
          </cell>
          <cell r="I39" t="str">
            <v>ARARAQUARA_Casa do Caminho - CEAE</v>
          </cell>
        </row>
        <row r="40">
          <cell r="B40" t="str">
            <v>ARARAQUARA</v>
          </cell>
          <cell r="C40" t="str">
            <v>Alvorada de Luz</v>
          </cell>
          <cell r="D40" t="str">
            <v>alvorada</v>
          </cell>
          <cell r="E40" t="str">
            <v>d2nxnn74</v>
          </cell>
          <cell r="F40" t="str">
            <v>ARARAQUARA</v>
          </cell>
          <cell r="I40" t="str">
            <v>ARARAQUARA_Alvorada de Luz</v>
          </cell>
        </row>
        <row r="41">
          <cell r="B41" t="str">
            <v>ARARAQUARA</v>
          </cell>
          <cell r="C41" t="str">
            <v>Angelo Lorenzetti</v>
          </cell>
          <cell r="D41" t="str">
            <v>angelolore</v>
          </cell>
          <cell r="E41" t="str">
            <v>ed373adc</v>
          </cell>
          <cell r="F41" t="str">
            <v>ARARAQUARA</v>
          </cell>
          <cell r="H41" t="str">
            <v>CEAL</v>
          </cell>
          <cell r="I41" t="str">
            <v>ARARAQUARA_CEAL</v>
          </cell>
        </row>
        <row r="42">
          <cell r="B42" t="str">
            <v>ARARAQUARA</v>
          </cell>
          <cell r="C42" t="str">
            <v>Discípulos de Jesus</v>
          </cell>
          <cell r="D42" t="str">
            <v>CEDISCIPULODEJESUS</v>
          </cell>
          <cell r="E42" t="str">
            <v>cefad513ctr</v>
          </cell>
          <cell r="F42" t="str">
            <v>ARARAQUARA</v>
          </cell>
          <cell r="H42" t="str">
            <v>CEFDJ</v>
          </cell>
          <cell r="I42" t="str">
            <v>ARARAQUARA_CEFDJ</v>
          </cell>
        </row>
        <row r="43">
          <cell r="B43" t="str">
            <v>ARARAQUARA</v>
          </cell>
          <cell r="C43" t="str">
            <v>CEDER</v>
          </cell>
          <cell r="D43" t="str">
            <v>ceder</v>
          </cell>
          <cell r="E43" t="str">
            <v>wv295ctr</v>
          </cell>
          <cell r="F43" t="str">
            <v>ARARAQUARA</v>
          </cell>
          <cell r="I43" t="str">
            <v>ARARAQUARA_CEDER</v>
          </cell>
        </row>
        <row r="44">
          <cell r="B44" t="str">
            <v>ARARAQUARA</v>
          </cell>
          <cell r="C44" t="str">
            <v>CEAE Araraquara</v>
          </cell>
          <cell r="D44" t="str">
            <v>ceae231</v>
          </cell>
          <cell r="E44" t="str">
            <v>xf231ctr</v>
          </cell>
          <cell r="F44" t="str">
            <v>ARARAQUARA</v>
          </cell>
          <cell r="I44" t="str">
            <v>ARARAQUARA_CEAE Araraquara</v>
          </cell>
        </row>
        <row r="45">
          <cell r="B45" t="str">
            <v>ARARAQUARA</v>
          </cell>
          <cell r="C45" t="str">
            <v>Campos de Paz</v>
          </cell>
          <cell r="D45" t="str">
            <v>camposdepaz</v>
          </cell>
          <cell r="E45" t="str">
            <v>cecp460</v>
          </cell>
          <cell r="F45" t="str">
            <v>ARARAQUARA</v>
          </cell>
          <cell r="I45" t="str">
            <v>ARARAQUARA_Campos de Paz</v>
          </cell>
        </row>
        <row r="46">
          <cell r="B46" t="str">
            <v>ARARAQUARA</v>
          </cell>
          <cell r="C46" t="str">
            <v>Paulo de Tarso</v>
          </cell>
          <cell r="D46" t="str">
            <v>paulodetarso278</v>
          </cell>
          <cell r="E46" t="str">
            <v>lh278ctr</v>
          </cell>
          <cell r="F46" t="str">
            <v>ARARAQUARA</v>
          </cell>
          <cell r="I46" t="str">
            <v>ARARAQUARA_Paulo de Tarso</v>
          </cell>
        </row>
        <row r="47">
          <cell r="B47" t="str">
            <v>ARARAQUARA</v>
          </cell>
          <cell r="C47" t="str">
            <v>Redenção</v>
          </cell>
          <cell r="D47" t="str">
            <v>redencao234</v>
          </cell>
          <cell r="E47" t="str">
            <v>xr234ctr</v>
          </cell>
          <cell r="F47" t="str">
            <v>ARARAQUARA</v>
          </cell>
          <cell r="I47" t="str">
            <v>ARARAQUARA_Redenção</v>
          </cell>
        </row>
        <row r="48">
          <cell r="B48" t="str">
            <v>ARARAQUARA</v>
          </cell>
          <cell r="C48" t="str">
            <v>Santo Agostinho</v>
          </cell>
          <cell r="D48" t="str">
            <v>santoagostinho</v>
          </cell>
          <cell r="E48" t="str">
            <v>gaso911</v>
          </cell>
          <cell r="F48" t="str">
            <v>ARARAQUARA</v>
          </cell>
          <cell r="I48" t="str">
            <v>ARARAQUARA_Santo Agostinho</v>
          </cell>
        </row>
        <row r="49">
          <cell r="B49" t="str">
            <v>ARARAQUARA</v>
          </cell>
          <cell r="C49" t="str">
            <v>Caminho da Redenção</v>
          </cell>
          <cell r="D49" t="str">
            <v>caminhodaredencao235</v>
          </cell>
          <cell r="E49" t="str">
            <v>pk235ctr</v>
          </cell>
          <cell r="F49" t="str">
            <v>ARARAQUARA</v>
          </cell>
          <cell r="I49" t="str">
            <v>ARARAQUARA_Caminho da Redenção</v>
          </cell>
        </row>
        <row r="50">
          <cell r="B50" t="str">
            <v>ARARAQUARA</v>
          </cell>
          <cell r="C50" t="str">
            <v>Amor e Liberdade</v>
          </cell>
          <cell r="D50" t="str">
            <v>amoreliberdade</v>
          </cell>
          <cell r="E50" t="str">
            <v>xd230ctr</v>
          </cell>
          <cell r="F50" t="str">
            <v>ARARAQUARA</v>
          </cell>
          <cell r="H50" t="str">
            <v>GRAL</v>
          </cell>
          <cell r="I50" t="str">
            <v>ARARAQUARA_GRAL</v>
          </cell>
        </row>
        <row r="51">
          <cell r="B51" t="str">
            <v>ARARAQUARA</v>
          </cell>
          <cell r="C51" t="str">
            <v>Bezerra de Menezes</v>
          </cell>
          <cell r="D51" t="str">
            <v>bezerrademenezes277</v>
          </cell>
          <cell r="E51" t="str">
            <v>jl277ctr</v>
          </cell>
          <cell r="F51" t="str">
            <v>ARARAQUARA</v>
          </cell>
          <cell r="I51" t="str">
            <v>ARARAQUARA_Bezerra de Menezes</v>
          </cell>
        </row>
        <row r="52">
          <cell r="B52" t="str">
            <v>ARARAQUARA</v>
          </cell>
          <cell r="C52" t="str">
            <v>Pão Nosso</v>
          </cell>
          <cell r="D52" t="str">
            <v>cepaonosso</v>
          </cell>
          <cell r="E52" t="str">
            <v>cepn470</v>
          </cell>
          <cell r="F52" t="str">
            <v>ARARAQUARA</v>
          </cell>
          <cell r="I52" t="str">
            <v>ARARAQUARA_Pão Nosso</v>
          </cell>
        </row>
        <row r="53">
          <cell r="B53" t="str">
            <v>ARARAQUARA</v>
          </cell>
          <cell r="C53" t="str">
            <v>Missionários da Luz</v>
          </cell>
          <cell r="D53" t="str">
            <v>missionariosdaluz</v>
          </cell>
          <cell r="E53" t="str">
            <v>naml515ctr</v>
          </cell>
          <cell r="F53" t="str">
            <v>ARARAQUARA</v>
          </cell>
          <cell r="I53" t="str">
            <v>ARARAQUARA_Missionários da Luz</v>
          </cell>
        </row>
        <row r="54">
          <cell r="B54" t="str">
            <v>BAHIA-CEARÁ</v>
          </cell>
          <cell r="C54" t="str">
            <v>Tereza D'Avila</v>
          </cell>
          <cell r="D54" t="str">
            <v>terezadavila</v>
          </cell>
          <cell r="E54" t="str">
            <v>ta227ctr</v>
          </cell>
          <cell r="F54" t="str">
            <v>NORDESTE 1</v>
          </cell>
          <cell r="G54" t="str">
            <v>NORDESTE 1</v>
          </cell>
          <cell r="I54" t="str">
            <v>NORDESTE 1_Tereza D'Avila</v>
          </cell>
        </row>
        <row r="55">
          <cell r="B55" t="str">
            <v>BAHIA-CEARÁ</v>
          </cell>
          <cell r="C55" t="str">
            <v>Miramez</v>
          </cell>
          <cell r="D55" t="str">
            <v>casademiramez</v>
          </cell>
          <cell r="E55" t="str">
            <v>cecm479</v>
          </cell>
          <cell r="F55" t="str">
            <v>NORDESTE 1</v>
          </cell>
          <cell r="G55" t="str">
            <v>NORDESTE 1</v>
          </cell>
          <cell r="I55" t="str">
            <v>NORDESTE 1_Miramez</v>
          </cell>
        </row>
        <row r="56">
          <cell r="B56" t="str">
            <v>BAHIA-CEARÁ</v>
          </cell>
          <cell r="C56" t="str">
            <v>Casa do Caminho</v>
          </cell>
          <cell r="D56" t="str">
            <v>casadocaminho</v>
          </cell>
          <cell r="E56" t="str">
            <v>g8nr85cq</v>
          </cell>
          <cell r="F56" t="str">
            <v>NORDESTE 1</v>
          </cell>
          <cell r="G56" t="str">
            <v>NORDESTE 1</v>
          </cell>
          <cell r="I56" t="str">
            <v>NORDESTE 1_Casa do Caminho</v>
          </cell>
        </row>
        <row r="57">
          <cell r="B57" t="str">
            <v>BAHIA-CEARÁ</v>
          </cell>
          <cell r="C57" t="str">
            <v>Casa Fraterna</v>
          </cell>
          <cell r="D57" t="str">
            <v>cecfraterna</v>
          </cell>
          <cell r="E57" t="str">
            <v>cecf500ctr</v>
          </cell>
          <cell r="F57" t="str">
            <v>NORDESTE 1</v>
          </cell>
          <cell r="G57" t="str">
            <v>NORDESTE 1</v>
          </cell>
          <cell r="I57" t="str">
            <v>NORDESTE 1_Casa Fraterna</v>
          </cell>
        </row>
        <row r="58">
          <cell r="B58" t="str">
            <v>BAHIA-CEARÁ</v>
          </cell>
          <cell r="C58" t="str">
            <v>André Luiz</v>
          </cell>
          <cell r="D58" t="str">
            <v>andreluiz</v>
          </cell>
          <cell r="E58" t="str">
            <v>fg215ctr</v>
          </cell>
          <cell r="F58" t="str">
            <v>NORDESTE 1</v>
          </cell>
          <cell r="G58" t="str">
            <v>NORDESTE 1</v>
          </cell>
          <cell r="H58" t="str">
            <v>FEAL (Fraternidade Espírita André Luiz)</v>
          </cell>
          <cell r="I58" t="str">
            <v>NORDESTE 1_FEAL (Fraternidade Espírita André Luiz)</v>
          </cell>
        </row>
        <row r="59">
          <cell r="B59" t="str">
            <v>BAHIA-CEARÁ</v>
          </cell>
          <cell r="C59" t="str">
            <v>FEAE</v>
          </cell>
          <cell r="D59" t="str">
            <v>feae</v>
          </cell>
          <cell r="E59" t="str">
            <v>gh210ctr</v>
          </cell>
          <cell r="F59" t="str">
            <v>NORDESTE 1</v>
          </cell>
          <cell r="G59" t="str">
            <v>NORDESTE 1</v>
          </cell>
          <cell r="I59" t="str">
            <v>NORDESTE 1_FEAE</v>
          </cell>
        </row>
        <row r="60">
          <cell r="B60" t="str">
            <v>BAHIA-CEARÁ</v>
          </cell>
          <cell r="C60" t="str">
            <v>Edgard Armond</v>
          </cell>
          <cell r="D60" t="str">
            <v>edgardarmond211</v>
          </cell>
          <cell r="E60" t="str">
            <v>nj211ctr</v>
          </cell>
          <cell r="F60" t="str">
            <v>NORDESTE 1</v>
          </cell>
          <cell r="G60" t="str">
            <v>NORDESTE 1</v>
          </cell>
          <cell r="I60" t="str">
            <v>NORDESTE 1_Edgard Armond</v>
          </cell>
        </row>
        <row r="61">
          <cell r="B61" t="str">
            <v>BAHIA-CEARÁ</v>
          </cell>
          <cell r="C61" t="str">
            <v>Francisco Cândido Xavier</v>
          </cell>
          <cell r="D61" t="str">
            <v>candidoxavier</v>
          </cell>
          <cell r="E61" t="str">
            <v>mn212ctr</v>
          </cell>
          <cell r="F61" t="str">
            <v>NORDESTE 1</v>
          </cell>
          <cell r="G61" t="str">
            <v>NORDESTE 1</v>
          </cell>
          <cell r="I61" t="str">
            <v>NORDESTE 1_Francisco Cândido Xavier</v>
          </cell>
        </row>
        <row r="62">
          <cell r="B62" t="str">
            <v>BAHIA-CEARÁ</v>
          </cell>
          <cell r="C62" t="str">
            <v>Francisco de Assis</v>
          </cell>
          <cell r="D62" t="str">
            <v>fefranciscodeassis</v>
          </cell>
          <cell r="E62" t="str">
            <v>fefa529ctr</v>
          </cell>
          <cell r="F62" t="str">
            <v>NORDESTE 1</v>
          </cell>
          <cell r="G62" t="str">
            <v>NORDESTE 1</v>
          </cell>
          <cell r="H62" t="str">
            <v>FEFA</v>
          </cell>
          <cell r="I62" t="str">
            <v>NORDESTE 1_FEFA</v>
          </cell>
        </row>
        <row r="63">
          <cell r="B63" t="str">
            <v>BAHIA-CEARÁ</v>
          </cell>
          <cell r="C63" t="str">
            <v>Humberto de Campos</v>
          </cell>
          <cell r="D63" t="str">
            <v>fehumbertodecampos</v>
          </cell>
          <cell r="E63" t="str">
            <v>fehc466</v>
          </cell>
          <cell r="F63" t="str">
            <v>NORDESTE 1</v>
          </cell>
          <cell r="G63" t="str">
            <v>NORDESTE 1</v>
          </cell>
          <cell r="I63" t="str">
            <v>NORDESTE 1_Humberto de Campos</v>
          </cell>
        </row>
        <row r="64">
          <cell r="B64" t="str">
            <v>BAHIA-CEARÁ</v>
          </cell>
          <cell r="C64" t="str">
            <v>José Petitinga</v>
          </cell>
          <cell r="D64" t="str">
            <v>josepetitinga</v>
          </cell>
          <cell r="E64" t="str">
            <v>ft214ctr</v>
          </cell>
          <cell r="F64" t="str">
            <v>NORDESTE 1</v>
          </cell>
          <cell r="G64" t="str">
            <v>NORDESTE 1</v>
          </cell>
          <cell r="I64" t="str">
            <v>NORDESTE 1_José Petitinga</v>
          </cell>
        </row>
        <row r="65">
          <cell r="B65" t="str">
            <v>BAHIA-CEARÁ</v>
          </cell>
          <cell r="C65" t="str">
            <v>Maria de Nazaré</v>
          </cell>
          <cell r="D65" t="str">
            <v>fratermnazare</v>
          </cell>
          <cell r="E65" t="str">
            <v>femn432</v>
          </cell>
          <cell r="F65" t="str">
            <v>NORDESTE 1</v>
          </cell>
          <cell r="G65" t="str">
            <v>NORDESTE 1</v>
          </cell>
          <cell r="H65" t="str">
            <v>FEMaN</v>
          </cell>
          <cell r="I65" t="str">
            <v>NORDESTE 1_FEMaN</v>
          </cell>
        </row>
        <row r="66">
          <cell r="B66" t="str">
            <v>BAHIA-CEARÁ</v>
          </cell>
          <cell r="C66" t="str">
            <v>Maria Modesto Cravo</v>
          </cell>
          <cell r="D66" t="str">
            <v>modesto</v>
          </cell>
          <cell r="E66" t="str">
            <v>u7hptpp8</v>
          </cell>
          <cell r="F66" t="str">
            <v>NORDESTE 1</v>
          </cell>
          <cell r="G66" t="str">
            <v>NORDESTE 1</v>
          </cell>
          <cell r="I66" t="str">
            <v>NORDESTE 1_Maria Modesto Cravo</v>
          </cell>
        </row>
        <row r="67">
          <cell r="B67" t="str">
            <v>BAHIA-CEARÁ</v>
          </cell>
          <cell r="C67" t="str">
            <v>Nosso Lar</v>
          </cell>
          <cell r="D67" t="str">
            <v>fenossolar</v>
          </cell>
          <cell r="E67" t="str">
            <v>fenl446</v>
          </cell>
          <cell r="F67" t="e">
            <v>#N/A</v>
          </cell>
          <cell r="G67" t="str">
            <v>NORDESTE 1</v>
          </cell>
          <cell r="I67" t="str">
            <v>NORDESTE 1_Nosso Lar</v>
          </cell>
        </row>
        <row r="68">
          <cell r="B68" t="str">
            <v>BAHIA-CEARÁ</v>
          </cell>
          <cell r="C68" t="str">
            <v>Sementes de Luz</v>
          </cell>
          <cell r="D68" t="str">
            <v>fesementedeluz</v>
          </cell>
          <cell r="E68" t="str">
            <v>fesl450</v>
          </cell>
          <cell r="F68" t="str">
            <v>NORDESTE 1</v>
          </cell>
          <cell r="G68" t="str">
            <v>NORDESTE 1</v>
          </cell>
          <cell r="I68" t="str">
            <v>NORDESTE 1_Sementes de Luz</v>
          </cell>
        </row>
        <row r="69">
          <cell r="B69" t="str">
            <v>BAHIA-CEARÁ</v>
          </cell>
          <cell r="C69" t="str">
            <v>Irmã Scheilla</v>
          </cell>
          <cell r="D69" t="str">
            <v>fescheila</v>
          </cell>
          <cell r="E69" t="str">
            <v>fe824ch</v>
          </cell>
          <cell r="F69" t="str">
            <v>NORDESTE 1</v>
          </cell>
          <cell r="G69" t="str">
            <v>NORDESTE 1</v>
          </cell>
          <cell r="H69" t="str">
            <v>Irmã Scheilla (Potengi)</v>
          </cell>
          <cell r="I69" t="str">
            <v>NORDESTE 1_Irmã Scheilla (Potengi)</v>
          </cell>
        </row>
        <row r="70">
          <cell r="B70" t="str">
            <v>CAMPINAS</v>
          </cell>
          <cell r="C70" t="str">
            <v>Abreu e Lima</v>
          </cell>
          <cell r="D70" t="str">
            <v>aeirmadecastro</v>
          </cell>
          <cell r="E70" t="str">
            <v>aeidc502ctr</v>
          </cell>
          <cell r="F70" t="str">
            <v>CAMPINAS</v>
          </cell>
          <cell r="H70" t="str">
            <v>Meimei de Abreu e Lima</v>
          </cell>
          <cell r="I70" t="str">
            <v>CAMPINAS_Meimei de Abreu e Lima</v>
          </cell>
        </row>
        <row r="71">
          <cell r="B71" t="str">
            <v>CAMPINAS</v>
          </cell>
          <cell r="C71" t="str">
            <v>Amigos de Los Niños</v>
          </cell>
          <cell r="D71" t="str">
            <v>losninos</v>
          </cell>
          <cell r="E71" t="str">
            <v>lo242ni</v>
          </cell>
          <cell r="F71" t="e">
            <v>#N/A</v>
          </cell>
          <cell r="I71" t="str">
            <v>CAMPINAS_Amigos de Los Niños</v>
          </cell>
        </row>
        <row r="72">
          <cell r="B72" t="str">
            <v>CAMPINAS</v>
          </cell>
          <cell r="C72" t="str">
            <v>Reviver</v>
          </cell>
          <cell r="D72" t="str">
            <v>reviver</v>
          </cell>
          <cell r="E72" t="str">
            <v>kj284ctr</v>
          </cell>
          <cell r="F72" t="str">
            <v>CAMPINAS</v>
          </cell>
          <cell r="I72" t="str">
            <v>CAMPINAS_Reviver</v>
          </cell>
        </row>
        <row r="73">
          <cell r="B73" t="str">
            <v>CAMPINAS</v>
          </cell>
          <cell r="C73" t="str">
            <v>Esperança e Vida</v>
          </cell>
          <cell r="D73" t="str">
            <v>larcaminhoevida</v>
          </cell>
          <cell r="E73" t="str">
            <v>alecev477</v>
          </cell>
          <cell r="F73" t="str">
            <v>CAMPINAS</v>
          </cell>
          <cell r="I73" t="str">
            <v>CAMPINAS_Esperança e Vida</v>
          </cell>
        </row>
        <row r="74">
          <cell r="B74" t="str">
            <v>CAMPINAS</v>
          </cell>
          <cell r="C74" t="str">
            <v>Alvorada Cristã</v>
          </cell>
          <cell r="D74" t="str">
            <v>alvoradacrista177</v>
          </cell>
          <cell r="E74" t="str">
            <v>cv177ctr</v>
          </cell>
          <cell r="F74" t="str">
            <v>CAMPINAS</v>
          </cell>
          <cell r="H74" t="str">
            <v>Alvorada Cristã - Cosmópolis</v>
          </cell>
          <cell r="I74" t="str">
            <v>CAMPINAS_Alvorada Cristã - Cosmópolis</v>
          </cell>
        </row>
        <row r="75">
          <cell r="B75" t="str">
            <v>CAMPINAS</v>
          </cell>
          <cell r="C75" t="str">
            <v>Caminho da Paz</v>
          </cell>
          <cell r="D75" t="str">
            <v>caminhodapaz</v>
          </cell>
          <cell r="E75" t="str">
            <v>bj187ctr</v>
          </cell>
          <cell r="F75" t="str">
            <v>CAMPINAS</v>
          </cell>
          <cell r="I75" t="str">
            <v>CAMPINAS_Caminho da Paz</v>
          </cell>
        </row>
        <row r="76">
          <cell r="B76" t="str">
            <v>CAMPINAS</v>
          </cell>
          <cell r="C76" t="str">
            <v>Alvorada Cristã - Indaiatuba</v>
          </cell>
          <cell r="D76" t="str">
            <v>alvoradacrista</v>
          </cell>
          <cell r="E76" t="str">
            <v>a452xk7u</v>
          </cell>
          <cell r="F76" t="str">
            <v>CAMPINAS</v>
          </cell>
          <cell r="I76" t="str">
            <v>CAMPINAS_Alvorada Cristã - Indaiatuba</v>
          </cell>
        </row>
        <row r="77">
          <cell r="B77" t="str">
            <v>CAMPINAS</v>
          </cell>
          <cell r="C77" t="str">
            <v>Elo de Amor</v>
          </cell>
          <cell r="D77" t="str">
            <v>elodeamor</v>
          </cell>
          <cell r="E77" t="str">
            <v>c8gkufne</v>
          </cell>
          <cell r="F77" t="str">
            <v>CAMPINAS</v>
          </cell>
          <cell r="H77" t="str">
            <v>CEEA</v>
          </cell>
          <cell r="I77" t="str">
            <v>CAMPINAS_CEEA</v>
          </cell>
        </row>
        <row r="78">
          <cell r="B78" t="str">
            <v>CAMPINAS</v>
          </cell>
          <cell r="C78" t="str">
            <v>Irmão de Assis</v>
          </cell>
          <cell r="D78" t="str">
            <v>irmaodeassis</v>
          </cell>
          <cell r="E78" t="str">
            <v>bn188ctr</v>
          </cell>
          <cell r="F78" t="str">
            <v>CAMPINAS</v>
          </cell>
          <cell r="H78" t="str">
            <v>CEIA</v>
          </cell>
          <cell r="I78" t="str">
            <v>CAMPINAS_CEIA</v>
          </cell>
        </row>
        <row r="79">
          <cell r="B79" t="str">
            <v>CAMPINAS</v>
          </cell>
          <cell r="C79" t="str">
            <v>CELUCA</v>
          </cell>
          <cell r="D79" t="str">
            <v>luzdocaminho287</v>
          </cell>
          <cell r="E79" t="str">
            <v>kh287ctr</v>
          </cell>
          <cell r="F79" t="str">
            <v>CAMPINAS</v>
          </cell>
          <cell r="I79" t="str">
            <v>CAMPINAS_CELUCA</v>
          </cell>
        </row>
        <row r="80">
          <cell r="B80" t="str">
            <v>CAMPINAS</v>
          </cell>
          <cell r="C80" t="str">
            <v>Paulo de Tarso</v>
          </cell>
          <cell r="D80" t="str">
            <v>paulotarso</v>
          </cell>
          <cell r="E80" t="str">
            <v>r6yhpxee</v>
          </cell>
          <cell r="F80" t="str">
            <v>CAMPINAS</v>
          </cell>
          <cell r="I80" t="str">
            <v>CAMPINAS_Paulo de Tarso</v>
          </cell>
        </row>
        <row r="81">
          <cell r="B81" t="str">
            <v>CAMPINAS</v>
          </cell>
          <cell r="C81" t="str">
            <v>Recanto da Paz</v>
          </cell>
          <cell r="D81" t="str">
            <v>pazcaerp</v>
          </cell>
          <cell r="E81" t="str">
            <v>dg184gfd</v>
          </cell>
          <cell r="F81" t="str">
            <v>CAMPINAS</v>
          </cell>
          <cell r="H81" t="str">
            <v>CAERP</v>
          </cell>
          <cell r="I81" t="str">
            <v>CAMPINAS_CAERP</v>
          </cell>
        </row>
        <row r="82">
          <cell r="B82" t="str">
            <v>CAMPINAS</v>
          </cell>
          <cell r="C82" t="str">
            <v>Semente De Luz</v>
          </cell>
          <cell r="D82" t="str">
            <v>sementesdeluz285</v>
          </cell>
          <cell r="E82" t="str">
            <v>js285ctr</v>
          </cell>
          <cell r="F82" t="str">
            <v>CAMPINAS</v>
          </cell>
          <cell r="I82" t="str">
            <v>CAMPINAS_Semente De Luz</v>
          </cell>
        </row>
        <row r="83">
          <cell r="B83" t="str">
            <v>CAMPINAS</v>
          </cell>
          <cell r="C83" t="str">
            <v>CEME</v>
          </cell>
          <cell r="D83" t="str">
            <v>cemaosestendidas</v>
          </cell>
          <cell r="E83" t="str">
            <v>ceme503ctr</v>
          </cell>
          <cell r="F83" t="str">
            <v>CAMPINAS</v>
          </cell>
          <cell r="I83" t="str">
            <v>CAMPINAS_CEME</v>
          </cell>
        </row>
        <row r="84">
          <cell r="B84" t="str">
            <v>CAMPINAS</v>
          </cell>
          <cell r="C84" t="str">
            <v>Cairbar Schutel</v>
          </cell>
          <cell r="D84" t="str">
            <v>caibarschutel</v>
          </cell>
          <cell r="E84" t="str">
            <v>gt179ctr</v>
          </cell>
          <cell r="F84" t="str">
            <v>CAMPINAS</v>
          </cell>
          <cell r="I84" t="str">
            <v>CAMPINAS_Cairbar Schutel</v>
          </cell>
        </row>
        <row r="85">
          <cell r="B85" t="str">
            <v>CAMPINAS</v>
          </cell>
          <cell r="C85" t="str">
            <v>Luz Divina</v>
          </cell>
          <cell r="D85" t="str">
            <v>celuzdivina</v>
          </cell>
          <cell r="E85" t="str">
            <v>celd186ctr</v>
          </cell>
          <cell r="F85" t="str">
            <v>CAMPINAS</v>
          </cell>
          <cell r="I85" t="str">
            <v>CAMPINAS_Luz Divina</v>
          </cell>
        </row>
        <row r="86">
          <cell r="B86" t="str">
            <v>CAMPINAS</v>
          </cell>
          <cell r="C86" t="str">
            <v>Amor e Luz</v>
          </cell>
          <cell r="D86" t="str">
            <v>amorluz2009</v>
          </cell>
          <cell r="E86" t="str">
            <v>qzw4kazc</v>
          </cell>
          <cell r="F86" t="str">
            <v>CAMPINAS</v>
          </cell>
          <cell r="I86" t="str">
            <v>CAMPINAS_Amor e Luz</v>
          </cell>
        </row>
        <row r="87">
          <cell r="B87" t="str">
            <v>CAMPINAS</v>
          </cell>
          <cell r="C87" t="str">
            <v>Casa do Caminho</v>
          </cell>
          <cell r="D87" t="str">
            <v>casadocaminho294</v>
          </cell>
          <cell r="E87" t="str">
            <v>wt294ctr</v>
          </cell>
          <cell r="F87" t="str">
            <v>CAMPINAS</v>
          </cell>
          <cell r="I87" t="str">
            <v>CAMPINAS_Casa do Caminho</v>
          </cell>
        </row>
        <row r="88">
          <cell r="B88" t="str">
            <v>CAMPINAS</v>
          </cell>
          <cell r="C88" t="str">
            <v>Jesus de Nazaré</v>
          </cell>
          <cell r="D88" t="str">
            <v>nazare</v>
          </cell>
          <cell r="E88" t="str">
            <v>maag4hha</v>
          </cell>
          <cell r="F88" t="str">
            <v>CAMPINAS</v>
          </cell>
          <cell r="I88" t="str">
            <v>CAMPINAS_Jesus de Nazaré</v>
          </cell>
        </row>
        <row r="89">
          <cell r="B89" t="str">
            <v>CAMPINAS</v>
          </cell>
          <cell r="C89" t="str">
            <v>Nova Era</v>
          </cell>
          <cell r="D89" t="str">
            <v>fratnovaera</v>
          </cell>
          <cell r="E89" t="str">
            <v>db786fei</v>
          </cell>
          <cell r="F89" t="str">
            <v>CAMPINAS</v>
          </cell>
          <cell r="I89" t="str">
            <v>CAMPINAS_Nova Era</v>
          </cell>
        </row>
        <row r="90">
          <cell r="B90" t="str">
            <v>CAMPINAS</v>
          </cell>
          <cell r="C90" t="str">
            <v>Barão Geraldo</v>
          </cell>
          <cell r="D90" t="str">
            <v>geaebarao</v>
          </cell>
          <cell r="E90" t="str">
            <v>gb259ctr</v>
          </cell>
          <cell r="F90" t="str">
            <v>CAMPINAS</v>
          </cell>
          <cell r="I90" t="str">
            <v>CAMPINAS_Barão Geraldo</v>
          </cell>
        </row>
        <row r="91">
          <cell r="B91" t="str">
            <v>CAMPINAS</v>
          </cell>
          <cell r="C91" t="str">
            <v>GEAE Limeira</v>
          </cell>
          <cell r="D91" t="str">
            <v>ceaelimeira</v>
          </cell>
          <cell r="E91" t="str">
            <v>geael604</v>
          </cell>
          <cell r="F91" t="str">
            <v>CAMPINAS</v>
          </cell>
          <cell r="H91" t="str">
            <v>GEAEL</v>
          </cell>
          <cell r="I91" t="str">
            <v>CAMPINAS_GEAEL</v>
          </cell>
        </row>
        <row r="92">
          <cell r="B92" t="str">
            <v>CENTRO-OESTE</v>
          </cell>
          <cell r="C92" t="str">
            <v>Paulo de Tarso</v>
          </cell>
          <cell r="D92" t="str">
            <v>paulodetarso193</v>
          </cell>
          <cell r="E92" t="str">
            <v>rf193ctr</v>
          </cell>
          <cell r="F92" t="str">
            <v>CENTRO-OESTE</v>
          </cell>
          <cell r="I92" t="str">
            <v>CENTRO-OESTE_Paulo de Tarso</v>
          </cell>
        </row>
        <row r="93">
          <cell r="B93" t="str">
            <v>CENTRO-OESTE</v>
          </cell>
          <cell r="C93" t="str">
            <v>Allan Kardec</v>
          </cell>
          <cell r="D93" t="str">
            <v>allankardec192</v>
          </cell>
          <cell r="E93" t="str">
            <v>tt192ctr</v>
          </cell>
          <cell r="F93" t="str">
            <v>CENTRO-OESTE</v>
          </cell>
          <cell r="I93" t="str">
            <v>CENTRO-OESTE_Allan Kardec</v>
          </cell>
        </row>
        <row r="94">
          <cell r="B94" t="str">
            <v>CENTRO-OESTE</v>
          </cell>
          <cell r="C94" t="str">
            <v>Estrela do Oriente</v>
          </cell>
          <cell r="D94" t="str">
            <v>estreladooriente</v>
          </cell>
          <cell r="E94" t="str">
            <v>es810re</v>
          </cell>
          <cell r="F94" t="str">
            <v>CENTRO-OESTE</v>
          </cell>
          <cell r="I94" t="str">
            <v>CENTRO-OESTE_Estrela do Oriente</v>
          </cell>
        </row>
        <row r="95">
          <cell r="B95" t="str">
            <v>CENTRO-OESTE</v>
          </cell>
          <cell r="C95" t="str">
            <v>Chico Xavier</v>
          </cell>
          <cell r="D95" t="str">
            <v>guaranta357</v>
          </cell>
          <cell r="E95" t="str">
            <v>ebmd2rup</v>
          </cell>
          <cell r="F95" t="str">
            <v>CENTRO-OESTE</v>
          </cell>
          <cell r="I95" t="str">
            <v>CENTRO-OESTE_Chico Xavier</v>
          </cell>
        </row>
        <row r="96">
          <cell r="B96" t="str">
            <v>CENTRO-OESTE</v>
          </cell>
          <cell r="C96" t="str">
            <v>CEAE Tangará da Serra</v>
          </cell>
          <cell r="D96" t="str">
            <v>ceaetangaradaserra</v>
          </cell>
          <cell r="E96" t="str">
            <v>ivanete</v>
          </cell>
          <cell r="F96" t="str">
            <v>CENTRO-OESTE</v>
          </cell>
          <cell r="I96" t="str">
            <v>CENTRO-OESTE_CEAE Tangará da Serra</v>
          </cell>
        </row>
        <row r="97">
          <cell r="B97" t="str">
            <v>CENTRO-OESTE</v>
          </cell>
          <cell r="C97" t="str">
            <v>Carmelitana</v>
          </cell>
          <cell r="D97" t="str">
            <v>irmãcarmelita</v>
          </cell>
          <cell r="E97" t="str">
            <v>f8x8xwzs</v>
          </cell>
          <cell r="F97" t="str">
            <v>CENTRO-OESTE</v>
          </cell>
          <cell r="I97" t="str">
            <v>CENTRO-OESTE_Carmelitana</v>
          </cell>
        </row>
        <row r="98">
          <cell r="B98" t="str">
            <v>CENTRO-OESTE</v>
          </cell>
          <cell r="C98" t="str">
            <v>Luz do Evangelho</v>
          </cell>
          <cell r="D98" t="str">
            <v>celevangelho</v>
          </cell>
          <cell r="E98" t="str">
            <v>atwvx67z</v>
          </cell>
          <cell r="F98" t="str">
            <v>CENTRO-OESTE</v>
          </cell>
          <cell r="I98" t="str">
            <v>CENTRO-OESTE_Luz do Evangelho</v>
          </cell>
        </row>
        <row r="99">
          <cell r="B99" t="str">
            <v>CENTRO-OESTE</v>
          </cell>
          <cell r="C99" t="str">
            <v>Fraternidade</v>
          </cell>
          <cell r="D99" t="str">
            <v>gefraternidade469</v>
          </cell>
          <cell r="E99" t="str">
            <v>gef469</v>
          </cell>
          <cell r="F99" t="str">
            <v>CENTRO-OESTE</v>
          </cell>
          <cell r="I99" t="str">
            <v>CENTRO-OESTE_Fraternidade</v>
          </cell>
        </row>
        <row r="100">
          <cell r="B100" t="str">
            <v>EXTERIOR</v>
          </cell>
          <cell r="C100" t="str">
            <v>ACL Spiritist Societ</v>
          </cell>
          <cell r="D100" t="str">
            <v>aclspiritist</v>
          </cell>
          <cell r="E100" t="str">
            <v>ae453chh</v>
          </cell>
          <cell r="F100" t="str">
            <v>EXTERIOR</v>
          </cell>
          <cell r="H100" t="str">
            <v>ACL</v>
          </cell>
          <cell r="I100" t="str">
            <v>EXTERIOR_ACL</v>
          </cell>
        </row>
        <row r="101">
          <cell r="B101" t="str">
            <v>EXTERIOR</v>
          </cell>
          <cell r="C101" t="str">
            <v>Alas De Luz</v>
          </cell>
          <cell r="D101" t="str">
            <v>alasdeluz</v>
          </cell>
          <cell r="E101" t="str">
            <v>gg666hdh</v>
          </cell>
          <cell r="F101" t="str">
            <v>EXTERIOR</v>
          </cell>
          <cell r="I101" t="str">
            <v>EXTERIOR_Alas De Luz</v>
          </cell>
        </row>
        <row r="102">
          <cell r="B102" t="str">
            <v>EXTERIOR</v>
          </cell>
          <cell r="C102" t="str">
            <v>Spiritist Centre</v>
          </cell>
          <cell r="D102" t="str">
            <v>brisbane</v>
          </cell>
          <cell r="E102" t="str">
            <v>2b95f60</v>
          </cell>
          <cell r="F102" t="str">
            <v>EXTERIOR</v>
          </cell>
          <cell r="I102" t="str">
            <v>EXTERIOR_Spiritist Centre</v>
          </cell>
        </row>
        <row r="103">
          <cell r="B103" t="str">
            <v>EXTERIOR</v>
          </cell>
          <cell r="C103" t="str">
            <v>Casa de Luz Fidel</v>
          </cell>
          <cell r="D103" t="str">
            <v>defidel</v>
          </cell>
          <cell r="E103" t="str">
            <v>ad456re</v>
          </cell>
          <cell r="F103" t="str">
            <v>EXTERIOR</v>
          </cell>
          <cell r="I103" t="str">
            <v>EXTERIOR_Casa de Luz Fidel</v>
          </cell>
        </row>
        <row r="104">
          <cell r="B104" t="str">
            <v>EXTERIOR</v>
          </cell>
          <cell r="C104" t="str">
            <v>Teste do Felipe</v>
          </cell>
          <cell r="D104" t="str">
            <v>testedofelipe</v>
          </cell>
          <cell r="E104" t="str">
            <v>testedofelipe</v>
          </cell>
          <cell r="F104" t="e">
            <v>#N/A</v>
          </cell>
          <cell r="I104" t="str">
            <v>EXTERIOR_Teste do Felipe</v>
          </cell>
        </row>
        <row r="105">
          <cell r="B105" t="str">
            <v>EXTERIOR</v>
          </cell>
          <cell r="C105" t="str">
            <v>Allan Kardec</v>
          </cell>
          <cell r="D105" t="str">
            <v>cetudeak</v>
          </cell>
          <cell r="E105" t="str">
            <v>5c28s83</v>
          </cell>
          <cell r="F105" t="str">
            <v>EXTERIOR</v>
          </cell>
          <cell r="H105" t="str">
            <v>Cesak</v>
          </cell>
          <cell r="I105" t="str">
            <v>EXTERIOR_Cesak</v>
          </cell>
        </row>
        <row r="106">
          <cell r="B106" t="str">
            <v>EXTERIOR</v>
          </cell>
          <cell r="C106" t="str">
            <v>Aprendices del Evangelio - La Habana</v>
          </cell>
          <cell r="D106" t="str">
            <v>delevangelio</v>
          </cell>
          <cell r="E106" t="str">
            <v>1d46g48</v>
          </cell>
          <cell r="F106" t="str">
            <v>EXTERIOR</v>
          </cell>
          <cell r="I106" t="str">
            <v>EXTERIOR_Aprendices del Evangelio - La Habana</v>
          </cell>
        </row>
        <row r="107">
          <cell r="B107" t="str">
            <v>EXTERIOR</v>
          </cell>
          <cell r="C107" t="str">
            <v>Evangelio edgard Armond</v>
          </cell>
          <cell r="D107" t="str">
            <v>deledgarm</v>
          </cell>
          <cell r="E107" t="str">
            <v>2d97d43</v>
          </cell>
          <cell r="F107" t="str">
            <v>EXTERIOR</v>
          </cell>
          <cell r="H107" t="str">
            <v>Edgard Armond</v>
          </cell>
          <cell r="I107" t="str">
            <v>EXTERIOR_Edgard Armond</v>
          </cell>
        </row>
        <row r="108">
          <cell r="B108" t="str">
            <v>EXTERIOR</v>
          </cell>
          <cell r="C108" t="str">
            <v>Caminho De La Luz</v>
          </cell>
          <cell r="D108" t="str">
            <v>caminodelaluz</v>
          </cell>
          <cell r="E108" t="str">
            <v>qw789po</v>
          </cell>
          <cell r="F108" t="str">
            <v>EXTERIOR</v>
          </cell>
          <cell r="I108" t="str">
            <v>EXTERIOR_Caminho De La Luz</v>
          </cell>
        </row>
        <row r="109">
          <cell r="B109" t="str">
            <v>EXTERIOR</v>
          </cell>
          <cell r="C109" t="str">
            <v>Camagëuy</v>
          </cell>
          <cell r="D109" t="str">
            <v>camaguey</v>
          </cell>
          <cell r="E109" t="str">
            <v>3c97h82</v>
          </cell>
          <cell r="F109" t="str">
            <v>EXTERIOR</v>
          </cell>
          <cell r="I109" t="str">
            <v>EXTERIOR_Camagëuy</v>
          </cell>
        </row>
        <row r="110">
          <cell r="B110" t="str">
            <v>EXTERIOR</v>
          </cell>
          <cell r="C110" t="str">
            <v>Discípulos de Jesus de Vila Nova de Gaia</v>
          </cell>
          <cell r="D110" t="str">
            <v>gaiaport</v>
          </cell>
          <cell r="E110" t="str">
            <v>1g68f71</v>
          </cell>
          <cell r="F110" t="str">
            <v>EXTERIOR</v>
          </cell>
          <cell r="H110" t="str">
            <v>FDJ</v>
          </cell>
          <cell r="I110" t="str">
            <v>EXTERIOR_FDJ</v>
          </cell>
        </row>
        <row r="111">
          <cell r="B111" t="str">
            <v>EXTERIOR</v>
          </cell>
          <cell r="C111" t="str">
            <v>Allan Kardec - Frankfurt</v>
          </cell>
          <cell r="D111" t="str">
            <v>frakfran</v>
          </cell>
          <cell r="E111" t="str">
            <v>3f79e84</v>
          </cell>
          <cell r="F111" t="str">
            <v>EXTERIOR</v>
          </cell>
          <cell r="I111" t="str">
            <v>EXTERIOR_Allan Kardec - Frankfurt</v>
          </cell>
        </row>
        <row r="112">
          <cell r="B112" t="str">
            <v>EXTERIOR</v>
          </cell>
          <cell r="C112" t="str">
            <v>Allan Kardec - Karlsruhe</v>
          </cell>
          <cell r="D112" t="str">
            <v>frakkar</v>
          </cell>
          <cell r="E112" t="str">
            <v>4f67p58</v>
          </cell>
          <cell r="F112" t="str">
            <v>EXTERIOR</v>
          </cell>
          <cell r="I112" t="str">
            <v>EXTERIOR_Allan Kardec - Karlsruhe</v>
          </cell>
        </row>
        <row r="113">
          <cell r="B113" t="str">
            <v>EXTERIOR</v>
          </cell>
          <cell r="C113" t="str">
            <v>Allan Kardec - Manheim</v>
          </cell>
          <cell r="D113" t="str">
            <v>frakmanh</v>
          </cell>
          <cell r="E113" t="str">
            <v>5f93s07</v>
          </cell>
          <cell r="F113" t="str">
            <v>EXTERIOR</v>
          </cell>
          <cell r="H113" t="str">
            <v>FAK - Manheim</v>
          </cell>
          <cell r="I113" t="str">
            <v>EXTERIOR_FAK - Manheim</v>
          </cell>
        </row>
        <row r="114">
          <cell r="B114" t="str">
            <v>EXTERIOR</v>
          </cell>
          <cell r="C114" t="str">
            <v>Paul Et Etienne</v>
          </cell>
          <cell r="D114" t="str">
            <v>pauleteitenne</v>
          </cell>
          <cell r="E114" t="str">
            <v>ab123gh</v>
          </cell>
          <cell r="F114" t="str">
            <v>EXTERIOR</v>
          </cell>
          <cell r="H114" t="str">
            <v>Gespe</v>
          </cell>
          <cell r="I114" t="str">
            <v>EXTERIOR_Gespe</v>
          </cell>
        </row>
        <row r="115">
          <cell r="B115" t="str">
            <v>EXTERIOR</v>
          </cell>
          <cell r="C115" t="str">
            <v>Nueva Vida</v>
          </cell>
          <cell r="D115" t="str">
            <v>nuevavida</v>
          </cell>
          <cell r="E115" t="str">
            <v>ca991fdb</v>
          </cell>
          <cell r="F115" t="str">
            <v>EXTERIOR</v>
          </cell>
          <cell r="I115" t="str">
            <v>EXTERIOR_Nueva Vida</v>
          </cell>
        </row>
        <row r="116">
          <cell r="B116" t="str">
            <v>EXTERIOR</v>
          </cell>
          <cell r="C116" t="str">
            <v>Pablo de Tarso</v>
          </cell>
          <cell r="D116" t="str">
            <v>pablodetarso</v>
          </cell>
          <cell r="E116" t="str">
            <v>bi626hcc</v>
          </cell>
          <cell r="F116" t="str">
            <v>EXTERIOR</v>
          </cell>
          <cell r="I116" t="str">
            <v>EXTERIOR_Pablo de Tarso</v>
          </cell>
        </row>
        <row r="117">
          <cell r="B117" t="str">
            <v>EXTERIOR</v>
          </cell>
          <cell r="C117" t="str">
            <v>Paul and Stephen</v>
          </cell>
          <cell r="D117" t="str">
            <v>paulstephen</v>
          </cell>
          <cell r="E117" t="str">
            <v>2p77g73</v>
          </cell>
          <cell r="F117" t="str">
            <v>EXTERIOR</v>
          </cell>
          <cell r="I117" t="str">
            <v>EXTERIOR_Paul and Stephen</v>
          </cell>
        </row>
        <row r="118">
          <cell r="B118" t="str">
            <v>EXTERIOR</v>
          </cell>
          <cell r="C118" t="str">
            <v>Seguidores De Jesús</v>
          </cell>
          <cell r="D118" t="str">
            <v>seguidoresjesus</v>
          </cell>
          <cell r="E118" t="str">
            <v>hh129fde</v>
          </cell>
          <cell r="F118" t="str">
            <v>EXTERIOR</v>
          </cell>
          <cell r="I118" t="str">
            <v>EXTERIOR_Seguidores De Jesús</v>
          </cell>
        </row>
        <row r="119">
          <cell r="B119" t="str">
            <v>EXTERIOR</v>
          </cell>
          <cell r="C119" t="str">
            <v>Luz Y El Amor</v>
          </cell>
          <cell r="D119" t="str">
            <v>luzyelamor</v>
          </cell>
          <cell r="E119" t="str">
            <v>cb794fhi</v>
          </cell>
          <cell r="F119" t="str">
            <v>EXTERIOR</v>
          </cell>
          <cell r="I119" t="str">
            <v>EXTERIOR_Luz Y El Amor</v>
          </cell>
        </row>
        <row r="120">
          <cell r="B120" t="str">
            <v>EXTERIOR</v>
          </cell>
          <cell r="C120" t="str">
            <v>Gracias a Dios</v>
          </cell>
          <cell r="D120" t="str">
            <v>graciasdios</v>
          </cell>
          <cell r="E120" t="str">
            <v>4g84c39</v>
          </cell>
          <cell r="F120" t="str">
            <v>EXTERIOR</v>
          </cell>
          <cell r="I120" t="str">
            <v>EXTERIOR_Gracias a Dios</v>
          </cell>
        </row>
        <row r="121">
          <cell r="B121" t="str">
            <v>EXTERIOR</v>
          </cell>
          <cell r="C121" t="str">
            <v>Amalia Domingo Soler</v>
          </cell>
          <cell r="D121" t="str">
            <v>domsoler</v>
          </cell>
          <cell r="E121" t="str">
            <v>5d87c72</v>
          </cell>
          <cell r="F121" t="str">
            <v>EXTERIOR</v>
          </cell>
          <cell r="I121" t="str">
            <v>EXTERIOR_Amalia Domingo Soler</v>
          </cell>
        </row>
        <row r="122">
          <cell r="B122" t="str">
            <v>EXTERIOR</v>
          </cell>
          <cell r="C122" t="str">
            <v>Sociedad espiritista Universal</v>
          </cell>
          <cell r="D122" t="str">
            <v>espuniver</v>
          </cell>
          <cell r="E122" t="str">
            <v>1e45c34</v>
          </cell>
          <cell r="F122" t="str">
            <v>EXTERIOR</v>
          </cell>
          <cell r="I122" t="str">
            <v>EXTERIOR_Sociedad espiritista Universal</v>
          </cell>
        </row>
        <row r="123">
          <cell r="B123" t="str">
            <v>EXTERIOR</v>
          </cell>
          <cell r="C123" t="str">
            <v>Path of Light</v>
          </cell>
          <cell r="D123" t="str">
            <v>pathlight</v>
          </cell>
          <cell r="E123" t="str">
            <v>2p18d66</v>
          </cell>
          <cell r="F123" t="str">
            <v>EXTERIOR</v>
          </cell>
          <cell r="I123" t="str">
            <v>EXTERIOR_Path of Light</v>
          </cell>
        </row>
        <row r="124">
          <cell r="B124" t="str">
            <v>EXTREMO SUL</v>
          </cell>
          <cell r="C124" t="str">
            <v>Francisco de Assis</v>
          </cell>
          <cell r="D124" t="str">
            <v>vivicefa</v>
          </cell>
          <cell r="E124" t="str">
            <v>nbtz5h5k</v>
          </cell>
          <cell r="F124" t="str">
            <v>EXTREMO SUL</v>
          </cell>
          <cell r="H124" t="str">
            <v>CEFA</v>
          </cell>
          <cell r="I124" t="str">
            <v>EXTREMO SUL_CEFA</v>
          </cell>
        </row>
        <row r="125">
          <cell r="B125" t="str">
            <v>EXTREMO SUL</v>
          </cell>
          <cell r="C125" t="str">
            <v>Maria de Magdala</v>
          </cell>
          <cell r="D125" t="str">
            <v>mariademagdala197</v>
          </cell>
          <cell r="E125" t="str">
            <v>kl197ctr</v>
          </cell>
          <cell r="F125" t="str">
            <v>EXTREMO SUL</v>
          </cell>
          <cell r="H125" t="str">
            <v>CEMMA</v>
          </cell>
          <cell r="I125" t="str">
            <v>EXTREMO SUL_CEMMA</v>
          </cell>
        </row>
        <row r="126">
          <cell r="B126" t="str">
            <v>EXTREMO SUL</v>
          </cell>
          <cell r="C126" t="str">
            <v>Maria de Nazareth</v>
          </cell>
          <cell r="D126" t="str">
            <v>nazareth</v>
          </cell>
          <cell r="E126" t="str">
            <v>mn220ctr</v>
          </cell>
          <cell r="F126" t="str">
            <v>EXTREMO SUL</v>
          </cell>
          <cell r="I126" t="str">
            <v>EXTREMO SUL_Maria de Nazareth</v>
          </cell>
        </row>
        <row r="127">
          <cell r="B127" t="str">
            <v>EXTREMO SUL</v>
          </cell>
          <cell r="C127" t="str">
            <v>Paulo de Tarso</v>
          </cell>
          <cell r="D127" t="str">
            <v>paulodetarso199</v>
          </cell>
          <cell r="E127" t="str">
            <v>rd199ctr</v>
          </cell>
          <cell r="F127" t="str">
            <v>EXTREMO SUL</v>
          </cell>
          <cell r="I127" t="str">
            <v>EXTREMO SUL_Paulo de Tarso</v>
          </cell>
        </row>
        <row r="128">
          <cell r="B128" t="str">
            <v>LITORAL CENTRO</v>
          </cell>
          <cell r="C128" t="str">
            <v>Irmão Timóteo</v>
          </cell>
          <cell r="D128" t="str">
            <v>irmaotimoteo</v>
          </cell>
          <cell r="E128" t="str">
            <v>xz228ctr</v>
          </cell>
          <cell r="F128" t="str">
            <v>LITORAL CENTRO</v>
          </cell>
          <cell r="I128" t="str">
            <v>LITORAL CENTRO_Irmão Timóteo</v>
          </cell>
        </row>
        <row r="129">
          <cell r="B129" t="str">
            <v>LITORAL CENTRO</v>
          </cell>
          <cell r="C129" t="str">
            <v>Alvorada Nova</v>
          </cell>
          <cell r="D129" t="str">
            <v>aealvoradanova</v>
          </cell>
          <cell r="E129" t="str">
            <v>aeav488ctr</v>
          </cell>
          <cell r="F129" t="str">
            <v>LITORAL CENTRO</v>
          </cell>
          <cell r="I129" t="str">
            <v>LITORAL CENTRO_Alvorada Nova</v>
          </cell>
        </row>
        <row r="130">
          <cell r="B130" t="str">
            <v>LITORAL CENTRO</v>
          </cell>
          <cell r="C130" t="str">
            <v>À Caminho da Luz</v>
          </cell>
          <cell r="D130" t="str">
            <v>caminhodaluz222</v>
          </cell>
          <cell r="E130" t="str">
            <v>dc222ctr</v>
          </cell>
          <cell r="F130" t="str">
            <v>LITORAL CENTRO</v>
          </cell>
          <cell r="H130" t="str">
            <v>A Caminho da Luz</v>
          </cell>
          <cell r="I130" t="str">
            <v>LITORAL CENTRO_A Caminho da Luz</v>
          </cell>
        </row>
        <row r="131">
          <cell r="B131" t="str">
            <v>LITORAL CENTRO</v>
          </cell>
          <cell r="C131" t="str">
            <v>CEAE Santos</v>
          </cell>
          <cell r="D131" t="str">
            <v>ceae218</v>
          </cell>
          <cell r="E131" t="str">
            <v>fv218ctr</v>
          </cell>
          <cell r="F131" t="str">
            <v>LITORAL CENTRO</v>
          </cell>
          <cell r="I131" t="str">
            <v>LITORAL CENTRO_CEAE Santos</v>
          </cell>
        </row>
        <row r="132">
          <cell r="B132" t="str">
            <v>LITORAL CENTRO</v>
          </cell>
          <cell r="C132" t="str">
            <v>Círculo de Luz</v>
          </cell>
          <cell r="D132" t="str">
            <v>luzdoguaruja</v>
          </cell>
          <cell r="E132" t="str">
            <v>dr220ctr</v>
          </cell>
          <cell r="F132" t="str">
            <v>LITORAL CENTRO</v>
          </cell>
          <cell r="I132" t="str">
            <v>LITORAL CENTRO_Círculo de Luz</v>
          </cell>
        </row>
        <row r="133">
          <cell r="B133" t="str">
            <v>LITORAL CENTRO</v>
          </cell>
          <cell r="C133" t="str">
            <v>Divina Luz</v>
          </cell>
          <cell r="D133" t="str">
            <v>navegantes</v>
          </cell>
          <cell r="E133" t="str">
            <v>74tzd5dh</v>
          </cell>
          <cell r="F133" t="str">
            <v>LITORAL CENTRO</v>
          </cell>
          <cell r="I133" t="str">
            <v>LITORAL CENTRO_Divina Luz</v>
          </cell>
        </row>
        <row r="134">
          <cell r="B134" t="str">
            <v>LITORAL CENTRO</v>
          </cell>
          <cell r="C134" t="str">
            <v>Estrada de Damasco</v>
          </cell>
          <cell r="D134" t="str">
            <v>estradadedamasco225</v>
          </cell>
          <cell r="E134" t="str">
            <v>dg225ctr</v>
          </cell>
          <cell r="F134" t="str">
            <v>LITORAL CENTRO</v>
          </cell>
          <cell r="I134" t="str">
            <v>LITORAL CENTRO_Estrada de Damasco</v>
          </cell>
        </row>
        <row r="135">
          <cell r="B135" t="str">
            <v>LITORAL CENTRO</v>
          </cell>
          <cell r="C135" t="str">
            <v>Amor Fraterno</v>
          </cell>
          <cell r="D135" t="str">
            <v>sementefraterno</v>
          </cell>
          <cell r="E135" t="str">
            <v>se937en</v>
          </cell>
          <cell r="F135" t="str">
            <v>LITORAL CENTRO</v>
          </cell>
          <cell r="I135" t="str">
            <v>LITORAL CENTRO_Amor Fraterno</v>
          </cell>
        </row>
        <row r="136">
          <cell r="B136" t="str">
            <v>LITORAL CENTRO</v>
          </cell>
          <cell r="C136" t="str">
            <v>Maria de Nazaré</v>
          </cell>
          <cell r="D136" t="str">
            <v>fcmariadenazare</v>
          </cell>
          <cell r="E136" t="str">
            <v>fcmdn504ctr</v>
          </cell>
          <cell r="F136" t="str">
            <v>LITORAL CENTRO</v>
          </cell>
          <cell r="I136" t="str">
            <v>LITORAL CENTRO_Maria de Nazaré</v>
          </cell>
        </row>
        <row r="137">
          <cell r="B137" t="str">
            <v>LITORAL CENTRO</v>
          </cell>
          <cell r="C137" t="str">
            <v>Discípulos de Jesus</v>
          </cell>
          <cell r="D137" t="str">
            <v>frater2005</v>
          </cell>
          <cell r="E137" t="str">
            <v>jesus338</v>
          </cell>
          <cell r="F137" t="str">
            <v>LITORAL CENTRO</v>
          </cell>
          <cell r="I137" t="str">
            <v>LITORAL CENTRO_Discípulos de Jesus</v>
          </cell>
        </row>
        <row r="138">
          <cell r="B138" t="str">
            <v>LITORAL CENTRO</v>
          </cell>
          <cell r="C138" t="str">
            <v>Evangelho de Luz</v>
          </cell>
          <cell r="D138" t="str">
            <v>fraterluz</v>
          </cell>
          <cell r="E138" t="str">
            <v>mzzsumm2</v>
          </cell>
          <cell r="F138" t="str">
            <v>LITORAL CENTRO</v>
          </cell>
          <cell r="I138" t="str">
            <v>LITORAL CENTRO_Evangelho de Luz</v>
          </cell>
        </row>
        <row r="139">
          <cell r="B139" t="str">
            <v>LITORAL CENTRO</v>
          </cell>
          <cell r="C139" t="str">
            <v>FEUM</v>
          </cell>
          <cell r="D139" t="str">
            <v>uniaomaior</v>
          </cell>
          <cell r="E139" t="str">
            <v>ddles168</v>
          </cell>
          <cell r="F139" t="str">
            <v>LITORAL CENTRO</v>
          </cell>
          <cell r="I139" t="str">
            <v>LITORAL CENTRO_FEUM</v>
          </cell>
        </row>
        <row r="140">
          <cell r="B140" t="str">
            <v>LITORAL CENTRO</v>
          </cell>
          <cell r="C140" t="str">
            <v>Amor e Luz</v>
          </cell>
          <cell r="D140" t="str">
            <v>gejdaluz</v>
          </cell>
          <cell r="E140" t="str">
            <v>gejdal505ctr</v>
          </cell>
          <cell r="F140" t="str">
            <v>LITORAL CENTRO</v>
          </cell>
          <cell r="H140" t="str">
            <v>Jardim de Amor e Luz</v>
          </cell>
          <cell r="I140" t="str">
            <v>LITORAL CENTRO_Jardim de Amor e Luz</v>
          </cell>
        </row>
        <row r="141">
          <cell r="B141" t="str">
            <v>LITORAL CENTRO</v>
          </cell>
          <cell r="C141" t="str">
            <v>GEAE - Embaré</v>
          </cell>
          <cell r="D141" t="str">
            <v>aprendizado</v>
          </cell>
          <cell r="E141" t="str">
            <v>dx224ctr</v>
          </cell>
          <cell r="F141" t="str">
            <v>LITORAL CENTRO</v>
          </cell>
          <cell r="H141" t="str">
            <v>GEAE Embaré</v>
          </cell>
          <cell r="I141" t="str">
            <v>LITORAL CENTRO_GEAE Embaré</v>
          </cell>
        </row>
        <row r="142">
          <cell r="B142" t="str">
            <v>LITORAL CENTRO</v>
          </cell>
          <cell r="C142" t="str">
            <v>Razin</v>
          </cell>
          <cell r="D142" t="str">
            <v>geaerazin</v>
          </cell>
          <cell r="E142" t="str">
            <v>hr2xuend</v>
          </cell>
          <cell r="F142" t="str">
            <v>LITORAL CENTRO</v>
          </cell>
          <cell r="H142" t="str">
            <v>GEAE - Razin</v>
          </cell>
          <cell r="I142" t="str">
            <v>LITORAL CENTRO_GEAE - Razin</v>
          </cell>
        </row>
        <row r="143">
          <cell r="B143" t="str">
            <v>LITORAL CENTRO</v>
          </cell>
          <cell r="C143" t="str">
            <v>Sintonia Fraterna</v>
          </cell>
          <cell r="D143" t="str">
            <v>gesfraterna2</v>
          </cell>
          <cell r="E143" t="str">
            <v>vd832q6q</v>
          </cell>
          <cell r="F143" t="str">
            <v>LITORAL CENTRO</v>
          </cell>
          <cell r="I143" t="str">
            <v>LITORAL CENTRO_Sintonia Fraterna</v>
          </cell>
        </row>
        <row r="144">
          <cell r="B144" t="str">
            <v>LITORAL CENTRO</v>
          </cell>
          <cell r="C144" t="str">
            <v>Casa do Aprendiz</v>
          </cell>
          <cell r="D144" t="str">
            <v>casadoaprendiz</v>
          </cell>
          <cell r="E144" t="str">
            <v>cj209ctr</v>
          </cell>
          <cell r="F144" t="str">
            <v>LITORAL CENTRO</v>
          </cell>
          <cell r="H144" t="str">
            <v>SECAP</v>
          </cell>
          <cell r="I144" t="str">
            <v>LITORAL CENTRO_SECAP</v>
          </cell>
        </row>
        <row r="145">
          <cell r="B145" t="str">
            <v>LITORAL CENTRO</v>
          </cell>
          <cell r="C145" t="str">
            <v>Irmãs de Maria</v>
          </cell>
          <cell r="D145" t="str">
            <v>seima</v>
          </cell>
          <cell r="E145" t="str">
            <v>seima470</v>
          </cell>
          <cell r="F145" t="str">
            <v>LITORAL CENTRO</v>
          </cell>
          <cell r="I145" t="str">
            <v>LITORAL CENTRO_Irmãs de Maria</v>
          </cell>
        </row>
        <row r="146">
          <cell r="B146" t="str">
            <v>LITORAL SUL</v>
          </cell>
          <cell r="C146" t="str">
            <v>Caminho da Luz</v>
          </cell>
          <cell r="D146" t="str">
            <v>caminhodaluz227</v>
          </cell>
          <cell r="E146" t="str">
            <v>xs227ctr</v>
          </cell>
          <cell r="F146" t="str">
            <v>LITORAL SUL</v>
          </cell>
          <cell r="H146" t="str">
            <v>A Caminho da Luz</v>
          </cell>
          <cell r="I146" t="str">
            <v>LITORAL SUL_A Caminho da Luz</v>
          </cell>
        </row>
        <row r="147">
          <cell r="B147" t="str">
            <v>LITORAL SUL</v>
          </cell>
          <cell r="C147" t="str">
            <v>Paulo E Estevão</v>
          </cell>
          <cell r="D147" t="str">
            <v>pauloestevao</v>
          </cell>
          <cell r="E147" t="str">
            <v>ym2ae87h</v>
          </cell>
          <cell r="F147" t="str">
            <v>LITORAL SUL</v>
          </cell>
          <cell r="I147" t="str">
            <v>LITORAL SUL_Paulo E Estevão</v>
          </cell>
        </row>
        <row r="148">
          <cell r="B148" t="str">
            <v>LITORAL SUL</v>
          </cell>
          <cell r="C148" t="str">
            <v>Alvorada Nova</v>
          </cell>
          <cell r="D148" t="str">
            <v>alvoradanova</v>
          </cell>
          <cell r="E148" t="str">
            <v>an221ctr</v>
          </cell>
          <cell r="F148" t="str">
            <v>LITORAL SUL</v>
          </cell>
          <cell r="H148" t="str">
            <v>FEAN</v>
          </cell>
          <cell r="I148" t="str">
            <v>LITORAL SUL_FEAN</v>
          </cell>
        </row>
        <row r="149">
          <cell r="B149" t="str">
            <v>LITORAL SUL</v>
          </cell>
          <cell r="C149" t="str">
            <v>Flores De Maria</v>
          </cell>
          <cell r="D149" t="str">
            <v>floresdemaria</v>
          </cell>
          <cell r="E149" t="str">
            <v>fefm483ctr</v>
          </cell>
          <cell r="F149" t="str">
            <v>LITORAL SUL</v>
          </cell>
          <cell r="H149" t="str">
            <v>FEFLOM</v>
          </cell>
          <cell r="I149" t="str">
            <v>LITORAL SUL_FEFLOM</v>
          </cell>
        </row>
        <row r="150">
          <cell r="B150" t="str">
            <v>LITORAL SUL</v>
          </cell>
          <cell r="C150" t="str">
            <v>Manto Azul</v>
          </cell>
          <cell r="D150" t="str">
            <v>mantoazul</v>
          </cell>
          <cell r="E150" t="str">
            <v>be549efe</v>
          </cell>
          <cell r="F150" t="str">
            <v>LITORAL SUL</v>
          </cell>
          <cell r="I150" t="str">
            <v>LITORAL SUL_Manto Azul</v>
          </cell>
        </row>
        <row r="151">
          <cell r="B151" t="str">
            <v>LITORAL SUL</v>
          </cell>
          <cell r="C151" t="str">
            <v>Família Cristã</v>
          </cell>
          <cell r="D151" t="str">
            <v>familiacrista</v>
          </cell>
          <cell r="E151" t="str">
            <v>fc238ctr</v>
          </cell>
          <cell r="F151" t="str">
            <v>LITORAL SUL</v>
          </cell>
          <cell r="I151" t="str">
            <v>LITORAL SUL_Família Cristã</v>
          </cell>
        </row>
        <row r="152">
          <cell r="B152" t="str">
            <v>LITORAL SUL</v>
          </cell>
          <cell r="C152" t="str">
            <v>Emmanuel</v>
          </cell>
          <cell r="D152" t="str">
            <v>emmanuel226</v>
          </cell>
          <cell r="E152" t="str">
            <v>hj226ctr</v>
          </cell>
          <cell r="F152" t="str">
            <v>LITORAL SUL</v>
          </cell>
          <cell r="I152" t="str">
            <v>LITORAL SUL_Emmanuel</v>
          </cell>
        </row>
        <row r="153">
          <cell r="B153" t="str">
            <v>LITORAL SUL</v>
          </cell>
          <cell r="C153" t="str">
            <v>Amor Fraterno</v>
          </cell>
          <cell r="D153" t="str">
            <v>amorfraterno</v>
          </cell>
          <cell r="E153" t="str">
            <v>cz299ctr</v>
          </cell>
          <cell r="F153" t="str">
            <v>LITORAL SUL</v>
          </cell>
          <cell r="H153" t="str">
            <v>Neaf</v>
          </cell>
          <cell r="I153" t="str">
            <v>LITORAL SUL_Neaf</v>
          </cell>
        </row>
        <row r="154">
          <cell r="B154" t="str">
            <v>LITORAL SUL</v>
          </cell>
          <cell r="C154" t="str">
            <v>Maria de Nazaré</v>
          </cell>
          <cell r="D154" t="str">
            <v>marianazare</v>
          </cell>
          <cell r="E154" t="str">
            <v>qnh3a5dg</v>
          </cell>
          <cell r="F154" t="str">
            <v>LITORAL SUL</v>
          </cell>
          <cell r="H154" t="str">
            <v>NEMN</v>
          </cell>
          <cell r="I154" t="str">
            <v>LITORAL SUL_NEMN</v>
          </cell>
        </row>
        <row r="155">
          <cell r="B155" t="str">
            <v>LITORAL SUL</v>
          </cell>
          <cell r="C155" t="str">
            <v>Edgard Armond</v>
          </cell>
          <cell r="D155" t="str">
            <v>searmond</v>
          </cell>
          <cell r="E155" t="str">
            <v>sea456</v>
          </cell>
          <cell r="F155" t="str">
            <v>LITORAL SUL</v>
          </cell>
          <cell r="H155" t="str">
            <v>Seara Edgard Armond.</v>
          </cell>
          <cell r="I155" t="str">
            <v>LITORAL SUL_Seara Edgard Armond.</v>
          </cell>
        </row>
        <row r="156">
          <cell r="B156" t="str">
            <v>LITORAL SUL</v>
          </cell>
          <cell r="C156" t="str">
            <v>Jardim das Oliveiras</v>
          </cell>
          <cell r="D156" t="str">
            <v>jardimdasoliveiras</v>
          </cell>
          <cell r="E156" t="str">
            <v>ds223ctr</v>
          </cell>
          <cell r="F156" t="str">
            <v>LITORAL SUL</v>
          </cell>
          <cell r="I156" t="str">
            <v>LITORAL SUL_Jardim das Oliveiras</v>
          </cell>
        </row>
        <row r="157">
          <cell r="B157" t="str">
            <v>MINAS GERAIS</v>
          </cell>
          <cell r="C157" t="str">
            <v>Allan Kardec</v>
          </cell>
          <cell r="D157" t="str">
            <v>allankardec</v>
          </cell>
          <cell r="E157" t="str">
            <v>ceak458</v>
          </cell>
          <cell r="F157" t="str">
            <v>MINAS GERAIS</v>
          </cell>
          <cell r="I157" t="str">
            <v>MINAS GERAIS_Allan Kardec</v>
          </cell>
        </row>
        <row r="158">
          <cell r="B158" t="str">
            <v>MINAS GERAIS</v>
          </cell>
          <cell r="C158" t="str">
            <v>Missionários da Luz</v>
          </cell>
          <cell r="D158" t="str">
            <v>cemissionariosdaluz</v>
          </cell>
          <cell r="E158" t="str">
            <v>ce778is</v>
          </cell>
          <cell r="F158" t="str">
            <v>MINAS GERAIS</v>
          </cell>
          <cell r="I158" t="str">
            <v>MINAS GERAIS_Missionários da Luz</v>
          </cell>
        </row>
        <row r="159">
          <cell r="B159" t="str">
            <v>MINAS GERAIS</v>
          </cell>
          <cell r="C159" t="str">
            <v>Maria de Nazaré</v>
          </cell>
          <cell r="D159" t="str">
            <v>mariadenazare200</v>
          </cell>
          <cell r="E159" t="str">
            <v>rf200ctr</v>
          </cell>
          <cell r="F159" t="str">
            <v>MINAS GERAIS</v>
          </cell>
          <cell r="I159" t="str">
            <v>MINAS GERAIS_Maria de Nazaré</v>
          </cell>
        </row>
        <row r="160">
          <cell r="B160" t="str">
            <v>MINAS GERAIS</v>
          </cell>
          <cell r="C160" t="str">
            <v>Amor e Luz</v>
          </cell>
          <cell r="D160" t="str">
            <v>frateramor</v>
          </cell>
          <cell r="E160" t="str">
            <v>hx6kfnng</v>
          </cell>
          <cell r="F160" t="str">
            <v>MINAS GERAIS</v>
          </cell>
          <cell r="I160" t="str">
            <v>MINAS GERAIS_Amor e Luz</v>
          </cell>
        </row>
        <row r="161">
          <cell r="B161" t="str">
            <v>MINAS GERAIS</v>
          </cell>
          <cell r="C161" t="str">
            <v>Caminhos para Jesus</v>
          </cell>
          <cell r="D161" t="str">
            <v>CAMINHOSPARAJESUS</v>
          </cell>
          <cell r="E161" t="str">
            <v>fd308ctr</v>
          </cell>
          <cell r="F161" t="str">
            <v>MINAS GERAIS</v>
          </cell>
          <cell r="I161" t="str">
            <v>MINAS GERAIS_Caminhos para Jesus</v>
          </cell>
        </row>
        <row r="162">
          <cell r="B162" t="str">
            <v>MINAS GERAIS</v>
          </cell>
          <cell r="C162" t="str">
            <v>Edgard Armond</v>
          </cell>
          <cell r="D162" t="str">
            <v>edgardarmond</v>
          </cell>
          <cell r="E162" t="str">
            <v>echecmwv</v>
          </cell>
          <cell r="F162" t="str">
            <v>MINAS GERAIS</v>
          </cell>
          <cell r="I162" t="str">
            <v>MINAS GERAIS_Edgard Armond</v>
          </cell>
        </row>
        <row r="163">
          <cell r="B163" t="str">
            <v>MINAS GERAIS</v>
          </cell>
          <cell r="C163" t="str">
            <v>Fraternidade Estrada de Damasco</v>
          </cell>
          <cell r="D163" t="str">
            <v>estradadedamasco261</v>
          </cell>
          <cell r="E163" t="str">
            <v>cb261ctr</v>
          </cell>
          <cell r="F163" t="str">
            <v>MINAS GERAIS</v>
          </cell>
          <cell r="H163" t="str">
            <v>Estrada de Damasco</v>
          </cell>
          <cell r="I163" t="str">
            <v>MINAS GERAIS_Estrada de Damasco</v>
          </cell>
        </row>
        <row r="164">
          <cell r="B164" t="str">
            <v>MINAS GERAIS</v>
          </cell>
          <cell r="C164" t="str">
            <v>Espírita nosso Lar</v>
          </cell>
          <cell r="D164" t="str">
            <v>nossolar205</v>
          </cell>
          <cell r="E164" t="str">
            <v>bh205ctr</v>
          </cell>
          <cell r="F164" t="str">
            <v>MINAS GERAIS</v>
          </cell>
          <cell r="H164" t="str">
            <v>Nosso Lar</v>
          </cell>
          <cell r="I164" t="str">
            <v>MINAS GERAIS_Nosso Lar</v>
          </cell>
        </row>
        <row r="165">
          <cell r="B165" t="str">
            <v>MINAS GERAIS</v>
          </cell>
          <cell r="C165" t="str">
            <v>Vinha De Luz</v>
          </cell>
          <cell r="D165" t="str">
            <v>vinhadeluz201</v>
          </cell>
          <cell r="E165" t="str">
            <v>vinha2011</v>
          </cell>
          <cell r="F165" t="str">
            <v>MINAS GERAIS</v>
          </cell>
          <cell r="I165" t="str">
            <v>MINAS GERAIS_Vinha De Luz</v>
          </cell>
        </row>
        <row r="166">
          <cell r="B166" t="str">
            <v>MINAS GERAIS</v>
          </cell>
          <cell r="C166" t="str">
            <v>GEAK</v>
          </cell>
          <cell r="D166" t="str">
            <v>geakardec</v>
          </cell>
          <cell r="E166" t="str">
            <v>zamub6rv</v>
          </cell>
          <cell r="F166" t="str">
            <v>MINAS GERAIS</v>
          </cell>
          <cell r="I166" t="str">
            <v>MINAS GERAIS_GEAK</v>
          </cell>
        </row>
        <row r="167">
          <cell r="B167" t="str">
            <v>MINAS GERAIS</v>
          </cell>
          <cell r="C167" t="str">
            <v>Grupo Amor e Caridade</v>
          </cell>
          <cell r="D167" t="str">
            <v>amorecaridade360</v>
          </cell>
          <cell r="E167" t="str">
            <v>amor360</v>
          </cell>
          <cell r="F167" t="str">
            <v>MINAS GERAIS</v>
          </cell>
          <cell r="H167" t="str">
            <v>Amor e Caridade</v>
          </cell>
          <cell r="I167" t="str">
            <v>MINAS GERAIS_Amor e Caridade</v>
          </cell>
        </row>
        <row r="168">
          <cell r="B168" t="str">
            <v>MINAS GERAIS</v>
          </cell>
          <cell r="C168" t="str">
            <v>Chico Xavier</v>
          </cell>
          <cell r="D168" t="str">
            <v>gechicoxavier</v>
          </cell>
          <cell r="E168" t="str">
            <v>gecx490ctr</v>
          </cell>
          <cell r="F168" t="str">
            <v>MINAS GERAIS</v>
          </cell>
          <cell r="I168" t="str">
            <v>MINAS GERAIS_Chico Xavier</v>
          </cell>
        </row>
        <row r="169">
          <cell r="B169" t="str">
            <v>MINAS GERAIS</v>
          </cell>
          <cell r="C169" t="str">
            <v>Irmão Clayton</v>
          </cell>
          <cell r="D169" t="str">
            <v>irmaoclayton</v>
          </cell>
          <cell r="E169" t="str">
            <v>35pezqf3</v>
          </cell>
          <cell r="F169" t="str">
            <v>MINAS GERAIS</v>
          </cell>
          <cell r="I169" t="str">
            <v>MINAS GERAIS_Irmão Clayton</v>
          </cell>
        </row>
        <row r="170">
          <cell r="B170" t="str">
            <v>MINAS GERAIS</v>
          </cell>
          <cell r="C170" t="str">
            <v>Raios De Luz</v>
          </cell>
          <cell r="D170" t="str">
            <v>geraiosdesul</v>
          </cell>
          <cell r="E170" t="str">
            <v>36mq73bf</v>
          </cell>
          <cell r="F170" t="str">
            <v>MINAS GERAIS</v>
          </cell>
          <cell r="I170" t="str">
            <v>MINAS GERAIS_Raios De Luz</v>
          </cell>
        </row>
        <row r="171">
          <cell r="B171" t="str">
            <v>MINAS GERAIS</v>
          </cell>
          <cell r="C171" t="str">
            <v>A Caminho da Luz</v>
          </cell>
          <cell r="D171" t="str">
            <v>fratcamiluzmg</v>
          </cell>
          <cell r="E171" t="str">
            <v>sggaaany</v>
          </cell>
          <cell r="F171" t="str">
            <v>MINAS GERAIS</v>
          </cell>
          <cell r="I171" t="str">
            <v>MINAS GERAIS_A Caminho da Luz</v>
          </cell>
        </row>
        <row r="172">
          <cell r="B172" t="str">
            <v>MINAS GERAIS</v>
          </cell>
          <cell r="C172" t="str">
            <v>Núcleo Amor e Caridade</v>
          </cell>
          <cell r="D172" t="str">
            <v>amorecaridade</v>
          </cell>
          <cell r="E172" t="str">
            <v>nm206ctr</v>
          </cell>
          <cell r="F172" t="str">
            <v>MINAS GERAIS</v>
          </cell>
          <cell r="I172" t="str">
            <v>MINAS GERAIS_Núcleo Amor e Caridade</v>
          </cell>
        </row>
        <row r="173">
          <cell r="B173" t="str">
            <v>MINAS GERAIS</v>
          </cell>
          <cell r="C173" t="str">
            <v>Emmanuel</v>
          </cell>
          <cell r="D173" t="str">
            <v>emmanuel203</v>
          </cell>
          <cell r="E173" t="str">
            <v>euclides</v>
          </cell>
          <cell r="F173" t="str">
            <v>MINAS GERAIS</v>
          </cell>
          <cell r="I173" t="str">
            <v>MINAS GERAIS_Emmanuel</v>
          </cell>
        </row>
        <row r="174">
          <cell r="B174" t="str">
            <v>PERNAMBUCO-ALAGOAS</v>
          </cell>
          <cell r="C174" t="str">
            <v>Raios De Luz</v>
          </cell>
          <cell r="D174" t="str">
            <v>raiodeluz</v>
          </cell>
          <cell r="E174" t="str">
            <v>hb343gdg</v>
          </cell>
          <cell r="F174" t="e">
            <v>#N/A</v>
          </cell>
          <cell r="G174" t="str">
            <v>NORDESTE</v>
          </cell>
          <cell r="I174" t="str">
            <v>NORDESTE_Raios De Luz</v>
          </cell>
        </row>
        <row r="175">
          <cell r="B175" t="str">
            <v>PERNAMBUCO-ALAGOAS</v>
          </cell>
          <cell r="C175" t="str">
            <v>Chico Xavier (Recanto da Esperança)</v>
          </cell>
          <cell r="D175" t="str">
            <v>recantoesp</v>
          </cell>
          <cell r="E175" t="str">
            <v>gd482efb</v>
          </cell>
          <cell r="F175" t="e">
            <v>#N/A</v>
          </cell>
          <cell r="G175" t="str">
            <v>NORDESTE</v>
          </cell>
          <cell r="I175" t="str">
            <v>NORDESTE_Chico Xavier (Recanto da Esperança)</v>
          </cell>
        </row>
        <row r="176">
          <cell r="B176" t="str">
            <v>PERNAMBUCO-ALAGOAS</v>
          </cell>
          <cell r="C176" t="str">
            <v>A Caminho da Luz</v>
          </cell>
          <cell r="D176" t="str">
            <v>feacaminhodaluz</v>
          </cell>
          <cell r="E176" t="str">
            <v>bd963chi</v>
          </cell>
          <cell r="F176" t="str">
            <v>NORDESTE</v>
          </cell>
          <cell r="G176" t="str">
            <v>NORDESTE</v>
          </cell>
          <cell r="I176" t="str">
            <v>NORDESTE_A Caminho da Luz</v>
          </cell>
        </row>
        <row r="177">
          <cell r="B177" t="str">
            <v>PERNAMBUCO-ALAGOAS</v>
          </cell>
          <cell r="C177" t="str">
            <v>Caminho da Luz</v>
          </cell>
          <cell r="D177" t="str">
            <v>pealcaminhodaluz</v>
          </cell>
          <cell r="E177" t="str">
            <v>ab254gh</v>
          </cell>
          <cell r="F177" t="str">
            <v>NORDESTE</v>
          </cell>
          <cell r="G177" t="str">
            <v>NORDESTE</v>
          </cell>
          <cell r="I177" t="str">
            <v>NORDESTE_Caminho da Luz</v>
          </cell>
        </row>
        <row r="178">
          <cell r="B178" t="str">
            <v>PERNAMBUCO-ALAGOAS</v>
          </cell>
          <cell r="C178" t="str">
            <v>Caminho da Paz</v>
          </cell>
          <cell r="D178" t="str">
            <v>fecaminhodapaz</v>
          </cell>
          <cell r="E178" t="str">
            <v>di816cef</v>
          </cell>
          <cell r="F178" t="str">
            <v>NORDESTE</v>
          </cell>
          <cell r="G178" t="str">
            <v>NORDESTE</v>
          </cell>
          <cell r="I178" t="str">
            <v>NORDESTE_Caminho da Paz</v>
          </cell>
        </row>
        <row r="179">
          <cell r="B179" t="str">
            <v>PERNAMBUCO-ALAGOAS</v>
          </cell>
          <cell r="C179" t="str">
            <v>Caminho de Jesus</v>
          </cell>
          <cell r="D179" t="str">
            <v>FECAMINHODEJESUS</v>
          </cell>
          <cell r="E179" t="str">
            <v>ih746hda</v>
          </cell>
          <cell r="F179" t="str">
            <v>NORDESTE</v>
          </cell>
          <cell r="G179" t="str">
            <v>NORDESTE</v>
          </cell>
          <cell r="I179" t="str">
            <v>NORDESTE_Caminho de Jesus</v>
          </cell>
        </row>
        <row r="180">
          <cell r="B180" t="str">
            <v>PERNAMBUCO-ALAGOAS</v>
          </cell>
          <cell r="C180" t="str">
            <v>Porto Calvo</v>
          </cell>
          <cell r="D180" t="str">
            <v>feportocalvo</v>
          </cell>
          <cell r="E180" t="str">
            <v>ac348aaf</v>
          </cell>
          <cell r="F180" t="e">
            <v>#N/A</v>
          </cell>
          <cell r="G180" t="str">
            <v>NORDESTE</v>
          </cell>
          <cell r="I180" t="str">
            <v>NORDESTE_Porto Calvo</v>
          </cell>
        </row>
        <row r="181">
          <cell r="B181" t="str">
            <v>PERNAMBUCO-ALAGOAS</v>
          </cell>
          <cell r="C181" t="str">
            <v>Discípulos de Jesus</v>
          </cell>
          <cell r="D181" t="str">
            <v>DISCIPULOSDEJESUS117</v>
          </cell>
          <cell r="E181" t="str">
            <v>hb659deb</v>
          </cell>
          <cell r="F181" t="str">
            <v>NORDESTE</v>
          </cell>
          <cell r="G181" t="str">
            <v>NORDESTE</v>
          </cell>
          <cell r="I181" t="str">
            <v>NORDESTE_Discípulos de Jesus</v>
          </cell>
        </row>
        <row r="182">
          <cell r="B182" t="str">
            <v>PERNAMBUCO-ALAGOAS</v>
          </cell>
          <cell r="C182" t="str">
            <v>Euripedes Barsanulfo</v>
          </cell>
          <cell r="D182" t="str">
            <v>feebarsanulfo</v>
          </cell>
          <cell r="E182" t="str">
            <v>gf831cec</v>
          </cell>
          <cell r="F182" t="str">
            <v>NORDESTE</v>
          </cell>
          <cell r="G182" t="str">
            <v>NORDESTE</v>
          </cell>
          <cell r="H182" t="str">
            <v>Eurípedes Barsanulfo</v>
          </cell>
          <cell r="I182" t="str">
            <v>NORDESTE_Eurípedes Barsanulfo</v>
          </cell>
        </row>
        <row r="183">
          <cell r="B183" t="str">
            <v>PERNAMBUCO-ALAGOAS</v>
          </cell>
          <cell r="C183" t="str">
            <v>Itaporã</v>
          </cell>
          <cell r="D183" t="str">
            <v>itapora</v>
          </cell>
          <cell r="E183" t="str">
            <v>ig324acc</v>
          </cell>
          <cell r="F183" t="str">
            <v>NORDESTE</v>
          </cell>
          <cell r="G183" t="str">
            <v>NORDESTE</v>
          </cell>
          <cell r="I183" t="str">
            <v>NORDESTE_Itaporã</v>
          </cell>
        </row>
        <row r="184">
          <cell r="B184" t="str">
            <v>PERNAMBUCO-ALAGOAS</v>
          </cell>
          <cell r="C184" t="str">
            <v>Jerônimo Mendonça</v>
          </cell>
          <cell r="D184" t="str">
            <v>jeronimomendonca213</v>
          </cell>
          <cell r="E184" t="str">
            <v>fc262hda</v>
          </cell>
          <cell r="F184" t="e">
            <v>#N/A</v>
          </cell>
          <cell r="G184" t="str">
            <v>NORDESTE</v>
          </cell>
          <cell r="I184" t="str">
            <v>NORDESTE_Jerônimo Mendonça</v>
          </cell>
        </row>
        <row r="185">
          <cell r="B185" t="str">
            <v>PERNAMBUCO-ALAGOAS</v>
          </cell>
          <cell r="C185" t="str">
            <v>Joanna de Angelis</v>
          </cell>
          <cell r="D185" t="str">
            <v>joanna</v>
          </cell>
          <cell r="E185" t="str">
            <v>da389aab</v>
          </cell>
          <cell r="F185" t="str">
            <v>NORDESTE</v>
          </cell>
          <cell r="G185" t="str">
            <v>NORDESTE</v>
          </cell>
          <cell r="I185" t="str">
            <v>NORDESTE_Joanna de Angelis</v>
          </cell>
        </row>
        <row r="186">
          <cell r="B186" t="str">
            <v>PERNAMBUCO-ALAGOAS</v>
          </cell>
          <cell r="C186" t="str">
            <v>Chico Xavier (União Espírita)</v>
          </cell>
          <cell r="D186" t="str">
            <v>uniaochicoxavier</v>
          </cell>
          <cell r="E186" t="str">
            <v>ei423bgb</v>
          </cell>
          <cell r="F186" t="str">
            <v>NORDESTE</v>
          </cell>
          <cell r="G186" t="str">
            <v>NORDESTE</v>
          </cell>
          <cell r="H186" t="str">
            <v>Chico Xavier</v>
          </cell>
          <cell r="I186" t="str">
            <v>NORDESTE_Chico Xavier</v>
          </cell>
        </row>
        <row r="187">
          <cell r="B187" t="str">
            <v>PIRACICABA</v>
          </cell>
          <cell r="C187" t="str">
            <v>Seara do Mestre</v>
          </cell>
          <cell r="D187" t="str">
            <v>gesearadomestre</v>
          </cell>
          <cell r="E187" t="str">
            <v>gesm526ctr</v>
          </cell>
          <cell r="F187" t="str">
            <v>PIRACICABA</v>
          </cell>
          <cell r="I187" t="str">
            <v>PIRACICABA_Seara do Mestre</v>
          </cell>
        </row>
        <row r="188">
          <cell r="B188" t="str">
            <v>PIRACICABA</v>
          </cell>
          <cell r="C188" t="str">
            <v>Amor e Luz</v>
          </cell>
          <cell r="D188" t="str">
            <v>ceamoreluz</v>
          </cell>
          <cell r="E188" t="str">
            <v>ceam525ctr</v>
          </cell>
          <cell r="F188" t="str">
            <v>PIRACICABA</v>
          </cell>
          <cell r="I188" t="str">
            <v>PIRACICABA_Amor e Luz</v>
          </cell>
        </row>
        <row r="189">
          <cell r="B189" t="str">
            <v>PIRACICABA</v>
          </cell>
          <cell r="C189" t="str">
            <v>Francisco de Assis</v>
          </cell>
          <cell r="D189" t="str">
            <v>fefrancisco</v>
          </cell>
          <cell r="E189" t="str">
            <v>fe519ra</v>
          </cell>
          <cell r="F189" t="str">
            <v>PIRACICABA</v>
          </cell>
          <cell r="H189" t="str">
            <v>FEFA</v>
          </cell>
          <cell r="I189" t="str">
            <v>PIRACICABA_FEFA</v>
          </cell>
        </row>
        <row r="190">
          <cell r="B190" t="str">
            <v>PIRACICABA</v>
          </cell>
          <cell r="C190" t="str">
            <v>GEAE Piracicaba</v>
          </cell>
          <cell r="D190" t="str">
            <v>ceaepiracicaba</v>
          </cell>
          <cell r="E190" t="str">
            <v>cf183ctr</v>
          </cell>
          <cell r="F190" t="str">
            <v>PIRACICABA</v>
          </cell>
          <cell r="I190" t="str">
            <v>PIRACICABA_GEAE Piracicaba</v>
          </cell>
        </row>
        <row r="191">
          <cell r="B191" t="str">
            <v>PIRACICABA</v>
          </cell>
          <cell r="C191" t="str">
            <v>Caminho da Luz</v>
          </cell>
          <cell r="D191" t="str">
            <v>caminhodaluz181</v>
          </cell>
          <cell r="E191" t="str">
            <v>hm181ctr</v>
          </cell>
          <cell r="F191" t="str">
            <v>PIRACICABA</v>
          </cell>
          <cell r="I191" t="str">
            <v>PIRACICABA_Caminho da Luz</v>
          </cell>
        </row>
        <row r="192">
          <cell r="B192" t="str">
            <v>PIRACICABA</v>
          </cell>
          <cell r="C192" t="str">
            <v>Ismael</v>
          </cell>
          <cell r="D192" t="str">
            <v>casadeismael311</v>
          </cell>
          <cell r="E192" t="str">
            <v>wu32n7g2</v>
          </cell>
          <cell r="F192" t="str">
            <v>PIRACICABA</v>
          </cell>
          <cell r="I192" t="str">
            <v>PIRACICABA_Ismael</v>
          </cell>
        </row>
        <row r="193">
          <cell r="B193" t="str">
            <v>PIRACICABA</v>
          </cell>
          <cell r="C193" t="str">
            <v>Alvorada Cristã - Cordeiropolis</v>
          </cell>
          <cell r="D193" t="str">
            <v>nucalvoradacrista</v>
          </cell>
          <cell r="E193" t="str">
            <v>nu620al</v>
          </cell>
          <cell r="F193" t="str">
            <v>PIRACICABA</v>
          </cell>
          <cell r="H193" t="str">
            <v>NAAC - Cordeirópolis</v>
          </cell>
          <cell r="I193" t="str">
            <v>PIRACICABA_NAAC - Cordeirópolis</v>
          </cell>
        </row>
        <row r="194">
          <cell r="B194" t="str">
            <v>RIBEIRÃO PRETO</v>
          </cell>
          <cell r="C194" t="str">
            <v>André Luiz</v>
          </cell>
          <cell r="D194" t="str">
            <v>aebeandreluiz</v>
          </cell>
          <cell r="E194" t="str">
            <v>aebal472</v>
          </cell>
          <cell r="F194" t="str">
            <v>RIBEIRÃO PRETO</v>
          </cell>
          <cell r="I194" t="str">
            <v>RIBEIRÃO PRETO_André Luiz</v>
          </cell>
        </row>
        <row r="195">
          <cell r="B195" t="str">
            <v>RIBEIRÃO PRETO</v>
          </cell>
          <cell r="C195" t="str">
            <v>Maria Elidia</v>
          </cell>
          <cell r="D195" t="str">
            <v>mariaelidia309</v>
          </cell>
          <cell r="E195" t="str">
            <v>ma309ctr</v>
          </cell>
          <cell r="F195" t="str">
            <v>RIBEIRÃO PRETO</v>
          </cell>
          <cell r="H195" t="str">
            <v>Maria Elídia</v>
          </cell>
          <cell r="I195" t="str">
            <v>RIBEIRÃO PRETO_Maria Elídia</v>
          </cell>
        </row>
        <row r="196">
          <cell r="B196" t="str">
            <v>RIBEIRÃO PRETO</v>
          </cell>
          <cell r="C196" t="str">
            <v>Francisco Candido Xavier</v>
          </cell>
          <cell r="D196" t="str">
            <v>aebchico</v>
          </cell>
          <cell r="E196" t="str">
            <v>6nse47eg</v>
          </cell>
          <cell r="F196" t="str">
            <v>RIBEIRÃO PRETO</v>
          </cell>
          <cell r="H196" t="str">
            <v>Chico Xavier</v>
          </cell>
          <cell r="I196" t="str">
            <v>RIBEIRÃO PRETO_Chico Xavier</v>
          </cell>
        </row>
        <row r="197">
          <cell r="B197" t="str">
            <v>RIBEIRÃO PRETO</v>
          </cell>
          <cell r="C197" t="str">
            <v>Esperança do Amanhã</v>
          </cell>
          <cell r="D197" t="str">
            <v>esperancadoamanha</v>
          </cell>
          <cell r="E197" t="str">
            <v>fb310ctr</v>
          </cell>
          <cell r="F197" t="str">
            <v>RIBEIRÃO PRETO</v>
          </cell>
          <cell r="H197" t="str">
            <v>Manoel Pena</v>
          </cell>
          <cell r="I197" t="str">
            <v>RIBEIRÃO PRETO_Manoel Pena</v>
          </cell>
        </row>
        <row r="198">
          <cell r="B198" t="str">
            <v>RIBEIRÃO PRETO</v>
          </cell>
          <cell r="C198" t="str">
            <v>Nova Secal</v>
          </cell>
          <cell r="D198" t="str">
            <v>caminhodaluz251</v>
          </cell>
          <cell r="E198" t="str">
            <v>qc251ctr</v>
          </cell>
          <cell r="F198" t="str">
            <v>RIBEIRÃO PRETO</v>
          </cell>
          <cell r="I198" t="str">
            <v>RIBEIRÃO PRETO_Nova Secal</v>
          </cell>
        </row>
        <row r="199">
          <cell r="B199" t="str">
            <v>RIBEIRÃO PRETO</v>
          </cell>
          <cell r="C199" t="str">
            <v>CECAMA</v>
          </cell>
          <cell r="D199" t="str">
            <v>cecama</v>
          </cell>
          <cell r="E199" t="str">
            <v>cecm471</v>
          </cell>
          <cell r="F199" t="str">
            <v>RIBEIRÃO PRETO</v>
          </cell>
          <cell r="I199" t="str">
            <v>RIBEIRÃO PRETO_CECAMA</v>
          </cell>
        </row>
        <row r="200">
          <cell r="B200" t="str">
            <v>RIBEIRÃO PRETO</v>
          </cell>
          <cell r="C200" t="str">
            <v>CEELA</v>
          </cell>
          <cell r="D200" t="str">
            <v>escolaluzeamor</v>
          </cell>
          <cell r="E200" t="str">
            <v>n7hqen6c</v>
          </cell>
          <cell r="F200" t="str">
            <v>RIBEIRÃO PRETO</v>
          </cell>
          <cell r="I200" t="str">
            <v>RIBEIRÃO PRETO_CEELA</v>
          </cell>
        </row>
        <row r="201">
          <cell r="B201" t="str">
            <v>RIBEIRÃO PRETO</v>
          </cell>
          <cell r="C201" t="str">
            <v>CEFIMA</v>
          </cell>
          <cell r="D201" t="str">
            <v>cefilhosdemaria</v>
          </cell>
          <cell r="E201" t="str">
            <v>cefm455</v>
          </cell>
          <cell r="F201" t="str">
            <v>RIBEIRÃO PRETO</v>
          </cell>
          <cell r="I201" t="str">
            <v>RIBEIRÃO PRETO_CEFIMA</v>
          </cell>
        </row>
        <row r="202">
          <cell r="B202" t="str">
            <v>RIBEIRÃO PRETO</v>
          </cell>
          <cell r="C202" t="str">
            <v>CEAE Barretos</v>
          </cell>
          <cell r="D202" t="str">
            <v>ceaebarretos</v>
          </cell>
          <cell r="E202" t="str">
            <v>28042002</v>
          </cell>
          <cell r="F202" t="str">
            <v>RIBEIRÃO PRETO</v>
          </cell>
          <cell r="I202" t="str">
            <v>RIBEIRÃO PRETO_CEAE Barretos</v>
          </cell>
        </row>
        <row r="203">
          <cell r="B203" t="str">
            <v>RIBEIRÃO PRETO</v>
          </cell>
          <cell r="C203" t="str">
            <v>CEAE Machado</v>
          </cell>
          <cell r="D203" t="str">
            <v>ceae248</v>
          </cell>
          <cell r="E203" t="str">
            <v>qs248ctr</v>
          </cell>
          <cell r="F203" t="str">
            <v>RIBEIRÃO PRETO</v>
          </cell>
          <cell r="I203" t="str">
            <v>RIBEIRÃO PRETO_CEAE Machado</v>
          </cell>
        </row>
        <row r="204">
          <cell r="B204" t="str">
            <v>RIBEIRÃO PRETO</v>
          </cell>
          <cell r="C204" t="str">
            <v>CEAE Parque Ribeirão</v>
          </cell>
          <cell r="D204" t="str">
            <v>ceaeribeiraopreto</v>
          </cell>
          <cell r="E204" t="str">
            <v>qx249ctr</v>
          </cell>
          <cell r="F204" t="str">
            <v>RIBEIRÃO PRETO</v>
          </cell>
          <cell r="I204" t="str">
            <v>RIBEIRÃO PRETO_CEAE Parque Ribeirão</v>
          </cell>
        </row>
        <row r="205">
          <cell r="B205" t="str">
            <v>RIBEIRÃO PRETO</v>
          </cell>
          <cell r="C205" t="str">
            <v>CEAE Simione</v>
          </cell>
          <cell r="D205" t="str">
            <v>ceaesimioni</v>
          </cell>
          <cell r="E205" t="str">
            <v>qz250ctr</v>
          </cell>
          <cell r="F205" t="str">
            <v>RIBEIRÃO PRETO</v>
          </cell>
          <cell r="I205" t="str">
            <v>RIBEIRÃO PRETO_CEAE Simione</v>
          </cell>
        </row>
        <row r="206">
          <cell r="B206" t="str">
            <v>RIBEIRÃO PRETO</v>
          </cell>
          <cell r="C206" t="str">
            <v>CEAE Brasília I</v>
          </cell>
          <cell r="D206" t="str">
            <v>ceaebrasiliai</v>
          </cell>
          <cell r="E206" t="str">
            <v>tr190ctr</v>
          </cell>
          <cell r="F206" t="str">
            <v>RIBEIRÃO PRETO</v>
          </cell>
          <cell r="I206" t="str">
            <v>RIBEIRÃO PRETO_CEAE Brasília I</v>
          </cell>
        </row>
        <row r="207">
          <cell r="B207" t="str">
            <v>RIBEIRÃO PRETO</v>
          </cell>
          <cell r="C207" t="str">
            <v>CEAE Brasília II</v>
          </cell>
          <cell r="D207" t="str">
            <v>ceaebrasiliaii</v>
          </cell>
          <cell r="E207" t="str">
            <v>br189ctr</v>
          </cell>
          <cell r="F207" t="str">
            <v>RIBEIRÃO PRETO</v>
          </cell>
          <cell r="I207" t="str">
            <v>RIBEIRÃO PRETO_CEAE Brasília II</v>
          </cell>
        </row>
        <row r="208">
          <cell r="B208" t="str">
            <v>RIBEIRÃO PRETO</v>
          </cell>
          <cell r="C208" t="str">
            <v>Casa do Caminho</v>
          </cell>
          <cell r="D208" t="str">
            <v>cecasadocaminho</v>
          </cell>
          <cell r="E208" t="str">
            <v>cecc522ctr</v>
          </cell>
          <cell r="F208" t="str">
            <v>RIBEIRÃO PRETO</v>
          </cell>
          <cell r="I208" t="str">
            <v>RIBEIRÃO PRETO_Casa do Caminho</v>
          </cell>
        </row>
        <row r="209">
          <cell r="B209" t="str">
            <v>RIBEIRÃO PRETO</v>
          </cell>
          <cell r="C209" t="str">
            <v>Luz e Esperança</v>
          </cell>
          <cell r="D209" t="str">
            <v>casaluz</v>
          </cell>
          <cell r="E209" t="str">
            <v>f8vhpxb6</v>
          </cell>
          <cell r="F209" t="str">
            <v>RIBEIRÃO PRETO</v>
          </cell>
          <cell r="I209" t="str">
            <v>RIBEIRÃO PRETO_Luz e Esperança</v>
          </cell>
        </row>
        <row r="210">
          <cell r="B210" t="str">
            <v>RIBEIRÃO PRETO</v>
          </cell>
          <cell r="C210" t="str">
            <v>Cida Castro</v>
          </cell>
          <cell r="D210" t="str">
            <v>ceaeprocopio</v>
          </cell>
          <cell r="E210" t="str">
            <v>nx247ctr</v>
          </cell>
          <cell r="F210" t="str">
            <v>RIBEIRÃO PRETO</v>
          </cell>
          <cell r="I210" t="str">
            <v>RIBEIRÃO PRETO_Cida Castro</v>
          </cell>
        </row>
        <row r="211">
          <cell r="B211" t="str">
            <v>RIBEIRÃO PRETO</v>
          </cell>
          <cell r="C211" t="str">
            <v>Lírios de Esperança</v>
          </cell>
          <cell r="D211" t="str">
            <v>celiriosdeesperanca</v>
          </cell>
          <cell r="E211" t="str">
            <v>celde507ctr</v>
          </cell>
          <cell r="F211" t="str">
            <v>RIBEIRÃO PRETO</v>
          </cell>
          <cell r="I211" t="str">
            <v>RIBEIRÃO PRETO_Lírios de Esperança</v>
          </cell>
        </row>
        <row r="212">
          <cell r="B212" t="str">
            <v>RIBEIRÃO PRETO</v>
          </cell>
          <cell r="C212" t="str">
            <v>Raio de Luz</v>
          </cell>
          <cell r="D212" t="str">
            <v>raioluz</v>
          </cell>
          <cell r="E212" t="str">
            <v>nyxgcsqx</v>
          </cell>
          <cell r="F212" t="str">
            <v>RIBEIRÃO PRETO</v>
          </cell>
          <cell r="I212" t="str">
            <v>RIBEIRÃO PRETO_Raio de Luz</v>
          </cell>
        </row>
        <row r="213">
          <cell r="B213" t="str">
            <v>RIBEIRÃO PRETO</v>
          </cell>
          <cell r="C213" t="str">
            <v>Renovação e Luz</v>
          </cell>
          <cell r="D213" t="str">
            <v>nereluz</v>
          </cell>
          <cell r="E213" t="str">
            <v>x63pr2w3</v>
          </cell>
          <cell r="F213" t="str">
            <v>RIBEIRÃO PRETO</v>
          </cell>
          <cell r="H213" t="str">
            <v>Casa Reluz</v>
          </cell>
          <cell r="I213" t="str">
            <v>RIBEIRÃO PRETO_Casa Reluz</v>
          </cell>
        </row>
        <row r="214">
          <cell r="B214" t="str">
            <v>SOROCABA</v>
          </cell>
          <cell r="C214" t="str">
            <v>Bezerra de Menezes</v>
          </cell>
          <cell r="D214" t="str">
            <v>bezerra2009</v>
          </cell>
          <cell r="E214" t="str">
            <v>runf5frp</v>
          </cell>
          <cell r="F214" t="str">
            <v>SOROCABA</v>
          </cell>
          <cell r="I214" t="str">
            <v>SOROCABA_Bezerra de Menezes</v>
          </cell>
        </row>
        <row r="215">
          <cell r="B215" t="str">
            <v>SOROCABA</v>
          </cell>
          <cell r="C215" t="str">
            <v>Francisco Candido Xavier</v>
          </cell>
          <cell r="D215" t="str">
            <v>neefrancisco</v>
          </cell>
          <cell r="E215" t="str">
            <v>dn2tahz7</v>
          </cell>
          <cell r="F215" t="str">
            <v>SOROCABA</v>
          </cell>
          <cell r="H215" t="str">
            <v>Chico Xavier</v>
          </cell>
          <cell r="I215" t="str">
            <v>SOROCABA_Chico Xavier</v>
          </cell>
        </row>
        <row r="216">
          <cell r="B216" t="str">
            <v>SOROCABA</v>
          </cell>
          <cell r="C216" t="str">
            <v>Francisco de Assis</v>
          </cell>
          <cell r="D216" t="str">
            <v>franciscodeassis240</v>
          </cell>
          <cell r="E216" t="str">
            <v>nj240ctr</v>
          </cell>
          <cell r="F216" t="str">
            <v>SOROCABA</v>
          </cell>
          <cell r="I216" t="str">
            <v>SOROCABA_Francisco de Assis</v>
          </cell>
        </row>
        <row r="217">
          <cell r="B217" t="str">
            <v>SOROCABA</v>
          </cell>
          <cell r="C217" t="str">
            <v>Maria de Magdala</v>
          </cell>
          <cell r="D217" t="str">
            <v>mariademagdala237</v>
          </cell>
          <cell r="E217" t="str">
            <v>pp237ctrs</v>
          </cell>
          <cell r="F217" t="str">
            <v>SOROCABA</v>
          </cell>
          <cell r="I217" t="str">
            <v>SOROCABA_Maria de Magdala</v>
          </cell>
        </row>
        <row r="218">
          <cell r="B218" t="str">
            <v>SOROCABA</v>
          </cell>
          <cell r="C218" t="str">
            <v>Nosso Lar</v>
          </cell>
          <cell r="D218" t="str">
            <v>neenossolar</v>
          </cell>
          <cell r="E218" t="str">
            <v>neenl461</v>
          </cell>
          <cell r="F218" t="str">
            <v>SOROCABA</v>
          </cell>
          <cell r="I218" t="str">
            <v>SOROCABA_Nosso Lar</v>
          </cell>
        </row>
        <row r="219">
          <cell r="B219" t="str">
            <v>SP CENTRO</v>
          </cell>
          <cell r="C219" t="str">
            <v>CEAE Floripa</v>
          </cell>
          <cell r="D219" t="str">
            <v>ceaefloripa</v>
          </cell>
          <cell r="E219" t="str">
            <v>da591bdc</v>
          </cell>
          <cell r="F219" t="str">
            <v>SP CENTRO</v>
          </cell>
          <cell r="I219" t="str">
            <v>SP CENTRO_CEAE Floripa</v>
          </cell>
        </row>
        <row r="220">
          <cell r="B220" t="str">
            <v>SP CENTRO</v>
          </cell>
          <cell r="C220" t="str">
            <v>Caminho da Luz</v>
          </cell>
          <cell r="D220" t="str">
            <v>caminhobrusque</v>
          </cell>
          <cell r="E220" t="str">
            <v>3gpd8h8v</v>
          </cell>
          <cell r="F220" t="str">
            <v>SP CENTRO</v>
          </cell>
          <cell r="I220" t="str">
            <v>SP CENTRO_Caminho da Luz</v>
          </cell>
        </row>
        <row r="221">
          <cell r="B221" t="str">
            <v>SP CENTRO</v>
          </cell>
          <cell r="C221" t="str">
            <v>CEAC</v>
          </cell>
          <cell r="D221" t="str">
            <v>alvorecercristao</v>
          </cell>
          <cell r="E221" t="str">
            <v>tr141ctr</v>
          </cell>
          <cell r="F221" t="str">
            <v>SP CENTRO</v>
          </cell>
          <cell r="I221" t="str">
            <v>SP CENTRO_CEAC</v>
          </cell>
        </row>
        <row r="222">
          <cell r="B222" t="str">
            <v>SP CENTRO</v>
          </cell>
          <cell r="C222" t="str">
            <v>CEAE Brusque</v>
          </cell>
          <cell r="D222" t="str">
            <v>ceaebrusque</v>
          </cell>
          <cell r="E222" t="str">
            <v>kk145ctr</v>
          </cell>
          <cell r="F222" t="str">
            <v>SP CENTRO</v>
          </cell>
          <cell r="I222" t="str">
            <v>SP CENTRO_CEAE Brusque</v>
          </cell>
        </row>
        <row r="223">
          <cell r="B223" t="str">
            <v>SP CENTRO</v>
          </cell>
          <cell r="C223" t="str">
            <v>CEAE Curitiba</v>
          </cell>
          <cell r="D223" t="str">
            <v>ceaecuritiba</v>
          </cell>
          <cell r="E223" t="str">
            <v>zq152ctr</v>
          </cell>
          <cell r="F223" t="str">
            <v>SP CENTRO</v>
          </cell>
          <cell r="I223" t="str">
            <v>SP CENTRO_CEAE Curitiba</v>
          </cell>
        </row>
        <row r="224">
          <cell r="B224" t="str">
            <v>SP CENTRO</v>
          </cell>
          <cell r="C224" t="str">
            <v>Genebra</v>
          </cell>
          <cell r="D224" t="str">
            <v>ceaegenebra</v>
          </cell>
          <cell r="E224" t="str">
            <v>jk146ctr</v>
          </cell>
          <cell r="F224" t="str">
            <v>SP CENTRO</v>
          </cell>
          <cell r="H224" t="str">
            <v>CEAE Genebra</v>
          </cell>
          <cell r="I224" t="str">
            <v>SP CENTRO_CEAE Genebra</v>
          </cell>
        </row>
        <row r="225">
          <cell r="B225" t="str">
            <v>SP CENTRO</v>
          </cell>
          <cell r="C225" t="str">
            <v>Perdizes</v>
          </cell>
          <cell r="D225" t="str">
            <v>ceaeperdizes</v>
          </cell>
          <cell r="E225" t="str">
            <v>jw147ctr</v>
          </cell>
          <cell r="F225" t="str">
            <v>SP CENTRO</v>
          </cell>
          <cell r="H225" t="str">
            <v>CEAE Perdizes</v>
          </cell>
          <cell r="I225" t="str">
            <v>SP CENTRO_CEAE Perdizes</v>
          </cell>
        </row>
        <row r="226">
          <cell r="B226" t="str">
            <v>SP CENTRO</v>
          </cell>
          <cell r="C226" t="str">
            <v>João De Camargo</v>
          </cell>
          <cell r="D226" t="str">
            <v>ceaejoaocamargo</v>
          </cell>
          <cell r="E226" t="str">
            <v>ceaejc491ctr</v>
          </cell>
          <cell r="F226" t="str">
            <v>SP CENTRO</v>
          </cell>
          <cell r="H226" t="str">
            <v>CEAE João de Camargo</v>
          </cell>
          <cell r="I226" t="str">
            <v>SP CENTRO_CEAE João de Camargo</v>
          </cell>
        </row>
        <row r="227">
          <cell r="B227" t="str">
            <v>SP CENTRO</v>
          </cell>
          <cell r="C227" t="str">
            <v>Redenção</v>
          </cell>
          <cell r="D227" t="str">
            <v>caminhodaredencao150</v>
          </cell>
          <cell r="E227" t="str">
            <v>qr150ctr</v>
          </cell>
          <cell r="F227" t="str">
            <v>SP CENTRO</v>
          </cell>
          <cell r="I227" t="str">
            <v>SP CENTRO_Redenção</v>
          </cell>
        </row>
        <row r="228">
          <cell r="B228" t="str">
            <v>SP CENTRO</v>
          </cell>
          <cell r="C228" t="str">
            <v>Chico Xavier - Curitiba</v>
          </cell>
          <cell r="D228" t="str">
            <v>chicoxavier</v>
          </cell>
          <cell r="E228" t="str">
            <v>hf47fvaq</v>
          </cell>
          <cell r="F228" t="str">
            <v>SP CENTRO</v>
          </cell>
          <cell r="H228" t="str">
            <v>CECX</v>
          </cell>
          <cell r="I228" t="str">
            <v>SP CENTRO_CECX</v>
          </cell>
        </row>
        <row r="229">
          <cell r="B229" t="str">
            <v>SP CENTRO</v>
          </cell>
          <cell r="C229" t="str">
            <v>Discípulos - Bela Vista</v>
          </cell>
          <cell r="D229" t="str">
            <v>DISCIPULOSDEJESUS142</v>
          </cell>
          <cell r="E229" t="str">
            <v>teresa</v>
          </cell>
          <cell r="F229" t="str">
            <v>SP CENTRO</v>
          </cell>
          <cell r="I229" t="str">
            <v>SP CENTRO_Discípulos - Bela Vista</v>
          </cell>
        </row>
        <row r="230">
          <cell r="B230" t="str">
            <v>SP CENTRO</v>
          </cell>
          <cell r="C230" t="str">
            <v>Discípulos - Paraíso</v>
          </cell>
          <cell r="D230" t="str">
            <v>DISCIPULOSDEJESUS143</v>
          </cell>
          <cell r="E230" t="str">
            <v>hj143ctr</v>
          </cell>
          <cell r="F230" t="str">
            <v>SP CENTRO</v>
          </cell>
          <cell r="I230" t="str">
            <v>SP CENTRO_Discípulos - Paraíso</v>
          </cell>
        </row>
        <row r="231">
          <cell r="B231" t="str">
            <v>SP CENTRO</v>
          </cell>
          <cell r="C231" t="str">
            <v>CEFRAM</v>
          </cell>
          <cell r="D231" t="str">
            <v>cefratermoinho</v>
          </cell>
          <cell r="E231" t="str">
            <v>cefm473</v>
          </cell>
          <cell r="F231" t="str">
            <v>SP CENTRO</v>
          </cell>
          <cell r="I231" t="str">
            <v>SP CENTRO_CEFRAM</v>
          </cell>
        </row>
        <row r="232">
          <cell r="B232" t="str">
            <v>SP CENTRO</v>
          </cell>
          <cell r="C232" t="str">
            <v>CEMPE</v>
          </cell>
          <cell r="D232" t="str">
            <v>cempe</v>
          </cell>
          <cell r="E232" t="str">
            <v>km144ctr</v>
          </cell>
          <cell r="F232" t="str">
            <v>SP CENTRO</v>
          </cell>
          <cell r="I232" t="str">
            <v>SP CENTRO_CEMPE</v>
          </cell>
        </row>
        <row r="233">
          <cell r="B233" t="str">
            <v>SP CENTRO</v>
          </cell>
          <cell r="C233" t="str">
            <v>CER</v>
          </cell>
          <cell r="D233" t="str">
            <v>cerenovar</v>
          </cell>
          <cell r="E233" t="str">
            <v>ce184en</v>
          </cell>
          <cell r="F233" t="str">
            <v>SP CENTRO</v>
          </cell>
          <cell r="I233" t="str">
            <v>SP CENTRO_CER</v>
          </cell>
        </row>
        <row r="234">
          <cell r="B234" t="str">
            <v>SP CENTRO</v>
          </cell>
          <cell r="C234" t="str">
            <v>Vinha De Luz</v>
          </cell>
          <cell r="D234" t="str">
            <v>vinhadeluz151</v>
          </cell>
          <cell r="E234" t="str">
            <v>zb151ctr</v>
          </cell>
          <cell r="F234" t="str">
            <v>SP CENTRO</v>
          </cell>
          <cell r="I234" t="str">
            <v>SP CENTRO_Vinha De Luz</v>
          </cell>
        </row>
        <row r="235">
          <cell r="B235" t="str">
            <v>SP CENTRO</v>
          </cell>
          <cell r="C235" t="str">
            <v>Razin</v>
          </cell>
          <cell r="D235" t="str">
            <v>razin149</v>
          </cell>
          <cell r="E235" t="str">
            <v>mn149ctr</v>
          </cell>
          <cell r="F235" t="str">
            <v>SP CENTRO</v>
          </cell>
          <cell r="I235" t="str">
            <v>SP CENTRO_Razin</v>
          </cell>
        </row>
        <row r="236">
          <cell r="B236" t="str">
            <v>SP CENTRO</v>
          </cell>
          <cell r="C236" t="str">
            <v>Tiago</v>
          </cell>
          <cell r="D236" t="str">
            <v>fraterno361</v>
          </cell>
          <cell r="E236" t="str">
            <v>88ghtytq</v>
          </cell>
          <cell r="F236" t="str">
            <v>SP CENTRO</v>
          </cell>
          <cell r="H236" t="str">
            <v>Grupo Fraterno Tiago</v>
          </cell>
          <cell r="I236" t="str">
            <v>SP CENTRO_Grupo Fraterno Tiago</v>
          </cell>
        </row>
        <row r="237">
          <cell r="B237" t="str">
            <v>SP CENTRO</v>
          </cell>
          <cell r="C237" t="str">
            <v>Seara de Jesus - Brusque</v>
          </cell>
          <cell r="D237" t="str">
            <v>SEARADEJESUS</v>
          </cell>
          <cell r="E237" t="str">
            <v>sj230ctr</v>
          </cell>
          <cell r="F237" t="str">
            <v>SP CENTRO</v>
          </cell>
          <cell r="I237" t="str">
            <v>SP CENTRO_Seara de Jesus - Brusque</v>
          </cell>
        </row>
        <row r="238">
          <cell r="B238" t="str">
            <v>SP CENTRO</v>
          </cell>
          <cell r="C238" t="str">
            <v>Samaritanos</v>
          </cell>
          <cell r="D238" t="str">
            <v>samaritanos</v>
          </cell>
          <cell r="E238" t="str">
            <v>f4ny3abq</v>
          </cell>
          <cell r="F238" t="str">
            <v>SP CENTRO</v>
          </cell>
          <cell r="I238" t="str">
            <v>SP CENTRO_Samaritanos</v>
          </cell>
        </row>
        <row r="239">
          <cell r="B239" t="str">
            <v>SP LESTE</v>
          </cell>
          <cell r="C239" t="str">
            <v>Anjo Ismael</v>
          </cell>
          <cell r="D239" t="str">
            <v>assocanjoismael</v>
          </cell>
          <cell r="E239" t="str">
            <v>hc591cci</v>
          </cell>
          <cell r="F239" t="str">
            <v>SP LESTE</v>
          </cell>
          <cell r="I239" t="str">
            <v>SP LESTE_Anjo Ismael</v>
          </cell>
        </row>
        <row r="240">
          <cell r="B240" t="str">
            <v>SP LESTE</v>
          </cell>
          <cell r="C240" t="str">
            <v>Lenico</v>
          </cell>
          <cell r="D240" t="str">
            <v>aeel</v>
          </cell>
          <cell r="E240" t="str">
            <v>aeel492ctr</v>
          </cell>
          <cell r="F240" t="str">
            <v>SP LESTE</v>
          </cell>
          <cell r="I240" t="str">
            <v>SP LESTE_Lenico</v>
          </cell>
        </row>
        <row r="241">
          <cell r="B241" t="str">
            <v>SP LESTE</v>
          </cell>
          <cell r="C241" t="str">
            <v>Nhocuné</v>
          </cell>
          <cell r="D241" t="str">
            <v>nhocune</v>
          </cell>
          <cell r="E241" t="str">
            <v>nh135ctr</v>
          </cell>
          <cell r="F241" t="str">
            <v>SP LESTE</v>
          </cell>
          <cell r="I241" t="str">
            <v>SP LESTE_Nhocuné</v>
          </cell>
        </row>
        <row r="242">
          <cell r="B242" t="str">
            <v>SP LESTE</v>
          </cell>
          <cell r="C242" t="str">
            <v>CEAE Vl.Dalila</v>
          </cell>
          <cell r="D242" t="str">
            <v>ceaedalila</v>
          </cell>
          <cell r="E242" t="str">
            <v>wmbgrg45</v>
          </cell>
          <cell r="F242" t="str">
            <v>SP LESTE</v>
          </cell>
          <cell r="H242" t="str">
            <v>CEAE Dalila</v>
          </cell>
          <cell r="I242" t="str">
            <v>SP LESTE_CEAE Dalila</v>
          </cell>
        </row>
        <row r="243">
          <cell r="B243" t="str">
            <v>SP LESTE</v>
          </cell>
          <cell r="C243" t="str">
            <v>CEAE Vl.Formosa</v>
          </cell>
          <cell r="D243" t="str">
            <v>ceaevilaformosa</v>
          </cell>
          <cell r="E243" t="str">
            <v>ceaevf485ctr</v>
          </cell>
          <cell r="F243" t="str">
            <v>SP LESTE</v>
          </cell>
          <cell r="H243" t="str">
            <v>CEAE Vila Formosa</v>
          </cell>
          <cell r="I243" t="str">
            <v>SP LESTE_CEAE Vila Formosa</v>
          </cell>
        </row>
        <row r="244">
          <cell r="B244" t="str">
            <v>SP LESTE</v>
          </cell>
          <cell r="C244" t="str">
            <v>CEAE Manchester</v>
          </cell>
          <cell r="D244" t="str">
            <v>manchester</v>
          </cell>
          <cell r="E244" t="str">
            <v>mh134ctr</v>
          </cell>
          <cell r="F244" t="str">
            <v>SP LESTE</v>
          </cell>
          <cell r="I244" t="str">
            <v>SP LESTE_CEAE Manchester</v>
          </cell>
        </row>
        <row r="245">
          <cell r="B245" t="str">
            <v>SP LESTE</v>
          </cell>
          <cell r="C245" t="str">
            <v>CEAE Poa</v>
          </cell>
          <cell r="D245" t="str">
            <v>ceaepoa</v>
          </cell>
          <cell r="E245" t="str">
            <v>jp137ctr</v>
          </cell>
          <cell r="F245" t="str">
            <v>SP LESTE</v>
          </cell>
          <cell r="H245" t="str">
            <v>CEAE Poá</v>
          </cell>
          <cell r="I245" t="str">
            <v>SP LESTE_CEAE Poá</v>
          </cell>
        </row>
        <row r="246">
          <cell r="B246" t="str">
            <v>SP LESTE</v>
          </cell>
          <cell r="C246" t="str">
            <v>CEAE Aclimação</v>
          </cell>
          <cell r="D246" t="str">
            <v>aprendizesaclimacao</v>
          </cell>
          <cell r="E246" t="str">
            <v>turma94</v>
          </cell>
          <cell r="F246" t="str">
            <v>SP LESTE</v>
          </cell>
          <cell r="I246" t="str">
            <v>SP LESTE_CEAE Aclimação</v>
          </cell>
        </row>
        <row r="247">
          <cell r="B247" t="str">
            <v>SP LESTE</v>
          </cell>
          <cell r="C247" t="str">
            <v>CEAE Marília</v>
          </cell>
          <cell r="D247" t="str">
            <v>jdmarilia</v>
          </cell>
          <cell r="E247" t="str">
            <v>kardec</v>
          </cell>
          <cell r="F247" t="str">
            <v>SP LESTE</v>
          </cell>
          <cell r="I247" t="str">
            <v>SP LESTE_CEAE Marília</v>
          </cell>
        </row>
        <row r="248">
          <cell r="B248" t="str">
            <v>SP LESTE</v>
          </cell>
          <cell r="C248" t="str">
            <v>CEAE Londrina</v>
          </cell>
          <cell r="D248" t="str">
            <v>ceaelondrina</v>
          </cell>
          <cell r="E248" t="str">
            <v>hf132ctr</v>
          </cell>
          <cell r="F248" t="str">
            <v>SP LESTE</v>
          </cell>
          <cell r="I248" t="str">
            <v>SP LESTE_CEAE Londrina</v>
          </cell>
        </row>
        <row r="249">
          <cell r="B249" t="str">
            <v>SP LESTE</v>
          </cell>
          <cell r="C249" t="str">
            <v>CEAE Pq.do Carmo</v>
          </cell>
          <cell r="D249" t="str">
            <v>ceaepqcarmo</v>
          </cell>
          <cell r="E249" t="str">
            <v>pqcarmo7</v>
          </cell>
          <cell r="F249" t="str">
            <v>SP LESTE</v>
          </cell>
          <cell r="H249" t="str">
            <v>CEAE Parque do Carmo</v>
          </cell>
          <cell r="I249" t="str">
            <v>SP LESTE_CEAE Parque do Carmo</v>
          </cell>
        </row>
        <row r="250">
          <cell r="B250" t="str">
            <v>SP LESTE</v>
          </cell>
          <cell r="C250" t="str">
            <v>CEAE Patriarca</v>
          </cell>
          <cell r="D250" t="str">
            <v>patriarca</v>
          </cell>
          <cell r="E250" t="str">
            <v>pj138ctr</v>
          </cell>
          <cell r="F250" t="str">
            <v>SP LESTE</v>
          </cell>
          <cell r="I250" t="str">
            <v>SP LESTE_CEAE Patriarca</v>
          </cell>
        </row>
        <row r="251">
          <cell r="B251" t="str">
            <v>SP LESTE</v>
          </cell>
          <cell r="C251" t="str">
            <v>Meimei</v>
          </cell>
          <cell r="D251" t="str">
            <v>meimei307</v>
          </cell>
          <cell r="E251" t="str">
            <v>ft307ctr</v>
          </cell>
          <cell r="F251" t="str">
            <v>SP LESTE</v>
          </cell>
          <cell r="I251" t="str">
            <v>SP LESTE_Meimei</v>
          </cell>
        </row>
        <row r="252">
          <cell r="B252" t="str">
            <v>SP LESTE</v>
          </cell>
          <cell r="C252" t="str">
            <v>Eurípides Barsanulfo</v>
          </cell>
          <cell r="D252" t="str">
            <v>ceebarsanulfo</v>
          </cell>
          <cell r="E252" t="str">
            <v>ceeb454</v>
          </cell>
          <cell r="F252" t="str">
            <v>SP LESTE</v>
          </cell>
          <cell r="I252" t="str">
            <v>SP LESTE_Eurípides Barsanulfo</v>
          </cell>
        </row>
        <row r="253">
          <cell r="B253" t="str">
            <v>SP LESTE</v>
          </cell>
          <cell r="C253" t="str">
            <v>Cidade Kemel</v>
          </cell>
          <cell r="D253" t="str">
            <v>cefa486</v>
          </cell>
          <cell r="E253" t="str">
            <v>6a3pq7yc</v>
          </cell>
          <cell r="F253" t="str">
            <v>SP LESTE</v>
          </cell>
          <cell r="H253" t="str">
            <v>Francisco de Assis</v>
          </cell>
          <cell r="I253" t="str">
            <v>SP LESTE_Francisco de Assis</v>
          </cell>
        </row>
        <row r="254">
          <cell r="B254" t="str">
            <v>SP LESTE</v>
          </cell>
          <cell r="C254" t="str">
            <v>Irmã Nice</v>
          </cell>
          <cell r="D254" t="str">
            <v>nafirmanice</v>
          </cell>
          <cell r="E254" t="str">
            <v>dh695fbg</v>
          </cell>
          <cell r="F254" t="str">
            <v>SP LESTE</v>
          </cell>
          <cell r="I254" t="str">
            <v>SP LESTE_Irmã Nice</v>
          </cell>
        </row>
        <row r="255">
          <cell r="B255" t="str">
            <v>SP LESTE</v>
          </cell>
          <cell r="C255" t="str">
            <v>Lar de Cristo</v>
          </cell>
          <cell r="D255" t="str">
            <v>fratlarcristo</v>
          </cell>
          <cell r="E255" t="str">
            <v>da863fbb</v>
          </cell>
          <cell r="F255" t="e">
            <v>#N/A</v>
          </cell>
          <cell r="I255" t="str">
            <v>SP LESTE_Lar de Cristo</v>
          </cell>
        </row>
        <row r="256">
          <cell r="B256" t="str">
            <v>SP LESTE</v>
          </cell>
          <cell r="C256" t="str">
            <v>Maria de Nazaré</v>
          </cell>
          <cell r="D256" t="str">
            <v>fespiritamariadenazare</v>
          </cell>
          <cell r="E256" t="str">
            <v>femdn508ctr</v>
          </cell>
          <cell r="F256" t="str">
            <v>SP LESTE</v>
          </cell>
          <cell r="H256" t="str">
            <v>FEMN</v>
          </cell>
          <cell r="I256" t="str">
            <v>SP LESTE_FEMN</v>
          </cell>
        </row>
        <row r="257">
          <cell r="B257" t="str">
            <v>SP LESTE</v>
          </cell>
          <cell r="C257" t="str">
            <v>Apóstolo Matheus</v>
          </cell>
          <cell r="D257" t="str">
            <v>apmatheus</v>
          </cell>
          <cell r="E257" t="str">
            <v>apmat</v>
          </cell>
          <cell r="F257" t="str">
            <v>SP LESTE</v>
          </cell>
          <cell r="I257" t="str">
            <v>SP LESTE_Apóstolo Matheus</v>
          </cell>
        </row>
        <row r="258">
          <cell r="B258" t="str">
            <v>SP LESTE</v>
          </cell>
          <cell r="C258" t="str">
            <v>Novos Tempos</v>
          </cell>
          <cell r="D258" t="str">
            <v>gentnovostempos</v>
          </cell>
          <cell r="E258" t="str">
            <v>cb529ead</v>
          </cell>
          <cell r="F258" t="str">
            <v>SP LESTE</v>
          </cell>
          <cell r="H258" t="str">
            <v>Grupo Novos Tempos</v>
          </cell>
          <cell r="I258" t="str">
            <v>SP LESTE_Grupo Novos Tempos</v>
          </cell>
        </row>
        <row r="259">
          <cell r="B259" t="str">
            <v>SP LESTE</v>
          </cell>
          <cell r="C259" t="str">
            <v>Inconfidentes</v>
          </cell>
          <cell r="D259" t="str">
            <v>inconfidentes</v>
          </cell>
          <cell r="E259" t="str">
            <v>lx176ctr</v>
          </cell>
          <cell r="F259" t="str">
            <v>SP LESTE</v>
          </cell>
          <cell r="H259" t="str">
            <v>GEOI</v>
          </cell>
          <cell r="I259" t="str">
            <v>SP LESTE_GEOI</v>
          </cell>
        </row>
        <row r="260">
          <cell r="B260" t="str">
            <v>SP LESTE</v>
          </cell>
          <cell r="C260" t="str">
            <v>Caminho e Vida</v>
          </cell>
          <cell r="D260" t="str">
            <v>caminhoevida</v>
          </cell>
          <cell r="E260" t="str">
            <v>kj129ctr</v>
          </cell>
          <cell r="F260" t="str">
            <v>SP LESTE</v>
          </cell>
          <cell r="H260" t="str">
            <v>CECAVI</v>
          </cell>
          <cell r="I260" t="str">
            <v>SP LESTE_CECAVI</v>
          </cell>
        </row>
        <row r="261">
          <cell r="B261" t="str">
            <v>SP LESTE</v>
          </cell>
          <cell r="C261" t="str">
            <v>Vl.Nova York</v>
          </cell>
          <cell r="D261" t="str">
            <v>vlnovayork</v>
          </cell>
          <cell r="E261" t="str">
            <v>qs139ctr</v>
          </cell>
          <cell r="F261" t="str">
            <v>SP LESTE</v>
          </cell>
          <cell r="I261" t="str">
            <v>SP LESTE_Vl.Nova York</v>
          </cell>
        </row>
        <row r="262">
          <cell r="B262" t="str">
            <v>SP LESTE</v>
          </cell>
          <cell r="C262" t="str">
            <v>III Milênio</v>
          </cell>
          <cell r="D262" t="str">
            <v>3milenio</v>
          </cell>
          <cell r="E262" t="str">
            <v>s2bnxe3v</v>
          </cell>
          <cell r="F262" t="str">
            <v>SP LESTE</v>
          </cell>
          <cell r="H262" t="str">
            <v>3º Milênio</v>
          </cell>
          <cell r="I262" t="str">
            <v>SP LESTE_3º Milênio</v>
          </cell>
        </row>
        <row r="263">
          <cell r="B263" t="str">
            <v>SP LESTE</v>
          </cell>
          <cell r="C263" t="str">
            <v>Estrela Do Caminho</v>
          </cell>
          <cell r="D263" t="str">
            <v>estreladocaminho</v>
          </cell>
          <cell r="E263" t="str">
            <v>ec248ctr</v>
          </cell>
          <cell r="F263" t="str">
            <v>SP LESTE</v>
          </cell>
          <cell r="I263" t="str">
            <v>SP LESTE_Estrela Do Caminho</v>
          </cell>
        </row>
        <row r="264">
          <cell r="B264" t="str">
            <v>SP NORTE</v>
          </cell>
          <cell r="C264" t="str">
            <v>Evangelho Redivivo</v>
          </cell>
          <cell r="D264" t="str">
            <v>redivivo</v>
          </cell>
          <cell r="E264" t="str">
            <v>tr102ctr</v>
          </cell>
          <cell r="F264" t="str">
            <v>SP NORTE</v>
          </cell>
          <cell r="I264" t="str">
            <v>SP NORTE_Evangelho Redivivo</v>
          </cell>
        </row>
        <row r="265">
          <cell r="B265" t="str">
            <v>SP NORTE</v>
          </cell>
          <cell r="C265" t="str">
            <v>Fraternidade e Paz</v>
          </cell>
          <cell r="D265" t="str">
            <v>fraternidadepaz</v>
          </cell>
          <cell r="E265" t="str">
            <v>pstwhqrg</v>
          </cell>
          <cell r="F265" t="str">
            <v>SP NORTE</v>
          </cell>
          <cell r="I265" t="str">
            <v>SP NORTE_Fraternidade e Paz</v>
          </cell>
        </row>
        <row r="266">
          <cell r="B266" t="str">
            <v>SP NORTE</v>
          </cell>
          <cell r="C266" t="str">
            <v>Cáritas</v>
          </cell>
          <cell r="D266" t="str">
            <v>caritas</v>
          </cell>
          <cell r="E266" t="str">
            <v>tf124ctr</v>
          </cell>
          <cell r="F266" t="str">
            <v>SP NORTE</v>
          </cell>
          <cell r="I266" t="str">
            <v>SP NORTE_Cáritas</v>
          </cell>
        </row>
        <row r="267">
          <cell r="B267" t="str">
            <v>SP NORTE</v>
          </cell>
          <cell r="C267" t="str">
            <v>Abrigo do Caminho</v>
          </cell>
          <cell r="D267" t="str">
            <v>abrigodocaminho</v>
          </cell>
          <cell r="E267" t="str">
            <v>gf109ctr</v>
          </cell>
          <cell r="F267" t="str">
            <v>SP NORTE</v>
          </cell>
          <cell r="I267" t="str">
            <v>SP NORTE_Abrigo do Caminho</v>
          </cell>
        </row>
        <row r="268">
          <cell r="B268" t="str">
            <v>SP NORTE</v>
          </cell>
          <cell r="C268" t="str">
            <v>CEAE Casa Verde</v>
          </cell>
          <cell r="D268" t="str">
            <v>casaverde</v>
          </cell>
          <cell r="E268" t="str">
            <v>pnqenc</v>
          </cell>
          <cell r="F268" t="str">
            <v>SP NORTE</v>
          </cell>
          <cell r="I268" t="str">
            <v>SP NORTE_CEAE Casa Verde</v>
          </cell>
        </row>
        <row r="269">
          <cell r="B269" t="str">
            <v>SP NORTE</v>
          </cell>
          <cell r="C269" t="str">
            <v>CEAE Santana</v>
          </cell>
          <cell r="D269" t="str">
            <v>ceaesantana</v>
          </cell>
          <cell r="E269" t="str">
            <v>ceae1353</v>
          </cell>
          <cell r="F269" t="str">
            <v>SP NORTE</v>
          </cell>
          <cell r="H269" t="str">
            <v>CEAE Santana</v>
          </cell>
          <cell r="I269" t="str">
            <v>SP NORTE_CEAE Santana</v>
          </cell>
        </row>
        <row r="270">
          <cell r="B270" t="str">
            <v>SP NORTE</v>
          </cell>
          <cell r="C270" t="str">
            <v>Divina Luz</v>
          </cell>
          <cell r="D270" t="str">
            <v>divinaluz</v>
          </cell>
          <cell r="E270" t="str">
            <v>s3vvqnnh</v>
          </cell>
          <cell r="F270" t="str">
            <v>SP NORTE</v>
          </cell>
          <cell r="I270" t="str">
            <v>SP NORTE_Divina Luz</v>
          </cell>
        </row>
        <row r="271">
          <cell r="B271" t="str">
            <v>SP NORTE</v>
          </cell>
          <cell r="C271" t="str">
            <v>Fonte de Luz</v>
          </cell>
          <cell r="D271" t="str">
            <v>cefontedeluz</v>
          </cell>
          <cell r="E271" t="str">
            <v>cefl474</v>
          </cell>
          <cell r="F271" t="str">
            <v>SP NORTE</v>
          </cell>
          <cell r="I271" t="str">
            <v>SP NORTE_Fonte de Luz</v>
          </cell>
        </row>
        <row r="272">
          <cell r="B272" t="str">
            <v>SP NORTE</v>
          </cell>
          <cell r="C272" t="str">
            <v>Caminho da Luz</v>
          </cell>
          <cell r="D272" t="str">
            <v>caminhodaluz125</v>
          </cell>
          <cell r="E272" t="str">
            <v>pq125ctr</v>
          </cell>
          <cell r="F272" t="str">
            <v>SP NORTE</v>
          </cell>
          <cell r="I272" t="str">
            <v>SP NORTE_Caminho da Luz</v>
          </cell>
        </row>
        <row r="273">
          <cell r="B273" t="str">
            <v>SP NORTE</v>
          </cell>
          <cell r="C273" t="str">
            <v>Caminhos De Libertação</v>
          </cell>
          <cell r="D273" t="str">
            <v>libertacao</v>
          </cell>
          <cell r="E273" t="str">
            <v>amor11</v>
          </cell>
          <cell r="F273" t="str">
            <v>SP NORTE</v>
          </cell>
          <cell r="I273" t="str">
            <v>SP NORTE_Caminhos De Libertação</v>
          </cell>
        </row>
        <row r="274">
          <cell r="B274" t="str">
            <v>SP NORTE</v>
          </cell>
          <cell r="C274" t="str">
            <v>Jesús de Nazaré</v>
          </cell>
          <cell r="D274" t="str">
            <v>JESUSDENAZARE</v>
          </cell>
          <cell r="E274" t="str">
            <v>tn103ctr</v>
          </cell>
          <cell r="F274" t="str">
            <v>SP NORTE</v>
          </cell>
          <cell r="H274" t="str">
            <v>CEJN</v>
          </cell>
          <cell r="I274" t="str">
            <v>SP NORTE_CEJN</v>
          </cell>
        </row>
        <row r="275">
          <cell r="B275" t="str">
            <v>SP NORTE</v>
          </cell>
          <cell r="C275" t="str">
            <v>Semeadores do Cristo</v>
          </cell>
          <cell r="D275" t="str">
            <v>semeadorescristo</v>
          </cell>
          <cell r="E275" t="str">
            <v>140706</v>
          </cell>
          <cell r="F275" t="str">
            <v>SP NORTE</v>
          </cell>
          <cell r="I275" t="str">
            <v>SP NORTE_Semeadores do Cristo</v>
          </cell>
        </row>
        <row r="276">
          <cell r="B276" t="str">
            <v>SP NORTE</v>
          </cell>
          <cell r="C276" t="str">
            <v>Luz Divina</v>
          </cell>
          <cell r="D276" t="str">
            <v>fraterluzdivina</v>
          </cell>
          <cell r="E276" t="str">
            <v>feld459</v>
          </cell>
          <cell r="F276" t="str">
            <v>SP NORTE</v>
          </cell>
          <cell r="H276" t="str">
            <v>FELD</v>
          </cell>
          <cell r="I276" t="str">
            <v>SP NORTE_FELD</v>
          </cell>
        </row>
        <row r="277">
          <cell r="B277" t="str">
            <v>SP NORTE</v>
          </cell>
          <cell r="C277" t="str">
            <v>Fraternidade</v>
          </cell>
          <cell r="D277" t="str">
            <v>gefraternidade</v>
          </cell>
          <cell r="E277" t="str">
            <v>hj105ctr</v>
          </cell>
          <cell r="F277" t="str">
            <v>SP NORTE</v>
          </cell>
          <cell r="I277" t="str">
            <v>SP NORTE_Fraternidade</v>
          </cell>
        </row>
        <row r="278">
          <cell r="B278" t="str">
            <v>SP NORTE</v>
          </cell>
          <cell r="C278" t="str">
            <v>Hovsana Krikor</v>
          </cell>
          <cell r="D278" t="str">
            <v>gehkrikor</v>
          </cell>
          <cell r="E278" t="str">
            <v>dpy5t762</v>
          </cell>
          <cell r="F278" t="str">
            <v>SP NORTE</v>
          </cell>
          <cell r="I278" t="str">
            <v>SP NORTE_Hovsana Krikor</v>
          </cell>
        </row>
        <row r="279">
          <cell r="B279" t="str">
            <v>SP NORTE</v>
          </cell>
          <cell r="C279" t="str">
            <v>Irmãos Fraternos</v>
          </cell>
          <cell r="D279" t="str">
            <v>geirmaosfraternos</v>
          </cell>
          <cell r="E279" t="str">
            <v>geif476</v>
          </cell>
          <cell r="F279" t="str">
            <v>SP NORTE</v>
          </cell>
          <cell r="H279" t="str">
            <v>GEIF</v>
          </cell>
          <cell r="I279" t="str">
            <v>SP NORTE_GEIF</v>
          </cell>
        </row>
        <row r="280">
          <cell r="B280" t="str">
            <v>SP NORTE</v>
          </cell>
          <cell r="C280" t="str">
            <v>Grupo Lumihas</v>
          </cell>
          <cell r="D280" t="str">
            <v>lumihar</v>
          </cell>
          <cell r="E280" t="str">
            <v>gl258ctr</v>
          </cell>
          <cell r="F280" t="str">
            <v>SP NORTE</v>
          </cell>
          <cell r="H280" t="str">
            <v>Grupo Lumihar</v>
          </cell>
          <cell r="I280" t="str">
            <v>SP NORTE_Grupo Lumihar</v>
          </cell>
        </row>
        <row r="281">
          <cell r="B281" t="str">
            <v>SP NORTE</v>
          </cell>
          <cell r="C281" t="str">
            <v>Casa de Maria</v>
          </cell>
          <cell r="D281" t="str">
            <v>cecasademaria</v>
          </cell>
          <cell r="E281" t="str">
            <v>cecm475</v>
          </cell>
          <cell r="F281" t="str">
            <v>SP NORTE</v>
          </cell>
          <cell r="I281" t="str">
            <v>SP NORTE_Casa de Maria</v>
          </cell>
        </row>
        <row r="282">
          <cell r="B282" t="str">
            <v>SP NORTE</v>
          </cell>
          <cell r="C282" t="str">
            <v>Maria de Magdala</v>
          </cell>
          <cell r="D282" t="str">
            <v>mariamagdala</v>
          </cell>
          <cell r="E282" t="str">
            <v>3n4ps2hp</v>
          </cell>
          <cell r="F282" t="str">
            <v>SP NORTE</v>
          </cell>
          <cell r="I282" t="str">
            <v>SP NORTE_Maria de Magdala</v>
          </cell>
        </row>
        <row r="283">
          <cell r="B283" t="str">
            <v>SP NORTE</v>
          </cell>
          <cell r="C283" t="str">
            <v>Batuira</v>
          </cell>
          <cell r="D283" t="str">
            <v>batuira</v>
          </cell>
          <cell r="E283" t="str">
            <v>tt108ctr</v>
          </cell>
          <cell r="F283" t="str">
            <v>SP NORTE</v>
          </cell>
          <cell r="H283" t="str">
            <v>Batuíra</v>
          </cell>
          <cell r="I283" t="str">
            <v>SP NORTE_Batuíra</v>
          </cell>
        </row>
        <row r="284">
          <cell r="B284" t="str">
            <v>SP NORTE</v>
          </cell>
          <cell r="C284" t="str">
            <v>Fraternidade Emmanuel</v>
          </cell>
          <cell r="D284" t="str">
            <v>naefe2009</v>
          </cell>
          <cell r="E284" t="str">
            <v>avtapyu6</v>
          </cell>
          <cell r="F284" t="str">
            <v>SP NORTE</v>
          </cell>
          <cell r="H284" t="str">
            <v>NAEFE</v>
          </cell>
          <cell r="I284" t="str">
            <v>SP NORTE_NAEFE</v>
          </cell>
        </row>
        <row r="285">
          <cell r="B285" t="str">
            <v>SP OESTE</v>
          </cell>
          <cell r="C285" t="str">
            <v>Aurora dos Aprendizes</v>
          </cell>
          <cell r="D285" t="str">
            <v>aurora</v>
          </cell>
          <cell r="E285" t="str">
            <v>rr113ctr</v>
          </cell>
          <cell r="F285" t="str">
            <v>SP OESTE</v>
          </cell>
          <cell r="I285" t="str">
            <v>SP OESTE_Aurora dos Aprendizes</v>
          </cell>
        </row>
        <row r="286">
          <cell r="B286" t="str">
            <v>SP OESTE</v>
          </cell>
          <cell r="C286" t="str">
            <v>Evangelho e Amor</v>
          </cell>
          <cell r="D286" t="str">
            <v>evangelhoeamor</v>
          </cell>
          <cell r="E286" t="str">
            <v>nh316ctr</v>
          </cell>
          <cell r="F286" t="str">
            <v>SP OESTE</v>
          </cell>
          <cell r="H286" t="str">
            <v>CEEA</v>
          </cell>
          <cell r="I286" t="str">
            <v>SP OESTE_CEEA</v>
          </cell>
        </row>
        <row r="287">
          <cell r="B287" t="str">
            <v>SP OESTE</v>
          </cell>
          <cell r="C287" t="str">
            <v>Estrela de Luz</v>
          </cell>
          <cell r="D287" t="str">
            <v>estreladeluz</v>
          </cell>
          <cell r="E287" t="str">
            <v>es263re</v>
          </cell>
          <cell r="F287" t="str">
            <v>SP OESTE</v>
          </cell>
          <cell r="I287" t="str">
            <v>SP OESTE_Estrela de Luz</v>
          </cell>
        </row>
        <row r="288">
          <cell r="B288" t="str">
            <v>SP OESTE</v>
          </cell>
          <cell r="C288" t="str">
            <v>CEAK</v>
          </cell>
          <cell r="D288" t="str">
            <v>allankardec114</v>
          </cell>
          <cell r="E288" t="str">
            <v>pp114ctr</v>
          </cell>
          <cell r="F288" t="str">
            <v>SP OESTE</v>
          </cell>
          <cell r="I288" t="str">
            <v>SP OESTE_CEAK</v>
          </cell>
        </row>
        <row r="289">
          <cell r="B289" t="str">
            <v>SP OESTE</v>
          </cell>
          <cell r="C289" t="str">
            <v>CEAE Caieiras</v>
          </cell>
          <cell r="D289" t="str">
            <v>ceaecaieiras</v>
          </cell>
          <cell r="E289" t="str">
            <v>g7pys7hx</v>
          </cell>
          <cell r="F289" t="str">
            <v>SP OESTE</v>
          </cell>
          <cell r="I289" t="str">
            <v>SP OESTE_CEAE Caieiras</v>
          </cell>
        </row>
        <row r="290">
          <cell r="B290" t="str">
            <v>SP OESTE</v>
          </cell>
          <cell r="C290" t="str">
            <v>CEME</v>
          </cell>
          <cell r="D290" t="str">
            <v>mansaodaesperanca</v>
          </cell>
          <cell r="E290" t="str">
            <v>dg131ctr</v>
          </cell>
          <cell r="F290" t="str">
            <v>SP OESTE</v>
          </cell>
          <cell r="I290" t="str">
            <v>SP OESTE_CEME</v>
          </cell>
        </row>
        <row r="291">
          <cell r="B291" t="str">
            <v>SP OESTE</v>
          </cell>
          <cell r="C291" t="str">
            <v>Raios de Sol</v>
          </cell>
          <cell r="D291" t="str">
            <v>raiosdesol</v>
          </cell>
          <cell r="E291" t="str">
            <v>rt118ctr</v>
          </cell>
          <cell r="F291" t="str">
            <v>SP OESTE</v>
          </cell>
          <cell r="I291" t="str">
            <v>SP OESTE_Raios de Sol</v>
          </cell>
        </row>
        <row r="292">
          <cell r="B292" t="str">
            <v>SP OESTE</v>
          </cell>
          <cell r="C292" t="str">
            <v>Recanto da Fraternidade</v>
          </cell>
          <cell r="D292" t="str">
            <v>recanto</v>
          </cell>
          <cell r="E292" t="str">
            <v>rc112ctr</v>
          </cell>
          <cell r="F292" t="str">
            <v>SP OESTE</v>
          </cell>
          <cell r="I292" t="str">
            <v>SP OESTE_Recanto da Fraternidade</v>
          </cell>
        </row>
        <row r="293">
          <cell r="B293" t="str">
            <v>SP OESTE</v>
          </cell>
          <cell r="C293" t="str">
            <v>Caminho Da Luz</v>
          </cell>
          <cell r="D293" t="str">
            <v>caminhodaluz128</v>
          </cell>
          <cell r="E293" t="str">
            <v>wr128ctr</v>
          </cell>
          <cell r="F293" t="e">
            <v>#N/A</v>
          </cell>
          <cell r="I293" t="str">
            <v>SP OESTE_Caminho Da Luz</v>
          </cell>
        </row>
        <row r="294">
          <cell r="B294" t="str">
            <v>SP OESTE</v>
          </cell>
          <cell r="C294" t="str">
            <v>Amigos da luz</v>
          </cell>
          <cell r="D294" t="str">
            <v>feamigosdaluz</v>
          </cell>
          <cell r="E294" t="str">
            <v>feadl509ctr</v>
          </cell>
          <cell r="F294" t="str">
            <v>SP OESTE</v>
          </cell>
          <cell r="I294" t="str">
            <v>SP OESTE_Amigos da luz</v>
          </cell>
        </row>
        <row r="295">
          <cell r="B295" t="str">
            <v>SP OESTE</v>
          </cell>
          <cell r="C295" t="str">
            <v>GAMD</v>
          </cell>
          <cell r="D295" t="str">
            <v>mestredivino</v>
          </cell>
          <cell r="E295" t="str">
            <v>qf140ctr</v>
          </cell>
          <cell r="F295" t="str">
            <v>SP OESTE</v>
          </cell>
          <cell r="I295" t="str">
            <v>SP OESTE_GAMD</v>
          </cell>
        </row>
        <row r="296">
          <cell r="B296" t="str">
            <v>SP OESTE</v>
          </cell>
          <cell r="C296" t="str">
            <v>GECAMI</v>
          </cell>
          <cell r="D296" t="str">
            <v>caminho2009</v>
          </cell>
          <cell r="E296" t="str">
            <v>cqzhdetp</v>
          </cell>
          <cell r="F296" t="str">
            <v>SP OESTE</v>
          </cell>
          <cell r="I296" t="str">
            <v>SP OESTE_GECAMI</v>
          </cell>
        </row>
        <row r="297">
          <cell r="B297" t="str">
            <v>SP OESTE</v>
          </cell>
          <cell r="C297" t="str">
            <v>Nosso Lar</v>
          </cell>
          <cell r="D297" t="str">
            <v>genossolar</v>
          </cell>
          <cell r="E297" t="str">
            <v>aa734ief</v>
          </cell>
          <cell r="F297" t="str">
            <v>SP OESTE</v>
          </cell>
          <cell r="H297" t="str">
            <v>GENL</v>
          </cell>
          <cell r="I297" t="str">
            <v>SP OESTE_GENL</v>
          </cell>
        </row>
        <row r="298">
          <cell r="B298" t="str">
            <v>SP OESTE</v>
          </cell>
          <cell r="C298" t="str">
            <v>Pátria do Evangelho</v>
          </cell>
          <cell r="D298" t="str">
            <v>patriadoevangelho</v>
          </cell>
          <cell r="E298" t="str">
            <v>rn119ctr</v>
          </cell>
          <cell r="F298" t="str">
            <v>SP OESTE</v>
          </cell>
          <cell r="H298" t="str">
            <v>Grupo Pátria</v>
          </cell>
          <cell r="I298" t="str">
            <v>SP OESTE_Grupo Pátria</v>
          </cell>
        </row>
        <row r="299">
          <cell r="B299" t="str">
            <v>SP OESTE</v>
          </cell>
          <cell r="C299" t="str">
            <v>Fraternidade Cristã</v>
          </cell>
          <cell r="D299" t="str">
            <v>fraternidadecrista</v>
          </cell>
          <cell r="E299" t="str">
            <v>tq123ctr</v>
          </cell>
          <cell r="F299" t="str">
            <v>SP OESTE</v>
          </cell>
          <cell r="I299" t="str">
            <v>SP OESTE_Fraternidade Cristã</v>
          </cell>
        </row>
        <row r="300">
          <cell r="B300" t="str">
            <v>SP OESTE</v>
          </cell>
          <cell r="C300" t="str">
            <v>Lírios de Amor</v>
          </cell>
          <cell r="D300" t="str">
            <v>liriosdeamor</v>
          </cell>
          <cell r="E300" t="str">
            <v>kl127ctr</v>
          </cell>
          <cell r="F300" t="e">
            <v>#N/A</v>
          </cell>
          <cell r="I300" t="str">
            <v>SP OESTE_Lírios de Amor</v>
          </cell>
        </row>
        <row r="301">
          <cell r="B301" t="str">
            <v>SP OESTE</v>
          </cell>
          <cell r="C301" t="str">
            <v>Renascer</v>
          </cell>
          <cell r="D301" t="str">
            <v>renascer121</v>
          </cell>
          <cell r="E301" t="str">
            <v>cf121ctr</v>
          </cell>
          <cell r="F301" t="str">
            <v>SP OESTE</v>
          </cell>
          <cell r="I301" t="str">
            <v>SP OESTE_Renascer</v>
          </cell>
        </row>
        <row r="302">
          <cell r="B302" t="str">
            <v>SP SUL</v>
          </cell>
          <cell r="C302" t="str">
            <v>Redenção</v>
          </cell>
          <cell r="D302" t="str">
            <v>redencao111</v>
          </cell>
          <cell r="E302" t="str">
            <v>dq111ctr</v>
          </cell>
          <cell r="F302" t="str">
            <v>SP SUL</v>
          </cell>
          <cell r="I302" t="str">
            <v>SP SUL_Redenção</v>
          </cell>
        </row>
        <row r="303">
          <cell r="B303" t="str">
            <v>SP SUL</v>
          </cell>
          <cell r="C303" t="str">
            <v>Seara de Luz</v>
          </cell>
          <cell r="D303" t="str">
            <v>searadeluz130</v>
          </cell>
          <cell r="E303" t="str">
            <v>jh130ctr</v>
          </cell>
          <cell r="F303" t="str">
            <v>SP SUL</v>
          </cell>
          <cell r="I303" t="str">
            <v>SP SUL_Seara de Luz</v>
          </cell>
        </row>
        <row r="304">
          <cell r="B304" t="str">
            <v>SP SUL</v>
          </cell>
          <cell r="C304" t="str">
            <v>Energia e Amor</v>
          </cell>
          <cell r="D304" t="str">
            <v>energiaeamor</v>
          </cell>
          <cell r="E304" t="str">
            <v>mg22wg7c</v>
          </cell>
          <cell r="F304" t="str">
            <v>SP SUL</v>
          </cell>
          <cell r="H304" t="str">
            <v>CEEA - Saúde</v>
          </cell>
          <cell r="I304" t="str">
            <v>SP SUL_CEEA - Saúde</v>
          </cell>
        </row>
        <row r="305">
          <cell r="B305" t="str">
            <v>SP SUL</v>
          </cell>
          <cell r="C305" t="str">
            <v>CEFI</v>
          </cell>
          <cell r="D305" t="str">
            <v>fraternidadeipiranga</v>
          </cell>
          <cell r="E305" t="str">
            <v>dr110ctr</v>
          </cell>
          <cell r="F305" t="str">
            <v>SP SUL</v>
          </cell>
          <cell r="I305" t="str">
            <v>SP SUL_CEFI</v>
          </cell>
        </row>
        <row r="306">
          <cell r="B306" t="str">
            <v>SP SUL</v>
          </cell>
          <cell r="C306" t="str">
            <v>Irmão Alfredo</v>
          </cell>
          <cell r="D306" t="str">
            <v>irmaoalfredo</v>
          </cell>
          <cell r="E306" t="str">
            <v>kp106ctr</v>
          </cell>
          <cell r="F306" t="str">
            <v>SP SUL</v>
          </cell>
          <cell r="I306" t="str">
            <v>SP SUL_Irmão Alfredo</v>
          </cell>
        </row>
        <row r="307">
          <cell r="B307" t="str">
            <v>SP SUL</v>
          </cell>
          <cell r="C307" t="str">
            <v>Luz da Esperança</v>
          </cell>
          <cell r="D307" t="str">
            <v>luzdaesperanca</v>
          </cell>
          <cell r="E307" t="str">
            <v>kj107ctr</v>
          </cell>
          <cell r="F307" t="str">
            <v>SP SUL</v>
          </cell>
          <cell r="I307" t="str">
            <v>SP SUL_Luz da Esperança</v>
          </cell>
        </row>
        <row r="308">
          <cell r="B308" t="str">
            <v>SP SUL</v>
          </cell>
          <cell r="C308" t="str">
            <v>Luz do Evangelho</v>
          </cell>
          <cell r="D308" t="str">
            <v>luzdoevangelho</v>
          </cell>
          <cell r="E308" t="str">
            <v>le290ctr</v>
          </cell>
          <cell r="F308" t="str">
            <v>SP SUL</v>
          </cell>
          <cell r="H308" t="str">
            <v>CELE Taboão</v>
          </cell>
          <cell r="I308" t="str">
            <v>SP SUL_CELE Taboão</v>
          </cell>
        </row>
        <row r="309">
          <cell r="B309" t="str">
            <v>SP SUL</v>
          </cell>
          <cell r="C309" t="str">
            <v>Nova Esperança</v>
          </cell>
          <cell r="D309" t="str">
            <v>cespnovaesp</v>
          </cell>
          <cell r="E309" t="str">
            <v>ge928daf</v>
          </cell>
          <cell r="F309" t="str">
            <v>SP SUL</v>
          </cell>
          <cell r="I309" t="str">
            <v>SP SUL_Nova Esperança</v>
          </cell>
        </row>
        <row r="310">
          <cell r="B310" t="str">
            <v>SP SUL</v>
          </cell>
          <cell r="C310" t="str">
            <v>Novo Amanhã</v>
          </cell>
          <cell r="D310" t="str">
            <v>novoamanha</v>
          </cell>
          <cell r="E310" t="str">
            <v>nqcbf44m</v>
          </cell>
          <cell r="F310" t="str">
            <v>SP SUL</v>
          </cell>
          <cell r="I310" t="str">
            <v>SP SUL_Novo Amanhã</v>
          </cell>
        </row>
        <row r="311">
          <cell r="B311" t="str">
            <v>SP SUL</v>
          </cell>
          <cell r="C311" t="str">
            <v>Congregação</v>
          </cell>
          <cell r="D311" t="str">
            <v>congregacao</v>
          </cell>
          <cell r="E311" t="str">
            <v>cr298ctr</v>
          </cell>
          <cell r="F311" t="str">
            <v>SP SUL</v>
          </cell>
          <cell r="I311" t="str">
            <v>SP SUL_Congregação</v>
          </cell>
        </row>
        <row r="312">
          <cell r="B312" t="str">
            <v>SP SUL</v>
          </cell>
          <cell r="C312" t="str">
            <v>Anália Franco</v>
          </cell>
          <cell r="D312" t="str">
            <v>analiafranco</v>
          </cell>
          <cell r="E312" t="str">
            <v>ana147fr</v>
          </cell>
          <cell r="F312" t="str">
            <v>SP SUL</v>
          </cell>
          <cell r="I312" t="str">
            <v>SP SUL_Anália Franco</v>
          </cell>
        </row>
        <row r="313">
          <cell r="B313" t="str">
            <v>VALE DO PARAÍBA</v>
          </cell>
          <cell r="C313" t="str">
            <v>AME</v>
          </cell>
          <cell r="D313" t="str">
            <v>maternalespirita</v>
          </cell>
          <cell r="E313" t="str">
            <v>pp259ctr</v>
          </cell>
          <cell r="F313" t="str">
            <v>VALE DO PARAÍBA</v>
          </cell>
          <cell r="I313" t="str">
            <v>VALE DO PARAÍBA_AME</v>
          </cell>
        </row>
        <row r="314">
          <cell r="B314" t="str">
            <v>VALE DO PARAÍBA</v>
          </cell>
          <cell r="C314" t="str">
            <v>Ponto de Luz</v>
          </cell>
          <cell r="D314" t="str">
            <v>copontodeluz</v>
          </cell>
          <cell r="E314" t="str">
            <v>copl469</v>
          </cell>
          <cell r="F314" t="str">
            <v>VALE DO PARAÍBA</v>
          </cell>
          <cell r="I314" t="str">
            <v>VALE DO PARAÍBA_Ponto de Luz</v>
          </cell>
        </row>
        <row r="315">
          <cell r="B315" t="str">
            <v>VALE DO PARAÍBA</v>
          </cell>
          <cell r="C315" t="str">
            <v>Nosso Lar</v>
          </cell>
          <cell r="D315" t="str">
            <v>nossolar260</v>
          </cell>
          <cell r="E315" t="str">
            <v>cv260ctr</v>
          </cell>
          <cell r="F315" t="str">
            <v>VALE DO PARAÍBA</v>
          </cell>
          <cell r="I315" t="str">
            <v>VALE DO PARAÍBA_Nosso Lar</v>
          </cell>
        </row>
        <row r="316">
          <cell r="B316" t="str">
            <v>VALE DO PARAÍBA</v>
          </cell>
          <cell r="C316" t="str">
            <v>CEAE Caraguatatuba</v>
          </cell>
          <cell r="D316" t="str">
            <v>ceae266</v>
          </cell>
          <cell r="E316" t="str">
            <v>mr266ctr</v>
          </cell>
          <cell r="F316" t="str">
            <v>VALE DO PARAÍBA</v>
          </cell>
          <cell r="I316" t="str">
            <v>VALE DO PARAÍBA_CEAE Caraguatatuba</v>
          </cell>
        </row>
        <row r="317">
          <cell r="B317" t="str">
            <v>VALE DO PARAÍBA</v>
          </cell>
          <cell r="C317" t="str">
            <v>Centro Bezerra de Menezes</v>
          </cell>
          <cell r="D317" t="str">
            <v>bezerrademenezes263</v>
          </cell>
          <cell r="E317" t="str">
            <v>nq266ctr</v>
          </cell>
          <cell r="F317" t="str">
            <v>VALE DO PARAÍBA</v>
          </cell>
          <cell r="H317" t="str">
            <v>Seara Bezerra De Menezes</v>
          </cell>
          <cell r="I317" t="str">
            <v>VALE DO PARAÍBA_Seara Bezerra De Menezes</v>
          </cell>
        </row>
        <row r="318">
          <cell r="B318" t="str">
            <v>VALE DO PARAÍBA</v>
          </cell>
          <cell r="C318" t="str">
            <v>Casa do Caminho</v>
          </cell>
          <cell r="D318" t="str">
            <v>casadocaminho264</v>
          </cell>
          <cell r="E318" t="str">
            <v>nw264ctr</v>
          </cell>
          <cell r="F318" t="str">
            <v>VALE DO PARAÍBA</v>
          </cell>
          <cell r="I318" t="str">
            <v>VALE DO PARAÍBA_Casa do Caminho</v>
          </cell>
        </row>
        <row r="319">
          <cell r="B319" t="str">
            <v>VALE DO PARAÍBA</v>
          </cell>
          <cell r="C319" t="str">
            <v>CELUCA</v>
          </cell>
          <cell r="D319" t="str">
            <v>luzdocaminho</v>
          </cell>
          <cell r="E319" t="str">
            <v>celuca</v>
          </cell>
          <cell r="F319" t="str">
            <v>VALE DO PARAÍBA</v>
          </cell>
          <cell r="I319" t="str">
            <v>VALE DO PARAÍBA_CELUCA</v>
          </cell>
        </row>
        <row r="320">
          <cell r="B320" t="str">
            <v>VALE DO PARAÍBA</v>
          </cell>
          <cell r="C320" t="str">
            <v>Luz no Caminho</v>
          </cell>
          <cell r="D320" t="str">
            <v>luznocaminho321</v>
          </cell>
          <cell r="E320" t="str">
            <v>nx321ctr</v>
          </cell>
          <cell r="F320" t="str">
            <v>VALE DO PARAÍBA</v>
          </cell>
          <cell r="I320" t="str">
            <v>VALE DO PARAÍBA_Luz no Caminho</v>
          </cell>
        </row>
        <row r="321">
          <cell r="B321" t="str">
            <v>VALE DO PARAÍBA</v>
          </cell>
          <cell r="C321" t="str">
            <v>Colmeia</v>
          </cell>
          <cell r="D321" t="str">
            <v>colmeia</v>
          </cell>
          <cell r="E321" t="str">
            <v>mz267ctr</v>
          </cell>
          <cell r="F321" t="str">
            <v>VALE DO PARAÍBA</v>
          </cell>
          <cell r="I321" t="str">
            <v>VALE DO PARAÍBA_Colmeia</v>
          </cell>
        </row>
        <row r="322">
          <cell r="B322" t="str">
            <v>VALE DO PARAÍBA</v>
          </cell>
          <cell r="C322" t="str">
            <v>Irmão Rodolfo</v>
          </cell>
          <cell r="D322" t="str">
            <v>irmaorodolfo</v>
          </cell>
          <cell r="E322" t="str">
            <v>mk270ctr</v>
          </cell>
          <cell r="F322" t="str">
            <v>VALE DO PARAÍBA</v>
          </cell>
          <cell r="I322" t="str">
            <v>VALE DO PARAÍBA_Irmão Rodolfo</v>
          </cell>
        </row>
        <row r="323">
          <cell r="B323" t="str">
            <v>VALE DO PARAÍBA</v>
          </cell>
          <cell r="C323" t="str">
            <v>Framan</v>
          </cell>
          <cell r="D323" t="str">
            <v>mariadenazare268</v>
          </cell>
          <cell r="E323" t="str">
            <v>mb268ctr</v>
          </cell>
          <cell r="F323" t="str">
            <v>VALE DO PARAÍBA</v>
          </cell>
          <cell r="I323" t="str">
            <v>VALE DO PARAÍBA_Framan</v>
          </cell>
        </row>
        <row r="324">
          <cell r="B324" t="str">
            <v>VALE DO PARAÍBA</v>
          </cell>
          <cell r="C324" t="str">
            <v>Paulo de Tarso</v>
          </cell>
          <cell r="D324" t="str">
            <v>paulodetarso269</v>
          </cell>
          <cell r="E324" t="str">
            <v>mv269ctr</v>
          </cell>
          <cell r="F324" t="str">
            <v>VALE DO PARAÍBA</v>
          </cell>
          <cell r="I324" t="str">
            <v>VALE DO PARAÍBA_Paulo de Tarso</v>
          </cell>
        </row>
        <row r="325">
          <cell r="B325" t="str">
            <v>VALE DO PARAÍBA</v>
          </cell>
          <cell r="C325" t="str">
            <v>Vicente de Paulo</v>
          </cell>
          <cell r="D325" t="str">
            <v>vicentedepaulo</v>
          </cell>
          <cell r="E325" t="str">
            <v>ff256ctr</v>
          </cell>
          <cell r="F325" t="str">
            <v>VALE DO PARAÍBA</v>
          </cell>
          <cell r="I325" t="str">
            <v>VALE DO PARAÍBA_Vicente de Paulo</v>
          </cell>
        </row>
        <row r="326">
          <cell r="B326" t="str">
            <v>VALE DO PARAÍBA</v>
          </cell>
          <cell r="C326" t="str">
            <v>Meimei</v>
          </cell>
          <cell r="D326" t="str">
            <v>meimei272</v>
          </cell>
          <cell r="E326" t="str">
            <v>mc272ctr</v>
          </cell>
          <cell r="F326" t="str">
            <v>VALE DO PARAÍBA</v>
          </cell>
          <cell r="I326" t="str">
            <v>VALE DO PARAÍBA_Meimei</v>
          </cell>
        </row>
        <row r="327">
          <cell r="B327" t="str">
            <v>VALE DO PARAÍBA</v>
          </cell>
          <cell r="C327" t="str">
            <v>Seara de Jesus</v>
          </cell>
          <cell r="D327" t="str">
            <v>gtsearadejesus</v>
          </cell>
          <cell r="E327" t="str">
            <v>gtsesj493ctr</v>
          </cell>
          <cell r="F327" t="str">
            <v>VALE DO PARAÍBA</v>
          </cell>
          <cell r="I327" t="str">
            <v>VALE DO PARAÍBA_Seara de Jesus</v>
          </cell>
        </row>
        <row r="328">
          <cell r="B328" t="str">
            <v>VALE DO PARAÍBA</v>
          </cell>
          <cell r="C328" t="str">
            <v>Anjo Ismael</v>
          </cell>
          <cell r="D328" t="str">
            <v>geanjoismael</v>
          </cell>
          <cell r="E328" t="str">
            <v>geai527ctr</v>
          </cell>
          <cell r="F328" t="str">
            <v>VALE DO PARAÍBA</v>
          </cell>
          <cell r="I328" t="str">
            <v>VALE DO PARAÍBA_Anjo Ismael</v>
          </cell>
        </row>
        <row r="329">
          <cell r="B329" t="str">
            <v>VALE DO PARAÍBA</v>
          </cell>
          <cell r="C329" t="str">
            <v>GEFA</v>
          </cell>
          <cell r="D329" t="str">
            <v>franciscodeassis321</v>
          </cell>
          <cell r="E329" t="str">
            <v>jc321kl</v>
          </cell>
          <cell r="F329" t="str">
            <v>VALE DO PARAÍBA</v>
          </cell>
          <cell r="I329" t="str">
            <v>VALE DO PARAÍBA_GEFA</v>
          </cell>
        </row>
        <row r="330">
          <cell r="B330" t="str">
            <v>VALE DO PARAÍBA</v>
          </cell>
          <cell r="C330" t="str">
            <v>Peregrinos do Caminho</v>
          </cell>
          <cell r="D330" t="str">
            <v>peregrinosdocaminho</v>
          </cell>
          <cell r="E330" t="str">
            <v>jk276ctr</v>
          </cell>
          <cell r="F330" t="str">
            <v>VALE DO PARAÍBA</v>
          </cell>
          <cell r="I330" t="str">
            <v>VALE DO PARAÍBA_Peregrinos do Caminho</v>
          </cell>
        </row>
        <row r="331">
          <cell r="B331" t="str">
            <v>VALE DO PARAÍBA</v>
          </cell>
          <cell r="C331" t="str">
            <v>Legionários de Maria</v>
          </cell>
          <cell r="D331" t="str">
            <v>legionariosdemaria</v>
          </cell>
          <cell r="E331" t="str">
            <v>qf252ctr</v>
          </cell>
          <cell r="F331" t="str">
            <v>VALE DO PARAÍBA</v>
          </cell>
          <cell r="I331" t="str">
            <v>VALE DO PARAÍBA_Legionários de Maria</v>
          </cell>
        </row>
        <row r="332">
          <cell r="B332" t="str">
            <v>VALE DO PARAÍBA</v>
          </cell>
          <cell r="C332" t="str">
            <v>Servos de Maria</v>
          </cell>
          <cell r="D332" t="str">
            <v>servosdemaria</v>
          </cell>
          <cell r="E332" t="str">
            <v>gg257ctr</v>
          </cell>
          <cell r="F332" t="str">
            <v>VALE DO PARAÍBA</v>
          </cell>
          <cell r="I332" t="str">
            <v>VALE DO PARAÍBA_Servos de Maria</v>
          </cell>
        </row>
        <row r="333">
          <cell r="B333" t="str">
            <v>VALE DO PARAÍBA</v>
          </cell>
          <cell r="C333" t="str">
            <v>Templo a Fraternidade</v>
          </cell>
          <cell r="D333" t="str">
            <v>peqtemplofraternidade</v>
          </cell>
          <cell r="E333" t="str">
            <v>tf246ctr</v>
          </cell>
          <cell r="F333" t="str">
            <v>VALE DO PARAÍBA</v>
          </cell>
          <cell r="H333" t="str">
            <v>Pequeno Templo</v>
          </cell>
          <cell r="I333" t="str">
            <v>VALE DO PARAÍBA_Pequeno Templo</v>
          </cell>
        </row>
        <row r="334">
          <cell r="B334" t="str">
            <v>VALE DO PARAÍBA</v>
          </cell>
          <cell r="C334" t="str">
            <v>Bezerra De Menezes</v>
          </cell>
          <cell r="D334" t="str">
            <v>bezerrademenezes254</v>
          </cell>
          <cell r="E334" t="str">
            <v>qh254ctr</v>
          </cell>
          <cell r="F334" t="str">
            <v>VALE DO PARAÍBA</v>
          </cell>
          <cell r="I334" t="str">
            <v>VALE DO PARAÍBA_Bezerra De Menezes</v>
          </cell>
        </row>
        <row r="335">
          <cell r="B335" t="str">
            <v>VALE DO PARAÍBA</v>
          </cell>
          <cell r="C335" t="str">
            <v>Reviver</v>
          </cell>
          <cell r="D335" t="str">
            <v>sersearareviver</v>
          </cell>
          <cell r="E335" t="str">
            <v>gg695aae</v>
          </cell>
          <cell r="F335" t="str">
            <v>VALE DO PARAÍBA</v>
          </cell>
          <cell r="I335" t="str">
            <v>VALE DO PARAÍBA_Reviver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FB93-25E9-4B9E-8291-C5F9DC28EBBF}">
  <dimension ref="A1:F345"/>
  <sheetViews>
    <sheetView tabSelected="1" workbookViewId="0">
      <selection activeCell="B5" sqref="B5"/>
    </sheetView>
  </sheetViews>
  <sheetFormatPr defaultRowHeight="14.4" x14ac:dyDescent="0.3"/>
  <cols>
    <col min="1" max="1" width="18.109375" bestFit="1" customWidth="1"/>
    <col min="2" max="2" width="47.88671875" customWidth="1"/>
    <col min="3" max="3" width="26.88671875" customWidth="1"/>
    <col min="4" max="4" width="48" bestFit="1" customWidth="1"/>
    <col min="5" max="5" width="23.77734375" bestFit="1" customWidth="1"/>
    <col min="6" max="6" width="11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tr">
        <f>'[1]Base Total'!B3</f>
        <v>ABC</v>
      </c>
      <c r="B2" t="str">
        <f>'[1]Base Total'!C3</f>
        <v>Fraternidade Espírita Alvorecer</v>
      </c>
      <c r="C2" t="str">
        <f>'[1]Base Total'!D3</f>
        <v>Alvorecer</v>
      </c>
      <c r="D2" t="str">
        <f>A2&amp;"_"&amp;C2</f>
        <v>ABC_Alvorecer</v>
      </c>
      <c r="E2" t="str">
        <f>INDEX('[2]2021'!$B$2:$I$335,MATCH(D2,'[2]2021'!$I$2:$I$335,0),3)</f>
        <v>frateralvorecer</v>
      </c>
      <c r="F2" t="str">
        <f>INDEX('[2]2021'!$B$2:$I$335,MATCH(D2,'[2]2021'!$I$2:$I$335,0),4)</f>
        <v>mk161ctr</v>
      </c>
    </row>
    <row r="3" spans="1:6" x14ac:dyDescent="0.3">
      <c r="A3" t="str">
        <f>'[1]Base Total'!B4</f>
        <v>ABC</v>
      </c>
      <c r="B3" t="str">
        <f>'[1]Base Total'!C4</f>
        <v>Lar Espírita Anselmo Gomes</v>
      </c>
      <c r="C3" t="str">
        <f>'[1]Base Total'!D4</f>
        <v>Anselmo Gomes</v>
      </c>
      <c r="D3" t="str">
        <f t="shared" ref="D3:D66" si="0">A3&amp;"_"&amp;C3</f>
        <v>ABC_Anselmo Gomes</v>
      </c>
      <c r="E3" t="str">
        <f>INDEX('[2]2021'!$B$2:$I$335,MATCH(D3,'[2]2021'!$I$2:$I$335,0),3)</f>
        <v>anselmogomes</v>
      </c>
      <c r="F3" t="str">
        <f>INDEX('[2]2021'!$B$2:$I$335,MATCH(D3,'[2]2021'!$I$2:$I$335,0),4)</f>
        <v>ag249ctr</v>
      </c>
    </row>
    <row r="4" spans="1:6" x14ac:dyDescent="0.3">
      <c r="A4" t="str">
        <f>'[1]Base Total'!B5</f>
        <v>ABC</v>
      </c>
      <c r="B4" t="str">
        <f>'[1]Base Total'!C5</f>
        <v>Fraternidade Espírita Apóstolo Pedro</v>
      </c>
      <c r="C4" t="str">
        <f>'[1]Base Total'!D5</f>
        <v>Apóstolo Pedro</v>
      </c>
      <c r="D4" t="str">
        <f t="shared" si="0"/>
        <v>ABC_Apóstolo Pedro</v>
      </c>
      <c r="E4" t="str">
        <f>INDEX('[2]2021'!$B$2:$I$335,MATCH(D4,'[2]2021'!$I$2:$I$335,0),3)</f>
        <v>apostolopedro</v>
      </c>
      <c r="F4" t="str">
        <f>INDEX('[2]2021'!$B$2:$I$335,MATCH(D4,'[2]2021'!$I$2:$I$335,0),4)</f>
        <v>gh314ctr</v>
      </c>
    </row>
    <row r="5" spans="1:6" x14ac:dyDescent="0.3">
      <c r="A5" t="str">
        <f>'[1]Base Total'!B6</f>
        <v>ABC</v>
      </c>
      <c r="B5" t="str">
        <f>'[1]Base Total'!C6</f>
        <v>Centro Espírita Adolfo Bezerra De Menezes</v>
      </c>
      <c r="C5" t="str">
        <f>'[1]Base Total'!D6</f>
        <v>Bezerra de Menezes - CEABEM</v>
      </c>
      <c r="D5" t="str">
        <f t="shared" si="0"/>
        <v>ABC_Bezerra de Menezes - CEABEM</v>
      </c>
      <c r="E5" t="str">
        <f>INDEX('[2]2021'!$B$2:$I$335,MATCH(D5,'[2]2021'!$I$2:$I$335,0),3)</f>
        <v>ceabezerrademenezes</v>
      </c>
      <c r="F5" t="str">
        <f>INDEX('[2]2021'!$B$2:$I$335,MATCH(D5,'[2]2021'!$I$2:$I$335,0),4)</f>
        <v>ceabm498ctr</v>
      </c>
    </row>
    <row r="6" spans="1:6" x14ac:dyDescent="0.3">
      <c r="A6" t="str">
        <f>'[1]Base Total'!B7</f>
        <v>ABC</v>
      </c>
      <c r="B6" t="str">
        <f>'[1]Base Total'!C7</f>
        <v>Fraternidade Espírita Caminho De Luz</v>
      </c>
      <c r="C6" t="str">
        <f>'[1]Base Total'!D7</f>
        <v>Caminho de Luz</v>
      </c>
      <c r="D6" t="str">
        <f t="shared" si="0"/>
        <v>ABC_Caminho de Luz</v>
      </c>
      <c r="E6" t="str">
        <f>INDEX('[2]2021'!$B$2:$I$335,MATCH(D6,'[2]2021'!$I$2:$I$335,0),3)</f>
        <v>frtcaminhodeluz</v>
      </c>
      <c r="F6" t="str">
        <f>INDEX('[2]2021'!$B$2:$I$335,MATCH(D6,'[2]2021'!$I$2:$I$335,0),4)</f>
        <v>luz265</v>
      </c>
    </row>
    <row r="7" spans="1:6" x14ac:dyDescent="0.3">
      <c r="A7" t="str">
        <f>'[1]Base Total'!B8</f>
        <v>ABC</v>
      </c>
      <c r="B7" t="str">
        <f>'[1]Base Total'!C8</f>
        <v>Fraternidade Espírita Casa De Ismael</v>
      </c>
      <c r="C7" t="str">
        <f>'[1]Base Total'!D8</f>
        <v>Casa de Ismael</v>
      </c>
      <c r="D7" t="str">
        <f t="shared" si="0"/>
        <v>ABC_Casa de Ismael</v>
      </c>
      <c r="E7" t="str">
        <f>INDEX('[2]2021'!$B$2:$I$335,MATCH(D7,'[2]2021'!$I$2:$I$335,0),3)</f>
        <v>casadeismael166</v>
      </c>
      <c r="F7" t="str">
        <f>INDEX('[2]2021'!$B$2:$I$335,MATCH(D7,'[2]2021'!$I$2:$I$335,0),4)</f>
        <v>nh166ctr</v>
      </c>
    </row>
    <row r="8" spans="1:6" x14ac:dyDescent="0.3">
      <c r="A8" t="str">
        <f>'[1]Base Total'!B9</f>
        <v>ABC</v>
      </c>
      <c r="B8" t="str">
        <f>'[1]Base Total'!C9</f>
        <v>Casa De Timóteo Evangelização E Cultura Espírita</v>
      </c>
      <c r="C8" t="str">
        <f>'[1]Base Total'!D9</f>
        <v>Casa de Timóteo</v>
      </c>
      <c r="D8" t="str">
        <f t="shared" si="0"/>
        <v>ABC_Casa de Timóteo</v>
      </c>
      <c r="E8" t="str">
        <f>INDEX('[2]2021'!$B$2:$I$335,MATCH(D8,'[2]2021'!$I$2:$I$335,0),3)</f>
        <v>casadetimoteo</v>
      </c>
      <c r="F8" t="str">
        <f>INDEX('[2]2021'!$B$2:$I$335,MATCH(D8,'[2]2021'!$I$2:$I$335,0),4)</f>
        <v>ws155ctr</v>
      </c>
    </row>
    <row r="9" spans="1:6" x14ac:dyDescent="0.3">
      <c r="A9" t="str">
        <f>'[1]Base Total'!B10</f>
        <v>ABC</v>
      </c>
      <c r="B9" t="str">
        <f>'[1]Base Total'!C10</f>
        <v>Fraternidade Espírita Casa Do Caminho</v>
      </c>
      <c r="C9" t="str">
        <f>'[1]Base Total'!D10</f>
        <v>Casa do Caminho</v>
      </c>
      <c r="D9" t="str">
        <f t="shared" si="0"/>
        <v>ABC_Casa do Caminho</v>
      </c>
      <c r="E9" t="str">
        <f>INDEX('[2]2021'!$B$2:$I$335,MATCH(D9,'[2]2021'!$I$2:$I$335,0),3)</f>
        <v>caminhar</v>
      </c>
      <c r="F9" t="str">
        <f>INDEX('[2]2021'!$B$2:$I$335,MATCH(D9,'[2]2021'!$I$2:$I$335,0),4)</f>
        <v>jk169ctr</v>
      </c>
    </row>
    <row r="10" spans="1:6" x14ac:dyDescent="0.3">
      <c r="A10" t="str">
        <f>'[1]Base Total'!B11</f>
        <v>ABC</v>
      </c>
      <c r="B10" t="str">
        <f>'[1]Base Total'!C11</f>
        <v>Centro Espírita Luz do Amanhã</v>
      </c>
      <c r="C10" t="str">
        <f>'[1]Base Total'!D11</f>
        <v>CELA</v>
      </c>
      <c r="D10" t="str">
        <f t="shared" si="0"/>
        <v>ABC_CELA</v>
      </c>
      <c r="E10" t="str">
        <f>INDEX('[2]2021'!$B$2:$I$335,MATCH(D10,'[2]2021'!$I$2:$I$335,0),3)</f>
        <v>luzdoamanha</v>
      </c>
      <c r="F10" t="str">
        <f>INDEX('[2]2021'!$B$2:$I$335,MATCH(D10,'[2]2021'!$I$2:$I$335,0),4)</f>
        <v>sr157ctr</v>
      </c>
    </row>
    <row r="11" spans="1:6" x14ac:dyDescent="0.3">
      <c r="A11" t="str">
        <f>'[1]Base Total'!B12</f>
        <v>ABC</v>
      </c>
      <c r="B11" t="str">
        <f>'[1]Base Total'!C12</f>
        <v>Casa Espírita Francisco Cândido Xavier</v>
      </c>
      <c r="C11" t="str">
        <f>'[1]Base Total'!D12</f>
        <v>Chico Xavier</v>
      </c>
      <c r="D11" t="str">
        <f t="shared" si="0"/>
        <v>ABC_Chico Xavier</v>
      </c>
      <c r="E11" t="str">
        <f>INDEX('[2]2021'!$B$2:$I$335,MATCH(D11,'[2]2021'!$I$2:$I$335,0),3)</f>
        <v>cefcandidoxavier</v>
      </c>
      <c r="F11" t="str">
        <f>INDEX('[2]2021'!$B$2:$I$335,MATCH(D11,'[2]2021'!$I$2:$I$335,0),4)</f>
        <v>cefcx499ctr</v>
      </c>
    </row>
    <row r="12" spans="1:6" x14ac:dyDescent="0.3">
      <c r="A12" t="str">
        <f>'[1]Base Total'!B13</f>
        <v>ABC</v>
      </c>
      <c r="B12" t="str">
        <f>'[1]Base Total'!C13</f>
        <v>Casa Espírita Despertar Da Luz</v>
      </c>
      <c r="C12" t="str">
        <f>'[1]Base Total'!D13</f>
        <v>Despertar da Luz</v>
      </c>
      <c r="D12" t="str">
        <f t="shared" si="0"/>
        <v>ABC_Despertar da Luz</v>
      </c>
      <c r="E12" t="str">
        <f>INDEX('[2]2021'!$B$2:$I$335,MATCH(D12,'[2]2021'!$I$2:$I$335,0),3)</f>
        <v>despertardaluz</v>
      </c>
      <c r="F12" t="str">
        <f>INDEX('[2]2021'!$B$2:$I$335,MATCH(D12,'[2]2021'!$I$2:$I$335,0),4)</f>
        <v>fg156ctr</v>
      </c>
    </row>
    <row r="13" spans="1:6" x14ac:dyDescent="0.3">
      <c r="A13" t="str">
        <f>'[1]Base Total'!B14</f>
        <v>ABC</v>
      </c>
      <c r="B13" t="str">
        <f>'[1]Base Total'!C14</f>
        <v>Fraternidade Assistencia e Espírita Discípulos De Jesus</v>
      </c>
      <c r="C13" t="str">
        <f>'[1]Base Total'!D14</f>
        <v>Discípulos de Jesus</v>
      </c>
      <c r="D13" t="str">
        <f t="shared" si="0"/>
        <v>ABC_Discípulos de Jesus</v>
      </c>
      <c r="E13" t="str">
        <f>INDEX('[2]2021'!$B$2:$I$335,MATCH(D13,'[2]2021'!$I$2:$I$335,0),3)</f>
        <v>FADISCIPULODEJESUS</v>
      </c>
      <c r="F13" t="str">
        <f>INDEX('[2]2021'!$B$2:$I$335,MATCH(D13,'[2]2021'!$I$2:$I$335,0),4)</f>
        <v>feadj512ctr</v>
      </c>
    </row>
    <row r="14" spans="1:6" x14ac:dyDescent="0.3">
      <c r="A14" t="str">
        <f>'[1]Base Total'!B15</f>
        <v>ABC</v>
      </c>
      <c r="B14" t="str">
        <f>'[1]Base Total'!C15</f>
        <v>Centro Espírita Discípulos De Jesus - SCS</v>
      </c>
      <c r="C14" t="str">
        <f>'[1]Base Total'!D15</f>
        <v>Discípulos de Jesus - SCS</v>
      </c>
      <c r="D14" t="str">
        <f t="shared" si="0"/>
        <v>ABC_Discípulos de Jesus - SCS</v>
      </c>
      <c r="E14" t="str">
        <f>INDEX('[2]2021'!$B$2:$I$335,MATCH(D14,'[2]2021'!$I$2:$I$335,0),3)</f>
        <v>cincoestrelas</v>
      </c>
      <c r="F14" t="str">
        <f>INDEX('[2]2021'!$B$2:$I$335,MATCH(D14,'[2]2021'!$I$2:$I$335,0),4)</f>
        <v>qs154ctr</v>
      </c>
    </row>
    <row r="15" spans="1:6" x14ac:dyDescent="0.3">
      <c r="A15" t="str">
        <f>'[1]Base Total'!B16</f>
        <v>ABC</v>
      </c>
      <c r="B15" t="str">
        <f>'[1]Base Total'!C16</f>
        <v>Casa Espírita Doze Apóstolos</v>
      </c>
      <c r="C15" t="str">
        <f>'[1]Base Total'!D16</f>
        <v>Doze Apóstolos</v>
      </c>
      <c r="D15" t="str">
        <f t="shared" si="0"/>
        <v>ABC_Doze Apóstolos</v>
      </c>
      <c r="E15" t="str">
        <f>INDEX('[2]2021'!$B$2:$I$335,MATCH(D15,'[2]2021'!$I$2:$I$335,0),3)</f>
        <v>dozepostolos</v>
      </c>
      <c r="F15" t="str">
        <f>INDEX('[2]2021'!$B$2:$I$335,MATCH(D15,'[2]2021'!$I$2:$I$335,0),4)</f>
        <v>apl11269</v>
      </c>
    </row>
    <row r="16" spans="1:6" x14ac:dyDescent="0.3">
      <c r="A16" t="str">
        <f>'[1]Base Total'!B17</f>
        <v>ABC</v>
      </c>
      <c r="B16" t="str">
        <f>'[1]Base Total'!C17</f>
        <v>Casa Espírita Edgard Armond</v>
      </c>
      <c r="C16" t="str">
        <f>'[1]Base Total'!D17</f>
        <v>Edgard Armond</v>
      </c>
      <c r="D16" t="str">
        <f t="shared" si="0"/>
        <v>ABC_Edgard Armond</v>
      </c>
      <c r="E16" t="str">
        <f>INDEX('[2]2021'!$B$2:$I$335,MATCH(D16,'[2]2021'!$I$2:$I$335,0),3)</f>
        <v>edgardarmond162</v>
      </c>
      <c r="F16" t="str">
        <f>INDEX('[2]2021'!$B$2:$I$335,MATCH(D16,'[2]2021'!$I$2:$I$335,0),4)</f>
        <v>kj162ctr</v>
      </c>
    </row>
    <row r="17" spans="1:6" x14ac:dyDescent="0.3">
      <c r="A17" t="str">
        <f>'[1]Base Total'!B18</f>
        <v>ABC</v>
      </c>
      <c r="B17" t="str">
        <f>'[1]Base Total'!C18</f>
        <v>Fraternidade Espírita Estrela da Manhã</v>
      </c>
      <c r="C17" t="str">
        <f>'[1]Base Total'!D18</f>
        <v>Estrela da Manhã</v>
      </c>
      <c r="D17" t="str">
        <f t="shared" si="0"/>
        <v>ABC_Estrela da Manhã</v>
      </c>
      <c r="E17" t="str">
        <f>INDEX('[2]2021'!$B$2:$I$335,MATCH(D17,'[2]2021'!$I$2:$I$335,0),3)</f>
        <v>estreladamanha</v>
      </c>
      <c r="F17" t="str">
        <f>INDEX('[2]2021'!$B$2:$I$335,MATCH(D17,'[2]2021'!$I$2:$I$335,0),4)</f>
        <v>wp292ctr</v>
      </c>
    </row>
    <row r="18" spans="1:6" x14ac:dyDescent="0.3">
      <c r="A18" t="str">
        <f>'[1]Base Total'!B19</f>
        <v>ABC</v>
      </c>
      <c r="B18" t="str">
        <f>'[1]Base Total'!C19</f>
        <v>Fraternidade Espírita Apóstolo João</v>
      </c>
      <c r="C18" t="str">
        <f>'[1]Base Total'!D19</f>
        <v>FEAJ</v>
      </c>
      <c r="D18" t="str">
        <f t="shared" si="0"/>
        <v>ABC_FEAJ</v>
      </c>
      <c r="E18" t="str">
        <f>INDEX('[2]2021'!$B$2:$I$335,MATCH(D18,'[2]2021'!$I$2:$I$335,0),3)</f>
        <v>apostolo</v>
      </c>
      <c r="F18" t="str">
        <f>INDEX('[2]2021'!$B$2:$I$335,MATCH(D18,'[2]2021'!$I$2:$I$335,0),4)</f>
        <v>vgnn8e32</v>
      </c>
    </row>
    <row r="19" spans="1:6" x14ac:dyDescent="0.3">
      <c r="A19" t="str">
        <f>'[1]Base Total'!B20</f>
        <v>ABC</v>
      </c>
      <c r="B19" t="str">
        <f>'[1]Base Total'!C20</f>
        <v>Núcleo Espírita Cristão Francisco De Assis</v>
      </c>
      <c r="C19" t="str">
        <f>'[1]Base Total'!D20</f>
        <v>Francisco de Assis</v>
      </c>
      <c r="D19" t="str">
        <f t="shared" si="0"/>
        <v>ABC_Francisco de Assis</v>
      </c>
      <c r="E19" t="str">
        <f>INDEX('[2]2021'!$B$2:$I$335,MATCH(D19,'[2]2021'!$I$2:$I$335,0),3)</f>
        <v>franciscodeassis172</v>
      </c>
      <c r="F19" t="str">
        <f>INDEX('[2]2021'!$B$2:$I$335,MATCH(D19,'[2]2021'!$I$2:$I$335,0),4)</f>
        <v>rt172ctr</v>
      </c>
    </row>
    <row r="20" spans="1:6" x14ac:dyDescent="0.3">
      <c r="A20" t="str">
        <f>'[1]Base Total'!B21</f>
        <v>ABC</v>
      </c>
      <c r="B20" t="str">
        <f>'[1]Base Total'!C21</f>
        <v>Núcleo Espírita Cristão Francisco De Assis</v>
      </c>
      <c r="C20" t="str">
        <f>'[1]Base Total'!D21</f>
        <v>Francisco de Assis</v>
      </c>
      <c r="D20" t="str">
        <f t="shared" si="0"/>
        <v>ABC_Francisco de Assis</v>
      </c>
      <c r="E20" t="str">
        <f>INDEX('[2]2021'!$B$2:$I$335,MATCH(D20,'[2]2021'!$I$2:$I$335,0),3)</f>
        <v>franciscodeassis172</v>
      </c>
      <c r="F20" t="str">
        <f>INDEX('[2]2021'!$B$2:$I$335,MATCH(D20,'[2]2021'!$I$2:$I$335,0),4)</f>
        <v>rt172ctr</v>
      </c>
    </row>
    <row r="21" spans="1:6" x14ac:dyDescent="0.3">
      <c r="A21" t="str">
        <f>'[1]Base Total'!B22</f>
        <v>ABC</v>
      </c>
      <c r="B21" t="str">
        <f>'[1]Base Total'!C22</f>
        <v>Fraternidade Espírita Rafael</v>
      </c>
      <c r="C21" t="str">
        <f>'[1]Base Total'!D22</f>
        <v>Fraternidade Rafael</v>
      </c>
      <c r="D21" t="str">
        <f t="shared" si="0"/>
        <v>ABC_Fraternidade Rafael</v>
      </c>
      <c r="E21" t="str">
        <f>INDEX('[2]2021'!$B$2:$I$335,MATCH(D21,'[2]2021'!$I$2:$I$335,0),3)</f>
        <v>fraternidaderafael</v>
      </c>
      <c r="F21" t="str">
        <f>INDEX('[2]2021'!$B$2:$I$335,MATCH(D21,'[2]2021'!$I$2:$I$335,0),4)</f>
        <v>fer489ctr</v>
      </c>
    </row>
    <row r="22" spans="1:6" x14ac:dyDescent="0.3">
      <c r="A22" t="str">
        <f>'[1]Base Total'!B23</f>
        <v>ABC</v>
      </c>
      <c r="B22" t="str">
        <f>'[1]Base Total'!C23</f>
        <v>Casa Assistencial Espírita Geraldo Ferreira</v>
      </c>
      <c r="C22" t="str">
        <f>'[1]Base Total'!D23</f>
        <v>Geraldo Ferreira</v>
      </c>
      <c r="D22" t="str">
        <f t="shared" si="0"/>
        <v>ABC_Geraldo Ferreira</v>
      </c>
      <c r="E22" t="str">
        <f>INDEX('[2]2021'!$B$2:$I$335,MATCH(D22,'[2]2021'!$I$2:$I$335,0),3)</f>
        <v>geraldoferreira</v>
      </c>
      <c r="F22" t="str">
        <f>INDEX('[2]2021'!$B$2:$I$335,MATCH(D22,'[2]2021'!$I$2:$I$335,0),4)</f>
        <v>sd153ctr</v>
      </c>
    </row>
    <row r="23" spans="1:6" x14ac:dyDescent="0.3">
      <c r="A23" t="str">
        <f>'[1]Base Total'!B24</f>
        <v>ABC</v>
      </c>
      <c r="B23" t="str">
        <f>'[1]Base Total'!C24</f>
        <v>Centro Espírita Jerônimo Mendonça</v>
      </c>
      <c r="C23" t="str">
        <f>'[1]Base Total'!D24</f>
        <v>Jerônimo Mendonça</v>
      </c>
      <c r="D23" t="str">
        <f t="shared" si="0"/>
        <v>ABC_Jerônimo Mendonça</v>
      </c>
      <c r="E23" t="str">
        <f>INDEX('[2]2021'!$B$2:$I$335,MATCH(D23,'[2]2021'!$I$2:$I$335,0),3)</f>
        <v>jeronimomendonca164</v>
      </c>
      <c r="F23" t="str">
        <f>INDEX('[2]2021'!$B$2:$I$335,MATCH(D23,'[2]2021'!$I$2:$I$335,0),4)</f>
        <v>sx164ctr</v>
      </c>
    </row>
    <row r="24" spans="1:6" x14ac:dyDescent="0.3">
      <c r="A24" t="str">
        <f>'[1]Base Total'!B25</f>
        <v>ABC</v>
      </c>
      <c r="B24" t="str">
        <f>'[1]Base Total'!C25</f>
        <v>União Espírita Jésus Gonçalves</v>
      </c>
      <c r="C24" t="str">
        <f>'[1]Base Total'!D25</f>
        <v>Jésus Gonçalves</v>
      </c>
      <c r="D24" t="str">
        <f t="shared" si="0"/>
        <v>ABC_Jésus Gonçalves</v>
      </c>
      <c r="E24" t="str">
        <f>INDEX('[2]2021'!$B$2:$I$335,MATCH(D24,'[2]2021'!$I$2:$I$335,0),3)</f>
        <v>uejg</v>
      </c>
      <c r="F24" t="str">
        <f>INDEX('[2]2021'!$B$2:$I$335,MATCH(D24,'[2]2021'!$I$2:$I$335,0),4)</f>
        <v>uejg480ctr</v>
      </c>
    </row>
    <row r="25" spans="1:6" x14ac:dyDescent="0.3">
      <c r="A25" t="str">
        <f>'[1]Base Total'!B26</f>
        <v>ABC</v>
      </c>
      <c r="B25" t="str">
        <f>'[1]Base Total'!C26</f>
        <v>Fraternidade Espírita Missionários Da Luz</v>
      </c>
      <c r="C25" t="str">
        <f>'[1]Base Total'!D26</f>
        <v>Missionários da Luz</v>
      </c>
      <c r="D25" t="str">
        <f t="shared" si="0"/>
        <v>ABC_Missionários da Luz</v>
      </c>
      <c r="E25" t="str">
        <f>INDEX('[2]2021'!$B$2:$I$335,MATCH(D25,'[2]2021'!$I$2:$I$335,0),3)</f>
        <v>femissionarios</v>
      </c>
      <c r="F25" t="str">
        <f>INDEX('[2]2021'!$B$2:$I$335,MATCH(D25,'[2]2021'!$I$2:$I$335,0),4)</f>
        <v>fe507is</v>
      </c>
    </row>
    <row r="26" spans="1:6" x14ac:dyDescent="0.3">
      <c r="A26" t="str">
        <f>'[1]Base Total'!B27</f>
        <v>ABC</v>
      </c>
      <c r="B26" t="str">
        <f>'[1]Base Total'!C27</f>
        <v>Fraternidade Espírita Paulo De Tarso</v>
      </c>
      <c r="C26" t="str">
        <f>'[1]Base Total'!D27</f>
        <v>Paulo de Tarso</v>
      </c>
      <c r="D26" t="str">
        <f t="shared" si="0"/>
        <v>ABC_Paulo de Tarso</v>
      </c>
      <c r="E26" t="str">
        <f>INDEX('[2]2021'!$B$2:$I$335,MATCH(D26,'[2]2021'!$I$2:$I$335,0),3)</f>
        <v>paulodetarso175</v>
      </c>
      <c r="F26" t="str">
        <f>INDEX('[2]2021'!$B$2:$I$335,MATCH(D26,'[2]2021'!$I$2:$I$335,0),4)</f>
        <v>jk175ctr</v>
      </c>
    </row>
    <row r="27" spans="1:6" x14ac:dyDescent="0.3">
      <c r="A27" t="str">
        <f>'[1]Base Total'!B28</f>
        <v>ABC</v>
      </c>
      <c r="B27" t="str">
        <f>'[1]Base Total'!C28</f>
        <v>Fraternidade Espírita Paulo E Estevão</v>
      </c>
      <c r="C27" t="str">
        <f>'[1]Base Total'!D28</f>
        <v>Paulo e Estevão</v>
      </c>
      <c r="D27" t="str">
        <f t="shared" si="0"/>
        <v>ABC_Paulo e Estevão</v>
      </c>
      <c r="E27" t="str">
        <f>INDEX('[2]2021'!$B$2:$I$335,MATCH(D27,'[2]2021'!$I$2:$I$335,0),3)</f>
        <v>pauloeestevao</v>
      </c>
      <c r="F27" t="str">
        <f>INDEX('[2]2021'!$B$2:$I$335,MATCH(D27,'[2]2021'!$I$2:$I$335,0),4)</f>
        <v>ds171ctr</v>
      </c>
    </row>
    <row r="28" spans="1:6" x14ac:dyDescent="0.3">
      <c r="A28" t="str">
        <f>'[1]Base Total'!B29</f>
        <v>ABC</v>
      </c>
      <c r="B28" t="str">
        <f>'[1]Base Total'!C29</f>
        <v>Casa Espírita Razin</v>
      </c>
      <c r="C28" t="str">
        <f>'[1]Base Total'!D29</f>
        <v>Razin</v>
      </c>
      <c r="D28" t="str">
        <f t="shared" si="0"/>
        <v>ABC_Razin</v>
      </c>
      <c r="E28" t="str">
        <f>INDEX('[2]2021'!$B$2:$I$335,MATCH(D28,'[2]2021'!$I$2:$I$335,0),3)</f>
        <v>razin283</v>
      </c>
      <c r="F28" t="str">
        <f>INDEX('[2]2021'!$B$2:$I$335,MATCH(D28,'[2]2021'!$I$2:$I$335,0),4)</f>
        <v>kz283ctr</v>
      </c>
    </row>
    <row r="29" spans="1:6" x14ac:dyDescent="0.3">
      <c r="A29" t="str">
        <f>'[1]Base Total'!B30</f>
        <v>ABC</v>
      </c>
      <c r="B29" t="str">
        <f>'[1]Base Total'!C30</f>
        <v>Casa Espírita Redenção</v>
      </c>
      <c r="C29" t="str">
        <f>'[1]Base Total'!D30</f>
        <v>Redenção</v>
      </c>
      <c r="D29" t="str">
        <f t="shared" si="0"/>
        <v>ABC_Redenção</v>
      </c>
      <c r="E29" t="str">
        <f>INDEX('[2]2021'!$B$2:$I$335,MATCH(D29,'[2]2021'!$I$2:$I$335,0),3)</f>
        <v>redencao163</v>
      </c>
      <c r="F29" t="str">
        <f>INDEX('[2]2021'!$B$2:$I$335,MATCH(D29,'[2]2021'!$I$2:$I$335,0),4)</f>
        <v>jh163ctr</v>
      </c>
    </row>
    <row r="30" spans="1:6" x14ac:dyDescent="0.3">
      <c r="A30" t="str">
        <f>'[1]Base Total'!B31</f>
        <v>ABC</v>
      </c>
      <c r="B30" t="str">
        <f>'[1]Base Total'!C31</f>
        <v>Centro Espírita Redentor</v>
      </c>
      <c r="C30" t="str">
        <f>'[1]Base Total'!D31</f>
        <v>Redentor</v>
      </c>
      <c r="D30" t="str">
        <f t="shared" si="0"/>
        <v>ABC_Redentor</v>
      </c>
      <c r="E30" t="str">
        <f>INDEX('[2]2021'!$B$2:$I$335,MATCH(D30,'[2]2021'!$I$2:$I$335,0),3)</f>
        <v>redentor</v>
      </c>
      <c r="F30" t="str">
        <f>INDEX('[2]2021'!$B$2:$I$335,MATCH(D30,'[2]2021'!$I$2:$I$335,0),4)</f>
        <v>nb165ctr</v>
      </c>
    </row>
    <row r="31" spans="1:6" x14ac:dyDescent="0.3">
      <c r="A31" t="str">
        <f>'[1]Base Total'!B32</f>
        <v>ABC</v>
      </c>
      <c r="B31" t="str">
        <f>'[1]Base Total'!C32</f>
        <v>Grupo Espírita Reencontro</v>
      </c>
      <c r="C31" t="str">
        <f>'[1]Base Total'!D32</f>
        <v>Reencontro</v>
      </c>
      <c r="D31" t="str">
        <f t="shared" si="0"/>
        <v>ABC_Reencontro</v>
      </c>
      <c r="E31" t="str">
        <f>INDEX('[2]2021'!$B$2:$I$335,MATCH(D31,'[2]2021'!$I$2:$I$335,0),3)</f>
        <v>gereencontro</v>
      </c>
      <c r="F31" t="str">
        <f>INDEX('[2]2021'!$B$2:$I$335,MATCH(D31,'[2]2021'!$I$2:$I$335,0),4)</f>
        <v>wst170ctr</v>
      </c>
    </row>
    <row r="32" spans="1:6" x14ac:dyDescent="0.3">
      <c r="A32" t="str">
        <f>'[1]Base Total'!B33</f>
        <v>ABC</v>
      </c>
      <c r="B32" t="str">
        <f>'[1]Base Total'!C33</f>
        <v>Fraternidade Espírita Renascer</v>
      </c>
      <c r="C32" t="str">
        <f>'[1]Base Total'!D33</f>
        <v>Renascer</v>
      </c>
      <c r="D32" t="str">
        <f t="shared" si="0"/>
        <v>ABC_Renascer</v>
      </c>
      <c r="E32" t="str">
        <f>INDEX('[2]2021'!$B$2:$I$335,MATCH(D32,'[2]2021'!$I$2:$I$335,0),3)</f>
        <v>renascer167</v>
      </c>
      <c r="F32" t="str">
        <f>INDEX('[2]2021'!$B$2:$I$335,MATCH(D32,'[2]2021'!$I$2:$I$335,0),4)</f>
        <v>bg167ctr</v>
      </c>
    </row>
    <row r="33" spans="1:6" x14ac:dyDescent="0.3">
      <c r="A33" t="str">
        <f>'[1]Base Total'!B34</f>
        <v>ABC</v>
      </c>
      <c r="B33" t="str">
        <f>'[1]Base Total'!C34</f>
        <v>Fraternidade Espírita Sementes De Luz</v>
      </c>
      <c r="C33" t="str">
        <f>'[1]Base Total'!D34</f>
        <v>Sementes de luz</v>
      </c>
      <c r="D33" t="str">
        <f t="shared" si="0"/>
        <v>ABC_Sementes de luz</v>
      </c>
      <c r="E33" t="str">
        <f>INDEX('[2]2021'!$B$2:$I$335,MATCH(D33,'[2]2021'!$I$2:$I$335,0),3)</f>
        <v>sementesdeluz280</v>
      </c>
      <c r="F33" t="str">
        <f>INDEX('[2]2021'!$B$2:$I$335,MATCH(D33,'[2]2021'!$I$2:$I$335,0),4)</f>
        <v>jm280ctr</v>
      </c>
    </row>
    <row r="34" spans="1:6" x14ac:dyDescent="0.3">
      <c r="A34" t="str">
        <f>'[1]Base Total'!B35</f>
        <v>ABC</v>
      </c>
      <c r="B34" t="str">
        <f>'[1]Base Total'!C35</f>
        <v>Casa Espírita Servidores De Maria</v>
      </c>
      <c r="C34" t="str">
        <f>'[1]Base Total'!D35</f>
        <v>Servidores de Maria</v>
      </c>
      <c r="D34" t="str">
        <f t="shared" si="0"/>
        <v>ABC_Servidores de Maria</v>
      </c>
      <c r="E34" t="str">
        <f>INDEX('[2]2021'!$B$2:$I$335,MATCH(D34,'[2]2021'!$I$2:$I$335,0),3)</f>
        <v>servidoresdemaria</v>
      </c>
      <c r="F34" t="str">
        <f>INDEX('[2]2021'!$B$2:$I$335,MATCH(D34,'[2]2021'!$I$2:$I$335,0),4)</f>
        <v>gn174ctr</v>
      </c>
    </row>
    <row r="35" spans="1:6" x14ac:dyDescent="0.3">
      <c r="A35" t="str">
        <f>'[1]Base Total'!B36</f>
        <v>ABC</v>
      </c>
      <c r="B35" t="str">
        <f>'[1]Base Total'!C36</f>
        <v>Verdade E Vida - Evangelização E Cultura Espírita</v>
      </c>
      <c r="C35" t="str">
        <f>'[1]Base Total'!D36</f>
        <v>Verdade e Vida</v>
      </c>
      <c r="D35" t="str">
        <f t="shared" si="0"/>
        <v>ABC_Verdade e Vida</v>
      </c>
      <c r="E35" t="str">
        <f>INDEX('[2]2021'!$B$2:$I$335,MATCH(D35,'[2]2021'!$I$2:$I$335,0),3)</f>
        <v>verdadeevida</v>
      </c>
      <c r="F35" t="str">
        <f>INDEX('[2]2021'!$B$2:$I$335,MATCH(D35,'[2]2021'!$I$2:$I$335,0),4)</f>
        <v>pp646vif</v>
      </c>
    </row>
    <row r="36" spans="1:6" x14ac:dyDescent="0.3">
      <c r="A36" t="str">
        <f>'[1]Base Total'!B37</f>
        <v>ARARAQUARA</v>
      </c>
      <c r="B36" t="str">
        <f>'[1]Base Total'!C37</f>
        <v>Casa Espírita Alvorada De Luz</v>
      </c>
      <c r="C36" t="str">
        <f>'[1]Base Total'!D37</f>
        <v>Alvorada de Luz</v>
      </c>
      <c r="D36" t="str">
        <f t="shared" si="0"/>
        <v>ARARAQUARA_Alvorada de Luz</v>
      </c>
      <c r="E36" t="str">
        <f>INDEX('[2]2021'!$B$2:$I$335,MATCH(D36,'[2]2021'!$I$2:$I$335,0),3)</f>
        <v>alvorada</v>
      </c>
      <c r="F36" t="str">
        <f>INDEX('[2]2021'!$B$2:$I$335,MATCH(D36,'[2]2021'!$I$2:$I$335,0),4)</f>
        <v>d2nxnn74</v>
      </c>
    </row>
    <row r="37" spans="1:6" x14ac:dyDescent="0.3">
      <c r="A37" t="str">
        <f>'[1]Base Total'!B38</f>
        <v>ARARAQUARA</v>
      </c>
      <c r="B37" t="str">
        <f>'[1]Base Total'!C38</f>
        <v>Associação Espírita União</v>
      </c>
      <c r="C37" t="str">
        <f>'[1]Base Total'!D38</f>
        <v>Associação Espírita União</v>
      </c>
      <c r="D37" t="str">
        <f t="shared" si="0"/>
        <v>ARARAQUARA_Associação Espírita União</v>
      </c>
      <c r="E37" t="str">
        <f>INDEX('[2]2021'!$B$2:$I$335,MATCH(D37,'[2]2021'!$I$2:$I$335,0),3)</f>
        <v>assocuniao</v>
      </c>
      <c r="F37" t="str">
        <f>INDEX('[2]2021'!$B$2:$I$335,MATCH(D37,'[2]2021'!$I$2:$I$335,0),4)</f>
        <v>as807oc</v>
      </c>
    </row>
    <row r="38" spans="1:6" x14ac:dyDescent="0.3">
      <c r="A38" t="str">
        <f>'[1]Base Total'!B39</f>
        <v>ARARAQUARA</v>
      </c>
      <c r="B38" t="str">
        <f>'[1]Base Total'!C39</f>
        <v>Núcleo Assistencial Bezerra De Menezes</v>
      </c>
      <c r="C38" t="str">
        <f>'[1]Base Total'!D39</f>
        <v>Bezerra de Menezes</v>
      </c>
      <c r="D38" t="str">
        <f t="shared" si="0"/>
        <v>ARARAQUARA_Bezerra de Menezes</v>
      </c>
      <c r="E38" t="str">
        <f>INDEX('[2]2021'!$B$2:$I$335,MATCH(D38,'[2]2021'!$I$2:$I$335,0),3)</f>
        <v>bezerrademenezes277</v>
      </c>
      <c r="F38" t="str">
        <f>INDEX('[2]2021'!$B$2:$I$335,MATCH(D38,'[2]2021'!$I$2:$I$335,0),4)</f>
        <v>jl277ctr</v>
      </c>
    </row>
    <row r="39" spans="1:6" x14ac:dyDescent="0.3">
      <c r="A39" t="str">
        <f>'[1]Base Total'!B40</f>
        <v>ARARAQUARA</v>
      </c>
      <c r="B39" t="str">
        <f>'[1]Base Total'!C40</f>
        <v>Comunidade Espírita Caminho Da Redenção</v>
      </c>
      <c r="C39" t="str">
        <f>'[1]Base Total'!D40</f>
        <v>Caminho da Redenção</v>
      </c>
      <c r="D39" t="str">
        <f t="shared" si="0"/>
        <v>ARARAQUARA_Caminho da Redenção</v>
      </c>
      <c r="E39" t="str">
        <f>INDEX('[2]2021'!$B$2:$I$335,MATCH(D39,'[2]2021'!$I$2:$I$335,0),3)</f>
        <v>caminhodaredencao235</v>
      </c>
      <c r="F39" t="str">
        <f>INDEX('[2]2021'!$B$2:$I$335,MATCH(D39,'[2]2021'!$I$2:$I$335,0),4)</f>
        <v>pk235ctr</v>
      </c>
    </row>
    <row r="40" spans="1:6" x14ac:dyDescent="0.3">
      <c r="A40" t="str">
        <f>'[1]Base Total'!B41</f>
        <v>ARARAQUARA</v>
      </c>
      <c r="B40" t="str">
        <f>'[1]Base Total'!C41</f>
        <v>Centro Espírita Campos De Paz</v>
      </c>
      <c r="C40" t="str">
        <f>'[1]Base Total'!D41</f>
        <v>Campos de Paz</v>
      </c>
      <c r="D40" t="str">
        <f t="shared" si="0"/>
        <v>ARARAQUARA_Campos de Paz</v>
      </c>
      <c r="E40" t="str">
        <f>INDEX('[2]2021'!$B$2:$I$335,MATCH(D40,'[2]2021'!$I$2:$I$335,0),3)</f>
        <v>camposdepaz</v>
      </c>
      <c r="F40" t="str">
        <f>INDEX('[2]2021'!$B$2:$I$335,MATCH(D40,'[2]2021'!$I$2:$I$335,0),4)</f>
        <v>cecp460</v>
      </c>
    </row>
    <row r="41" spans="1:6" x14ac:dyDescent="0.3">
      <c r="A41" t="str">
        <f>'[1]Base Total'!B42</f>
        <v>ARARAQUARA</v>
      </c>
      <c r="B41" t="str">
        <f>'[1]Base Total'!C42</f>
        <v>Associação Filantrópica Casa do Caminho - CEAE</v>
      </c>
      <c r="C41" t="str">
        <f>'[1]Base Total'!D42</f>
        <v>Casa do Caminho - CEAE</v>
      </c>
      <c r="D41" t="str">
        <f t="shared" si="0"/>
        <v>ARARAQUARA_Casa do Caminho - CEAE</v>
      </c>
      <c r="E41" t="str">
        <f>INDEX('[2]2021'!$B$2:$I$335,MATCH(D41,'[2]2021'!$I$2:$I$335,0),3)</f>
        <v>casadocaminho232</v>
      </c>
      <c r="F41" t="str">
        <f>INDEX('[2]2021'!$B$2:$I$335,MATCH(D41,'[2]2021'!$I$2:$I$335,0),4)</f>
        <v>xv232ctr</v>
      </c>
    </row>
    <row r="42" spans="1:6" x14ac:dyDescent="0.3">
      <c r="A42" t="str">
        <f>'[1]Base Total'!B43</f>
        <v>ARARAQUARA</v>
      </c>
      <c r="B42" t="str">
        <f>'[1]Base Total'!C43</f>
        <v>Associação Assistencial Espírita Casa Do Chico</v>
      </c>
      <c r="C42" t="str">
        <f>'[1]Base Total'!D43</f>
        <v>Casa do Chico</v>
      </c>
      <c r="D42" t="str">
        <f t="shared" si="0"/>
        <v>ARARAQUARA_Casa do Chico</v>
      </c>
      <c r="E42" t="str">
        <f>INDEX('[2]2021'!$B$2:$I$335,MATCH(D42,'[2]2021'!$I$2:$I$335,0),3)</f>
        <v>casadechico</v>
      </c>
      <c r="F42" t="str">
        <f>INDEX('[2]2021'!$B$2:$I$335,MATCH(D42,'[2]2021'!$I$2:$I$335,0),4)</f>
        <v>bx47d8pu</v>
      </c>
    </row>
    <row r="43" spans="1:6" x14ac:dyDescent="0.3">
      <c r="A43" t="str">
        <f>'[1]Base Total'!B44</f>
        <v>ARARAQUARA</v>
      </c>
      <c r="B43" t="str">
        <f>'[1]Base Total'!C44</f>
        <v>Centro Espírita Aprendizes do EVangelho</v>
      </c>
      <c r="C43" t="str">
        <f>'[1]Base Total'!D44</f>
        <v>CEAE Araraquara</v>
      </c>
      <c r="D43" t="str">
        <f t="shared" si="0"/>
        <v>ARARAQUARA_CEAE Araraquara</v>
      </c>
      <c r="E43" t="str">
        <f>INDEX('[2]2021'!$B$2:$I$335,MATCH(D43,'[2]2021'!$I$2:$I$335,0),3)</f>
        <v>ceae231</v>
      </c>
      <c r="F43" t="str">
        <f>INDEX('[2]2021'!$B$2:$I$335,MATCH(D43,'[2]2021'!$I$2:$I$335,0),4)</f>
        <v>xf231ctr</v>
      </c>
    </row>
    <row r="44" spans="1:6" x14ac:dyDescent="0.3">
      <c r="A44" t="str">
        <f>'[1]Base Total'!B45</f>
        <v>ARARAQUARA</v>
      </c>
      <c r="B44" t="str">
        <f>'[1]Base Total'!C45</f>
        <v>Casa Espírita Ângelo Lorenzetti</v>
      </c>
      <c r="C44" t="str">
        <f>'[1]Base Total'!D45</f>
        <v>CEAL</v>
      </c>
      <c r="D44" t="str">
        <f t="shared" si="0"/>
        <v>ARARAQUARA_CEAL</v>
      </c>
      <c r="E44" t="str">
        <f>INDEX('[2]2021'!$B$2:$I$335,MATCH(D44,'[2]2021'!$I$2:$I$335,0),3)</f>
        <v>angelolore</v>
      </c>
      <c r="F44" t="str">
        <f>INDEX('[2]2021'!$B$2:$I$335,MATCH(D44,'[2]2021'!$I$2:$I$335,0),4)</f>
        <v>ed373adc</v>
      </c>
    </row>
    <row r="45" spans="1:6" x14ac:dyDescent="0.3">
      <c r="A45" t="str">
        <f>'[1]Base Total'!B46</f>
        <v>ARARAQUARA</v>
      </c>
      <c r="B45" t="str">
        <f>'[1]Base Total'!C46</f>
        <v>Centro de Estudos e Difusão do Espiritismo Religioso</v>
      </c>
      <c r="C45" t="str">
        <f>'[1]Base Total'!D46</f>
        <v>CEDER</v>
      </c>
      <c r="D45" t="str">
        <f t="shared" si="0"/>
        <v>ARARAQUARA_CEDER</v>
      </c>
      <c r="E45" t="str">
        <f>INDEX('[2]2021'!$B$2:$I$335,MATCH(D45,'[2]2021'!$I$2:$I$335,0),3)</f>
        <v>ceder</v>
      </c>
      <c r="F45" t="str">
        <f>INDEX('[2]2021'!$B$2:$I$335,MATCH(D45,'[2]2021'!$I$2:$I$335,0),4)</f>
        <v>wv295ctr</v>
      </c>
    </row>
    <row r="46" spans="1:6" x14ac:dyDescent="0.3">
      <c r="A46" t="str">
        <f>'[1]Base Total'!B47</f>
        <v>ARARAQUARA</v>
      </c>
      <c r="B46" t="str">
        <f>'[1]Base Total'!C47</f>
        <v>Casa Espírita Fraternidade Dos Discípulos De Jesus</v>
      </c>
      <c r="C46" t="str">
        <f>'[1]Base Total'!D47</f>
        <v>CEFDJ</v>
      </c>
      <c r="D46" t="str">
        <f t="shared" si="0"/>
        <v>ARARAQUARA_CEFDJ</v>
      </c>
      <c r="E46" t="str">
        <f>INDEX('[2]2021'!$B$2:$I$335,MATCH(D46,'[2]2021'!$I$2:$I$335,0),3)</f>
        <v>CEDISCIPULODEJESUS</v>
      </c>
      <c r="F46" t="str">
        <f>INDEX('[2]2021'!$B$2:$I$335,MATCH(D46,'[2]2021'!$I$2:$I$335,0),4)</f>
        <v>cefad513ctr</v>
      </c>
    </row>
    <row r="47" spans="1:6" x14ac:dyDescent="0.3">
      <c r="A47" t="str">
        <f>'[1]Base Total'!B48</f>
        <v>ARARAQUARA</v>
      </c>
      <c r="B47" t="str">
        <f>'[1]Base Total'!C48</f>
        <v>Associação Espírita Firmina De Oliveira Pires</v>
      </c>
      <c r="C47" t="str">
        <f>'[1]Base Total'!D48</f>
        <v>Firmina</v>
      </c>
      <c r="D47" t="str">
        <f t="shared" si="0"/>
        <v>ARARAQUARA_Firmina</v>
      </c>
      <c r="E47" t="str">
        <f>INDEX('[2]2021'!$B$2:$I$335,MATCH(D47,'[2]2021'!$I$2:$I$335,0),3)</f>
        <v>firminadeoliveira</v>
      </c>
      <c r="F47" t="str">
        <f>INDEX('[2]2021'!$B$2:$I$335,MATCH(D47,'[2]2021'!$I$2:$I$335,0),4)</f>
        <v>xc229ctr</v>
      </c>
    </row>
    <row r="48" spans="1:6" x14ac:dyDescent="0.3">
      <c r="A48" t="str">
        <f>'[1]Base Total'!B49</f>
        <v>ARARAQUARA</v>
      </c>
      <c r="B48" t="str">
        <f>'[1]Base Total'!C49</f>
        <v>Grupo Redenção Amor E Liberdade - Gral</v>
      </c>
      <c r="C48" t="str">
        <f>'[1]Base Total'!D49</f>
        <v>GRAL</v>
      </c>
      <c r="D48" t="str">
        <f t="shared" si="0"/>
        <v>ARARAQUARA_GRAL</v>
      </c>
      <c r="E48" t="str">
        <f>INDEX('[2]2021'!$B$2:$I$335,MATCH(D48,'[2]2021'!$I$2:$I$335,0),3)</f>
        <v>amoreliberdade</v>
      </c>
      <c r="F48" t="str">
        <f>INDEX('[2]2021'!$B$2:$I$335,MATCH(D48,'[2]2021'!$I$2:$I$335,0),4)</f>
        <v>xd230ctr</v>
      </c>
    </row>
    <row r="49" spans="1:6" x14ac:dyDescent="0.3">
      <c r="A49" t="str">
        <f>'[1]Base Total'!B50</f>
        <v>ARARAQUARA</v>
      </c>
      <c r="B49" t="str">
        <f>'[1]Base Total'!C50</f>
        <v>Núcleo Assistencial Missionários Da Luz</v>
      </c>
      <c r="C49" t="str">
        <f>'[1]Base Total'!D50</f>
        <v>Missionários da Luz</v>
      </c>
      <c r="D49" t="str">
        <f t="shared" si="0"/>
        <v>ARARAQUARA_Missionários da Luz</v>
      </c>
      <c r="E49" t="str">
        <f>INDEX('[2]2021'!$B$2:$I$335,MATCH(D49,'[2]2021'!$I$2:$I$335,0),3)</f>
        <v>missionariosdaluz</v>
      </c>
      <c r="F49" t="str">
        <f>INDEX('[2]2021'!$B$2:$I$335,MATCH(D49,'[2]2021'!$I$2:$I$335,0),4)</f>
        <v>naml515ctr</v>
      </c>
    </row>
    <row r="50" spans="1:6" x14ac:dyDescent="0.3">
      <c r="A50" t="str">
        <f>'[1]Base Total'!B51</f>
        <v>ARARAQUARA</v>
      </c>
      <c r="B50" t="str">
        <f>'[1]Base Total'!C51</f>
        <v>Núcleo Assistencial Espírita Pão Nosso</v>
      </c>
      <c r="C50" t="str">
        <f>'[1]Base Total'!D51</f>
        <v>Pão Nosso</v>
      </c>
      <c r="D50" t="str">
        <f t="shared" si="0"/>
        <v>ARARAQUARA_Pão Nosso</v>
      </c>
      <c r="E50" t="str">
        <f>INDEX('[2]2021'!$B$2:$I$335,MATCH(D50,'[2]2021'!$I$2:$I$335,0),3)</f>
        <v>cepaonosso</v>
      </c>
      <c r="F50" t="str">
        <f>INDEX('[2]2021'!$B$2:$I$335,MATCH(D50,'[2]2021'!$I$2:$I$335,0),4)</f>
        <v>cepn470</v>
      </c>
    </row>
    <row r="51" spans="1:6" x14ac:dyDescent="0.3">
      <c r="A51" t="str">
        <f>'[1]Base Total'!B52</f>
        <v>ARARAQUARA</v>
      </c>
      <c r="B51" t="str">
        <f>'[1]Base Total'!C52</f>
        <v>Centro Espírita E Assistencial Paulo De Tarso</v>
      </c>
      <c r="C51" t="str">
        <f>'[1]Base Total'!D52</f>
        <v>Paulo de Tarso</v>
      </c>
      <c r="D51" t="str">
        <f t="shared" si="0"/>
        <v>ARARAQUARA_Paulo de Tarso</v>
      </c>
      <c r="E51" t="str">
        <f>INDEX('[2]2021'!$B$2:$I$335,MATCH(D51,'[2]2021'!$I$2:$I$335,0),3)</f>
        <v>paulodetarso278</v>
      </c>
      <c r="F51" t="str">
        <f>INDEX('[2]2021'!$B$2:$I$335,MATCH(D51,'[2]2021'!$I$2:$I$335,0),4)</f>
        <v>lh278ctr</v>
      </c>
    </row>
    <row r="52" spans="1:6" x14ac:dyDescent="0.3">
      <c r="A52" t="str">
        <f>'[1]Base Total'!B53</f>
        <v>ARARAQUARA</v>
      </c>
      <c r="B52" t="str">
        <f>'[1]Base Total'!C53</f>
        <v>Centro Espírita Redenção</v>
      </c>
      <c r="C52" t="str">
        <f>'[1]Base Total'!D53</f>
        <v>Redenção</v>
      </c>
      <c r="D52" t="str">
        <f t="shared" si="0"/>
        <v>ARARAQUARA_Redenção</v>
      </c>
      <c r="E52" t="str">
        <f>INDEX('[2]2021'!$B$2:$I$335,MATCH(D52,'[2]2021'!$I$2:$I$335,0),3)</f>
        <v>redencao234</v>
      </c>
      <c r="F52" t="str">
        <f>INDEX('[2]2021'!$B$2:$I$335,MATCH(D52,'[2]2021'!$I$2:$I$335,0),4)</f>
        <v>xr234ctr</v>
      </c>
    </row>
    <row r="53" spans="1:6" x14ac:dyDescent="0.3">
      <c r="A53" t="str">
        <f>'[1]Base Total'!B54</f>
        <v>ARARAQUARA</v>
      </c>
      <c r="B53" t="str">
        <f>'[1]Base Total'!C54</f>
        <v>Centro Espírita Santo Agostinho</v>
      </c>
      <c r="C53" t="str">
        <f>'[1]Base Total'!D54</f>
        <v>Santo Agostinho</v>
      </c>
      <c r="D53" t="str">
        <f t="shared" si="0"/>
        <v>ARARAQUARA_Santo Agostinho</v>
      </c>
      <c r="E53" t="str">
        <f>INDEX('[2]2021'!$B$2:$I$335,MATCH(D53,'[2]2021'!$I$2:$I$335,0),3)</f>
        <v>santoagostinho</v>
      </c>
      <c r="F53" t="str">
        <f>INDEX('[2]2021'!$B$2:$I$335,MATCH(D53,'[2]2021'!$I$2:$I$335,0),4)</f>
        <v>gaso911</v>
      </c>
    </row>
    <row r="54" spans="1:6" x14ac:dyDescent="0.3">
      <c r="A54" t="str">
        <f>'[1]Base Total'!B55</f>
        <v>CAMPINAS</v>
      </c>
      <c r="B54" t="str">
        <f>'[1]Base Total'!C55</f>
        <v>Casa Alvorada Cristã</v>
      </c>
      <c r="C54" t="str">
        <f>'[1]Base Total'!D55</f>
        <v>Alvorada Cristã - Cosmópolis</v>
      </c>
      <c r="D54" t="str">
        <f t="shared" si="0"/>
        <v>CAMPINAS_Alvorada Cristã - Cosmópolis</v>
      </c>
      <c r="E54" t="str">
        <f>INDEX('[2]2021'!$B$2:$I$335,MATCH(D54,'[2]2021'!$I$2:$I$335,0),3)</f>
        <v>alvoradacrista177</v>
      </c>
      <c r="F54" t="str">
        <f>INDEX('[2]2021'!$B$2:$I$335,MATCH(D54,'[2]2021'!$I$2:$I$335,0),4)</f>
        <v>cv177ctr</v>
      </c>
    </row>
    <row r="55" spans="1:6" x14ac:dyDescent="0.3">
      <c r="A55" t="str">
        <f>'[1]Base Total'!B56</f>
        <v>CAMPINAS</v>
      </c>
      <c r="B55" t="str">
        <f>'[1]Base Total'!C56</f>
        <v>Casa Espírita Alvorada Cristã</v>
      </c>
      <c r="C55" t="str">
        <f>'[1]Base Total'!D56</f>
        <v>Alvorada Cristã - Indaiatuba</v>
      </c>
      <c r="D55" t="str">
        <f t="shared" si="0"/>
        <v>CAMPINAS_Alvorada Cristã - Indaiatuba</v>
      </c>
      <c r="E55" t="str">
        <f>INDEX('[2]2021'!$B$2:$I$335,MATCH(D55,'[2]2021'!$I$2:$I$335,0),3)</f>
        <v>alvoradacrista</v>
      </c>
      <c r="F55" t="str">
        <f>INDEX('[2]2021'!$B$2:$I$335,MATCH(D55,'[2]2021'!$I$2:$I$335,0),4)</f>
        <v>a452xk7u</v>
      </c>
    </row>
    <row r="56" spans="1:6" x14ac:dyDescent="0.3">
      <c r="A56" t="str">
        <f>'[1]Base Total'!B57</f>
        <v>CAMPINAS</v>
      </c>
      <c r="B56" t="str">
        <f>'[1]Base Total'!C57</f>
        <v>Fraternidade Espírita Amor E Luz</v>
      </c>
      <c r="C56" t="str">
        <f>'[1]Base Total'!D57</f>
        <v>Amor e Luz</v>
      </c>
      <c r="D56" t="str">
        <f t="shared" si="0"/>
        <v>CAMPINAS_Amor e Luz</v>
      </c>
      <c r="E56" t="str">
        <f>INDEX('[2]2021'!$B$2:$I$335,MATCH(D56,'[2]2021'!$I$2:$I$335,0),3)</f>
        <v>amorluz2009</v>
      </c>
      <c r="F56" t="str">
        <f>INDEX('[2]2021'!$B$2:$I$335,MATCH(D56,'[2]2021'!$I$2:$I$335,0),4)</f>
        <v>qzw4kazc</v>
      </c>
    </row>
    <row r="57" spans="1:6" x14ac:dyDescent="0.3">
      <c r="A57" t="str">
        <f>'[1]Base Total'!B58</f>
        <v>CAMPINAS</v>
      </c>
      <c r="B57" t="str">
        <f>'[1]Base Total'!C58</f>
        <v>Grupo Espírita Aprendizes Do Evangelho De Bar. Geraldo</v>
      </c>
      <c r="C57" t="str">
        <f>'[1]Base Total'!D58</f>
        <v>Barão Geraldo</v>
      </c>
      <c r="D57" t="str">
        <f t="shared" si="0"/>
        <v>CAMPINAS_Barão Geraldo</v>
      </c>
      <c r="E57" t="str">
        <f>INDEX('[2]2021'!$B$2:$I$335,MATCH(D57,'[2]2021'!$I$2:$I$335,0),3)</f>
        <v>geaebarao</v>
      </c>
      <c r="F57" t="str">
        <f>INDEX('[2]2021'!$B$2:$I$335,MATCH(D57,'[2]2021'!$I$2:$I$335,0),4)</f>
        <v>gb259ctr</v>
      </c>
    </row>
    <row r="58" spans="1:6" x14ac:dyDescent="0.3">
      <c r="A58" t="str">
        <f>'[1]Base Total'!B59</f>
        <v>CAMPINAS</v>
      </c>
      <c r="B58" t="str">
        <f>'[1]Base Total'!C59</f>
        <v>Casa Espírita Recanto Da Paz - CAERP</v>
      </c>
      <c r="C58" t="str">
        <f>'[1]Base Total'!D59</f>
        <v>CAERP</v>
      </c>
      <c r="D58" t="str">
        <f t="shared" si="0"/>
        <v>CAMPINAS_CAERP</v>
      </c>
      <c r="E58" t="str">
        <f>INDEX('[2]2021'!$B$2:$I$335,MATCH(D58,'[2]2021'!$I$2:$I$335,0),3)</f>
        <v>pazcaerp</v>
      </c>
      <c r="F58" t="str">
        <f>INDEX('[2]2021'!$B$2:$I$335,MATCH(D58,'[2]2021'!$I$2:$I$335,0),4)</f>
        <v>dg184gfd</v>
      </c>
    </row>
    <row r="59" spans="1:6" x14ac:dyDescent="0.3">
      <c r="A59" t="str">
        <f>'[1]Base Total'!B60</f>
        <v>CAMPINAS</v>
      </c>
      <c r="B59" t="str">
        <f>'[1]Base Total'!C60</f>
        <v>Centro Espírita Cairbar Schutel</v>
      </c>
      <c r="C59" t="str">
        <f>'[1]Base Total'!D60</f>
        <v>Cairbar Schutel</v>
      </c>
      <c r="D59" t="str">
        <f t="shared" si="0"/>
        <v>CAMPINAS_Cairbar Schutel</v>
      </c>
      <c r="E59" t="str">
        <f>INDEX('[2]2021'!$B$2:$I$335,MATCH(D59,'[2]2021'!$I$2:$I$335,0),3)</f>
        <v>caibarschutel</v>
      </c>
      <c r="F59" t="str">
        <f>INDEX('[2]2021'!$B$2:$I$335,MATCH(D59,'[2]2021'!$I$2:$I$335,0),4)</f>
        <v>gt179ctr</v>
      </c>
    </row>
    <row r="60" spans="1:6" x14ac:dyDescent="0.3">
      <c r="A60" t="str">
        <f>'[1]Base Total'!B61</f>
        <v>CAMPINAS</v>
      </c>
      <c r="B60" t="str">
        <f>'[1]Base Total'!C61</f>
        <v>Casa De Oração Caminho Da Paz</v>
      </c>
      <c r="C60" t="str">
        <f>'[1]Base Total'!D61</f>
        <v>Caminho da Paz</v>
      </c>
      <c r="D60" t="str">
        <f t="shared" si="0"/>
        <v>CAMPINAS_Caminho da Paz</v>
      </c>
      <c r="E60" t="str">
        <f>INDEX('[2]2021'!$B$2:$I$335,MATCH(D60,'[2]2021'!$I$2:$I$335,0),3)</f>
        <v>caminhodapaz</v>
      </c>
      <c r="F60" t="str">
        <f>INDEX('[2]2021'!$B$2:$I$335,MATCH(D60,'[2]2021'!$I$2:$I$335,0),4)</f>
        <v>bj187ctr</v>
      </c>
    </row>
    <row r="61" spans="1:6" x14ac:dyDescent="0.3">
      <c r="A61" t="str">
        <f>'[1]Base Total'!B62</f>
        <v>CAMPINAS</v>
      </c>
      <c r="B61" t="str">
        <f>'[1]Base Total'!C62</f>
        <v>Fraternidade Espírita Casa Do Caminho Casa</v>
      </c>
      <c r="C61" t="str">
        <f>'[1]Base Total'!D62</f>
        <v>Casa do Caminho</v>
      </c>
      <c r="D61" t="str">
        <f t="shared" si="0"/>
        <v>CAMPINAS_Casa do Caminho</v>
      </c>
      <c r="E61" t="str">
        <f>INDEX('[2]2021'!$B$2:$I$335,MATCH(D61,'[2]2021'!$I$2:$I$335,0),3)</f>
        <v>casadocaminho294</v>
      </c>
      <c r="F61" t="str">
        <f>INDEX('[2]2021'!$B$2:$I$335,MATCH(D61,'[2]2021'!$I$2:$I$335,0),4)</f>
        <v>wt294ctr</v>
      </c>
    </row>
    <row r="62" spans="1:6" x14ac:dyDescent="0.3">
      <c r="A62" t="str">
        <f>'[1]Base Total'!B63</f>
        <v>CAMPINAS</v>
      </c>
      <c r="B62" t="str">
        <f>'[1]Base Total'!C63</f>
        <v>Casa Espírita Elo de Amor</v>
      </c>
      <c r="C62" t="str">
        <f>'[1]Base Total'!D63</f>
        <v>CEEA</v>
      </c>
      <c r="D62" t="str">
        <f t="shared" si="0"/>
        <v>CAMPINAS_CEEA</v>
      </c>
      <c r="E62" t="str">
        <f>INDEX('[2]2021'!$B$2:$I$335,MATCH(D62,'[2]2021'!$I$2:$I$335,0),3)</f>
        <v>elodeamor</v>
      </c>
      <c r="F62" t="str">
        <f>INDEX('[2]2021'!$B$2:$I$335,MATCH(D62,'[2]2021'!$I$2:$I$335,0),4)</f>
        <v>c8gkufne</v>
      </c>
    </row>
    <row r="63" spans="1:6" x14ac:dyDescent="0.3">
      <c r="A63" t="str">
        <f>'[1]Base Total'!B64</f>
        <v>CAMPINAS</v>
      </c>
      <c r="B63" t="str">
        <f>'[1]Base Total'!C64</f>
        <v>Casa Espírita Francisco de Assis</v>
      </c>
      <c r="C63" t="str">
        <f>'[1]Base Total'!D64</f>
        <v>CEFA</v>
      </c>
      <c r="D63" t="str">
        <f t="shared" si="0"/>
        <v>CAMPINAS_CEFA</v>
      </c>
      <c r="E63" t="s">
        <v>6</v>
      </c>
      <c r="F63" t="str">
        <f ca="1">LEFT(E63,1)&amp;RIGHT(LEFT(E63,2),1)&amp;RIGHT(LEFT(E63,3),1)&amp;RANDBETWEEN(111,999)&amp;RIGHT(E63,1)&amp;LEFT(RIGHT(E63,2),1)&amp;LEFT(RIGHT(E63,3),1)</f>
        <v>cam817afe</v>
      </c>
    </row>
    <row r="64" spans="1:6" x14ac:dyDescent="0.3">
      <c r="A64" t="str">
        <f>'[1]Base Total'!B65</f>
        <v>CAMPINAS</v>
      </c>
      <c r="B64" t="str">
        <f>'[1]Base Total'!C65</f>
        <v>Casa Espírita Irmão De Assis De Itatiba</v>
      </c>
      <c r="C64" t="str">
        <f>'[1]Base Total'!D65</f>
        <v>CEIA</v>
      </c>
      <c r="D64" t="str">
        <f t="shared" si="0"/>
        <v>CAMPINAS_CEIA</v>
      </c>
      <c r="E64" t="str">
        <f>INDEX('[2]2021'!$B$2:$I$335,MATCH(D64,'[2]2021'!$I$2:$I$335,0),3)</f>
        <v>irmaodeassis</v>
      </c>
      <c r="F64" t="str">
        <f>INDEX('[2]2021'!$B$2:$I$335,MATCH(D64,'[2]2021'!$I$2:$I$335,0),4)</f>
        <v>bn188ctr</v>
      </c>
    </row>
    <row r="65" spans="1:6" x14ac:dyDescent="0.3">
      <c r="A65" t="str">
        <f>'[1]Base Total'!B66</f>
        <v>CAMPINAS</v>
      </c>
      <c r="B65" t="str">
        <f>'[1]Base Total'!C66</f>
        <v>Casa Espírita Luz Do Caminho - Celuca</v>
      </c>
      <c r="C65" t="str">
        <f>'[1]Base Total'!D66</f>
        <v>CELUCA</v>
      </c>
      <c r="D65" t="str">
        <f t="shared" si="0"/>
        <v>CAMPINAS_CELUCA</v>
      </c>
      <c r="E65" t="str">
        <f>INDEX('[2]2021'!$B$2:$I$335,MATCH(D65,'[2]2021'!$I$2:$I$335,0),3)</f>
        <v>luzdocaminho287</v>
      </c>
      <c r="F65" t="str">
        <f>INDEX('[2]2021'!$B$2:$I$335,MATCH(D65,'[2]2021'!$I$2:$I$335,0),4)</f>
        <v>kh287ctr</v>
      </c>
    </row>
    <row r="66" spans="1:6" x14ac:dyDescent="0.3">
      <c r="A66" t="str">
        <f>'[1]Base Total'!B67</f>
        <v>CAMPINAS</v>
      </c>
      <c r="B66" t="str">
        <f>'[1]Base Total'!C67</f>
        <v>Casa Espírita Mãos Estendidas</v>
      </c>
      <c r="C66" t="str">
        <f>'[1]Base Total'!D67</f>
        <v>CEME</v>
      </c>
      <c r="D66" t="str">
        <f t="shared" si="0"/>
        <v>CAMPINAS_CEME</v>
      </c>
      <c r="E66" t="str">
        <f>INDEX('[2]2021'!$B$2:$I$335,MATCH(D66,'[2]2021'!$I$2:$I$335,0),3)</f>
        <v>cemaosestendidas</v>
      </c>
      <c r="F66" t="str">
        <f>INDEX('[2]2021'!$B$2:$I$335,MATCH(D66,'[2]2021'!$I$2:$I$335,0),4)</f>
        <v>ceme503ctr</v>
      </c>
    </row>
    <row r="67" spans="1:6" x14ac:dyDescent="0.3">
      <c r="A67" t="str">
        <f>'[1]Base Total'!B68</f>
        <v>CAMPINAS</v>
      </c>
      <c r="B67" t="str">
        <f>'[1]Base Total'!C68</f>
        <v>Associação Lar Esp. Caminho, Esperança E Vida</v>
      </c>
      <c r="C67" t="str">
        <f>'[1]Base Total'!D68</f>
        <v>Esperança e Vida</v>
      </c>
      <c r="D67" t="str">
        <f t="shared" ref="D67:D130" si="1">A67&amp;"_"&amp;C67</f>
        <v>CAMPINAS_Esperança e Vida</v>
      </c>
      <c r="E67" t="str">
        <f>INDEX('[2]2021'!$B$2:$I$335,MATCH(D67,'[2]2021'!$I$2:$I$335,0),3)</f>
        <v>larcaminhoevida</v>
      </c>
      <c r="F67" t="str">
        <f>INDEX('[2]2021'!$B$2:$I$335,MATCH(D67,'[2]2021'!$I$2:$I$335,0),4)</f>
        <v>alecev477</v>
      </c>
    </row>
    <row r="68" spans="1:6" x14ac:dyDescent="0.3">
      <c r="A68" t="str">
        <f>'[1]Base Total'!B69</f>
        <v>CAMPINAS</v>
      </c>
      <c r="B68" t="str">
        <f>'[1]Base Total'!C69</f>
        <v>Fraternidade Espírita Irmãs De Maria</v>
      </c>
      <c r="C68" t="str">
        <f>'[1]Base Total'!D69</f>
        <v>FEIRMA</v>
      </c>
      <c r="D68" t="str">
        <f t="shared" si="1"/>
        <v>CAMPINAS_FEIRMA</v>
      </c>
      <c r="E68" t="s">
        <v>7</v>
      </c>
      <c r="F68" t="str">
        <f t="shared" ref="F68:F69" ca="1" si="2">LEFT(E68,1)&amp;RIGHT(LEFT(E68,2),1)&amp;RIGHT(LEFT(E68,3),1)&amp;RANDBETWEEN(111,999)&amp;RIGHT(E68,1)&amp;LEFT(RIGHT(E68,2),1)&amp;LEFT(RIGHT(E68,3),1)</f>
        <v>cam291amr</v>
      </c>
    </row>
    <row r="69" spans="1:6" x14ac:dyDescent="0.3">
      <c r="A69" t="str">
        <f>'[1]Base Total'!B70</f>
        <v>CAMPINAS</v>
      </c>
      <c r="B69" t="str">
        <f>'[1]Base Total'!C70</f>
        <v>Fraternidade Espírita Luz De Amor Francisco De Assis</v>
      </c>
      <c r="C69" t="str">
        <f>'[1]Base Total'!D70</f>
        <v>FELAFA</v>
      </c>
      <c r="D69" t="str">
        <f t="shared" si="1"/>
        <v>CAMPINAS_FELAFA</v>
      </c>
      <c r="E69" t="s">
        <v>8</v>
      </c>
      <c r="F69" t="str">
        <f t="shared" ca="1" si="2"/>
        <v>cam874afa</v>
      </c>
    </row>
    <row r="70" spans="1:6" x14ac:dyDescent="0.3">
      <c r="A70" t="str">
        <f>'[1]Base Total'!B71</f>
        <v>CAMPINAS</v>
      </c>
      <c r="B70" t="str">
        <f>'[1]Base Total'!C71</f>
        <v>Grupo Espírita Aprendizes Do Evangelho De Limeira</v>
      </c>
      <c r="C70" t="str">
        <f>'[1]Base Total'!D71</f>
        <v>GEAEL</v>
      </c>
      <c r="D70" t="str">
        <f t="shared" si="1"/>
        <v>CAMPINAS_GEAEL</v>
      </c>
      <c r="E70" t="str">
        <f>INDEX('[2]2021'!$B$2:$I$335,MATCH(D70,'[2]2021'!$I$2:$I$335,0),3)</f>
        <v>ceaelimeira</v>
      </c>
      <c r="F70" t="str">
        <f>INDEX('[2]2021'!$B$2:$I$335,MATCH(D70,'[2]2021'!$I$2:$I$335,0),4)</f>
        <v>geael604</v>
      </c>
    </row>
    <row r="71" spans="1:6" x14ac:dyDescent="0.3">
      <c r="A71" t="str">
        <f>'[1]Base Total'!B72</f>
        <v>CAMPINAS</v>
      </c>
      <c r="B71" t="str">
        <f>'[1]Base Total'!C72</f>
        <v>Legião Branca Do Mestre Jesus "Guerreiros Da Luz"</v>
      </c>
      <c r="C71" t="str">
        <f>'[1]Base Total'!D72</f>
        <v>Guerreiros da Luz</v>
      </c>
      <c r="D71" t="str">
        <f t="shared" si="1"/>
        <v>CAMPINAS_Guerreiros da Luz</v>
      </c>
      <c r="E71" t="s">
        <v>9</v>
      </c>
      <c r="F71" t="str">
        <f ca="1">LEFT(E71,1)&amp;RIGHT(LEFT(E71,2),1)&amp;RIGHT(LEFT(E71,3),1)&amp;RANDBETWEEN(111,999)&amp;RIGHT(E71,1)&amp;LEFT(RIGHT(E71,2),1)&amp;LEFT(RIGHT(E71,3),1)</f>
        <v>gue350zul</v>
      </c>
    </row>
    <row r="72" spans="1:6" x14ac:dyDescent="0.3">
      <c r="A72" t="str">
        <f>'[1]Base Total'!B73</f>
        <v>CAMPINAS</v>
      </c>
      <c r="B72" t="str">
        <f>'[1]Base Total'!C73</f>
        <v>Fraternidade Espírita Jesus de Nazaré</v>
      </c>
      <c r="C72" t="str">
        <f>'[1]Base Total'!D73</f>
        <v>Jesus de Nazaré</v>
      </c>
      <c r="D72" t="str">
        <f t="shared" si="1"/>
        <v>CAMPINAS_Jesus de Nazaré</v>
      </c>
      <c r="E72" t="str">
        <f>INDEX('[2]2021'!$B$2:$I$335,MATCH(D72,'[2]2021'!$I$2:$I$335,0),3)</f>
        <v>nazare</v>
      </c>
      <c r="F72" t="str">
        <f>INDEX('[2]2021'!$B$2:$I$335,MATCH(D72,'[2]2021'!$I$2:$I$335,0),4)</f>
        <v>maag4hha</v>
      </c>
    </row>
    <row r="73" spans="1:6" x14ac:dyDescent="0.3">
      <c r="A73" t="str">
        <f>'[1]Base Total'!B74</f>
        <v>CAMPINAS</v>
      </c>
      <c r="B73" t="str">
        <f>'[1]Base Total'!C74</f>
        <v>Centro Espírita Luz Divina</v>
      </c>
      <c r="C73" t="str">
        <f>'[1]Base Total'!D74</f>
        <v>Luz Divina</v>
      </c>
      <c r="D73" t="str">
        <f t="shared" si="1"/>
        <v>CAMPINAS_Luz Divina</v>
      </c>
      <c r="E73" t="str">
        <f>INDEX('[2]2021'!$B$2:$I$335,MATCH(D73,'[2]2021'!$I$2:$I$335,0),3)</f>
        <v>celuzdivina</v>
      </c>
      <c r="F73" t="str">
        <f>INDEX('[2]2021'!$B$2:$I$335,MATCH(D73,'[2]2021'!$I$2:$I$335,0),4)</f>
        <v>celd186ctr</v>
      </c>
    </row>
    <row r="74" spans="1:6" x14ac:dyDescent="0.3">
      <c r="A74" t="str">
        <f>'[1]Base Total'!B75</f>
        <v>CAMPINAS</v>
      </c>
      <c r="B74" t="str">
        <f>'[1]Base Total'!C75</f>
        <v>Aliança Espírita Irma De Castro - Abreu E Lima</v>
      </c>
      <c r="C74" t="str">
        <f>'[1]Base Total'!D75</f>
        <v>Meimei de Abreu e Lima</v>
      </c>
      <c r="D74" t="str">
        <f t="shared" si="1"/>
        <v>CAMPINAS_Meimei de Abreu e Lima</v>
      </c>
      <c r="E74" t="str">
        <f>INDEX('[2]2021'!$B$2:$I$335,MATCH(D74,'[2]2021'!$I$2:$I$335,0),3)</f>
        <v>aeirmadecastro</v>
      </c>
      <c r="F74" t="str">
        <f>INDEX('[2]2021'!$B$2:$I$335,MATCH(D74,'[2]2021'!$I$2:$I$335,0),4)</f>
        <v>aeidc502ctr</v>
      </c>
    </row>
    <row r="75" spans="1:6" x14ac:dyDescent="0.3">
      <c r="A75" t="str">
        <f>'[1]Base Total'!B76</f>
        <v>CAMPINAS</v>
      </c>
      <c r="B75" t="str">
        <f>'[1]Base Total'!C76</f>
        <v>Aliança Espírita Irma de Castro - Meimei - Gravatá/PE</v>
      </c>
      <c r="C75" t="str">
        <f>'[1]Base Total'!D76</f>
        <v>Meimei Gravatá PE</v>
      </c>
      <c r="D75" t="str">
        <f t="shared" si="1"/>
        <v>CAMPINAS_Meimei Gravatá PE</v>
      </c>
      <c r="E75" t="s">
        <v>10</v>
      </c>
      <c r="F75" t="str">
        <f ca="1">LEFT(E75,1)&amp;RIGHT(LEFT(E75,2),1)&amp;RIGHT(LEFT(E75,3),1)&amp;RANDBETWEEN(111,999)&amp;RIGHT(E75,1)&amp;LEFT(RIGHT(E75,2),1)&amp;LEFT(RIGHT(E75,3),1)</f>
        <v>mei404ata</v>
      </c>
    </row>
    <row r="76" spans="1:6" x14ac:dyDescent="0.3">
      <c r="A76" t="str">
        <f>'[1]Base Total'!B77</f>
        <v>CAMPINAS</v>
      </c>
      <c r="B76" t="str">
        <f>'[1]Base Total'!C77</f>
        <v>Fraternidade Espírita Nova Era</v>
      </c>
      <c r="C76" t="str">
        <f>'[1]Base Total'!D77</f>
        <v>Nova Era</v>
      </c>
      <c r="D76" t="str">
        <f t="shared" si="1"/>
        <v>CAMPINAS_Nova Era</v>
      </c>
      <c r="E76" t="str">
        <f>INDEX('[2]2021'!$B$2:$I$335,MATCH(D76,'[2]2021'!$I$2:$I$335,0),3)</f>
        <v>fratnovaera</v>
      </c>
      <c r="F76" t="str">
        <f>INDEX('[2]2021'!$B$2:$I$335,MATCH(D76,'[2]2021'!$I$2:$I$335,0),4)</f>
        <v>db786fei</v>
      </c>
    </row>
    <row r="77" spans="1:6" x14ac:dyDescent="0.3">
      <c r="A77" t="str">
        <f>'[1]Base Total'!B78</f>
        <v>CAMPINAS</v>
      </c>
      <c r="B77" t="str">
        <f>'[1]Base Total'!C78</f>
        <v>Casa Espírita Paulo De Tarso</v>
      </c>
      <c r="C77" t="str">
        <f>'[1]Base Total'!D78</f>
        <v>Paulo de Tarso</v>
      </c>
      <c r="D77" t="str">
        <f t="shared" si="1"/>
        <v>CAMPINAS_Paulo de Tarso</v>
      </c>
      <c r="E77" t="str">
        <f>INDEX('[2]2021'!$B$2:$I$335,MATCH(D77,'[2]2021'!$I$2:$I$335,0),3)</f>
        <v>paulotarso</v>
      </c>
      <c r="F77" t="str">
        <f>INDEX('[2]2021'!$B$2:$I$335,MATCH(D77,'[2]2021'!$I$2:$I$335,0),4)</f>
        <v>r6yhpxee</v>
      </c>
    </row>
    <row r="78" spans="1:6" x14ac:dyDescent="0.3">
      <c r="A78" t="str">
        <f>'[1]Base Total'!B79</f>
        <v>CAMPINAS</v>
      </c>
      <c r="B78" t="str">
        <f>'[1]Base Total'!C79</f>
        <v>Associação Espírita Reviver</v>
      </c>
      <c r="C78" t="str">
        <f>'[1]Base Total'!D79</f>
        <v>Reviver</v>
      </c>
      <c r="D78" t="str">
        <f t="shared" si="1"/>
        <v>CAMPINAS_Reviver</v>
      </c>
      <c r="E78" t="str">
        <f>INDEX('[2]2021'!$B$2:$I$335,MATCH(D78,'[2]2021'!$I$2:$I$335,0),3)</f>
        <v>reviver</v>
      </c>
      <c r="F78" t="str">
        <f>INDEX('[2]2021'!$B$2:$I$335,MATCH(D78,'[2]2021'!$I$2:$I$335,0),4)</f>
        <v>kj284ctr</v>
      </c>
    </row>
    <row r="79" spans="1:6" x14ac:dyDescent="0.3">
      <c r="A79" t="str">
        <f>'[1]Base Total'!B80</f>
        <v>CAMPINAS</v>
      </c>
      <c r="B79" t="str">
        <f>'[1]Base Total'!C80</f>
        <v>Casa Espírita Semente De Luz</v>
      </c>
      <c r="C79" t="str">
        <f>'[1]Base Total'!D80</f>
        <v>Semente de Luz</v>
      </c>
      <c r="D79" t="str">
        <f t="shared" si="1"/>
        <v>CAMPINAS_Semente de Luz</v>
      </c>
      <c r="E79" t="str">
        <f>INDEX('[2]2021'!$B$2:$I$335,MATCH(D79,'[2]2021'!$I$2:$I$335,0),3)</f>
        <v>sementesdeluz285</v>
      </c>
      <c r="F79" t="str">
        <f>INDEX('[2]2021'!$B$2:$I$335,MATCH(D79,'[2]2021'!$I$2:$I$335,0),4)</f>
        <v>js285ctr</v>
      </c>
    </row>
    <row r="80" spans="1:6" x14ac:dyDescent="0.3">
      <c r="A80" t="str">
        <f>'[1]Base Total'!B81</f>
        <v>CENTRO-OESTE</v>
      </c>
      <c r="B80" t="str">
        <f>'[1]Base Total'!C81</f>
        <v>Casa Espírita Allan Kardec</v>
      </c>
      <c r="C80" t="str">
        <f>'[1]Base Total'!D81</f>
        <v>Allan Kardec</v>
      </c>
      <c r="D80" t="str">
        <f t="shared" si="1"/>
        <v>CENTRO-OESTE_Allan Kardec</v>
      </c>
      <c r="E80" t="str">
        <f>INDEX('[2]2021'!$B$2:$I$335,MATCH(D80,'[2]2021'!$I$2:$I$335,0),3)</f>
        <v>allankardec192</v>
      </c>
      <c r="F80" t="str">
        <f>INDEX('[2]2021'!$B$2:$I$335,MATCH(D80,'[2]2021'!$I$2:$I$335,0),4)</f>
        <v>tt192ctr</v>
      </c>
    </row>
    <row r="81" spans="1:6" x14ac:dyDescent="0.3">
      <c r="A81" t="str">
        <f>'[1]Base Total'!B82</f>
        <v>CENTRO-OESTE</v>
      </c>
      <c r="B81" t="str">
        <f>'[1]Base Total'!C82</f>
        <v>Centro Espírita Irmã Carmelitana de Jesus</v>
      </c>
      <c r="C81" t="str">
        <f>'[1]Base Total'!D82</f>
        <v>Carmelitana</v>
      </c>
      <c r="D81" t="str">
        <f t="shared" si="1"/>
        <v>CENTRO-OESTE_Carmelitana</v>
      </c>
      <c r="E81" t="str">
        <f>INDEX('[2]2021'!$B$2:$I$335,MATCH(D81,'[2]2021'!$I$2:$I$335,0),3)</f>
        <v>irmãcarmelita</v>
      </c>
      <c r="F81" t="str">
        <f>INDEX('[2]2021'!$B$2:$I$335,MATCH(D81,'[2]2021'!$I$2:$I$335,0),4)</f>
        <v>f8x8xwzs</v>
      </c>
    </row>
    <row r="82" spans="1:6" x14ac:dyDescent="0.3">
      <c r="A82" t="str">
        <f>'[1]Base Total'!B83</f>
        <v>CENTRO-OESTE</v>
      </c>
      <c r="B82" t="str">
        <f>'[1]Base Total'!C83</f>
        <v>Centro Espírita Aprendizes Do Evangelho - Tangara Da Serra</v>
      </c>
      <c r="C82" t="str">
        <f>'[1]Base Total'!D83</f>
        <v>CEAE Tangará da Serra</v>
      </c>
      <c r="D82" t="str">
        <f t="shared" si="1"/>
        <v>CENTRO-OESTE_CEAE Tangará da Serra</v>
      </c>
      <c r="E82" t="str">
        <f>INDEX('[2]2021'!$B$2:$I$335,MATCH(D82,'[2]2021'!$I$2:$I$335,0),3)</f>
        <v>ceaetangaradaserra</v>
      </c>
      <c r="F82" t="str">
        <f>INDEX('[2]2021'!$B$2:$I$335,MATCH(D82,'[2]2021'!$I$2:$I$335,0),4)</f>
        <v>ivanete</v>
      </c>
    </row>
    <row r="83" spans="1:6" x14ac:dyDescent="0.3">
      <c r="A83" t="str">
        <f>'[1]Base Total'!B84</f>
        <v>CENTRO-OESTE</v>
      </c>
      <c r="B83" t="str">
        <f>'[1]Base Total'!C84</f>
        <v>Centro De Educação Espírita Chico Xavier</v>
      </c>
      <c r="C83" t="str">
        <f>'[1]Base Total'!D84</f>
        <v>Chico Xavier</v>
      </c>
      <c r="D83" t="str">
        <f t="shared" si="1"/>
        <v>CENTRO-OESTE_Chico Xavier</v>
      </c>
      <c r="E83" t="str">
        <f>INDEX('[2]2021'!$B$2:$I$335,MATCH(D83,'[2]2021'!$I$2:$I$335,0),3)</f>
        <v>guaranta357</v>
      </c>
      <c r="F83" t="str">
        <f>INDEX('[2]2021'!$B$2:$I$335,MATCH(D83,'[2]2021'!$I$2:$I$335,0),4)</f>
        <v>ebmd2rup</v>
      </c>
    </row>
    <row r="84" spans="1:6" x14ac:dyDescent="0.3">
      <c r="A84" t="str">
        <f>'[1]Base Total'!B85</f>
        <v>CENTRO-OESTE</v>
      </c>
      <c r="B84" t="str">
        <f>'[1]Base Total'!C85</f>
        <v>Casa Espírita Estrela Do Oriente</v>
      </c>
      <c r="C84" t="str">
        <f>'[1]Base Total'!D85</f>
        <v>Estrela do Oriente</v>
      </c>
      <c r="D84" t="str">
        <f t="shared" si="1"/>
        <v>CENTRO-OESTE_Estrela do Oriente</v>
      </c>
      <c r="E84" t="str">
        <f>INDEX('[2]2021'!$B$2:$I$335,MATCH(D84,'[2]2021'!$I$2:$I$335,0),3)</f>
        <v>estreladooriente</v>
      </c>
      <c r="F84" t="str">
        <f>INDEX('[2]2021'!$B$2:$I$335,MATCH(D84,'[2]2021'!$I$2:$I$335,0),4)</f>
        <v>es810re</v>
      </c>
    </row>
    <row r="85" spans="1:6" x14ac:dyDescent="0.3">
      <c r="A85" t="str">
        <f>'[1]Base Total'!B86</f>
        <v>CENTRO-OESTE</v>
      </c>
      <c r="B85" t="str">
        <f>'[1]Base Total'!C86</f>
        <v>Grupo Espírita Fraternidade</v>
      </c>
      <c r="C85" t="str">
        <f>'[1]Base Total'!D86</f>
        <v>Fraternidade</v>
      </c>
      <c r="D85" t="str">
        <f t="shared" si="1"/>
        <v>CENTRO-OESTE_Fraternidade</v>
      </c>
      <c r="E85" t="str">
        <f>INDEX('[2]2021'!$B$2:$I$335,MATCH(D85,'[2]2021'!$I$2:$I$335,0),3)</f>
        <v>gefraternidade469</v>
      </c>
      <c r="F85" t="str">
        <f>INDEX('[2]2021'!$B$2:$I$335,MATCH(D85,'[2]2021'!$I$2:$I$335,0),4)</f>
        <v>gef469</v>
      </c>
    </row>
    <row r="86" spans="1:6" x14ac:dyDescent="0.3">
      <c r="A86" t="str">
        <f>'[1]Base Total'!B87</f>
        <v>CENTRO-OESTE</v>
      </c>
      <c r="B86" t="str">
        <f>'[1]Base Total'!C87</f>
        <v>Centro Espírita Luz do Evangelho</v>
      </c>
      <c r="C86" t="str">
        <f>'[1]Base Total'!D87</f>
        <v>Luz do Evangelho</v>
      </c>
      <c r="D86" t="str">
        <f t="shared" si="1"/>
        <v>CENTRO-OESTE_Luz do Evangelho</v>
      </c>
      <c r="E86" t="str">
        <f>INDEX('[2]2021'!$B$2:$I$335,MATCH(D86,'[2]2021'!$I$2:$I$335,0),3)</f>
        <v>celevangelho</v>
      </c>
      <c r="F86" t="str">
        <f>INDEX('[2]2021'!$B$2:$I$335,MATCH(D86,'[2]2021'!$I$2:$I$335,0),4)</f>
        <v>atwvx67z</v>
      </c>
    </row>
    <row r="87" spans="1:6" x14ac:dyDescent="0.3">
      <c r="A87" t="str">
        <f>'[1]Base Total'!B88</f>
        <v>CENTRO-OESTE</v>
      </c>
      <c r="B87" t="str">
        <f>'[1]Base Total'!C88</f>
        <v>Associação Espírita Paulo De Tarso</v>
      </c>
      <c r="C87" t="str">
        <f>'[1]Base Total'!D88</f>
        <v>Paulo de Tarso</v>
      </c>
      <c r="D87" t="str">
        <f t="shared" si="1"/>
        <v>CENTRO-OESTE_Paulo de Tarso</v>
      </c>
      <c r="E87" t="str">
        <f>INDEX('[2]2021'!$B$2:$I$335,MATCH(D87,'[2]2021'!$I$2:$I$335,0),3)</f>
        <v>paulodetarso193</v>
      </c>
      <c r="F87" t="str">
        <f>INDEX('[2]2021'!$B$2:$I$335,MATCH(D87,'[2]2021'!$I$2:$I$335,0),4)</f>
        <v>rf193ctr</v>
      </c>
    </row>
    <row r="88" spans="1:6" x14ac:dyDescent="0.3">
      <c r="A88" t="str">
        <f>'[1]Base Total'!B89</f>
        <v>EXTERIOR</v>
      </c>
      <c r="B88" t="str">
        <f>'[1]Base Total'!C89</f>
        <v>ACL Spiritist Society of Edmonton</v>
      </c>
      <c r="C88" t="str">
        <f>'[1]Base Total'!D89</f>
        <v>ACL</v>
      </c>
      <c r="D88" t="str">
        <f t="shared" si="1"/>
        <v>EXTERIOR_ACL</v>
      </c>
      <c r="E88" t="str">
        <f>INDEX('[2]2021'!$B$2:$I$335,MATCH(D88,'[2]2021'!$I$2:$I$335,0),3)</f>
        <v>aclspiritist</v>
      </c>
      <c r="F88" t="str">
        <f>INDEX('[2]2021'!$B$2:$I$335,MATCH(D88,'[2]2021'!$I$2:$I$335,0),4)</f>
        <v>ae453chh</v>
      </c>
    </row>
    <row r="89" spans="1:6" x14ac:dyDescent="0.3">
      <c r="A89" t="str">
        <f>'[1]Base Total'!B90</f>
        <v>EXTERIOR</v>
      </c>
      <c r="B89" t="str">
        <f>'[1]Base Total'!C90</f>
        <v>Alas De Luz</v>
      </c>
      <c r="C89" t="str">
        <f>'[1]Base Total'!D90</f>
        <v>Alas De Luz</v>
      </c>
      <c r="D89" t="str">
        <f t="shared" si="1"/>
        <v>EXTERIOR_Alas De Luz</v>
      </c>
      <c r="E89" t="str">
        <f>INDEX('[2]2021'!$B$2:$I$335,MATCH(D89,'[2]2021'!$I$2:$I$335,0),3)</f>
        <v>alasdeluz</v>
      </c>
      <c r="F89" t="str">
        <f>INDEX('[2]2021'!$B$2:$I$335,MATCH(D89,'[2]2021'!$I$2:$I$335,0),4)</f>
        <v>gg666hdh</v>
      </c>
    </row>
    <row r="90" spans="1:6" x14ac:dyDescent="0.3">
      <c r="A90" t="str">
        <f>'[1]Base Total'!B91</f>
        <v>EXTERIOR</v>
      </c>
      <c r="B90" t="str">
        <f>'[1]Base Total'!C91</f>
        <v>Freundeskreis Allan Kardec Frankfurt E.V.</v>
      </c>
      <c r="C90" t="str">
        <f>'[1]Base Total'!D91</f>
        <v>Allan Kardec - Frankfurt</v>
      </c>
      <c r="D90" t="str">
        <f t="shared" si="1"/>
        <v>EXTERIOR_Allan Kardec - Frankfurt</v>
      </c>
      <c r="E90" t="str">
        <f>INDEX('[2]2021'!$B$2:$I$335,MATCH(D90,'[2]2021'!$I$2:$I$335,0),3)</f>
        <v>frakfran</v>
      </c>
      <c r="F90" t="str">
        <f>INDEX('[2]2021'!$B$2:$I$335,MATCH(D90,'[2]2021'!$I$2:$I$335,0),4)</f>
        <v>3f79e84</v>
      </c>
    </row>
    <row r="91" spans="1:6" x14ac:dyDescent="0.3">
      <c r="A91" t="str">
        <f>'[1]Base Total'!B92</f>
        <v>EXTERIOR</v>
      </c>
      <c r="B91" t="str">
        <f>'[1]Base Total'!C92</f>
        <v>Freundeskreis Allan Kardec Karlsruhe</v>
      </c>
      <c r="C91" t="str">
        <f>'[1]Base Total'!D92</f>
        <v>Allan Kardec - Karlsruhe</v>
      </c>
      <c r="D91" t="str">
        <f t="shared" si="1"/>
        <v>EXTERIOR_Allan Kardec - Karlsruhe</v>
      </c>
      <c r="E91" t="str">
        <f>INDEX('[2]2021'!$B$2:$I$335,MATCH(D91,'[2]2021'!$I$2:$I$335,0),3)</f>
        <v>frakkar</v>
      </c>
      <c r="F91" t="str">
        <f>INDEX('[2]2021'!$B$2:$I$335,MATCH(D91,'[2]2021'!$I$2:$I$335,0),4)</f>
        <v>4f67p58</v>
      </c>
    </row>
    <row r="92" spans="1:6" x14ac:dyDescent="0.3">
      <c r="A92" t="str">
        <f>'[1]Base Total'!B93</f>
        <v>EXTERIOR</v>
      </c>
      <c r="B92" t="str">
        <f>'[1]Base Total'!C93</f>
        <v>Sociedad Espiritista Amalia Domingo Soler</v>
      </c>
      <c r="C92" t="str">
        <f>'[1]Base Total'!D93</f>
        <v>Amalia Domingo Soler</v>
      </c>
      <c r="D92" t="str">
        <f t="shared" si="1"/>
        <v>EXTERIOR_Amalia Domingo Soler</v>
      </c>
      <c r="E92" t="str">
        <f>INDEX('[2]2021'!$B$2:$I$335,MATCH(D92,'[2]2021'!$I$2:$I$335,0),3)</f>
        <v>domsoler</v>
      </c>
      <c r="F92" t="str">
        <f>INDEX('[2]2021'!$B$2:$I$335,MATCH(D92,'[2]2021'!$I$2:$I$335,0),4)</f>
        <v>5d87c72</v>
      </c>
    </row>
    <row r="93" spans="1:6" x14ac:dyDescent="0.3">
      <c r="A93" t="str">
        <f>'[1]Base Total'!B94</f>
        <v>EXTERIOR</v>
      </c>
      <c r="B93" t="str">
        <f>'[1]Base Total'!C94</f>
        <v>Centro Espírita Aprendices Del Evangelio – La Habana</v>
      </c>
      <c r="C93" t="str">
        <f>'[1]Base Total'!D94</f>
        <v>Aprendices del Evangelio - La Habana</v>
      </c>
      <c r="D93" t="str">
        <f t="shared" si="1"/>
        <v>EXTERIOR_Aprendices del Evangelio - La Habana</v>
      </c>
      <c r="E93" t="str">
        <f>INDEX('[2]2021'!$B$2:$I$335,MATCH(D93,'[2]2021'!$I$2:$I$335,0),3)</f>
        <v>delevangelio</v>
      </c>
      <c r="F93" t="str">
        <f>INDEX('[2]2021'!$B$2:$I$335,MATCH(D93,'[2]2021'!$I$2:$I$335,0),4)</f>
        <v>1d46g48</v>
      </c>
    </row>
    <row r="94" spans="1:6" x14ac:dyDescent="0.3">
      <c r="A94" t="str">
        <f>'[1]Base Total'!B95</f>
        <v>EXTERIOR</v>
      </c>
      <c r="B94" t="str">
        <f>'[1]Base Total'!C95</f>
        <v>Eae Camagüey</v>
      </c>
      <c r="C94" t="str">
        <f>'[1]Base Total'!D95</f>
        <v>Camagëuy</v>
      </c>
      <c r="D94" t="str">
        <f t="shared" si="1"/>
        <v>EXTERIOR_Camagëuy</v>
      </c>
      <c r="E94" t="str">
        <f>INDEX('[2]2021'!$B$2:$I$335,MATCH(D94,'[2]2021'!$I$2:$I$335,0),3)</f>
        <v>camaguey</v>
      </c>
      <c r="F94" t="str">
        <f>INDEX('[2]2021'!$B$2:$I$335,MATCH(D94,'[2]2021'!$I$2:$I$335,0),4)</f>
        <v>3c97h82</v>
      </c>
    </row>
    <row r="95" spans="1:6" x14ac:dyDescent="0.3">
      <c r="A95" t="str">
        <f>'[1]Base Total'!B96</f>
        <v>EXTERIOR</v>
      </c>
      <c r="B95" t="str">
        <f>'[1]Base Total'!C96</f>
        <v>Centro Espírita Camino De La Luz</v>
      </c>
      <c r="C95" t="str">
        <f>'[1]Base Total'!D96</f>
        <v>Caminho De La Luz</v>
      </c>
      <c r="D95" t="str">
        <f t="shared" si="1"/>
        <v>EXTERIOR_Caminho De La Luz</v>
      </c>
      <c r="E95" t="str">
        <f>INDEX('[2]2021'!$B$2:$I$335,MATCH(D95,'[2]2021'!$I$2:$I$335,0),3)</f>
        <v>caminodelaluz</v>
      </c>
      <c r="F95" t="str">
        <f>INDEX('[2]2021'!$B$2:$I$335,MATCH(D95,'[2]2021'!$I$2:$I$335,0),4)</f>
        <v>qw789po</v>
      </c>
    </row>
    <row r="96" spans="1:6" x14ac:dyDescent="0.3">
      <c r="A96" t="str">
        <f>'[1]Base Total'!B97</f>
        <v>EXTERIOR</v>
      </c>
      <c r="B96" t="str">
        <f>'[1]Base Total'!C97</f>
        <v>Casa De Luz Espíritu De Fidel</v>
      </c>
      <c r="C96" t="str">
        <f>'[1]Base Total'!D97</f>
        <v>Casa de Luz Fidel</v>
      </c>
      <c r="D96" t="str">
        <f t="shared" si="1"/>
        <v>EXTERIOR_Casa de Luz Fidel</v>
      </c>
      <c r="E96" t="str">
        <f>INDEX('[2]2021'!$B$2:$I$335,MATCH(D96,'[2]2021'!$I$2:$I$335,0),3)</f>
        <v>defidel</v>
      </c>
      <c r="F96" t="str">
        <f>INDEX('[2]2021'!$B$2:$I$335,MATCH(D96,'[2]2021'!$I$2:$I$335,0),4)</f>
        <v>ad456re</v>
      </c>
    </row>
    <row r="97" spans="1:6" x14ac:dyDescent="0.3">
      <c r="A97" t="str">
        <f>'[1]Base Total'!B98</f>
        <v>EXTERIOR</v>
      </c>
      <c r="B97" t="str">
        <f>'[1]Base Total'!C98</f>
        <v>Centre D'Études Spirites Allan Kardec</v>
      </c>
      <c r="C97" t="str">
        <f>'[1]Base Total'!D98</f>
        <v>Cesak</v>
      </c>
      <c r="D97" t="str">
        <f t="shared" si="1"/>
        <v>EXTERIOR_Cesak</v>
      </c>
      <c r="E97" t="str">
        <f>INDEX('[2]2021'!$B$2:$I$335,MATCH(D97,'[2]2021'!$I$2:$I$335,0),3)</f>
        <v>cetudeak</v>
      </c>
      <c r="F97" t="str">
        <f>INDEX('[2]2021'!$B$2:$I$335,MATCH(D97,'[2]2021'!$I$2:$I$335,0),4)</f>
        <v>5c28s83</v>
      </c>
    </row>
    <row r="98" spans="1:6" x14ac:dyDescent="0.3">
      <c r="A98" t="str">
        <f>'[1]Base Total'!B99</f>
        <v>EXTERIOR</v>
      </c>
      <c r="B98" t="str">
        <f>'[1]Base Total'!C99</f>
        <v>Centro Espírita Aprendices Del Evangelio Edgard Armond</v>
      </c>
      <c r="C98" t="str">
        <f>'[1]Base Total'!D99</f>
        <v>Edgard Armond</v>
      </c>
      <c r="D98" t="str">
        <f t="shared" si="1"/>
        <v>EXTERIOR_Edgard Armond</v>
      </c>
      <c r="E98" t="str">
        <f>INDEX('[2]2021'!$B$2:$I$335,MATCH(D98,'[2]2021'!$I$2:$I$335,0),3)</f>
        <v>deledgarm</v>
      </c>
      <c r="F98" t="str">
        <f>INDEX('[2]2021'!$B$2:$I$335,MATCH(D98,'[2]2021'!$I$2:$I$335,0),4)</f>
        <v>2d97d43</v>
      </c>
    </row>
    <row r="99" spans="1:6" x14ac:dyDescent="0.3">
      <c r="A99" t="str">
        <f>'[1]Base Total'!B100</f>
        <v>EXTERIOR</v>
      </c>
      <c r="B99" t="str">
        <f>'[1]Base Total'!C100</f>
        <v>Freundeskreis Allan Kardec Mannheim</v>
      </c>
      <c r="C99" t="str">
        <f>'[1]Base Total'!D100</f>
        <v>FAK - Manheim</v>
      </c>
      <c r="D99" t="str">
        <f t="shared" si="1"/>
        <v>EXTERIOR_FAK - Manheim</v>
      </c>
      <c r="E99" t="str">
        <f>INDEX('[2]2021'!$B$2:$I$335,MATCH(D99,'[2]2021'!$I$2:$I$335,0),3)</f>
        <v>frakmanh</v>
      </c>
      <c r="F99" t="str">
        <f>INDEX('[2]2021'!$B$2:$I$335,MATCH(D99,'[2]2021'!$I$2:$I$335,0),4)</f>
        <v>5f93s07</v>
      </c>
    </row>
    <row r="100" spans="1:6" x14ac:dyDescent="0.3">
      <c r="A100" t="str">
        <f>'[1]Base Total'!B101</f>
        <v>EXTERIOR</v>
      </c>
      <c r="B100" t="str">
        <f>'[1]Base Total'!C101</f>
        <v>Fraternidade Espírita Discípulos De Jesus De Vila Nova De Ģaia Portugal</v>
      </c>
      <c r="C100" t="str">
        <f>'[1]Base Total'!D101</f>
        <v>FDJ</v>
      </c>
      <c r="D100" t="str">
        <f t="shared" si="1"/>
        <v>EXTERIOR_FDJ</v>
      </c>
      <c r="E100" t="str">
        <f>INDEX('[2]2021'!$B$2:$I$335,MATCH(D100,'[2]2021'!$I$2:$I$335,0),3)</f>
        <v>gaiaport</v>
      </c>
      <c r="F100" t="str">
        <f>INDEX('[2]2021'!$B$2:$I$335,MATCH(D100,'[2]2021'!$I$2:$I$335,0),4)</f>
        <v>1g68f71</v>
      </c>
    </row>
    <row r="101" spans="1:6" x14ac:dyDescent="0.3">
      <c r="A101" t="str">
        <f>'[1]Base Total'!B102</f>
        <v>EXTERIOR</v>
      </c>
      <c r="B101" t="str">
        <f>'[1]Base Total'!C102</f>
        <v>Centre d'Études Spirite Paul et Etienne</v>
      </c>
      <c r="C101" t="str">
        <f>'[1]Base Total'!D102</f>
        <v>Gespe</v>
      </c>
      <c r="D101" t="str">
        <f t="shared" si="1"/>
        <v>EXTERIOR_Gespe</v>
      </c>
      <c r="E101" t="str">
        <f>INDEX('[2]2021'!$B$2:$I$335,MATCH(D101,'[2]2021'!$I$2:$I$335,0),3)</f>
        <v>pauleteitenne</v>
      </c>
      <c r="F101" t="str">
        <f>INDEX('[2]2021'!$B$2:$I$335,MATCH(D101,'[2]2021'!$I$2:$I$335,0),4)</f>
        <v>ab123gh</v>
      </c>
    </row>
    <row r="102" spans="1:6" x14ac:dyDescent="0.3">
      <c r="A102" t="str">
        <f>'[1]Base Total'!B103</f>
        <v>EXTERIOR</v>
      </c>
      <c r="B102" t="str">
        <f>'[1]Base Total'!C103</f>
        <v>Sociedad Espírita Gracias A Dios</v>
      </c>
      <c r="C102" t="str">
        <f>'[1]Base Total'!D103</f>
        <v>Gracias a Dios</v>
      </c>
      <c r="D102" t="str">
        <f t="shared" si="1"/>
        <v>EXTERIOR_Gracias a Dios</v>
      </c>
      <c r="E102" t="str">
        <f>INDEX('[2]2021'!$B$2:$I$335,MATCH(D102,'[2]2021'!$I$2:$I$335,0),3)</f>
        <v>graciasdios</v>
      </c>
      <c r="F102" t="str">
        <f>INDEX('[2]2021'!$B$2:$I$335,MATCH(D102,'[2]2021'!$I$2:$I$335,0),4)</f>
        <v>4g84c39</v>
      </c>
    </row>
    <row r="103" spans="1:6" x14ac:dyDescent="0.3">
      <c r="A103" t="str">
        <f>'[1]Base Total'!B104</f>
        <v>EXTERIOR</v>
      </c>
      <c r="B103" t="str">
        <f>'[1]Base Total'!C104</f>
        <v>Sociedad Espírita Evangélica Fraternidad En La Luz Y El Amor</v>
      </c>
      <c r="C103" t="str">
        <f>'[1]Base Total'!D104</f>
        <v>Luz Y El Amor</v>
      </c>
      <c r="D103" t="str">
        <f t="shared" si="1"/>
        <v>EXTERIOR_Luz Y El Amor</v>
      </c>
      <c r="E103" t="str">
        <f>INDEX('[2]2021'!$B$2:$I$335,MATCH(D103,'[2]2021'!$I$2:$I$335,0),3)</f>
        <v>luzyelamor</v>
      </c>
      <c r="F103" t="str">
        <f>INDEX('[2]2021'!$B$2:$I$335,MATCH(D103,'[2]2021'!$I$2:$I$335,0),4)</f>
        <v>cb794fhi</v>
      </c>
    </row>
    <row r="104" spans="1:6" x14ac:dyDescent="0.3">
      <c r="A104" t="str">
        <f>'[1]Base Total'!B105</f>
        <v>EXTERIOR</v>
      </c>
      <c r="B104" t="str">
        <f>'[1]Base Total'!C105</f>
        <v>Nueva Vida</v>
      </c>
      <c r="C104" t="str">
        <f>'[1]Base Total'!D105</f>
        <v>Nueva Vida</v>
      </c>
      <c r="D104" t="str">
        <f t="shared" si="1"/>
        <v>EXTERIOR_Nueva Vida</v>
      </c>
      <c r="E104" t="str">
        <f>INDEX('[2]2021'!$B$2:$I$335,MATCH(D104,'[2]2021'!$I$2:$I$335,0),3)</f>
        <v>nuevavida</v>
      </c>
      <c r="F104" t="str">
        <f>INDEX('[2]2021'!$B$2:$I$335,MATCH(D104,'[2]2021'!$I$2:$I$335,0),4)</f>
        <v>ca991fdb</v>
      </c>
    </row>
    <row r="105" spans="1:6" x14ac:dyDescent="0.3">
      <c r="A105" t="str">
        <f>'[1]Base Total'!B106</f>
        <v>EXTERIOR</v>
      </c>
      <c r="B105" t="str">
        <f>'[1]Base Total'!C106</f>
        <v>Pablo De Tarso</v>
      </c>
      <c r="C105" t="str">
        <f>'[1]Base Total'!D106</f>
        <v>Pablo de Tarso</v>
      </c>
      <c r="D105" t="str">
        <f t="shared" si="1"/>
        <v>EXTERIOR_Pablo de Tarso</v>
      </c>
      <c r="E105" t="str">
        <f>INDEX('[2]2021'!$B$2:$I$335,MATCH(D105,'[2]2021'!$I$2:$I$335,0),3)</f>
        <v>pablodetarso</v>
      </c>
      <c r="F105" t="str">
        <f>INDEX('[2]2021'!$B$2:$I$335,MATCH(D105,'[2]2021'!$I$2:$I$335,0),4)</f>
        <v>bi626hcc</v>
      </c>
    </row>
    <row r="106" spans="1:6" x14ac:dyDescent="0.3">
      <c r="A106" t="str">
        <f>'[1]Base Total'!B107</f>
        <v>EXTERIOR</v>
      </c>
      <c r="B106" t="str">
        <f>'[1]Base Total'!C107</f>
        <v>Spiritist Group Path Of Light</v>
      </c>
      <c r="C106" t="str">
        <f>'[1]Base Total'!D107</f>
        <v>Path of Light</v>
      </c>
      <c r="D106" t="str">
        <f t="shared" si="1"/>
        <v>EXTERIOR_Path of Light</v>
      </c>
      <c r="E106" t="str">
        <f>INDEX('[2]2021'!$B$2:$I$335,MATCH(D106,'[2]2021'!$I$2:$I$335,0),3)</f>
        <v>pathlight</v>
      </c>
      <c r="F106" t="str">
        <f>INDEX('[2]2021'!$B$2:$I$335,MATCH(D106,'[2]2021'!$I$2:$I$335,0),4)</f>
        <v>2p18d66</v>
      </c>
    </row>
    <row r="107" spans="1:6" x14ac:dyDescent="0.3">
      <c r="A107" t="str">
        <f>'[1]Base Total'!B108</f>
        <v>EXTERIOR</v>
      </c>
      <c r="B107" t="str">
        <f>'[1]Base Total'!C108</f>
        <v>Paul And Stephen Spiritist Group</v>
      </c>
      <c r="C107" t="str">
        <f>'[1]Base Total'!D108</f>
        <v>Paul and Stephen</v>
      </c>
      <c r="D107" t="str">
        <f t="shared" si="1"/>
        <v>EXTERIOR_Paul and Stephen</v>
      </c>
      <c r="E107" t="str">
        <f>INDEX('[2]2021'!$B$2:$I$335,MATCH(D107,'[2]2021'!$I$2:$I$335,0),3)</f>
        <v>paulstephen</v>
      </c>
      <c r="F107" t="str">
        <f>INDEX('[2]2021'!$B$2:$I$335,MATCH(D107,'[2]2021'!$I$2:$I$335,0),4)</f>
        <v>2p77g73</v>
      </c>
    </row>
    <row r="108" spans="1:6" x14ac:dyDescent="0.3">
      <c r="A108" t="str">
        <f>'[1]Base Total'!B109</f>
        <v>EXTERIOR</v>
      </c>
      <c r="B108" t="str">
        <f>'[1]Base Total'!C109</f>
        <v>Seguidores De Jesús</v>
      </c>
      <c r="C108" t="str">
        <f>'[1]Base Total'!D109</f>
        <v>Seguidores De Jesús</v>
      </c>
      <c r="D108" t="str">
        <f t="shared" si="1"/>
        <v>EXTERIOR_Seguidores De Jesús</v>
      </c>
      <c r="E108" t="str">
        <f>INDEX('[2]2021'!$B$2:$I$335,MATCH(D108,'[2]2021'!$I$2:$I$335,0),3)</f>
        <v>seguidoresjesus</v>
      </c>
      <c r="F108" t="str">
        <f>INDEX('[2]2021'!$B$2:$I$335,MATCH(D108,'[2]2021'!$I$2:$I$335,0),4)</f>
        <v>hh129fde</v>
      </c>
    </row>
    <row r="109" spans="1:6" x14ac:dyDescent="0.3">
      <c r="A109" t="str">
        <f>'[1]Base Total'!B110</f>
        <v>EXTERIOR</v>
      </c>
      <c r="B109" t="str">
        <f>'[1]Base Total'!C110</f>
        <v>Sociedad Espiritista Universal</v>
      </c>
      <c r="C109" t="str">
        <f>'[1]Base Total'!D110</f>
        <v>Sociedad Espiritista Universal</v>
      </c>
      <c r="D109" t="str">
        <f t="shared" si="1"/>
        <v>EXTERIOR_Sociedad Espiritista Universal</v>
      </c>
      <c r="E109" t="str">
        <f>INDEX('[2]2021'!$B$2:$I$335,MATCH(D109,'[2]2021'!$I$2:$I$335,0),3)</f>
        <v>espuniver</v>
      </c>
      <c r="F109" t="str">
        <f>INDEX('[2]2021'!$B$2:$I$335,MATCH(D109,'[2]2021'!$I$2:$I$335,0),4)</f>
        <v>1e45c34</v>
      </c>
    </row>
    <row r="110" spans="1:6" x14ac:dyDescent="0.3">
      <c r="A110" t="str">
        <f>'[1]Base Total'!B111</f>
        <v>EXTERIOR</v>
      </c>
      <c r="B110" t="str">
        <f>'[1]Base Total'!C111</f>
        <v>Brisbane Spiritist Centre</v>
      </c>
      <c r="C110" t="str">
        <f>'[1]Base Total'!D111</f>
        <v>Spiritist Centre</v>
      </c>
      <c r="D110" t="str">
        <f t="shared" si="1"/>
        <v>EXTERIOR_Spiritist Centre</v>
      </c>
      <c r="E110" t="str">
        <f>INDEX('[2]2021'!$B$2:$I$335,MATCH(D110,'[2]2021'!$I$2:$I$335,0),3)</f>
        <v>brisbane</v>
      </c>
      <c r="F110" t="str">
        <f>INDEX('[2]2021'!$B$2:$I$335,MATCH(D110,'[2]2021'!$I$2:$I$335,0),4)</f>
        <v>2b95f60</v>
      </c>
    </row>
    <row r="111" spans="1:6" x14ac:dyDescent="0.3">
      <c r="A111" t="str">
        <f>'[1]Base Total'!B112</f>
        <v>EXTREMO SUL</v>
      </c>
      <c r="B111" t="str">
        <f>'[1]Base Total'!C112</f>
        <v>Centro Espírita Francisco De Assis</v>
      </c>
      <c r="C111" t="str">
        <f>'[1]Base Total'!D112</f>
        <v>CEFA</v>
      </c>
      <c r="D111" t="str">
        <f t="shared" si="1"/>
        <v>EXTREMO SUL_CEFA</v>
      </c>
      <c r="E111" t="str">
        <f>INDEX('[2]2021'!$B$2:$I$335,MATCH(D111,'[2]2021'!$I$2:$I$335,0),3)</f>
        <v>vivicefa</v>
      </c>
      <c r="F111" t="str">
        <f>INDEX('[2]2021'!$B$2:$I$335,MATCH(D111,'[2]2021'!$I$2:$I$335,0),4)</f>
        <v>nbtz5h5k</v>
      </c>
    </row>
    <row r="112" spans="1:6" x14ac:dyDescent="0.3">
      <c r="A112" t="str">
        <f>'[1]Base Total'!B113</f>
        <v>EXTREMO SUL</v>
      </c>
      <c r="B112" t="str">
        <f>'[1]Base Total'!C113</f>
        <v>Centro Espírita Maria de Magdala</v>
      </c>
      <c r="C112" t="str">
        <f>'[1]Base Total'!D113</f>
        <v>CEMMA</v>
      </c>
      <c r="D112" t="str">
        <f t="shared" si="1"/>
        <v>EXTREMO SUL_CEMMA</v>
      </c>
      <c r="E112" t="str">
        <f>INDEX('[2]2021'!$B$2:$I$335,MATCH(D112,'[2]2021'!$I$2:$I$335,0),3)</f>
        <v>mariademagdala197</v>
      </c>
      <c r="F112" t="str">
        <f>INDEX('[2]2021'!$B$2:$I$335,MATCH(D112,'[2]2021'!$I$2:$I$335,0),4)</f>
        <v>kl197ctr</v>
      </c>
    </row>
    <row r="113" spans="1:6" x14ac:dyDescent="0.3">
      <c r="A113" t="str">
        <f>'[1]Base Total'!B114</f>
        <v>EXTREMO SUL</v>
      </c>
      <c r="B113" t="str">
        <f>'[1]Base Total'!C114</f>
        <v>Centro Espírita Maria De Nazareth</v>
      </c>
      <c r="C113" t="str">
        <f>'[1]Base Total'!D114</f>
        <v>Maria de Nazareth</v>
      </c>
      <c r="D113" t="str">
        <f t="shared" si="1"/>
        <v>EXTREMO SUL_Maria de Nazareth</v>
      </c>
      <c r="E113" t="str">
        <f>INDEX('[2]2021'!$B$2:$I$335,MATCH(D113,'[2]2021'!$I$2:$I$335,0),3)</f>
        <v>nazareth</v>
      </c>
      <c r="F113" t="str">
        <f>INDEX('[2]2021'!$B$2:$I$335,MATCH(D113,'[2]2021'!$I$2:$I$335,0),4)</f>
        <v>mn220ctr</v>
      </c>
    </row>
    <row r="114" spans="1:6" x14ac:dyDescent="0.3">
      <c r="A114" t="str">
        <f>'[1]Base Total'!B115</f>
        <v>EXTREMO SUL</v>
      </c>
      <c r="B114" t="str">
        <f>'[1]Base Total'!C115</f>
        <v>Centro Espírita Paulo De Tarso</v>
      </c>
      <c r="C114" t="str">
        <f>'[1]Base Total'!D115</f>
        <v>Paulo de Tarso</v>
      </c>
      <c r="D114" t="str">
        <f t="shared" si="1"/>
        <v>EXTREMO SUL_Paulo de Tarso</v>
      </c>
      <c r="E114" t="str">
        <f>INDEX('[2]2021'!$B$2:$I$335,MATCH(D114,'[2]2021'!$I$2:$I$335,0),3)</f>
        <v>paulodetarso199</v>
      </c>
      <c r="F114" t="str">
        <f>INDEX('[2]2021'!$B$2:$I$335,MATCH(D114,'[2]2021'!$I$2:$I$335,0),4)</f>
        <v>rd199ctr</v>
      </c>
    </row>
    <row r="115" spans="1:6" x14ac:dyDescent="0.3">
      <c r="A115" t="str">
        <f>'[1]Base Total'!B116</f>
        <v>LITORAL CENTRO</v>
      </c>
      <c r="B115" t="str">
        <f>'[1]Base Total'!C116</f>
        <v>Centro Espírita A Caminho da Luz</v>
      </c>
      <c r="C115" t="str">
        <f>'[1]Base Total'!D116</f>
        <v>A Caminho da Luz</v>
      </c>
      <c r="D115" t="str">
        <f t="shared" si="1"/>
        <v>LITORAL CENTRO_A Caminho da Luz</v>
      </c>
      <c r="E115" t="str">
        <f>INDEX('[2]2021'!$B$2:$I$335,MATCH(D115,'[2]2021'!$I$2:$I$335,0),3)</f>
        <v>caminhodaluz222</v>
      </c>
      <c r="F115" t="str">
        <f>INDEX('[2]2021'!$B$2:$I$335,MATCH(D115,'[2]2021'!$I$2:$I$335,0),4)</f>
        <v>dc222ctr</v>
      </c>
    </row>
    <row r="116" spans="1:6" x14ac:dyDescent="0.3">
      <c r="A116" t="str">
        <f>'[1]Base Total'!B117</f>
        <v>LITORAL CENTRO</v>
      </c>
      <c r="B116" t="str">
        <f>'[1]Base Total'!C117</f>
        <v>Associação Espírita Alvorada Nova</v>
      </c>
      <c r="C116" t="str">
        <f>'[1]Base Total'!D117</f>
        <v>Alvorada Nova</v>
      </c>
      <c r="D116" t="str">
        <f t="shared" si="1"/>
        <v>LITORAL CENTRO_Alvorada Nova</v>
      </c>
      <c r="E116" t="str">
        <f>INDEX('[2]2021'!$B$2:$I$335,MATCH(D116,'[2]2021'!$I$2:$I$335,0),3)</f>
        <v>aealvoradanova</v>
      </c>
      <c r="F116" t="str">
        <f>INDEX('[2]2021'!$B$2:$I$335,MATCH(D116,'[2]2021'!$I$2:$I$335,0),4)</f>
        <v>aeav488ctr</v>
      </c>
    </row>
    <row r="117" spans="1:6" x14ac:dyDescent="0.3">
      <c r="A117" t="str">
        <f>'[1]Base Total'!B118</f>
        <v>LITORAL CENTRO</v>
      </c>
      <c r="B117" t="str">
        <f>'[1]Base Total'!C118</f>
        <v>Centro Espírita Semente De Amor Fraterno</v>
      </c>
      <c r="C117" t="str">
        <f>'[1]Base Total'!D118</f>
        <v>Amor Fraterno</v>
      </c>
      <c r="D117" t="str">
        <f t="shared" si="1"/>
        <v>LITORAL CENTRO_Amor Fraterno</v>
      </c>
      <c r="E117" t="str">
        <f>INDEX('[2]2021'!$B$2:$I$335,MATCH(D117,'[2]2021'!$I$2:$I$335,0),3)</f>
        <v>sementefraterno</v>
      </c>
      <c r="F117" t="str">
        <f>INDEX('[2]2021'!$B$2:$I$335,MATCH(D117,'[2]2021'!$I$2:$I$335,0),4)</f>
        <v>se937en</v>
      </c>
    </row>
    <row r="118" spans="1:6" x14ac:dyDescent="0.3">
      <c r="A118" t="str">
        <f>'[1]Base Total'!B119</f>
        <v>LITORAL CENTRO</v>
      </c>
      <c r="B118" t="str">
        <f>'[1]Base Total'!C119</f>
        <v>Centro Espírita Aprendizes do Evangelho</v>
      </c>
      <c r="C118" t="str">
        <f>'[1]Base Total'!D119</f>
        <v>CEAE Santos</v>
      </c>
      <c r="D118" t="str">
        <f t="shared" si="1"/>
        <v>LITORAL CENTRO_CEAE Santos</v>
      </c>
      <c r="E118" t="str">
        <f>INDEX('[2]2021'!$B$2:$I$335,MATCH(D118,'[2]2021'!$I$2:$I$335,0),3)</f>
        <v>ceae218</v>
      </c>
      <c r="F118" t="str">
        <f>INDEX('[2]2021'!$B$2:$I$335,MATCH(D118,'[2]2021'!$I$2:$I$335,0),4)</f>
        <v>fv218ctr</v>
      </c>
    </row>
    <row r="119" spans="1:6" x14ac:dyDescent="0.3">
      <c r="A119" t="str">
        <f>'[1]Base Total'!B120</f>
        <v>LITORAL CENTRO</v>
      </c>
      <c r="B119" t="str">
        <f>'[1]Base Total'!C120</f>
        <v>Centro Espírita Círculo De Luz Do Guarujá</v>
      </c>
      <c r="C119" t="str">
        <f>'[1]Base Total'!D120</f>
        <v>Círculo de Luz</v>
      </c>
      <c r="D119" t="str">
        <f t="shared" si="1"/>
        <v>LITORAL CENTRO_Círculo de Luz</v>
      </c>
      <c r="E119" t="str">
        <f>INDEX('[2]2021'!$B$2:$I$335,MATCH(D119,'[2]2021'!$I$2:$I$335,0),3)</f>
        <v>luzdoguaruja</v>
      </c>
      <c r="F119" t="str">
        <f>INDEX('[2]2021'!$B$2:$I$335,MATCH(D119,'[2]2021'!$I$2:$I$335,0),4)</f>
        <v>dr220ctr</v>
      </c>
    </row>
    <row r="120" spans="1:6" x14ac:dyDescent="0.3">
      <c r="A120" t="str">
        <f>'[1]Base Total'!B121</f>
        <v>LITORAL CENTRO</v>
      </c>
      <c r="B120" t="str">
        <f>'[1]Base Total'!C121</f>
        <v>Fraternidade Espírita Discípulos De Jesus</v>
      </c>
      <c r="C120" t="str">
        <f>'[1]Base Total'!D121</f>
        <v>Discípulos de Jesus</v>
      </c>
      <c r="D120" t="str">
        <f t="shared" si="1"/>
        <v>LITORAL CENTRO_Discípulos de Jesus</v>
      </c>
      <c r="E120" t="str">
        <f>INDEX('[2]2021'!$B$2:$I$335,MATCH(D120,'[2]2021'!$I$2:$I$335,0),3)</f>
        <v>frater2005</v>
      </c>
      <c r="F120" t="str">
        <f>INDEX('[2]2021'!$B$2:$I$335,MATCH(D120,'[2]2021'!$I$2:$I$335,0),4)</f>
        <v>jesus338</v>
      </c>
    </row>
    <row r="121" spans="1:6" x14ac:dyDescent="0.3">
      <c r="A121" t="str">
        <f>'[1]Base Total'!B122</f>
        <v>LITORAL CENTRO</v>
      </c>
      <c r="B121" t="str">
        <f>'[1]Base Total'!C122</f>
        <v>Centro Espírita Divina Luz Dos Navegantes</v>
      </c>
      <c r="C121" t="str">
        <f>'[1]Base Total'!D122</f>
        <v>Divina Luz</v>
      </c>
      <c r="D121" t="str">
        <f t="shared" si="1"/>
        <v>LITORAL CENTRO_Divina Luz</v>
      </c>
      <c r="E121" t="str">
        <f>INDEX('[2]2021'!$B$2:$I$335,MATCH(D121,'[2]2021'!$I$2:$I$335,0),3)</f>
        <v>navegantes</v>
      </c>
      <c r="F121" t="str">
        <f>INDEX('[2]2021'!$B$2:$I$335,MATCH(D121,'[2]2021'!$I$2:$I$335,0),4)</f>
        <v>74tzd5dh</v>
      </c>
    </row>
    <row r="122" spans="1:6" x14ac:dyDescent="0.3">
      <c r="A122" t="str">
        <f>'[1]Base Total'!B123</f>
        <v>LITORAL CENTRO</v>
      </c>
      <c r="B122" t="str">
        <f>'[1]Base Total'!C123</f>
        <v>Centro Espírita Estrada De Damasco</v>
      </c>
      <c r="C122" t="str">
        <f>'[1]Base Total'!D123</f>
        <v>Estrada de Damasco</v>
      </c>
      <c r="D122" t="str">
        <f t="shared" si="1"/>
        <v>LITORAL CENTRO_Estrada de Damasco</v>
      </c>
      <c r="E122" t="str">
        <f>INDEX('[2]2021'!$B$2:$I$335,MATCH(D122,'[2]2021'!$I$2:$I$335,0),3)</f>
        <v>estradadedamasco225</v>
      </c>
      <c r="F122" t="str">
        <f>INDEX('[2]2021'!$B$2:$I$335,MATCH(D122,'[2]2021'!$I$2:$I$335,0),4)</f>
        <v>dg225ctr</v>
      </c>
    </row>
    <row r="123" spans="1:6" x14ac:dyDescent="0.3">
      <c r="A123" t="str">
        <f>'[1]Base Total'!B124</f>
        <v>LITORAL CENTRO</v>
      </c>
      <c r="B123" t="str">
        <f>'[1]Base Total'!C124</f>
        <v>Fraternidade Espírita Evangelho De Luz</v>
      </c>
      <c r="C123" t="str">
        <f>'[1]Base Total'!D124</f>
        <v>Evangelho de Luz</v>
      </c>
      <c r="D123" t="str">
        <f t="shared" si="1"/>
        <v>LITORAL CENTRO_Evangelho de Luz</v>
      </c>
      <c r="E123" t="str">
        <f>INDEX('[2]2021'!$B$2:$I$335,MATCH(D123,'[2]2021'!$I$2:$I$335,0),3)</f>
        <v>fraterluz</v>
      </c>
      <c r="F123" t="str">
        <f>INDEX('[2]2021'!$B$2:$I$335,MATCH(D123,'[2]2021'!$I$2:$I$335,0),4)</f>
        <v>mzzsumm2</v>
      </c>
    </row>
    <row r="124" spans="1:6" x14ac:dyDescent="0.3">
      <c r="A124" t="str">
        <f>'[1]Base Total'!B125</f>
        <v>LITORAL CENTRO</v>
      </c>
      <c r="B124" t="str">
        <f>'[1]Base Total'!C125</f>
        <v>Fraternidade Espírita União Maior</v>
      </c>
      <c r="C124" t="str">
        <f>'[1]Base Total'!D125</f>
        <v>FEUM</v>
      </c>
      <c r="D124" t="str">
        <f t="shared" si="1"/>
        <v>LITORAL CENTRO_FEUM</v>
      </c>
      <c r="E124" t="str">
        <f>INDEX('[2]2021'!$B$2:$I$335,MATCH(D124,'[2]2021'!$I$2:$I$335,0),3)</f>
        <v>uniaomaior</v>
      </c>
      <c r="F124" t="str">
        <f>INDEX('[2]2021'!$B$2:$I$335,MATCH(D124,'[2]2021'!$I$2:$I$335,0),4)</f>
        <v>ddles168</v>
      </c>
    </row>
    <row r="125" spans="1:6" x14ac:dyDescent="0.3">
      <c r="A125" t="str">
        <f>'[1]Base Total'!B126</f>
        <v>LITORAL CENTRO</v>
      </c>
      <c r="B125" t="str">
        <f>'[1]Base Total'!C126</f>
        <v>Associação Espírita Beneficente de Aprendizado Evangélico - Razin</v>
      </c>
      <c r="C125" t="str">
        <f>'[1]Base Total'!D126</f>
        <v>GEAE - Razin</v>
      </c>
      <c r="D125" t="str">
        <f t="shared" si="1"/>
        <v>LITORAL CENTRO_GEAE - Razin</v>
      </c>
      <c r="E125" t="str">
        <f>INDEX('[2]2021'!$B$2:$I$335,MATCH(D125,'[2]2021'!$I$2:$I$335,0),3)</f>
        <v>geaerazin</v>
      </c>
      <c r="F125" t="str">
        <f>INDEX('[2]2021'!$B$2:$I$335,MATCH(D125,'[2]2021'!$I$2:$I$335,0),4)</f>
        <v>hr2xuend</v>
      </c>
    </row>
    <row r="126" spans="1:6" x14ac:dyDescent="0.3">
      <c r="A126" t="str">
        <f>'[1]Base Total'!B127</f>
        <v>LITORAL CENTRO</v>
      </c>
      <c r="B126" t="str">
        <f>'[1]Base Total'!C127</f>
        <v>Grupo Espírita de Aprendizado Evangélico</v>
      </c>
      <c r="C126" t="str">
        <f>'[1]Base Total'!D127</f>
        <v>GEAE Embaré</v>
      </c>
      <c r="D126" t="str">
        <f t="shared" si="1"/>
        <v>LITORAL CENTRO_GEAE Embaré</v>
      </c>
      <c r="E126" t="str">
        <f>INDEX('[2]2021'!$B$2:$I$335,MATCH(D126,'[2]2021'!$I$2:$I$335,0),3)</f>
        <v>aprendizado</v>
      </c>
      <c r="F126" t="str">
        <f>INDEX('[2]2021'!$B$2:$I$335,MATCH(D126,'[2]2021'!$I$2:$I$335,0),4)</f>
        <v>dx224ctr</v>
      </c>
    </row>
    <row r="127" spans="1:6" x14ac:dyDescent="0.3">
      <c r="A127" t="str">
        <f>'[1]Base Total'!B128</f>
        <v>LITORAL CENTRO</v>
      </c>
      <c r="B127" t="str">
        <f>'[1]Base Total'!C128</f>
        <v>Associação Centro Espírita Irmão Timóteo</v>
      </c>
      <c r="C127" t="str">
        <f>'[1]Base Total'!D128</f>
        <v>Irmão Timóteo</v>
      </c>
      <c r="D127" t="str">
        <f t="shared" si="1"/>
        <v>LITORAL CENTRO_Irmão Timóteo</v>
      </c>
      <c r="E127" t="str">
        <f>INDEX('[2]2021'!$B$2:$I$335,MATCH(D127,'[2]2021'!$I$2:$I$335,0),3)</f>
        <v>irmaotimoteo</v>
      </c>
      <c r="F127" t="str">
        <f>INDEX('[2]2021'!$B$2:$I$335,MATCH(D127,'[2]2021'!$I$2:$I$335,0),4)</f>
        <v>xz228ctr</v>
      </c>
    </row>
    <row r="128" spans="1:6" x14ac:dyDescent="0.3">
      <c r="A128" t="str">
        <f>'[1]Base Total'!B129</f>
        <v>LITORAL CENTRO</v>
      </c>
      <c r="B128" t="str">
        <f>'[1]Base Total'!C129</f>
        <v>Seara Espírita Irmãs De Maria</v>
      </c>
      <c r="C128" t="str">
        <f>'[1]Base Total'!D129</f>
        <v>Irmãs de Maria</v>
      </c>
      <c r="D128" t="str">
        <f t="shared" si="1"/>
        <v>LITORAL CENTRO_Irmãs de Maria</v>
      </c>
      <c r="E128" t="str">
        <f>INDEX('[2]2021'!$B$2:$I$335,MATCH(D128,'[2]2021'!$I$2:$I$335,0),3)</f>
        <v>seima</v>
      </c>
      <c r="F128" t="str">
        <f>INDEX('[2]2021'!$B$2:$I$335,MATCH(D128,'[2]2021'!$I$2:$I$335,0),4)</f>
        <v>seima470</v>
      </c>
    </row>
    <row r="129" spans="1:6" x14ac:dyDescent="0.3">
      <c r="A129" t="str">
        <f>'[1]Base Total'!B130</f>
        <v>LITORAL CENTRO</v>
      </c>
      <c r="B129" t="str">
        <f>'[1]Base Total'!C130</f>
        <v>G.E. Jardim De Amor E Luz</v>
      </c>
      <c r="C129" t="str">
        <f>'[1]Base Total'!D130</f>
        <v>Jardim de Amor e Luz</v>
      </c>
      <c r="D129" t="str">
        <f t="shared" si="1"/>
        <v>LITORAL CENTRO_Jardim de Amor e Luz</v>
      </c>
      <c r="E129" t="str">
        <f>INDEX('[2]2021'!$B$2:$I$335,MATCH(D129,'[2]2021'!$I$2:$I$335,0),3)</f>
        <v>gejdaluz</v>
      </c>
      <c r="F129" t="str">
        <f>INDEX('[2]2021'!$B$2:$I$335,MATCH(D129,'[2]2021'!$I$2:$I$335,0),4)</f>
        <v>gejdal505ctr</v>
      </c>
    </row>
    <row r="130" spans="1:6" x14ac:dyDescent="0.3">
      <c r="A130" t="str">
        <f>'[1]Base Total'!B131</f>
        <v>LITORAL CENTRO</v>
      </c>
      <c r="B130" t="str">
        <f>'[1]Base Total'!C131</f>
        <v>Fraternidade Caravaneiros Maria De Nazaré</v>
      </c>
      <c r="C130" t="str">
        <f>'[1]Base Total'!D131</f>
        <v>Maria de Nazaré</v>
      </c>
      <c r="D130" t="str">
        <f t="shared" si="1"/>
        <v>LITORAL CENTRO_Maria de Nazaré</v>
      </c>
      <c r="E130" t="str">
        <f>INDEX('[2]2021'!$B$2:$I$335,MATCH(D130,'[2]2021'!$I$2:$I$335,0),3)</f>
        <v>fcmariadenazare</v>
      </c>
      <c r="F130" t="str">
        <f>INDEX('[2]2021'!$B$2:$I$335,MATCH(D130,'[2]2021'!$I$2:$I$335,0),4)</f>
        <v>fcmdn504ctr</v>
      </c>
    </row>
    <row r="131" spans="1:6" x14ac:dyDescent="0.3">
      <c r="A131" t="str">
        <f>'[1]Base Total'!B132</f>
        <v>LITORAL CENTRO</v>
      </c>
      <c r="B131" t="str">
        <f>'[1]Base Total'!C132</f>
        <v>Seara Espírita Casa Do Aprendiz</v>
      </c>
      <c r="C131" t="str">
        <f>'[1]Base Total'!D132</f>
        <v>SECAP</v>
      </c>
      <c r="D131" t="str">
        <f t="shared" ref="D131:D194" si="3">A131&amp;"_"&amp;C131</f>
        <v>LITORAL CENTRO_SECAP</v>
      </c>
      <c r="E131" t="str">
        <f>INDEX('[2]2021'!$B$2:$I$335,MATCH(D131,'[2]2021'!$I$2:$I$335,0),3)</f>
        <v>casadoaprendiz</v>
      </c>
      <c r="F131" t="str">
        <f>INDEX('[2]2021'!$B$2:$I$335,MATCH(D131,'[2]2021'!$I$2:$I$335,0),4)</f>
        <v>cj209ctr</v>
      </c>
    </row>
    <row r="132" spans="1:6" x14ac:dyDescent="0.3">
      <c r="A132" t="str">
        <f>'[1]Base Total'!B133</f>
        <v>LITORAL CENTRO</v>
      </c>
      <c r="B132" t="str">
        <f>'[1]Base Total'!C133</f>
        <v>Grupo Espírita Sintonia Fraterna</v>
      </c>
      <c r="C132" t="str">
        <f>'[1]Base Total'!D133</f>
        <v>Sintonia Fraterna</v>
      </c>
      <c r="D132" t="str">
        <f t="shared" si="3"/>
        <v>LITORAL CENTRO_Sintonia Fraterna</v>
      </c>
      <c r="E132" t="str">
        <f>INDEX('[2]2021'!$B$2:$I$335,MATCH(D132,'[2]2021'!$I$2:$I$335,0),3)</f>
        <v>gesfraterna2</v>
      </c>
      <c r="F132" t="str">
        <f>INDEX('[2]2021'!$B$2:$I$335,MATCH(D132,'[2]2021'!$I$2:$I$335,0),4)</f>
        <v>vd832q6q</v>
      </c>
    </row>
    <row r="133" spans="1:6" x14ac:dyDescent="0.3">
      <c r="A133" t="str">
        <f>'[1]Base Total'!B134</f>
        <v>LITORAL SUL</v>
      </c>
      <c r="B133" t="str">
        <f>'[1]Base Total'!C134</f>
        <v>C. E. A Caminho da Luz</v>
      </c>
      <c r="C133" t="str">
        <f>'[1]Base Total'!D134</f>
        <v>A Caminho da Luz</v>
      </c>
      <c r="D133" t="str">
        <f t="shared" si="3"/>
        <v>LITORAL SUL_A Caminho da Luz</v>
      </c>
      <c r="E133" t="str">
        <f>INDEX('[2]2021'!$B$2:$I$335,MATCH(D133,'[2]2021'!$I$2:$I$335,0),3)</f>
        <v>caminhodaluz227</v>
      </c>
      <c r="F133" t="str">
        <f>INDEX('[2]2021'!$B$2:$I$335,MATCH(D133,'[2]2021'!$I$2:$I$335,0),4)</f>
        <v>xs227ctr</v>
      </c>
    </row>
    <row r="134" spans="1:6" x14ac:dyDescent="0.3">
      <c r="A134" t="str">
        <f>'[1]Base Total'!B135</f>
        <v>LITORAL SUL</v>
      </c>
      <c r="B134" t="str">
        <f>'[1]Base Total'!C135</f>
        <v>Grupo Socorrista Emmanuel</v>
      </c>
      <c r="C134" t="str">
        <f>'[1]Base Total'!D135</f>
        <v>Emmanuel</v>
      </c>
      <c r="D134" t="str">
        <f t="shared" si="3"/>
        <v>LITORAL SUL_Emmanuel</v>
      </c>
      <c r="E134" t="str">
        <f>INDEX('[2]2021'!$B$2:$I$335,MATCH(D134,'[2]2021'!$I$2:$I$335,0),3)</f>
        <v>emmanuel226</v>
      </c>
      <c r="F134" t="str">
        <f>INDEX('[2]2021'!$B$2:$I$335,MATCH(D134,'[2]2021'!$I$2:$I$335,0),4)</f>
        <v>hj226ctr</v>
      </c>
    </row>
    <row r="135" spans="1:6" x14ac:dyDescent="0.3">
      <c r="A135" t="str">
        <f>'[1]Base Total'!B136</f>
        <v>LITORAL SUL</v>
      </c>
      <c r="B135" t="str">
        <f>'[1]Base Total'!C136</f>
        <v>Grupo Espírita Evangélico Família Cristã</v>
      </c>
      <c r="C135" t="str">
        <f>'[1]Base Total'!D136</f>
        <v>Família Cristã</v>
      </c>
      <c r="D135" t="str">
        <f t="shared" si="3"/>
        <v>LITORAL SUL_Família Cristã</v>
      </c>
      <c r="E135" t="str">
        <f>INDEX('[2]2021'!$B$2:$I$335,MATCH(D135,'[2]2021'!$I$2:$I$335,0),3)</f>
        <v>familiacrista</v>
      </c>
      <c r="F135" t="str">
        <f>INDEX('[2]2021'!$B$2:$I$335,MATCH(D135,'[2]2021'!$I$2:$I$335,0),4)</f>
        <v>fc238ctr</v>
      </c>
    </row>
    <row r="136" spans="1:6" x14ac:dyDescent="0.3">
      <c r="A136" t="str">
        <f>'[1]Base Total'!B137</f>
        <v>LITORAL SUL</v>
      </c>
      <c r="B136" t="str">
        <f>'[1]Base Total'!C137</f>
        <v>Fraternidade Espírita Alvorada Nova</v>
      </c>
      <c r="C136" t="str">
        <f>'[1]Base Total'!D137</f>
        <v>FEAN</v>
      </c>
      <c r="D136" t="str">
        <f t="shared" si="3"/>
        <v>LITORAL SUL_FEAN</v>
      </c>
      <c r="E136" t="str">
        <f>INDEX('[2]2021'!$B$2:$I$335,MATCH(D136,'[2]2021'!$I$2:$I$335,0),3)</f>
        <v>alvoradanova</v>
      </c>
      <c r="F136" t="str">
        <f>INDEX('[2]2021'!$B$2:$I$335,MATCH(D136,'[2]2021'!$I$2:$I$335,0),4)</f>
        <v>an221ctr</v>
      </c>
    </row>
    <row r="137" spans="1:6" x14ac:dyDescent="0.3">
      <c r="A137" t="str">
        <f>'[1]Base Total'!B138</f>
        <v>LITORAL SUL</v>
      </c>
      <c r="B137" t="str">
        <f>'[1]Base Total'!C138</f>
        <v>Fraternidade Espírita Flores De Maria</v>
      </c>
      <c r="C137" t="str">
        <f>'[1]Base Total'!D138</f>
        <v>FEFLOM</v>
      </c>
      <c r="D137" t="str">
        <f t="shared" si="3"/>
        <v>LITORAL SUL_FEFLOM</v>
      </c>
      <c r="E137" t="str">
        <f>INDEX('[2]2021'!$B$2:$I$335,MATCH(D137,'[2]2021'!$I$2:$I$335,0),3)</f>
        <v>floresdemaria</v>
      </c>
      <c r="F137" t="str">
        <f>INDEX('[2]2021'!$B$2:$I$335,MATCH(D137,'[2]2021'!$I$2:$I$335,0),4)</f>
        <v>fefm483ctr</v>
      </c>
    </row>
    <row r="138" spans="1:6" x14ac:dyDescent="0.3">
      <c r="A138" t="str">
        <f>'[1]Base Total'!B139</f>
        <v>LITORAL SUL</v>
      </c>
      <c r="B138" t="str">
        <f>'[1]Base Total'!C139</f>
        <v>Seara Espírita Jardim Das Oliveiras</v>
      </c>
      <c r="C138" t="str">
        <f>'[1]Base Total'!D139</f>
        <v>Jardim das Oliveiras</v>
      </c>
      <c r="D138" t="str">
        <f t="shared" si="3"/>
        <v>LITORAL SUL_Jardim das Oliveiras</v>
      </c>
      <c r="E138" t="str">
        <f>INDEX('[2]2021'!$B$2:$I$335,MATCH(D138,'[2]2021'!$I$2:$I$335,0),3)</f>
        <v>jardimdasoliveiras</v>
      </c>
      <c r="F138" t="str">
        <f>INDEX('[2]2021'!$B$2:$I$335,MATCH(D138,'[2]2021'!$I$2:$I$335,0),4)</f>
        <v>ds223ctr</v>
      </c>
    </row>
    <row r="139" spans="1:6" x14ac:dyDescent="0.3">
      <c r="A139" t="str">
        <f>'[1]Base Total'!B140</f>
        <v>LITORAL SUL</v>
      </c>
      <c r="B139" t="str">
        <f>'[1]Base Total'!C140</f>
        <v>Fraternidade Espírita Manto Azul</v>
      </c>
      <c r="C139" t="str">
        <f>'[1]Base Total'!D140</f>
        <v>Manto Azul</v>
      </c>
      <c r="D139" t="str">
        <f t="shared" si="3"/>
        <v>LITORAL SUL_Manto Azul</v>
      </c>
      <c r="E139" t="str">
        <f>INDEX('[2]2021'!$B$2:$I$335,MATCH(D139,'[2]2021'!$I$2:$I$335,0),3)</f>
        <v>mantoazul</v>
      </c>
      <c r="F139" t="str">
        <f>INDEX('[2]2021'!$B$2:$I$335,MATCH(D139,'[2]2021'!$I$2:$I$335,0),4)</f>
        <v>be549efe</v>
      </c>
    </row>
    <row r="140" spans="1:6" x14ac:dyDescent="0.3">
      <c r="A140" t="str">
        <f>'[1]Base Total'!B141</f>
        <v>LITORAL SUL</v>
      </c>
      <c r="B140" t="str">
        <f>'[1]Base Total'!C141</f>
        <v>Núcleo Espírita Amor Fraterno</v>
      </c>
      <c r="C140" t="str">
        <f>'[1]Base Total'!D141</f>
        <v>Neaf</v>
      </c>
      <c r="D140" t="str">
        <f t="shared" si="3"/>
        <v>LITORAL SUL_Neaf</v>
      </c>
      <c r="E140" t="str">
        <f>INDEX('[2]2021'!$B$2:$I$335,MATCH(D140,'[2]2021'!$I$2:$I$335,0),3)</f>
        <v>amorfraterno</v>
      </c>
      <c r="F140" t="str">
        <f>INDEX('[2]2021'!$B$2:$I$335,MATCH(D140,'[2]2021'!$I$2:$I$335,0),4)</f>
        <v>cz299ctr</v>
      </c>
    </row>
    <row r="141" spans="1:6" x14ac:dyDescent="0.3">
      <c r="A141" t="str">
        <f>'[1]Base Total'!B142</f>
        <v>LITORAL SUL</v>
      </c>
      <c r="B141" t="str">
        <f>'[1]Base Total'!C142</f>
        <v>Núcleo Espírita Maria de Nazare</v>
      </c>
      <c r="C141" t="str">
        <f>'[1]Base Total'!D142</f>
        <v>NEMN</v>
      </c>
      <c r="D141" t="str">
        <f t="shared" si="3"/>
        <v>LITORAL SUL_NEMN</v>
      </c>
      <c r="E141" t="str">
        <f>INDEX('[2]2021'!$B$2:$I$335,MATCH(D141,'[2]2021'!$I$2:$I$335,0),3)</f>
        <v>marianazare</v>
      </c>
      <c r="F141" t="str">
        <f>INDEX('[2]2021'!$B$2:$I$335,MATCH(D141,'[2]2021'!$I$2:$I$335,0),4)</f>
        <v>qnh3a5dg</v>
      </c>
    </row>
    <row r="142" spans="1:6" x14ac:dyDescent="0.3">
      <c r="A142" t="str">
        <f>'[1]Base Total'!B143</f>
        <v>LITORAL SUL</v>
      </c>
      <c r="B142" t="str">
        <f>'[1]Base Total'!C143</f>
        <v>Fraternidade Assistencial Paulo E Estevão</v>
      </c>
      <c r="C142" t="str">
        <f>'[1]Base Total'!D143</f>
        <v>Paulo e Estevão</v>
      </c>
      <c r="D142" t="str">
        <f t="shared" si="3"/>
        <v>LITORAL SUL_Paulo e Estevão</v>
      </c>
      <c r="E142" t="str">
        <f>INDEX('[2]2021'!$B$2:$I$335,MATCH(D142,'[2]2021'!$I$2:$I$335,0),3)</f>
        <v>pauloestevao</v>
      </c>
      <c r="F142" t="str">
        <f>INDEX('[2]2021'!$B$2:$I$335,MATCH(D142,'[2]2021'!$I$2:$I$335,0),4)</f>
        <v>ym2ae87h</v>
      </c>
    </row>
    <row r="143" spans="1:6" x14ac:dyDescent="0.3">
      <c r="A143" t="str">
        <f>'[1]Base Total'!B144</f>
        <v>LITORAL SUL</v>
      </c>
      <c r="B143" t="str">
        <f>'[1]Base Total'!C144</f>
        <v>Seara Aprendizes do Evangelho Edgard Armond.</v>
      </c>
      <c r="C143" t="str">
        <f>'[1]Base Total'!D144</f>
        <v>Seara Edgard Armond.</v>
      </c>
      <c r="D143" t="str">
        <f t="shared" si="3"/>
        <v>LITORAL SUL_Seara Edgard Armond.</v>
      </c>
      <c r="E143" t="str">
        <f>INDEX('[2]2021'!$B$2:$I$335,MATCH(D143,'[2]2021'!$I$2:$I$335,0),3)</f>
        <v>searmond</v>
      </c>
      <c r="F143" t="str">
        <f>INDEX('[2]2021'!$B$2:$I$335,MATCH(D143,'[2]2021'!$I$2:$I$335,0),4)</f>
        <v>sea456</v>
      </c>
    </row>
    <row r="144" spans="1:6" x14ac:dyDescent="0.3">
      <c r="A144" t="str">
        <f>'[1]Base Total'!B145</f>
        <v>MINAS GERAIS</v>
      </c>
      <c r="B144" t="str">
        <f>'[1]Base Total'!C145</f>
        <v>Núcleo De Evangelização Espírita A Caminho Luz</v>
      </c>
      <c r="C144" t="str">
        <f>'[1]Base Total'!D145</f>
        <v>A Caminho da Luz</v>
      </c>
      <c r="D144" t="str">
        <f t="shared" si="3"/>
        <v>MINAS GERAIS_A Caminho da Luz</v>
      </c>
      <c r="E144" t="str">
        <f>INDEX('[2]2021'!$B$2:$I$335,MATCH(D144,'[2]2021'!$I$2:$I$335,0),3)</f>
        <v>fratcamiluzmg</v>
      </c>
      <c r="F144" t="str">
        <f>INDEX('[2]2021'!$B$2:$I$335,MATCH(D144,'[2]2021'!$I$2:$I$335,0),4)</f>
        <v>sggaaany</v>
      </c>
    </row>
    <row r="145" spans="1:6" x14ac:dyDescent="0.3">
      <c r="A145" t="str">
        <f>'[1]Base Total'!B146</f>
        <v>MINAS GERAIS</v>
      </c>
      <c r="B145" t="str">
        <f>'[1]Base Total'!C146</f>
        <v>Centro Espírita Allan Kardec</v>
      </c>
      <c r="C145" t="str">
        <f>'[1]Base Total'!D146</f>
        <v>Allan Kardec</v>
      </c>
      <c r="D145" t="str">
        <f t="shared" si="3"/>
        <v>MINAS GERAIS_Allan Kardec</v>
      </c>
      <c r="E145" t="str">
        <f>INDEX('[2]2021'!$B$2:$I$335,MATCH(D145,'[2]2021'!$I$2:$I$335,0),3)</f>
        <v>allankardec</v>
      </c>
      <c r="F145" t="str">
        <f>INDEX('[2]2021'!$B$2:$I$335,MATCH(D145,'[2]2021'!$I$2:$I$335,0),4)</f>
        <v>ceak458</v>
      </c>
    </row>
    <row r="146" spans="1:6" x14ac:dyDescent="0.3">
      <c r="A146" t="str">
        <f>'[1]Base Total'!B147</f>
        <v>MINAS GERAIS</v>
      </c>
      <c r="B146" t="str">
        <f>'[1]Base Total'!C147</f>
        <v>Grupo Espírita Amor E Caridade</v>
      </c>
      <c r="C146" t="str">
        <f>'[1]Base Total'!D147</f>
        <v>Amor e Caridade</v>
      </c>
      <c r="D146" t="str">
        <f t="shared" si="3"/>
        <v>MINAS GERAIS_Amor e Caridade</v>
      </c>
      <c r="E146" t="str">
        <f>INDEX('[2]2021'!$B$2:$I$335,MATCH(D146,'[2]2021'!$I$2:$I$335,0),3)</f>
        <v>amorecaridade360</v>
      </c>
      <c r="F146" t="str">
        <f>INDEX('[2]2021'!$B$2:$I$335,MATCH(D146,'[2]2021'!$I$2:$I$335,0),4)</f>
        <v>amor360</v>
      </c>
    </row>
    <row r="147" spans="1:6" x14ac:dyDescent="0.3">
      <c r="A147" t="str">
        <f>'[1]Base Total'!B148</f>
        <v>MINAS GERAIS</v>
      </c>
      <c r="B147" t="str">
        <f>'[1]Base Total'!C148</f>
        <v>Fraternidade Espírita Amor E Luz</v>
      </c>
      <c r="C147" t="str">
        <f>'[1]Base Total'!D148</f>
        <v>Amor e Luz</v>
      </c>
      <c r="D147" t="str">
        <f t="shared" si="3"/>
        <v>MINAS GERAIS_Amor e Luz</v>
      </c>
      <c r="E147" t="str">
        <f>INDEX('[2]2021'!$B$2:$I$335,MATCH(D147,'[2]2021'!$I$2:$I$335,0),3)</f>
        <v>frateramor</v>
      </c>
      <c r="F147" t="str">
        <f>INDEX('[2]2021'!$B$2:$I$335,MATCH(D147,'[2]2021'!$I$2:$I$335,0),4)</f>
        <v>hx6kfnng</v>
      </c>
    </row>
    <row r="148" spans="1:6" x14ac:dyDescent="0.3">
      <c r="A148" t="str">
        <f>'[1]Base Total'!B149</f>
        <v>MINAS GERAIS</v>
      </c>
      <c r="B148" t="str">
        <f>'[1]Base Total'!C149</f>
        <v>Fraternidade Espírita Caminhos Para Jesus</v>
      </c>
      <c r="C148" t="str">
        <f>'[1]Base Total'!D149</f>
        <v>Caminhos para Jesus</v>
      </c>
      <c r="D148" t="str">
        <f t="shared" si="3"/>
        <v>MINAS GERAIS_Caminhos para Jesus</v>
      </c>
      <c r="E148" t="str">
        <f>INDEX('[2]2021'!$B$2:$I$335,MATCH(D148,'[2]2021'!$I$2:$I$335,0),3)</f>
        <v>CAMINHOSPARAJESUS</v>
      </c>
      <c r="F148" t="str">
        <f>INDEX('[2]2021'!$B$2:$I$335,MATCH(D148,'[2]2021'!$I$2:$I$335,0),4)</f>
        <v>fd308ctr</v>
      </c>
    </row>
    <row r="149" spans="1:6" x14ac:dyDescent="0.3">
      <c r="A149" t="str">
        <f>'[1]Base Total'!B150</f>
        <v>MINAS GERAIS</v>
      </c>
      <c r="B149" t="str">
        <f>'[1]Base Total'!C150</f>
        <v>Grupo Espírita Chico Xavier</v>
      </c>
      <c r="C149" t="str">
        <f>'[1]Base Total'!D150</f>
        <v>Chico Xavier</v>
      </c>
      <c r="D149" t="str">
        <f t="shared" si="3"/>
        <v>MINAS GERAIS_Chico Xavier</v>
      </c>
      <c r="E149" t="str">
        <f>INDEX('[2]2021'!$B$2:$I$335,MATCH(D149,'[2]2021'!$I$2:$I$335,0),3)</f>
        <v>gechicoxavier</v>
      </c>
      <c r="F149" t="str">
        <f>INDEX('[2]2021'!$B$2:$I$335,MATCH(D149,'[2]2021'!$I$2:$I$335,0),4)</f>
        <v>gecx490ctr</v>
      </c>
    </row>
    <row r="150" spans="1:6" x14ac:dyDescent="0.3">
      <c r="A150" t="str">
        <f>'[1]Base Total'!B151</f>
        <v>MINAS GERAIS</v>
      </c>
      <c r="B150" t="str">
        <f>'[1]Base Total'!C151</f>
        <v>Fraternidade Espírita Edgard Armond</v>
      </c>
      <c r="C150" t="str">
        <f>'[1]Base Total'!D151</f>
        <v>Edgard Armond</v>
      </c>
      <c r="D150" t="str">
        <f t="shared" si="3"/>
        <v>MINAS GERAIS_Edgard Armond</v>
      </c>
      <c r="E150" t="str">
        <f>INDEX('[2]2021'!$B$2:$I$335,MATCH(D150,'[2]2021'!$I$2:$I$335,0),3)</f>
        <v>edgardarmond</v>
      </c>
      <c r="F150" t="str">
        <f>INDEX('[2]2021'!$B$2:$I$335,MATCH(D150,'[2]2021'!$I$2:$I$335,0),4)</f>
        <v>echecmwv</v>
      </c>
    </row>
    <row r="151" spans="1:6" x14ac:dyDescent="0.3">
      <c r="A151" t="str">
        <f>'[1]Base Total'!B152</f>
        <v>MINAS GERAIS</v>
      </c>
      <c r="B151" t="str">
        <f>'[1]Base Total'!C152</f>
        <v>Núcleo Espírita De Evangelização Emmanuel</v>
      </c>
      <c r="C151" t="str">
        <f>'[1]Base Total'!D152</f>
        <v>Emmanuel</v>
      </c>
      <c r="D151" t="str">
        <f t="shared" si="3"/>
        <v>MINAS GERAIS_Emmanuel</v>
      </c>
      <c r="E151" t="str">
        <f>INDEX('[2]2021'!$B$2:$I$335,MATCH(D151,'[2]2021'!$I$2:$I$335,0),3)</f>
        <v>emmanuel203</v>
      </c>
      <c r="F151" t="str">
        <f>INDEX('[2]2021'!$B$2:$I$335,MATCH(D151,'[2]2021'!$I$2:$I$335,0),4)</f>
        <v>euclides</v>
      </c>
    </row>
    <row r="152" spans="1:6" x14ac:dyDescent="0.3">
      <c r="A152" t="str">
        <f>'[1]Base Total'!B153</f>
        <v>MINAS GERAIS</v>
      </c>
      <c r="B152" t="str">
        <f>'[1]Base Total'!C153</f>
        <v>Casa de Evangelização Espírita Estrada de Damasco (Guarapari-ES)</v>
      </c>
      <c r="C152" t="str">
        <f>'[1]Base Total'!D153</f>
        <v>Estrada de Damasco</v>
      </c>
      <c r="D152" t="str">
        <f t="shared" si="3"/>
        <v>MINAS GERAIS_Estrada de Damasco</v>
      </c>
      <c r="E152" t="str">
        <f>INDEX('[2]2021'!$B$2:$I$335,MATCH(D152,'[2]2021'!$I$2:$I$335,0),3)</f>
        <v>estradadedamasco261</v>
      </c>
      <c r="F152" t="str">
        <f>INDEX('[2]2021'!$B$2:$I$335,MATCH(D152,'[2]2021'!$I$2:$I$335,0),4)</f>
        <v>cb261ctr</v>
      </c>
    </row>
    <row r="153" spans="1:6" x14ac:dyDescent="0.3">
      <c r="A153" t="str">
        <f>'[1]Base Total'!B154</f>
        <v>MINAS GERAIS</v>
      </c>
      <c r="B153" t="str">
        <f>'[1]Base Total'!C154</f>
        <v>Fraternidade Espírita Estrada De Damasco</v>
      </c>
      <c r="C153" t="str">
        <f>'[1]Base Total'!D154</f>
        <v>Estrada de Damasco (BH)</v>
      </c>
      <c r="D153" t="str">
        <f t="shared" si="3"/>
        <v>MINAS GERAIS_Estrada de Damasco (BH)</v>
      </c>
      <c r="E153" t="s">
        <v>11</v>
      </c>
      <c r="F153" t="str">
        <f ca="1">LEFT(E153,1)&amp;RIGHT(LEFT(E153,2),1)&amp;RIGHT(LEFT(E153,3),1)&amp;RANDBETWEEN(111,999)&amp;RIGHT(E153,1)&amp;LEFT(RIGHT(E153,2),1)&amp;LEFT(RIGHT(E153,3),1)</f>
        <v>mge515ocs</v>
      </c>
    </row>
    <row r="154" spans="1:6" x14ac:dyDescent="0.3">
      <c r="A154" t="str">
        <f>'[1]Base Total'!B155</f>
        <v>MINAS GERAIS</v>
      </c>
      <c r="B154" t="str">
        <f>'[1]Base Total'!C155</f>
        <v>Grupo De Estudos E Assistência Kardecista</v>
      </c>
      <c r="C154" t="str">
        <f>'[1]Base Total'!D155</f>
        <v>GEAK</v>
      </c>
      <c r="D154" t="str">
        <f t="shared" si="3"/>
        <v>MINAS GERAIS_GEAK</v>
      </c>
      <c r="E154" t="str">
        <f>INDEX('[2]2021'!$B$2:$I$335,MATCH(D154,'[2]2021'!$I$2:$I$335,0),3)</f>
        <v>geakardec</v>
      </c>
      <c r="F154" t="str">
        <f>INDEX('[2]2021'!$B$2:$I$335,MATCH(D154,'[2]2021'!$I$2:$I$335,0),4)</f>
        <v>zamub6rv</v>
      </c>
    </row>
    <row r="155" spans="1:6" x14ac:dyDescent="0.3">
      <c r="A155" t="str">
        <f>'[1]Base Total'!B156</f>
        <v>MINAS GERAIS</v>
      </c>
      <c r="B155" t="str">
        <f>'[1]Base Total'!C156</f>
        <v>Grupo Espírita Irmão Clayton</v>
      </c>
      <c r="C155" t="str">
        <f>'[1]Base Total'!D156</f>
        <v>Irmão Clayton</v>
      </c>
      <c r="D155" t="str">
        <f t="shared" si="3"/>
        <v>MINAS GERAIS_Irmão Clayton</v>
      </c>
      <c r="E155" t="str">
        <f>INDEX('[2]2021'!$B$2:$I$335,MATCH(D155,'[2]2021'!$I$2:$I$335,0),3)</f>
        <v>irmaoclayton</v>
      </c>
      <c r="F155" t="str">
        <f>INDEX('[2]2021'!$B$2:$I$335,MATCH(D155,'[2]2021'!$I$2:$I$335,0),4)</f>
        <v>35pezqf3</v>
      </c>
    </row>
    <row r="156" spans="1:6" x14ac:dyDescent="0.3">
      <c r="A156" t="str">
        <f>'[1]Base Total'!B157</f>
        <v>MINAS GERAIS</v>
      </c>
      <c r="B156" t="str">
        <f>'[1]Base Total'!C157</f>
        <v>Centro Espírita De Evangelização Maria De Nazaré</v>
      </c>
      <c r="C156" t="str">
        <f>'[1]Base Total'!D157</f>
        <v>Maria de Nazaré</v>
      </c>
      <c r="D156" t="str">
        <f t="shared" si="3"/>
        <v>MINAS GERAIS_Maria de Nazaré</v>
      </c>
      <c r="E156" t="str">
        <f>INDEX('[2]2021'!$B$2:$I$335,MATCH(D156,'[2]2021'!$I$2:$I$335,0),3)</f>
        <v>mariadenazare200</v>
      </c>
      <c r="F156" t="str">
        <f>INDEX('[2]2021'!$B$2:$I$335,MATCH(D156,'[2]2021'!$I$2:$I$335,0),4)</f>
        <v>rf200ctr</v>
      </c>
    </row>
    <row r="157" spans="1:6" x14ac:dyDescent="0.3">
      <c r="A157" t="str">
        <f>'[1]Base Total'!B158</f>
        <v>MINAS GERAIS</v>
      </c>
      <c r="B157" t="str">
        <f>'[1]Base Total'!C158</f>
        <v>Centro Espírita Aprendizes Do Evangelho Missionarios Da Luz</v>
      </c>
      <c r="C157" t="str">
        <f>'[1]Base Total'!D158</f>
        <v>Missionários da Luz</v>
      </c>
      <c r="D157" t="str">
        <f t="shared" si="3"/>
        <v>MINAS GERAIS_Missionários da Luz</v>
      </c>
      <c r="E157" t="str">
        <f>INDEX('[2]2021'!$B$2:$I$335,MATCH(D157,'[2]2021'!$I$2:$I$335,0),3)</f>
        <v>cemissionariosdaluz</v>
      </c>
      <c r="F157" t="str">
        <f>INDEX('[2]2021'!$B$2:$I$335,MATCH(D157,'[2]2021'!$I$2:$I$335,0),4)</f>
        <v>ce778is</v>
      </c>
    </row>
    <row r="158" spans="1:6" x14ac:dyDescent="0.3">
      <c r="A158" t="str">
        <f>'[1]Base Total'!B159</f>
        <v>MINAS GERAIS</v>
      </c>
      <c r="B158" t="str">
        <f>'[1]Base Total'!C159</f>
        <v>Fraternidade Espírita Nosso Lar</v>
      </c>
      <c r="C158" t="str">
        <f>'[1]Base Total'!D159</f>
        <v>Nosso Lar</v>
      </c>
      <c r="D158" t="str">
        <f t="shared" si="3"/>
        <v>MINAS GERAIS_Nosso Lar</v>
      </c>
      <c r="E158" t="str">
        <f>INDEX('[2]2021'!$B$2:$I$335,MATCH(D158,'[2]2021'!$I$2:$I$335,0),3)</f>
        <v>nossolar205</v>
      </c>
      <c r="F158" t="str">
        <f>INDEX('[2]2021'!$B$2:$I$335,MATCH(D158,'[2]2021'!$I$2:$I$335,0),4)</f>
        <v>bh205ctr</v>
      </c>
    </row>
    <row r="159" spans="1:6" x14ac:dyDescent="0.3">
      <c r="A159" t="str">
        <f>'[1]Base Total'!B160</f>
        <v>MINAS GERAIS</v>
      </c>
      <c r="B159" t="str">
        <f>'[1]Base Total'!C160</f>
        <v>Núcleo De Evangelização Espírita Amor E Caridade</v>
      </c>
      <c r="C159" t="str">
        <f>'[1]Base Total'!D160</f>
        <v>Núcleo Amor e Caridade</v>
      </c>
      <c r="D159" t="str">
        <f t="shared" si="3"/>
        <v>MINAS GERAIS_Núcleo Amor e Caridade</v>
      </c>
      <c r="E159" t="str">
        <f>INDEX('[2]2021'!$B$2:$I$335,MATCH(D159,'[2]2021'!$I$2:$I$335,0),3)</f>
        <v>amorecaridade</v>
      </c>
      <c r="F159" t="str">
        <f>INDEX('[2]2021'!$B$2:$I$335,MATCH(D159,'[2]2021'!$I$2:$I$335,0),4)</f>
        <v>nm206ctr</v>
      </c>
    </row>
    <row r="160" spans="1:6" x14ac:dyDescent="0.3">
      <c r="A160" t="str">
        <f>'[1]Base Total'!B161</f>
        <v>MINAS GERAIS</v>
      </c>
      <c r="B160" t="str">
        <f>'[1]Base Total'!C161</f>
        <v>Casa de Evangelização Espírita Portal da Luz</v>
      </c>
      <c r="C160" t="str">
        <f>'[1]Base Total'!D161</f>
        <v>Portal da Luz</v>
      </c>
      <c r="D160" t="str">
        <f t="shared" si="3"/>
        <v>MINAS GERAIS_Portal da Luz</v>
      </c>
      <c r="E160" t="s">
        <v>12</v>
      </c>
      <c r="F160" t="str">
        <f ca="1">LEFT(E160,1)&amp;RIGHT(LEFT(E160,2),1)&amp;RIGHT(LEFT(E160,3),1)&amp;RANDBETWEEN(111,999)&amp;RIGHT(E160,1)&amp;LEFT(RIGHT(E160,2),1)&amp;LEFT(RIGHT(E160,3),1)</f>
        <v>mgp725zul</v>
      </c>
    </row>
    <row r="161" spans="1:6" x14ac:dyDescent="0.3">
      <c r="A161" t="str">
        <f>'[1]Base Total'!B162</f>
        <v>MINAS GERAIS</v>
      </c>
      <c r="B161" t="str">
        <f>'[1]Base Total'!C162</f>
        <v>Grupo Espírita Raios De Luz</v>
      </c>
      <c r="C161" t="str">
        <f>'[1]Base Total'!D162</f>
        <v>Raios de Luz</v>
      </c>
      <c r="D161" t="str">
        <f t="shared" si="3"/>
        <v>MINAS GERAIS_Raios de Luz</v>
      </c>
      <c r="E161" t="str">
        <f>INDEX('[2]2021'!$B$2:$I$335,MATCH(D161,'[2]2021'!$I$2:$I$335,0),3)</f>
        <v>geraiosdesul</v>
      </c>
      <c r="F161" t="str">
        <f>INDEX('[2]2021'!$B$2:$I$335,MATCH(D161,'[2]2021'!$I$2:$I$335,0),4)</f>
        <v>36mq73bf</v>
      </c>
    </row>
    <row r="162" spans="1:6" x14ac:dyDescent="0.3">
      <c r="A162" t="str">
        <f>'[1]Base Total'!B163</f>
        <v>MINAS GERAIS</v>
      </c>
      <c r="B162" t="str">
        <f>'[1]Base Total'!C163</f>
        <v>Fraternidade Espírita Vinha De Luz</v>
      </c>
      <c r="C162" t="str">
        <f>'[1]Base Total'!D163</f>
        <v>Vinha De Luz</v>
      </c>
      <c r="D162" t="str">
        <f t="shared" si="3"/>
        <v>MINAS GERAIS_Vinha De Luz</v>
      </c>
      <c r="E162" t="str">
        <f>INDEX('[2]2021'!$B$2:$I$335,MATCH(D162,'[2]2021'!$I$2:$I$335,0),3)</f>
        <v>vinhadeluz201</v>
      </c>
      <c r="F162" t="str">
        <f>INDEX('[2]2021'!$B$2:$I$335,MATCH(D162,'[2]2021'!$I$2:$I$335,0),4)</f>
        <v>vinha2011</v>
      </c>
    </row>
    <row r="163" spans="1:6" x14ac:dyDescent="0.3">
      <c r="A163" t="str">
        <f>'[1]Base Total'!B164</f>
        <v>NORDESTE</v>
      </c>
      <c r="B163" t="str">
        <f>'[1]Base Total'!C164</f>
        <v>Fraternidade Espírita A Caminho Da Luz</v>
      </c>
      <c r="C163" t="str">
        <f>'[1]Base Total'!D164</f>
        <v>A Caminho da Luz</v>
      </c>
      <c r="D163" t="str">
        <f t="shared" si="3"/>
        <v>NORDESTE_A Caminho da Luz</v>
      </c>
      <c r="E163" t="str">
        <f>INDEX('[2]2021'!$B$2:$I$335,MATCH(D163,'[2]2021'!$I$2:$I$335,0),3)</f>
        <v>feacaminhodaluz</v>
      </c>
      <c r="F163" t="str">
        <f>INDEX('[2]2021'!$B$2:$I$335,MATCH(D163,'[2]2021'!$I$2:$I$335,0),4)</f>
        <v>bd963chi</v>
      </c>
    </row>
    <row r="164" spans="1:6" x14ac:dyDescent="0.3">
      <c r="A164" t="str">
        <f>'[1]Base Total'!B165</f>
        <v>NORDESTE</v>
      </c>
      <c r="B164" t="str">
        <f>'[1]Base Total'!C165</f>
        <v>Casa de Amor Edgard Armond</v>
      </c>
      <c r="C164" t="str">
        <f>'[1]Base Total'!D165</f>
        <v>CAEA</v>
      </c>
      <c r="D164" t="str">
        <f t="shared" si="3"/>
        <v>NORDESTE_CAEA</v>
      </c>
      <c r="E164" t="s">
        <v>13</v>
      </c>
      <c r="F164" t="str">
        <f ca="1">LEFT(E164,1)&amp;RIGHT(LEFT(E164,2),1)&amp;RIGHT(LEFT(E164,3),1)&amp;RANDBETWEEN(111,999)&amp;RIGHT(E164,1)&amp;LEFT(RIGHT(E164,2),1)&amp;LEFT(RIGHT(E164,3),1)</f>
        <v>nor837aea</v>
      </c>
    </row>
    <row r="165" spans="1:6" x14ac:dyDescent="0.3">
      <c r="A165" t="str">
        <f>'[1]Base Total'!B166</f>
        <v>NORDESTE</v>
      </c>
      <c r="B165" t="str">
        <f>'[1]Base Total'!C166</f>
        <v>Aliança Espírita Caminho Da Luz</v>
      </c>
      <c r="C165" t="str">
        <f>'[1]Base Total'!D166</f>
        <v>Caminho da Luz</v>
      </c>
      <c r="D165" t="str">
        <f t="shared" si="3"/>
        <v>NORDESTE_Caminho da Luz</v>
      </c>
      <c r="E165" t="str">
        <f>INDEX('[2]2021'!$B$2:$I$335,MATCH(D165,'[2]2021'!$I$2:$I$335,0),3)</f>
        <v>pealcaminhodaluz</v>
      </c>
      <c r="F165" t="str">
        <f>INDEX('[2]2021'!$B$2:$I$335,MATCH(D165,'[2]2021'!$I$2:$I$335,0),4)</f>
        <v>ab254gh</v>
      </c>
    </row>
    <row r="166" spans="1:6" x14ac:dyDescent="0.3">
      <c r="A166" t="str">
        <f>'[1]Base Total'!B167</f>
        <v>NORDESTE</v>
      </c>
      <c r="B166" t="str">
        <f>'[1]Base Total'!C167</f>
        <v>Fraternidade Espírita Caminho Da Paz</v>
      </c>
      <c r="C166" t="str">
        <f>'[1]Base Total'!D167</f>
        <v>Caminho da Paz</v>
      </c>
      <c r="D166" t="str">
        <f t="shared" si="3"/>
        <v>NORDESTE_Caminho da Paz</v>
      </c>
      <c r="E166" t="str">
        <f>INDEX('[2]2021'!$B$2:$I$335,MATCH(D166,'[2]2021'!$I$2:$I$335,0),3)</f>
        <v>fecaminhodapaz</v>
      </c>
      <c r="F166" t="str">
        <f>INDEX('[2]2021'!$B$2:$I$335,MATCH(D166,'[2]2021'!$I$2:$I$335,0),4)</f>
        <v>di816cef</v>
      </c>
    </row>
    <row r="167" spans="1:6" x14ac:dyDescent="0.3">
      <c r="A167" t="str">
        <f>'[1]Base Total'!B168</f>
        <v>NORDESTE</v>
      </c>
      <c r="B167" t="str">
        <f>'[1]Base Total'!C168</f>
        <v>Fraternidade Espírita Caminho De Jesus</v>
      </c>
      <c r="C167" t="str">
        <f>'[1]Base Total'!D168</f>
        <v>Caminho de Jesus</v>
      </c>
      <c r="D167" t="str">
        <f t="shared" si="3"/>
        <v>NORDESTE_Caminho de Jesus</v>
      </c>
      <c r="E167" t="str">
        <f>INDEX('[2]2021'!$B$2:$I$335,MATCH(D167,'[2]2021'!$I$2:$I$335,0),3)</f>
        <v>FECAMINHODEJESUS</v>
      </c>
      <c r="F167" t="str">
        <f>INDEX('[2]2021'!$B$2:$I$335,MATCH(D167,'[2]2021'!$I$2:$I$335,0),4)</f>
        <v>ih746hda</v>
      </c>
    </row>
    <row r="168" spans="1:6" x14ac:dyDescent="0.3">
      <c r="A168" t="str">
        <f>'[1]Base Total'!B169</f>
        <v>NORDESTE</v>
      </c>
      <c r="B168" t="str">
        <f>'[1]Base Total'!C169</f>
        <v>Fraternidade Espírita Casa do Caminho</v>
      </c>
      <c r="C168" t="str">
        <f>'[1]Base Total'!D169</f>
        <v>Casa do Caminho</v>
      </c>
      <c r="D168" t="str">
        <f t="shared" si="3"/>
        <v>NORDESTE_Casa do Caminho</v>
      </c>
      <c r="E168" t="s">
        <v>14</v>
      </c>
      <c r="F168" t="str">
        <f t="shared" ref="F168:F169" ca="1" si="4">LEFT(E168,1)&amp;RIGHT(LEFT(E168,2),1)&amp;RIGHT(LEFT(E168,3),1)&amp;RANDBETWEEN(111,999)&amp;RIGHT(E168,1)&amp;LEFT(RIGHT(E168,2),1)&amp;LEFT(RIGHT(E168,3),1)</f>
        <v>nor576ohn</v>
      </c>
    </row>
    <row r="169" spans="1:6" x14ac:dyDescent="0.3">
      <c r="A169" t="str">
        <f>'[1]Base Total'!B170</f>
        <v>NORDESTE</v>
      </c>
      <c r="B169" t="str">
        <f>'[1]Base Total'!C170</f>
        <v>Centro Espírita Aprendizes do Evangelho</v>
      </c>
      <c r="C169" t="str">
        <f>'[1]Base Total'!D170</f>
        <v>CEAE</v>
      </c>
      <c r="D169" t="str">
        <f t="shared" si="3"/>
        <v>NORDESTE_CEAE</v>
      </c>
      <c r="E169" t="s">
        <v>15</v>
      </c>
      <c r="F169" t="str">
        <f t="shared" ca="1" si="4"/>
        <v>nor597eae</v>
      </c>
    </row>
    <row r="170" spans="1:6" x14ac:dyDescent="0.3">
      <c r="A170" t="str">
        <f>'[1]Base Total'!B171</f>
        <v>NORDESTE</v>
      </c>
      <c r="B170" t="str">
        <f>'[1]Base Total'!C171</f>
        <v>Centro Espírita Recanto Da Esperança Chico Xavier</v>
      </c>
      <c r="C170" t="str">
        <f>'[1]Base Total'!D171</f>
        <v>Chico Xavier</v>
      </c>
      <c r="D170" t="str">
        <f t="shared" si="3"/>
        <v>NORDESTE_Chico Xavier</v>
      </c>
      <c r="E170" t="str">
        <f>INDEX('[2]2021'!$B$2:$I$335,MATCH(D170,'[2]2021'!$I$2:$I$335,0),3)</f>
        <v>uniaochicoxavier</v>
      </c>
      <c r="F170" t="str">
        <f>INDEX('[2]2021'!$B$2:$I$335,MATCH(D170,'[2]2021'!$I$2:$I$335,0),4)</f>
        <v>ei423bgb</v>
      </c>
    </row>
    <row r="171" spans="1:6" x14ac:dyDescent="0.3">
      <c r="A171" t="str">
        <f>'[1]Base Total'!B172</f>
        <v>NORDESTE</v>
      </c>
      <c r="B171" t="str">
        <f>'[1]Base Total'!C172</f>
        <v>União Espírita Chico Xavier</v>
      </c>
      <c r="C171" t="str">
        <f>'[1]Base Total'!D172</f>
        <v>Chico Xavier</v>
      </c>
      <c r="D171" t="str">
        <f t="shared" si="3"/>
        <v>NORDESTE_Chico Xavier</v>
      </c>
      <c r="E171" t="str">
        <f>INDEX('[2]2021'!$B$2:$I$335,MATCH(D171,'[2]2021'!$I$2:$I$335,0),3)</f>
        <v>uniaochicoxavier</v>
      </c>
      <c r="F171" t="str">
        <f>INDEX('[2]2021'!$B$2:$I$335,MATCH(D171,'[2]2021'!$I$2:$I$335,0),4)</f>
        <v>ei423bgb</v>
      </c>
    </row>
    <row r="172" spans="1:6" x14ac:dyDescent="0.3">
      <c r="A172" t="str">
        <f>'[1]Base Total'!B173</f>
        <v>NORDESTE</v>
      </c>
      <c r="B172" t="str">
        <f>'[1]Base Total'!C173</f>
        <v>Fraternidade Espírita Dos Discípulos De Jesus</v>
      </c>
      <c r="C172" t="str">
        <f>'[1]Base Total'!D173</f>
        <v>Discípulos de Jesus</v>
      </c>
      <c r="D172" t="str">
        <f t="shared" si="3"/>
        <v>NORDESTE_Discípulos de Jesus</v>
      </c>
      <c r="E172" t="str">
        <f>INDEX('[2]2021'!$B$2:$I$335,MATCH(D172,'[2]2021'!$I$2:$I$335,0),3)</f>
        <v>DISCIPULOSDEJESUS117</v>
      </c>
      <c r="F172" t="str">
        <f>INDEX('[2]2021'!$B$2:$I$335,MATCH(D172,'[2]2021'!$I$2:$I$335,0),4)</f>
        <v>hb659deb</v>
      </c>
    </row>
    <row r="173" spans="1:6" x14ac:dyDescent="0.3">
      <c r="A173" t="str">
        <f>'[1]Base Total'!B174</f>
        <v>NORDESTE</v>
      </c>
      <c r="B173" t="str">
        <f>'[1]Base Total'!C174</f>
        <v>Aprendizes do Evangelho Herculano Dias</v>
      </c>
      <c r="C173" t="str">
        <f>'[1]Base Total'!D174</f>
        <v>EAEHD</v>
      </c>
      <c r="D173" t="str">
        <f t="shared" si="3"/>
        <v>NORDESTE_EAEHD</v>
      </c>
      <c r="E173" t="s">
        <v>16</v>
      </c>
      <c r="F173" t="str">
        <f ca="1">LEFT(E173,1)&amp;RIGHT(LEFT(E173,2),1)&amp;RIGHT(LEFT(E173,3),1)&amp;RANDBETWEEN(111,999)&amp;RIGHT(E173,1)&amp;LEFT(RIGHT(E173,2),1)&amp;LEFT(RIGHT(E173,3),1)</f>
        <v>nor743dhe</v>
      </c>
    </row>
    <row r="174" spans="1:6" x14ac:dyDescent="0.3">
      <c r="A174" t="str">
        <f>'[1]Base Total'!B175</f>
        <v>NORDESTE</v>
      </c>
      <c r="B174" t="str">
        <f>'[1]Base Total'!C175</f>
        <v>Aliança Espírita Eurípedes Barsanulfo</v>
      </c>
      <c r="C174" t="str">
        <f>'[1]Base Total'!D175</f>
        <v>Eurípedes Barsanulfo</v>
      </c>
      <c r="D174" t="str">
        <f t="shared" si="3"/>
        <v>NORDESTE_Eurípedes Barsanulfo</v>
      </c>
      <c r="E174" t="str">
        <f>INDEX('[2]2021'!$B$2:$I$335,MATCH(D174,'[2]2021'!$I$2:$I$335,0),3)</f>
        <v>feebarsanulfo</v>
      </c>
      <c r="F174" t="str">
        <f>INDEX('[2]2021'!$B$2:$I$335,MATCH(D174,'[2]2021'!$I$2:$I$335,0),4)</f>
        <v>gf831cec</v>
      </c>
    </row>
    <row r="175" spans="1:6" x14ac:dyDescent="0.3">
      <c r="A175" t="str">
        <f>'[1]Base Total'!B176</f>
        <v>NORDESTE</v>
      </c>
      <c r="B175" t="str">
        <f>'[1]Base Total'!C176</f>
        <v>Fraternidade Espírita Batuira</v>
      </c>
      <c r="C175" t="str">
        <f>'[1]Base Total'!D176</f>
        <v>FEB</v>
      </c>
      <c r="D175" t="str">
        <f t="shared" si="3"/>
        <v>NORDESTE_FEB</v>
      </c>
      <c r="E175" t="s">
        <v>17</v>
      </c>
      <c r="F175" t="str">
        <f t="shared" ref="F175:F176" ca="1" si="5">LEFT(E175,1)&amp;RIGHT(LEFT(E175,2),1)&amp;RIGHT(LEFT(E175,3),1)&amp;RANDBETWEEN(111,999)&amp;RIGHT(E175,1)&amp;LEFT(RIGHT(E175,2),1)&amp;LEFT(RIGHT(E175,3),1)</f>
        <v>nor225bef</v>
      </c>
    </row>
    <row r="176" spans="1:6" x14ac:dyDescent="0.3">
      <c r="A176" t="str">
        <f>'[1]Base Total'!B177</f>
        <v>NORDESTE</v>
      </c>
      <c r="B176" t="str">
        <f>'[1]Base Total'!C177</f>
        <v>Grupo Espírita União e Luz</v>
      </c>
      <c r="C176" t="str">
        <f>'[1]Base Total'!D177</f>
        <v>GEUL</v>
      </c>
      <c r="D176" t="str">
        <f t="shared" si="3"/>
        <v>NORDESTE_GEUL</v>
      </c>
      <c r="E176" t="s">
        <v>18</v>
      </c>
      <c r="F176" t="str">
        <f t="shared" ca="1" si="5"/>
        <v>nor264lue</v>
      </c>
    </row>
    <row r="177" spans="1:6" x14ac:dyDescent="0.3">
      <c r="A177" t="str">
        <f>'[1]Base Total'!B178</f>
        <v>NORDESTE</v>
      </c>
      <c r="B177" t="str">
        <f>'[1]Base Total'!C178</f>
        <v>Aliança Espírita Itaporã</v>
      </c>
      <c r="C177" t="str">
        <f>'[1]Base Total'!D178</f>
        <v>Itaporã</v>
      </c>
      <c r="D177" t="str">
        <f t="shared" si="3"/>
        <v>NORDESTE_Itaporã</v>
      </c>
      <c r="E177" t="str">
        <f>INDEX('[2]2021'!$B$2:$I$335,MATCH(D177,'[2]2021'!$I$2:$I$335,0),3)</f>
        <v>itapora</v>
      </c>
      <c r="F177" t="str">
        <f>INDEX('[2]2021'!$B$2:$I$335,MATCH(D177,'[2]2021'!$I$2:$I$335,0),4)</f>
        <v>ig324acc</v>
      </c>
    </row>
    <row r="178" spans="1:6" x14ac:dyDescent="0.3">
      <c r="A178" t="str">
        <f>'[1]Base Total'!B179</f>
        <v>NORDESTE</v>
      </c>
      <c r="B178" t="str">
        <f>'[1]Base Total'!C179</f>
        <v>Aliança Espírita Joanna De Angelis</v>
      </c>
      <c r="C178" t="str">
        <f>'[1]Base Total'!D179</f>
        <v>Joanna de Angelis</v>
      </c>
      <c r="D178" t="str">
        <f t="shared" si="3"/>
        <v>NORDESTE_Joanna de Angelis</v>
      </c>
      <c r="E178" t="str">
        <f>INDEX('[2]2021'!$B$2:$I$335,MATCH(D178,'[2]2021'!$I$2:$I$335,0),3)</f>
        <v>joanna</v>
      </c>
      <c r="F178" t="str">
        <f>INDEX('[2]2021'!$B$2:$I$335,MATCH(D178,'[2]2021'!$I$2:$I$335,0),4)</f>
        <v>da389aab</v>
      </c>
    </row>
    <row r="179" spans="1:6" x14ac:dyDescent="0.3">
      <c r="A179" t="str">
        <f>'[1]Base Total'!B180</f>
        <v>NORDESTE 1</v>
      </c>
      <c r="B179" t="str">
        <f>'[1]Base Total'!C180</f>
        <v>Centro Espírita Casa Do Caminho</v>
      </c>
      <c r="C179" t="str">
        <f>'[1]Base Total'!D180</f>
        <v>Casa do Caminho</v>
      </c>
      <c r="D179" t="str">
        <f t="shared" si="3"/>
        <v>NORDESTE 1_Casa do Caminho</v>
      </c>
      <c r="E179" t="str">
        <f>INDEX('[2]2021'!$B$2:$I$335,MATCH(D179,'[2]2021'!$I$2:$I$335,0),3)</f>
        <v>casadocaminho</v>
      </c>
      <c r="F179" t="str">
        <f>INDEX('[2]2021'!$B$2:$I$335,MATCH(D179,'[2]2021'!$I$2:$I$335,0),4)</f>
        <v>g8nr85cq</v>
      </c>
    </row>
    <row r="180" spans="1:6" x14ac:dyDescent="0.3">
      <c r="A180" t="str">
        <f>'[1]Base Total'!B181</f>
        <v>NORDESTE 1</v>
      </c>
      <c r="B180" t="str">
        <f>'[1]Base Total'!C181</f>
        <v>Centro Espírita Casa Fraterna</v>
      </c>
      <c r="C180" t="str">
        <f>'[1]Base Total'!D181</f>
        <v>Casa Fraterna</v>
      </c>
      <c r="D180" t="str">
        <f t="shared" si="3"/>
        <v>NORDESTE 1_Casa Fraterna</v>
      </c>
      <c r="E180" t="str">
        <f>INDEX('[2]2021'!$B$2:$I$335,MATCH(D180,'[2]2021'!$I$2:$I$335,0),3)</f>
        <v>cecfraterna</v>
      </c>
      <c r="F180" t="str">
        <f>INDEX('[2]2021'!$B$2:$I$335,MATCH(D180,'[2]2021'!$I$2:$I$335,0),4)</f>
        <v>cecf500ctr</v>
      </c>
    </row>
    <row r="181" spans="1:6" x14ac:dyDescent="0.3">
      <c r="A181" t="str">
        <f>'[1]Base Total'!B182</f>
        <v>NORDESTE 1</v>
      </c>
      <c r="B181" t="str">
        <f>'[1]Base Total'!C182</f>
        <v>Fraternidade Espírita Comandante Edgard Armond</v>
      </c>
      <c r="C181" t="str">
        <f>'[1]Base Total'!D182</f>
        <v>Edgard Armond</v>
      </c>
      <c r="D181" t="str">
        <f t="shared" si="3"/>
        <v>NORDESTE 1_Edgard Armond</v>
      </c>
      <c r="E181" t="str">
        <f>INDEX('[2]2021'!$B$2:$I$335,MATCH(D181,'[2]2021'!$I$2:$I$335,0),3)</f>
        <v>edgardarmond211</v>
      </c>
      <c r="F181" t="str">
        <f>INDEX('[2]2021'!$B$2:$I$335,MATCH(D181,'[2]2021'!$I$2:$I$335,0),4)</f>
        <v>nj211ctr</v>
      </c>
    </row>
    <row r="182" spans="1:6" x14ac:dyDescent="0.3">
      <c r="A182" t="str">
        <f>'[1]Base Total'!B183</f>
        <v>NORDESTE 1</v>
      </c>
      <c r="B182" t="str">
        <f>'[1]Base Total'!C183</f>
        <v>Fraternidade Espírita Aprendizes Do Evangelho</v>
      </c>
      <c r="C182" t="str">
        <f>'[1]Base Total'!D183</f>
        <v>FEAE</v>
      </c>
      <c r="D182" t="str">
        <f t="shared" si="3"/>
        <v>NORDESTE 1_FEAE</v>
      </c>
      <c r="E182" t="str">
        <f>INDEX('[2]2021'!$B$2:$I$335,MATCH(D182,'[2]2021'!$I$2:$I$335,0),3)</f>
        <v>feae</v>
      </c>
      <c r="F182" t="str">
        <f>INDEX('[2]2021'!$B$2:$I$335,MATCH(D182,'[2]2021'!$I$2:$I$335,0),4)</f>
        <v>gh210ctr</v>
      </c>
    </row>
    <row r="183" spans="1:6" x14ac:dyDescent="0.3">
      <c r="A183" t="str">
        <f>'[1]Base Total'!B184</f>
        <v>NORDESTE 1</v>
      </c>
      <c r="B183" t="str">
        <f>'[1]Base Total'!C184</f>
        <v>Fraternidade Espírita André Luiz</v>
      </c>
      <c r="C183" t="str">
        <f>'[1]Base Total'!D184</f>
        <v>FEAL (Fraternidade Espírita André Luiz)</v>
      </c>
      <c r="D183" t="str">
        <f t="shared" si="3"/>
        <v>NORDESTE 1_FEAL (Fraternidade Espírita André Luiz)</v>
      </c>
      <c r="E183" t="str">
        <f>INDEX('[2]2021'!$B$2:$I$335,MATCH(D183,'[2]2021'!$I$2:$I$335,0),3)</f>
        <v>andreluiz</v>
      </c>
      <c r="F183" t="str">
        <f>INDEX('[2]2021'!$B$2:$I$335,MATCH(D183,'[2]2021'!$I$2:$I$335,0),4)</f>
        <v>fg215ctr</v>
      </c>
    </row>
    <row r="184" spans="1:6" x14ac:dyDescent="0.3">
      <c r="A184" t="str">
        <f>'[1]Base Total'!B185</f>
        <v>NORDESTE 1</v>
      </c>
      <c r="B184" t="str">
        <f>'[1]Base Total'!C185</f>
        <v>Fraternidade Espírita Dos Discipulos De Jesus</v>
      </c>
      <c r="C184" t="str">
        <f>'[1]Base Total'!D185</f>
        <v>FEDJ</v>
      </c>
      <c r="D184" t="str">
        <f t="shared" si="3"/>
        <v>NORDESTE 1_FEDJ</v>
      </c>
      <c r="E184" t="s">
        <v>19</v>
      </c>
      <c r="F184" t="str">
        <f ca="1">LEFT(E184,1)&amp;RIGHT(LEFT(E184,2),1)&amp;RIGHT(LEFT(E184,3),1)&amp;RANDBETWEEN(111,999)&amp;RIGHT(E184,1)&amp;LEFT(RIGHT(E184,2),1)&amp;LEFT(RIGHT(E184,3),1)</f>
        <v>nor652jde</v>
      </c>
    </row>
    <row r="185" spans="1:6" x14ac:dyDescent="0.3">
      <c r="A185" t="str">
        <f>'[1]Base Total'!B186</f>
        <v>NORDESTE 1</v>
      </c>
      <c r="B185" t="str">
        <f>'[1]Base Total'!C186</f>
        <v>Fraternidade Espírita Francisco De Assis</v>
      </c>
      <c r="C185" t="str">
        <f>'[1]Base Total'!D186</f>
        <v>FEFA</v>
      </c>
      <c r="D185" t="str">
        <f t="shared" si="3"/>
        <v>NORDESTE 1_FEFA</v>
      </c>
      <c r="E185" t="str">
        <f>INDEX('[2]2021'!$B$2:$I$335,MATCH(D185,'[2]2021'!$I$2:$I$335,0),3)</f>
        <v>fefranciscodeassis</v>
      </c>
      <c r="F185" t="str">
        <f>INDEX('[2]2021'!$B$2:$I$335,MATCH(D185,'[2]2021'!$I$2:$I$335,0),4)</f>
        <v>fefa529ctr</v>
      </c>
    </row>
    <row r="186" spans="1:6" x14ac:dyDescent="0.3">
      <c r="A186" t="str">
        <f>'[1]Base Total'!B187</f>
        <v>NORDESTE 1</v>
      </c>
      <c r="B186" t="str">
        <f>'[1]Base Total'!C187</f>
        <v>Fraternidade Espírita Jerônimo Mendonça</v>
      </c>
      <c r="C186" t="str">
        <f>'[1]Base Total'!D187</f>
        <v>FEJEM</v>
      </c>
      <c r="D186" t="str">
        <f t="shared" si="3"/>
        <v>NORDESTE 1_FEJEM</v>
      </c>
      <c r="E186" t="s">
        <v>20</v>
      </c>
      <c r="F186" t="str">
        <f ca="1">LEFT(E186,1)&amp;RIGHT(LEFT(E186,2),1)&amp;RIGHT(LEFT(E186,3),1)&amp;RANDBETWEEN(111,999)&amp;RIGHT(E186,1)&amp;LEFT(RIGHT(E186,2),1)&amp;LEFT(RIGHT(E186,3),1)</f>
        <v>nor429mej</v>
      </c>
    </row>
    <row r="187" spans="1:6" x14ac:dyDescent="0.3">
      <c r="A187" t="str">
        <f>'[1]Base Total'!B188</f>
        <v>NORDESTE 1</v>
      </c>
      <c r="B187" t="str">
        <f>'[1]Base Total'!C188</f>
        <v>Fraternidade Espírita Maria De Nazaré</v>
      </c>
      <c r="C187" t="str">
        <f>'[1]Base Total'!D188</f>
        <v>FEMaN</v>
      </c>
      <c r="D187" t="str">
        <f t="shared" si="3"/>
        <v>NORDESTE 1_FEMaN</v>
      </c>
      <c r="E187" t="str">
        <f>INDEX('[2]2021'!$B$2:$I$335,MATCH(D187,'[2]2021'!$I$2:$I$335,0),3)</f>
        <v>fratermnazare</v>
      </c>
      <c r="F187" t="str">
        <f>INDEX('[2]2021'!$B$2:$I$335,MATCH(D187,'[2]2021'!$I$2:$I$335,0),4)</f>
        <v>femn432</v>
      </c>
    </row>
    <row r="188" spans="1:6" x14ac:dyDescent="0.3">
      <c r="A188" t="str">
        <f>'[1]Base Total'!B189</f>
        <v>NORDESTE 1</v>
      </c>
      <c r="B188" t="str">
        <f>'[1]Base Total'!C189</f>
        <v>Fraternidade Espírita Francisco Candido Xavier</v>
      </c>
      <c r="C188" t="str">
        <f>'[1]Base Total'!D189</f>
        <v>Francisco Cândido Xavier</v>
      </c>
      <c r="D188" t="str">
        <f t="shared" si="3"/>
        <v>NORDESTE 1_Francisco Cândido Xavier</v>
      </c>
      <c r="E188" t="str">
        <f>INDEX('[2]2021'!$B$2:$I$335,MATCH(D188,'[2]2021'!$I$2:$I$335,0),3)</f>
        <v>candidoxavier</v>
      </c>
      <c r="F188" t="str">
        <f>INDEX('[2]2021'!$B$2:$I$335,MATCH(D188,'[2]2021'!$I$2:$I$335,0),4)</f>
        <v>mn212ctr</v>
      </c>
    </row>
    <row r="189" spans="1:6" x14ac:dyDescent="0.3">
      <c r="A189" t="str">
        <f>'[1]Base Total'!B190</f>
        <v>NORDESTE 1</v>
      </c>
      <c r="B189" t="str">
        <f>'[1]Base Total'!C190</f>
        <v>Fraternidade Espírita Humberto De Campos</v>
      </c>
      <c r="C189" t="str">
        <f>'[1]Base Total'!D190</f>
        <v>Humberto de Campos</v>
      </c>
      <c r="D189" t="str">
        <f t="shared" si="3"/>
        <v>NORDESTE 1_Humberto de Campos</v>
      </c>
      <c r="E189" t="str">
        <f>INDEX('[2]2021'!$B$2:$I$335,MATCH(D189,'[2]2021'!$I$2:$I$335,0),3)</f>
        <v>fehumbertodecampos</v>
      </c>
      <c r="F189" t="str">
        <f>INDEX('[2]2021'!$B$2:$I$335,MATCH(D189,'[2]2021'!$I$2:$I$335,0),4)</f>
        <v>fehc466</v>
      </c>
    </row>
    <row r="190" spans="1:6" x14ac:dyDescent="0.3">
      <c r="A190" t="str">
        <f>'[1]Base Total'!B191</f>
        <v>NORDESTE 1</v>
      </c>
      <c r="B190" t="str">
        <f>'[1]Base Total'!C191</f>
        <v>Fraternidade Espírita Irmã Scheilla</v>
      </c>
      <c r="C190" t="str">
        <f>'[1]Base Total'!D191</f>
        <v>Irmã Scheilla (Petrolina)</v>
      </c>
      <c r="D190" t="str">
        <f t="shared" si="3"/>
        <v>NORDESTE 1_Irmã Scheilla (Petrolina)</v>
      </c>
      <c r="E190" t="s">
        <v>21</v>
      </c>
      <c r="F190" t="str">
        <f ca="1">LEFT(E190,1)&amp;RIGHT(LEFT(E190,2),1)&amp;RIGHT(LEFT(E190,3),1)&amp;RANDBETWEEN(111,999)&amp;RIGHT(E190,1)&amp;LEFT(RIGHT(E190,2),1)&amp;LEFT(RIGHT(E190,3),1)</f>
        <v>nor723ani</v>
      </c>
    </row>
    <row r="191" spans="1:6" x14ac:dyDescent="0.3">
      <c r="A191" t="str">
        <f>'[1]Base Total'!B192</f>
        <v>NORDESTE 1</v>
      </c>
      <c r="B191" t="str">
        <f>'[1]Base Total'!C192</f>
        <v>Fraternidade de Luz Irmã Scheilla</v>
      </c>
      <c r="C191" t="str">
        <f>'[1]Base Total'!D192</f>
        <v>Irmã Scheilla (Potengi)</v>
      </c>
      <c r="D191" t="str">
        <f t="shared" si="3"/>
        <v>NORDESTE 1_Irmã Scheilla (Potengi)</v>
      </c>
      <c r="E191" t="str">
        <f>INDEX('[2]2021'!$B$2:$I$335,MATCH(D191,'[2]2021'!$I$2:$I$335,0),3)</f>
        <v>fescheila</v>
      </c>
      <c r="F191" t="str">
        <f>INDEX('[2]2021'!$B$2:$I$335,MATCH(D191,'[2]2021'!$I$2:$I$335,0),4)</f>
        <v>fe824ch</v>
      </c>
    </row>
    <row r="192" spans="1:6" x14ac:dyDescent="0.3">
      <c r="A192" t="str">
        <f>'[1]Base Total'!B193</f>
        <v>NORDESTE 1</v>
      </c>
      <c r="B192" t="str">
        <f>'[1]Base Total'!C193</f>
        <v>Fraternidade Espírita José Petitinga</v>
      </c>
      <c r="C192" t="str">
        <f>'[1]Base Total'!D193</f>
        <v>José Petitinga</v>
      </c>
      <c r="D192" t="str">
        <f t="shared" si="3"/>
        <v>NORDESTE 1_José Petitinga</v>
      </c>
      <c r="E192" t="str">
        <f>INDEX('[2]2021'!$B$2:$I$335,MATCH(D192,'[2]2021'!$I$2:$I$335,0),3)</f>
        <v>josepetitinga</v>
      </c>
      <c r="F192" t="str">
        <f>INDEX('[2]2021'!$B$2:$I$335,MATCH(D192,'[2]2021'!$I$2:$I$335,0),4)</f>
        <v>ft214ctr</v>
      </c>
    </row>
    <row r="193" spans="1:6" x14ac:dyDescent="0.3">
      <c r="A193" t="str">
        <f>'[1]Base Total'!B194</f>
        <v>NORDESTE 1</v>
      </c>
      <c r="B193" t="str">
        <f>'[1]Base Total'!C194</f>
        <v>Fraternidade Espírita Maria Modesto Cravo</v>
      </c>
      <c r="C193" t="str">
        <f>'[1]Base Total'!D194</f>
        <v>Maria Modesto Cravo</v>
      </c>
      <c r="D193" t="str">
        <f t="shared" si="3"/>
        <v>NORDESTE 1_Maria Modesto Cravo</v>
      </c>
      <c r="E193" t="str">
        <f>INDEX('[2]2021'!$B$2:$I$335,MATCH(D193,'[2]2021'!$I$2:$I$335,0),3)</f>
        <v>modesto</v>
      </c>
      <c r="F193" t="str">
        <f>INDEX('[2]2021'!$B$2:$I$335,MATCH(D193,'[2]2021'!$I$2:$I$335,0),4)</f>
        <v>u7hptpp8</v>
      </c>
    </row>
    <row r="194" spans="1:6" x14ac:dyDescent="0.3">
      <c r="A194" t="str">
        <f>'[1]Base Total'!B195</f>
        <v>NORDESTE 1</v>
      </c>
      <c r="B194" t="str">
        <f>'[1]Base Total'!C195</f>
        <v>Centro Espírita Casa De Miramez</v>
      </c>
      <c r="C194" t="str">
        <f>'[1]Base Total'!D195</f>
        <v>Miramez</v>
      </c>
      <c r="D194" t="str">
        <f t="shared" si="3"/>
        <v>NORDESTE 1_Miramez</v>
      </c>
      <c r="E194" t="str">
        <f>INDEX('[2]2021'!$B$2:$I$335,MATCH(D194,'[2]2021'!$I$2:$I$335,0),3)</f>
        <v>casademiramez</v>
      </c>
      <c r="F194" t="str">
        <f>INDEX('[2]2021'!$B$2:$I$335,MATCH(D194,'[2]2021'!$I$2:$I$335,0),4)</f>
        <v>cecm479</v>
      </c>
    </row>
    <row r="195" spans="1:6" x14ac:dyDescent="0.3">
      <c r="A195" t="str">
        <f>'[1]Base Total'!B196</f>
        <v>NORDESTE 1</v>
      </c>
      <c r="B195" t="str">
        <f>'[1]Base Total'!C196</f>
        <v>Centro Espírita Raio de luz</v>
      </c>
      <c r="C195" t="str">
        <f>'[1]Base Total'!D196</f>
        <v>Raio de Luz</v>
      </c>
      <c r="D195" t="str">
        <f t="shared" ref="D195:D258" si="6">A195&amp;"_"&amp;C195</f>
        <v>NORDESTE 1_Raio de Luz</v>
      </c>
      <c r="E195" t="s">
        <v>22</v>
      </c>
      <c r="F195" t="str">
        <f ca="1">LEFT(E195,1)&amp;RIGHT(LEFT(E195,2),1)&amp;RIGHT(LEFT(E195,3),1)&amp;RANDBETWEEN(111,999)&amp;RIGHT(E195,1)&amp;LEFT(RIGHT(E195,2),1)&amp;LEFT(RIGHT(E195,3),1)</f>
        <v>nor747zul</v>
      </c>
    </row>
    <row r="196" spans="1:6" x14ac:dyDescent="0.3">
      <c r="A196" t="str">
        <f>'[1]Base Total'!B197</f>
        <v>NORDESTE 1</v>
      </c>
      <c r="B196" t="str">
        <f>'[1]Base Total'!C197</f>
        <v>Fraternidade Espírita Sementes De Luz</v>
      </c>
      <c r="C196" t="str">
        <f>'[1]Base Total'!D197</f>
        <v>Sementes de Luz</v>
      </c>
      <c r="D196" t="str">
        <f t="shared" si="6"/>
        <v>NORDESTE 1_Sementes de Luz</v>
      </c>
      <c r="E196" t="str">
        <f>INDEX('[2]2021'!$B$2:$I$335,MATCH(D196,'[2]2021'!$I$2:$I$335,0),3)</f>
        <v>fesementedeluz</v>
      </c>
      <c r="F196" t="str">
        <f>INDEX('[2]2021'!$B$2:$I$335,MATCH(D196,'[2]2021'!$I$2:$I$335,0),4)</f>
        <v>fesl450</v>
      </c>
    </row>
    <row r="197" spans="1:6" x14ac:dyDescent="0.3">
      <c r="A197" t="str">
        <f>'[1]Base Total'!B198</f>
        <v>NORDESTE 1</v>
      </c>
      <c r="B197" t="str">
        <f>'[1]Base Total'!C198</f>
        <v>Casa De Oração Tereza D'Ávila</v>
      </c>
      <c r="C197" t="str">
        <f>'[1]Base Total'!D198</f>
        <v>Tereza D'Avila</v>
      </c>
      <c r="D197" t="str">
        <f t="shared" si="6"/>
        <v>NORDESTE 1_Tereza D'Avila</v>
      </c>
      <c r="E197" t="str">
        <f>INDEX('[2]2021'!$B$2:$I$335,MATCH(D197,'[2]2021'!$I$2:$I$335,0),3)</f>
        <v>terezadavila</v>
      </c>
      <c r="F197" t="str">
        <f>INDEX('[2]2021'!$B$2:$I$335,MATCH(D197,'[2]2021'!$I$2:$I$335,0),4)</f>
        <v>ta227ctr</v>
      </c>
    </row>
    <row r="198" spans="1:6" x14ac:dyDescent="0.3">
      <c r="A198" t="str">
        <f>'[1]Base Total'!B199</f>
        <v>PIRACICABA</v>
      </c>
      <c r="B198" t="str">
        <f>'[1]Base Total'!C199</f>
        <v>Casa Espírita Amor E Luz</v>
      </c>
      <c r="C198" t="str">
        <f>'[1]Base Total'!D199</f>
        <v>Amor e Luz</v>
      </c>
      <c r="D198" t="str">
        <f t="shared" si="6"/>
        <v>PIRACICABA_Amor e Luz</v>
      </c>
      <c r="E198" t="str">
        <f>INDEX('[2]2021'!$B$2:$I$335,MATCH(D198,'[2]2021'!$I$2:$I$335,0),3)</f>
        <v>ceamoreluz</v>
      </c>
      <c r="F198" t="str">
        <f>INDEX('[2]2021'!$B$2:$I$335,MATCH(D198,'[2]2021'!$I$2:$I$335,0),4)</f>
        <v>ceam525ctr</v>
      </c>
    </row>
    <row r="199" spans="1:6" x14ac:dyDescent="0.3">
      <c r="A199" t="str">
        <f>'[1]Base Total'!B200</f>
        <v>PIRACICABA</v>
      </c>
      <c r="B199" t="str">
        <f>'[1]Base Total'!C200</f>
        <v>Grupo Espírita Caminho Da Luz</v>
      </c>
      <c r="C199" t="str">
        <f>'[1]Base Total'!D200</f>
        <v>Caminho da Luz</v>
      </c>
      <c r="D199" t="str">
        <f t="shared" si="6"/>
        <v>PIRACICABA_Caminho da Luz</v>
      </c>
      <c r="E199" t="str">
        <f>INDEX('[2]2021'!$B$2:$I$335,MATCH(D199,'[2]2021'!$I$2:$I$335,0),3)</f>
        <v>caminhodaluz181</v>
      </c>
      <c r="F199" t="str">
        <f>INDEX('[2]2021'!$B$2:$I$335,MATCH(D199,'[2]2021'!$I$2:$I$335,0),4)</f>
        <v>hm181ctr</v>
      </c>
    </row>
    <row r="200" spans="1:6" x14ac:dyDescent="0.3">
      <c r="A200" t="str">
        <f>'[1]Base Total'!B201</f>
        <v>PIRACICABA</v>
      </c>
      <c r="B200" t="str">
        <f>'[1]Base Total'!C201</f>
        <v>Fraternidade Espírita Francisco De Assis</v>
      </c>
      <c r="C200" t="str">
        <f>'[1]Base Total'!D201</f>
        <v>FEFA</v>
      </c>
      <c r="D200" t="str">
        <f t="shared" si="6"/>
        <v>PIRACICABA_FEFA</v>
      </c>
      <c r="E200" t="str">
        <f>INDEX('[2]2021'!$B$2:$I$335,MATCH(D200,'[2]2021'!$I$2:$I$335,0),3)</f>
        <v>fefrancisco</v>
      </c>
      <c r="F200" t="str">
        <f>INDEX('[2]2021'!$B$2:$I$335,MATCH(D200,'[2]2021'!$I$2:$I$335,0),4)</f>
        <v>fe519ra</v>
      </c>
    </row>
    <row r="201" spans="1:6" x14ac:dyDescent="0.3">
      <c r="A201" t="str">
        <f>'[1]Base Total'!B202</f>
        <v>PIRACICABA</v>
      </c>
      <c r="B201" t="str">
        <f>'[1]Base Total'!C202</f>
        <v>Grupo Espírita Aprendizes Do Evangelho De Piracicaba</v>
      </c>
      <c r="C201" t="str">
        <f>'[1]Base Total'!D202</f>
        <v>GEAE Piracicaba</v>
      </c>
      <c r="D201" t="str">
        <f t="shared" si="6"/>
        <v>PIRACICABA_GEAE Piracicaba</v>
      </c>
      <c r="E201" t="str">
        <f>INDEX('[2]2021'!$B$2:$I$335,MATCH(D201,'[2]2021'!$I$2:$I$335,0),3)</f>
        <v>ceaepiracicaba</v>
      </c>
      <c r="F201" t="str">
        <f>INDEX('[2]2021'!$B$2:$I$335,MATCH(D201,'[2]2021'!$I$2:$I$335,0),4)</f>
        <v>cf183ctr</v>
      </c>
    </row>
    <row r="202" spans="1:6" x14ac:dyDescent="0.3">
      <c r="A202" t="str">
        <f>'[1]Base Total'!B203</f>
        <v>PIRACICABA</v>
      </c>
      <c r="B202" t="str">
        <f>'[1]Base Total'!C203</f>
        <v>Instituição Espírita Ismael</v>
      </c>
      <c r="C202" t="str">
        <f>'[1]Base Total'!D203</f>
        <v>Ismael</v>
      </c>
      <c r="D202" t="str">
        <f t="shared" si="6"/>
        <v>PIRACICABA_Ismael</v>
      </c>
      <c r="E202" t="str">
        <f>INDEX('[2]2021'!$B$2:$I$335,MATCH(D202,'[2]2021'!$I$2:$I$335,0),3)</f>
        <v>casadeismael311</v>
      </c>
      <c r="F202" t="str">
        <f>INDEX('[2]2021'!$B$2:$I$335,MATCH(D202,'[2]2021'!$I$2:$I$335,0),4)</f>
        <v>wu32n7g2</v>
      </c>
    </row>
    <row r="203" spans="1:6" x14ac:dyDescent="0.3">
      <c r="A203" t="str">
        <f>'[1]Base Total'!B204</f>
        <v>PIRACICABA</v>
      </c>
      <c r="B203" t="str">
        <f>'[1]Base Total'!C204</f>
        <v>Núcleo Assistencial Alvorada Cristã</v>
      </c>
      <c r="C203" t="str">
        <f>'[1]Base Total'!D204</f>
        <v>NAAC - Cordeirópolis</v>
      </c>
      <c r="D203" t="str">
        <f t="shared" si="6"/>
        <v>PIRACICABA_NAAC - Cordeirópolis</v>
      </c>
      <c r="E203" t="str">
        <f>INDEX('[2]2021'!$B$2:$I$335,MATCH(D203,'[2]2021'!$I$2:$I$335,0),3)</f>
        <v>nucalvoradacrista</v>
      </c>
      <c r="F203" t="str">
        <f>INDEX('[2]2021'!$B$2:$I$335,MATCH(D203,'[2]2021'!$I$2:$I$335,0),4)</f>
        <v>nu620al</v>
      </c>
    </row>
    <row r="204" spans="1:6" x14ac:dyDescent="0.3">
      <c r="A204" t="str">
        <f>'[1]Base Total'!B205</f>
        <v>PIRACICABA</v>
      </c>
      <c r="B204" t="str">
        <f>'[1]Base Total'!C205</f>
        <v>Associação Espírita Seara Do Mestre De Piracicaba</v>
      </c>
      <c r="C204" t="str">
        <f>'[1]Base Total'!D205</f>
        <v>Seara do Mestre</v>
      </c>
      <c r="D204" t="str">
        <f t="shared" si="6"/>
        <v>PIRACICABA_Seara do Mestre</v>
      </c>
      <c r="E204" t="str">
        <f>INDEX('[2]2021'!$B$2:$I$335,MATCH(D204,'[2]2021'!$I$2:$I$335,0),3)</f>
        <v>gesearadomestre</v>
      </c>
      <c r="F204" t="str">
        <f>INDEX('[2]2021'!$B$2:$I$335,MATCH(D204,'[2]2021'!$I$2:$I$335,0),4)</f>
        <v>gesm526ctr</v>
      </c>
    </row>
    <row r="205" spans="1:6" x14ac:dyDescent="0.3">
      <c r="A205" t="str">
        <f>'[1]Base Total'!B206</f>
        <v>RIBEIRÃO PRETO</v>
      </c>
      <c r="B205" t="str">
        <f>'[1]Base Total'!C206</f>
        <v>Associação Espírita Beneficente André Luiz</v>
      </c>
      <c r="C205" t="str">
        <f>'[1]Base Total'!D206</f>
        <v>André Luiz</v>
      </c>
      <c r="D205" t="str">
        <f t="shared" si="6"/>
        <v>RIBEIRÃO PRETO_André Luiz</v>
      </c>
      <c r="E205" t="str">
        <f>INDEX('[2]2021'!$B$2:$I$335,MATCH(D205,'[2]2021'!$I$2:$I$335,0),3)</f>
        <v>aebeandreluiz</v>
      </c>
      <c r="F205" t="str">
        <f>INDEX('[2]2021'!$B$2:$I$335,MATCH(D205,'[2]2021'!$I$2:$I$335,0),4)</f>
        <v>aebal472</v>
      </c>
    </row>
    <row r="206" spans="1:6" x14ac:dyDescent="0.3">
      <c r="A206" t="str">
        <f>'[1]Base Total'!B207</f>
        <v>RIBEIRÃO PRETO</v>
      </c>
      <c r="B206" t="str">
        <f>'[1]Base Total'!C207</f>
        <v>Centro Espírita Casa Do Caminho - Brodowski</v>
      </c>
      <c r="C206" t="str">
        <f>'[1]Base Total'!D207</f>
        <v>Casa do Caminho</v>
      </c>
      <c r="D206" t="str">
        <f t="shared" si="6"/>
        <v>RIBEIRÃO PRETO_Casa do Caminho</v>
      </c>
      <c r="E206" t="str">
        <f>INDEX('[2]2021'!$B$2:$I$335,MATCH(D206,'[2]2021'!$I$2:$I$335,0),3)</f>
        <v>cecasadocaminho</v>
      </c>
      <c r="F206" t="str">
        <f>INDEX('[2]2021'!$B$2:$I$335,MATCH(D206,'[2]2021'!$I$2:$I$335,0),4)</f>
        <v>cecc522ctr</v>
      </c>
    </row>
    <row r="207" spans="1:6" x14ac:dyDescent="0.3">
      <c r="A207" t="str">
        <f>'[1]Base Total'!B208</f>
        <v>RIBEIRÃO PRETO</v>
      </c>
      <c r="B207" t="str">
        <f>'[1]Base Total'!C208</f>
        <v>Casa Reluz Núcleo Espírita</v>
      </c>
      <c r="C207" t="str">
        <f>'[1]Base Total'!D208</f>
        <v>Casa Reluz</v>
      </c>
      <c r="D207" t="str">
        <f t="shared" si="6"/>
        <v>RIBEIRÃO PRETO_Casa Reluz</v>
      </c>
      <c r="E207" t="str">
        <f>INDEX('[2]2021'!$B$2:$I$335,MATCH(D207,'[2]2021'!$I$2:$I$335,0),3)</f>
        <v>nereluz</v>
      </c>
      <c r="F207" t="str">
        <f>INDEX('[2]2021'!$B$2:$I$335,MATCH(D207,'[2]2021'!$I$2:$I$335,0),4)</f>
        <v>x63pr2w3</v>
      </c>
    </row>
    <row r="208" spans="1:6" x14ac:dyDescent="0.3">
      <c r="A208" t="str">
        <f>'[1]Base Total'!B209</f>
        <v>RIBEIRÃO PRETO</v>
      </c>
      <c r="B208" t="str">
        <f>'[1]Base Total'!C209</f>
        <v>Centro Espírita Aprendizes Do Evangelho - Barretos</v>
      </c>
      <c r="C208" t="str">
        <f>'[1]Base Total'!D209</f>
        <v>CEAE Barretos</v>
      </c>
      <c r="D208" t="str">
        <f t="shared" si="6"/>
        <v>RIBEIRÃO PRETO_CEAE Barretos</v>
      </c>
      <c r="E208" t="str">
        <f>INDEX('[2]2021'!$B$2:$I$335,MATCH(D208,'[2]2021'!$I$2:$I$335,0),3)</f>
        <v>ceaebarretos</v>
      </c>
      <c r="F208" t="str">
        <f>INDEX('[2]2021'!$B$2:$I$335,MATCH(D208,'[2]2021'!$I$2:$I$335,0),4)</f>
        <v>28042002</v>
      </c>
    </row>
    <row r="209" spans="1:6" x14ac:dyDescent="0.3">
      <c r="A209" t="str">
        <f>'[1]Base Total'!B210</f>
        <v>RIBEIRÃO PRETO</v>
      </c>
      <c r="B209" t="str">
        <f>'[1]Base Total'!C210</f>
        <v>Centro Espírita Aprendizes Do Evangelho Brasília I</v>
      </c>
      <c r="C209" t="str">
        <f>'[1]Base Total'!D210</f>
        <v>CEAE Brasília I</v>
      </c>
      <c r="D209" t="str">
        <f t="shared" si="6"/>
        <v>RIBEIRÃO PRETO_CEAE Brasília I</v>
      </c>
      <c r="E209" t="str">
        <f>INDEX('[2]2021'!$B$2:$I$335,MATCH(D209,'[2]2021'!$I$2:$I$335,0),3)</f>
        <v>ceaebrasiliai</v>
      </c>
      <c r="F209" t="str">
        <f>INDEX('[2]2021'!$B$2:$I$335,MATCH(D209,'[2]2021'!$I$2:$I$335,0),4)</f>
        <v>tr190ctr</v>
      </c>
    </row>
    <row r="210" spans="1:6" x14ac:dyDescent="0.3">
      <c r="A210" t="str">
        <f>'[1]Base Total'!B211</f>
        <v>RIBEIRÃO PRETO</v>
      </c>
      <c r="B210" t="str">
        <f>'[1]Base Total'!C211</f>
        <v>Centro Espírita Aprendizes Do Evangelho Brasília II</v>
      </c>
      <c r="C210" t="str">
        <f>'[1]Base Total'!D211</f>
        <v>CEAE Brasília II</v>
      </c>
      <c r="D210" t="str">
        <f t="shared" si="6"/>
        <v>RIBEIRÃO PRETO_CEAE Brasília II</v>
      </c>
      <c r="E210" t="str">
        <f>INDEX('[2]2021'!$B$2:$I$335,MATCH(D210,'[2]2021'!$I$2:$I$335,0),3)</f>
        <v>ceaebrasiliaii</v>
      </c>
      <c r="F210" t="str">
        <f>INDEX('[2]2021'!$B$2:$I$335,MATCH(D210,'[2]2021'!$I$2:$I$335,0),4)</f>
        <v>br189ctr</v>
      </c>
    </row>
    <row r="211" spans="1:6" x14ac:dyDescent="0.3">
      <c r="A211" t="str">
        <f>'[1]Base Total'!B212</f>
        <v>RIBEIRÃO PRETO</v>
      </c>
      <c r="B211" t="str">
        <f>'[1]Base Total'!C212</f>
        <v>Centro Espírita Aprendizes Do Evangelho - Machado De Assis</v>
      </c>
      <c r="C211" t="str">
        <f>'[1]Base Total'!D212</f>
        <v>CEAE Machado</v>
      </c>
      <c r="D211" t="str">
        <f t="shared" si="6"/>
        <v>RIBEIRÃO PRETO_CEAE Machado</v>
      </c>
      <c r="E211" t="str">
        <f>INDEX('[2]2021'!$B$2:$I$335,MATCH(D211,'[2]2021'!$I$2:$I$335,0),3)</f>
        <v>ceae248</v>
      </c>
      <c r="F211" t="str">
        <f>INDEX('[2]2021'!$B$2:$I$335,MATCH(D211,'[2]2021'!$I$2:$I$335,0),4)</f>
        <v>qs248ctr</v>
      </c>
    </row>
    <row r="212" spans="1:6" x14ac:dyDescent="0.3">
      <c r="A212" t="str">
        <f>'[1]Base Total'!B213</f>
        <v>RIBEIRÃO PRETO</v>
      </c>
      <c r="B212" t="str">
        <f>'[1]Base Total'!C213</f>
        <v>Centro Espírita Aprendizes Do Evangelho - Parque Ribeirão</v>
      </c>
      <c r="C212" t="str">
        <f>'[1]Base Total'!D213</f>
        <v>CEAE Parque Ribeirão</v>
      </c>
      <c r="D212" t="str">
        <f t="shared" si="6"/>
        <v>RIBEIRÃO PRETO_CEAE Parque Ribeirão</v>
      </c>
      <c r="E212" t="str">
        <f>INDEX('[2]2021'!$B$2:$I$335,MATCH(D212,'[2]2021'!$I$2:$I$335,0),3)</f>
        <v>ceaeribeiraopreto</v>
      </c>
      <c r="F212" t="str">
        <f>INDEX('[2]2021'!$B$2:$I$335,MATCH(D212,'[2]2021'!$I$2:$I$335,0),4)</f>
        <v>qx249ctr</v>
      </c>
    </row>
    <row r="213" spans="1:6" x14ac:dyDescent="0.3">
      <c r="A213" t="str">
        <f>'[1]Base Total'!B214</f>
        <v>RIBEIRÃO PRETO</v>
      </c>
      <c r="B213" t="str">
        <f>'[1]Base Total'!C214</f>
        <v>Centro Espírita Aprendizes Do Evangelho - Simione</v>
      </c>
      <c r="C213" t="str">
        <f>'[1]Base Total'!D214</f>
        <v>CEAE Simione</v>
      </c>
      <c r="D213" t="str">
        <f t="shared" si="6"/>
        <v>RIBEIRÃO PRETO_CEAE Simione</v>
      </c>
      <c r="E213" t="str">
        <f>INDEX('[2]2021'!$B$2:$I$335,MATCH(D213,'[2]2021'!$I$2:$I$335,0),3)</f>
        <v>ceaesimioni</v>
      </c>
      <c r="F213" t="str">
        <f>INDEX('[2]2021'!$B$2:$I$335,MATCH(D213,'[2]2021'!$I$2:$I$335,0),4)</f>
        <v>qz250ctr</v>
      </c>
    </row>
    <row r="214" spans="1:6" x14ac:dyDescent="0.3">
      <c r="A214" t="str">
        <f>'[1]Base Total'!B215</f>
        <v>RIBEIRÃO PRETO</v>
      </c>
      <c r="B214" t="str">
        <f>'[1]Base Total'!C215</f>
        <v>Casa Espírita Casa De Maria - Cecama</v>
      </c>
      <c r="C214" t="str">
        <f>'[1]Base Total'!D215</f>
        <v>CECAMA</v>
      </c>
      <c r="D214" t="str">
        <f t="shared" si="6"/>
        <v>RIBEIRÃO PRETO_CECAMA</v>
      </c>
      <c r="E214" t="str">
        <f>INDEX('[2]2021'!$B$2:$I$335,MATCH(D214,'[2]2021'!$I$2:$I$335,0),3)</f>
        <v>cecama</v>
      </c>
      <c r="F214" t="str">
        <f>INDEX('[2]2021'!$B$2:$I$335,MATCH(D214,'[2]2021'!$I$2:$I$335,0),4)</f>
        <v>cecm471</v>
      </c>
    </row>
    <row r="215" spans="1:6" x14ac:dyDescent="0.3">
      <c r="A215" t="str">
        <f>'[1]Base Total'!B216</f>
        <v>RIBEIRÃO PRETO</v>
      </c>
      <c r="B215" t="str">
        <f>'[1]Base Total'!C216</f>
        <v>CEELA - Centro Escola Espírita Luz E Amor</v>
      </c>
      <c r="C215" t="str">
        <f>'[1]Base Total'!D216</f>
        <v>CEELA</v>
      </c>
      <c r="D215" t="str">
        <f t="shared" si="6"/>
        <v>RIBEIRÃO PRETO_CEELA</v>
      </c>
      <c r="E215" t="str">
        <f>INDEX('[2]2021'!$B$2:$I$335,MATCH(D215,'[2]2021'!$I$2:$I$335,0),3)</f>
        <v>escolaluzeamor</v>
      </c>
      <c r="F215" t="str">
        <f>INDEX('[2]2021'!$B$2:$I$335,MATCH(D215,'[2]2021'!$I$2:$I$335,0),4)</f>
        <v>n7hqen6c</v>
      </c>
    </row>
    <row r="216" spans="1:6" x14ac:dyDescent="0.3">
      <c r="A216" t="str">
        <f>'[1]Base Total'!B217</f>
        <v>RIBEIRÃO PRETO</v>
      </c>
      <c r="B216" t="str">
        <f>'[1]Base Total'!C217</f>
        <v>CEFIMA - Centro Espírita Filhos De Maria</v>
      </c>
      <c r="C216" t="str">
        <f>'[1]Base Total'!D217</f>
        <v>CEFIMA</v>
      </c>
      <c r="D216" t="str">
        <f t="shared" si="6"/>
        <v>RIBEIRÃO PRETO_CEFIMA</v>
      </c>
      <c r="E216" t="str">
        <f>INDEX('[2]2021'!$B$2:$I$335,MATCH(D216,'[2]2021'!$I$2:$I$335,0),3)</f>
        <v>cefilhosdemaria</v>
      </c>
      <c r="F216" t="str">
        <f>INDEX('[2]2021'!$B$2:$I$335,MATCH(D216,'[2]2021'!$I$2:$I$335,0),4)</f>
        <v>cefm455</v>
      </c>
    </row>
    <row r="217" spans="1:6" x14ac:dyDescent="0.3">
      <c r="A217" t="str">
        <f>'[1]Base Total'!B218</f>
        <v>RIBEIRÃO PRETO</v>
      </c>
      <c r="B217" t="str">
        <f>'[1]Base Total'!C218</f>
        <v>Associação Espírita E Beneficente Francisco Cândido Xavier</v>
      </c>
      <c r="C217" t="str">
        <f>'[1]Base Total'!D218</f>
        <v>Chico Xavier</v>
      </c>
      <c r="D217" t="str">
        <f t="shared" si="6"/>
        <v>RIBEIRÃO PRETO_Chico Xavier</v>
      </c>
      <c r="E217" t="str">
        <f>INDEX('[2]2021'!$B$2:$I$335,MATCH(D217,'[2]2021'!$I$2:$I$335,0),3)</f>
        <v>aebchico</v>
      </c>
      <c r="F217" t="str">
        <f>INDEX('[2]2021'!$B$2:$I$335,MATCH(D217,'[2]2021'!$I$2:$I$335,0),4)</f>
        <v>6nse47eg</v>
      </c>
    </row>
    <row r="218" spans="1:6" x14ac:dyDescent="0.3">
      <c r="A218" t="str">
        <f>'[1]Base Total'!B219</f>
        <v>RIBEIRÃO PRETO</v>
      </c>
      <c r="B218" t="str">
        <f>'[1]Base Total'!C219</f>
        <v>Centro Espírita Cida Castro</v>
      </c>
      <c r="C218" t="str">
        <f>'[1]Base Total'!D219</f>
        <v>Cida Castro</v>
      </c>
      <c r="D218" t="str">
        <f t="shared" si="6"/>
        <v>RIBEIRÃO PRETO_Cida Castro</v>
      </c>
      <c r="E218" t="str">
        <f>INDEX('[2]2021'!$B$2:$I$335,MATCH(D218,'[2]2021'!$I$2:$I$335,0),3)</f>
        <v>ceaeprocopio</v>
      </c>
      <c r="F218" t="str">
        <f>INDEX('[2]2021'!$B$2:$I$335,MATCH(D218,'[2]2021'!$I$2:$I$335,0),4)</f>
        <v>nx247ctr</v>
      </c>
    </row>
    <row r="219" spans="1:6" x14ac:dyDescent="0.3">
      <c r="A219" t="str">
        <f>'[1]Base Total'!B220</f>
        <v>RIBEIRÃO PRETO</v>
      </c>
      <c r="B219" t="str">
        <f>'[1]Base Total'!C220</f>
        <v>Centro Espírita Lírios De Esperança</v>
      </c>
      <c r="C219" t="str">
        <f>'[1]Base Total'!D220</f>
        <v>Lírios de Esperança</v>
      </c>
      <c r="D219" t="str">
        <f t="shared" si="6"/>
        <v>RIBEIRÃO PRETO_Lírios de Esperança</v>
      </c>
      <c r="E219" t="str">
        <f>INDEX('[2]2021'!$B$2:$I$335,MATCH(D219,'[2]2021'!$I$2:$I$335,0),3)</f>
        <v>celiriosdeesperanca</v>
      </c>
      <c r="F219" t="str">
        <f>INDEX('[2]2021'!$B$2:$I$335,MATCH(D219,'[2]2021'!$I$2:$I$335,0),4)</f>
        <v>celde507ctr</v>
      </c>
    </row>
    <row r="220" spans="1:6" x14ac:dyDescent="0.3">
      <c r="A220" t="str">
        <f>'[1]Base Total'!B221</f>
        <v>RIBEIRÃO PRETO</v>
      </c>
      <c r="B220" t="str">
        <f>'[1]Base Total'!C221</f>
        <v>Casa do Caminho Luz e Esperança</v>
      </c>
      <c r="C220" t="str">
        <f>'[1]Base Total'!D221</f>
        <v>Luz e Esperança</v>
      </c>
      <c r="D220" t="str">
        <f t="shared" si="6"/>
        <v>RIBEIRÃO PRETO_Luz e Esperança</v>
      </c>
      <c r="E220" t="str">
        <f>INDEX('[2]2021'!$B$2:$I$335,MATCH(D220,'[2]2021'!$I$2:$I$335,0),3)</f>
        <v>casaluz</v>
      </c>
      <c r="F220" t="str">
        <f>INDEX('[2]2021'!$B$2:$I$335,MATCH(D220,'[2]2021'!$I$2:$I$335,0),4)</f>
        <v>f8vhpxb6</v>
      </c>
    </row>
    <row r="221" spans="1:6" x14ac:dyDescent="0.3">
      <c r="A221" t="str">
        <f>'[1]Base Total'!B222</f>
        <v>RIBEIRÃO PRETO</v>
      </c>
      <c r="B221" t="str">
        <f>'[1]Base Total'!C222</f>
        <v>Associação Espírita Esperança do Amanhã</v>
      </c>
      <c r="C221" t="str">
        <f>'[1]Base Total'!D222</f>
        <v>Manoel Pena</v>
      </c>
      <c r="D221" t="str">
        <f t="shared" si="6"/>
        <v>RIBEIRÃO PRETO_Manoel Pena</v>
      </c>
      <c r="E221" t="str">
        <f>INDEX('[2]2021'!$B$2:$I$335,MATCH(D221,'[2]2021'!$I$2:$I$335,0),3)</f>
        <v>esperancadoamanha</v>
      </c>
      <c r="F221" t="str">
        <f>INDEX('[2]2021'!$B$2:$I$335,MATCH(D221,'[2]2021'!$I$2:$I$335,0),4)</f>
        <v>fb310ctr</v>
      </c>
    </row>
    <row r="222" spans="1:6" x14ac:dyDescent="0.3">
      <c r="A222" t="str">
        <f>'[1]Base Total'!B223</f>
        <v>RIBEIRÃO PRETO</v>
      </c>
      <c r="B222" t="str">
        <f>'[1]Base Total'!C223</f>
        <v>Associação Espírita Beneficente Maria Elidia</v>
      </c>
      <c r="C222" t="str">
        <f>'[1]Base Total'!D223</f>
        <v>Maria Elídia</v>
      </c>
      <c r="D222" t="str">
        <f t="shared" si="6"/>
        <v>RIBEIRÃO PRETO_Maria Elídia</v>
      </c>
      <c r="E222" t="str">
        <f>INDEX('[2]2021'!$B$2:$I$335,MATCH(D222,'[2]2021'!$I$2:$I$335,0),3)</f>
        <v>mariaelidia309</v>
      </c>
      <c r="F222" t="str">
        <f>INDEX('[2]2021'!$B$2:$I$335,MATCH(D222,'[2]2021'!$I$2:$I$335,0),4)</f>
        <v>ma309ctr</v>
      </c>
    </row>
    <row r="223" spans="1:6" x14ac:dyDescent="0.3">
      <c r="A223" t="str">
        <f>'[1]Base Total'!B224</f>
        <v>RIBEIRÃO PRETO</v>
      </c>
      <c r="B223" t="str">
        <f>'[1]Base Total'!C224</f>
        <v>Associação Espírita Nova Secal</v>
      </c>
      <c r="C223" t="str">
        <f>'[1]Base Total'!D224</f>
        <v>Nova Secal</v>
      </c>
      <c r="D223" t="str">
        <f t="shared" si="6"/>
        <v>RIBEIRÃO PRETO_Nova Secal</v>
      </c>
      <c r="E223" t="str">
        <f>INDEX('[2]2021'!$B$2:$I$335,MATCH(D223,'[2]2021'!$I$2:$I$335,0),3)</f>
        <v>caminhodaluz251</v>
      </c>
      <c r="F223" t="str">
        <f>INDEX('[2]2021'!$B$2:$I$335,MATCH(D223,'[2]2021'!$I$2:$I$335,0),4)</f>
        <v>qc251ctr</v>
      </c>
    </row>
    <row r="224" spans="1:6" x14ac:dyDescent="0.3">
      <c r="A224" t="str">
        <f>'[1]Base Total'!B225</f>
        <v>RIBEIRÃO PRETO</v>
      </c>
      <c r="B224" t="str">
        <f>'[1]Base Total'!C225</f>
        <v>Centro Espírita Raio De Luz</v>
      </c>
      <c r="C224" t="str">
        <f>'[1]Base Total'!D225</f>
        <v>Raio de Luz</v>
      </c>
      <c r="D224" t="str">
        <f t="shared" si="6"/>
        <v>RIBEIRÃO PRETO_Raio de Luz</v>
      </c>
      <c r="E224" t="str">
        <f>INDEX('[2]2021'!$B$2:$I$335,MATCH(D224,'[2]2021'!$I$2:$I$335,0),3)</f>
        <v>raioluz</v>
      </c>
      <c r="F224" t="str">
        <f>INDEX('[2]2021'!$B$2:$I$335,MATCH(D224,'[2]2021'!$I$2:$I$335,0),4)</f>
        <v>nyxgcsqx</v>
      </c>
    </row>
    <row r="225" spans="1:6" x14ac:dyDescent="0.3">
      <c r="A225" t="str">
        <f>'[1]Base Total'!B226</f>
        <v>SOROCABA</v>
      </c>
      <c r="B225" t="str">
        <f>'[1]Base Total'!C226</f>
        <v>Núcleo Espírita De Evangelização Bezerra De Menezes</v>
      </c>
      <c r="C225" t="str">
        <f>'[1]Base Total'!D226</f>
        <v>Bezerra de Menezes</v>
      </c>
      <c r="D225" t="str">
        <f t="shared" si="6"/>
        <v>SOROCABA_Bezerra de Menezes</v>
      </c>
      <c r="E225" t="str">
        <f>INDEX('[2]2021'!$B$2:$I$335,MATCH(D225,'[2]2021'!$I$2:$I$335,0),3)</f>
        <v>bezerra2009</v>
      </c>
      <c r="F225" t="str">
        <f>INDEX('[2]2021'!$B$2:$I$335,MATCH(D225,'[2]2021'!$I$2:$I$335,0),4)</f>
        <v>runf5frp</v>
      </c>
    </row>
    <row r="226" spans="1:6" x14ac:dyDescent="0.3">
      <c r="A226" t="str">
        <f>'[1]Base Total'!B227</f>
        <v>SOROCABA</v>
      </c>
      <c r="B226" t="str">
        <f>'[1]Base Total'!C227</f>
        <v>Núcleo Espírita De Evangelização Francisco Candido Xavier</v>
      </c>
      <c r="C226" t="str">
        <f>'[1]Base Total'!D227</f>
        <v>Chico Xavier</v>
      </c>
      <c r="D226" t="str">
        <f t="shared" si="6"/>
        <v>SOROCABA_Chico Xavier</v>
      </c>
      <c r="E226" t="str">
        <f>INDEX('[2]2021'!$B$2:$I$335,MATCH(D226,'[2]2021'!$I$2:$I$335,0),3)</f>
        <v>neefrancisco</v>
      </c>
      <c r="F226" t="str">
        <f>INDEX('[2]2021'!$B$2:$I$335,MATCH(D226,'[2]2021'!$I$2:$I$335,0),4)</f>
        <v>dn2tahz7</v>
      </c>
    </row>
    <row r="227" spans="1:6" x14ac:dyDescent="0.3">
      <c r="A227" t="str">
        <f>'[1]Base Total'!B228</f>
        <v>SOROCABA</v>
      </c>
      <c r="B227" t="str">
        <f>'[1]Base Total'!C228</f>
        <v>Núcleo Espírita De Evangelização Francisco De Assis</v>
      </c>
      <c r="C227" t="str">
        <f>'[1]Base Total'!D228</f>
        <v>Francisco de Assis</v>
      </c>
      <c r="D227" t="str">
        <f t="shared" si="6"/>
        <v>SOROCABA_Francisco de Assis</v>
      </c>
      <c r="E227" t="str">
        <f>INDEX('[2]2021'!$B$2:$I$335,MATCH(D227,'[2]2021'!$I$2:$I$335,0),3)</f>
        <v>franciscodeassis240</v>
      </c>
      <c r="F227" t="str">
        <f>INDEX('[2]2021'!$B$2:$I$335,MATCH(D227,'[2]2021'!$I$2:$I$335,0),4)</f>
        <v>nj240ctr</v>
      </c>
    </row>
    <row r="228" spans="1:6" x14ac:dyDescent="0.3">
      <c r="A228" t="str">
        <f>'[1]Base Total'!B229</f>
        <v>SOROCABA</v>
      </c>
      <c r="B228" t="str">
        <f>'[1]Base Total'!C229</f>
        <v>Núcleo Espírita De Evangelização Maria De Magdala</v>
      </c>
      <c r="C228" t="str">
        <f>'[1]Base Total'!D229</f>
        <v>Maria de Magdala</v>
      </c>
      <c r="D228" t="str">
        <f t="shared" si="6"/>
        <v>SOROCABA_Maria de Magdala</v>
      </c>
      <c r="E228" t="str">
        <f>INDEX('[2]2021'!$B$2:$I$335,MATCH(D228,'[2]2021'!$I$2:$I$335,0),3)</f>
        <v>mariademagdala237</v>
      </c>
      <c r="F228" t="str">
        <f>INDEX('[2]2021'!$B$2:$I$335,MATCH(D228,'[2]2021'!$I$2:$I$335,0),4)</f>
        <v>pp237ctrs</v>
      </c>
    </row>
    <row r="229" spans="1:6" x14ac:dyDescent="0.3">
      <c r="A229" t="str">
        <f>'[1]Base Total'!B230</f>
        <v>SOROCABA</v>
      </c>
      <c r="B229" t="str">
        <f>'[1]Base Total'!C230</f>
        <v>Núcleo Espírita De Evangelização Nosso Lar</v>
      </c>
      <c r="C229" t="str">
        <f>'[1]Base Total'!D230</f>
        <v>Nosso Lar</v>
      </c>
      <c r="D229" t="str">
        <f t="shared" si="6"/>
        <v>SOROCABA_Nosso Lar</v>
      </c>
      <c r="E229" t="str">
        <f>INDEX('[2]2021'!$B$2:$I$335,MATCH(D229,'[2]2021'!$I$2:$I$335,0),3)</f>
        <v>neenossolar</v>
      </c>
      <c r="F229" t="str">
        <f>INDEX('[2]2021'!$B$2:$I$335,MATCH(D229,'[2]2021'!$I$2:$I$335,0),4)</f>
        <v>neenl461</v>
      </c>
    </row>
    <row r="230" spans="1:6" x14ac:dyDescent="0.3">
      <c r="A230" t="str">
        <f>'[1]Base Total'!B231</f>
        <v>SP CENTRO</v>
      </c>
      <c r="B230" t="str">
        <f>'[1]Base Total'!C231</f>
        <v>Casa Espírita Caminho da Luz - Balneário Camboriú - SC</v>
      </c>
      <c r="C230" t="str">
        <f>'[1]Base Total'!D231</f>
        <v>Caminho da Luz</v>
      </c>
      <c r="D230" t="str">
        <f t="shared" si="6"/>
        <v>SP CENTRO_Caminho da Luz</v>
      </c>
      <c r="E230" t="str">
        <f>INDEX('[2]2021'!$B$2:$I$335,MATCH(D230,'[2]2021'!$I$2:$I$335,0),3)</f>
        <v>caminhobrusque</v>
      </c>
      <c r="F230" t="str">
        <f>INDEX('[2]2021'!$B$2:$I$335,MATCH(D230,'[2]2021'!$I$2:$I$335,0),4)</f>
        <v>3gpd8h8v</v>
      </c>
    </row>
    <row r="231" spans="1:6" x14ac:dyDescent="0.3">
      <c r="A231" t="str">
        <f>'[1]Base Total'!B232</f>
        <v>SP CENTRO</v>
      </c>
      <c r="B231" t="str">
        <f>'[1]Base Total'!C232</f>
        <v>Centro Espírita Alvorecer Cristão</v>
      </c>
      <c r="C231" t="str">
        <f>'[1]Base Total'!D232</f>
        <v>CEAC</v>
      </c>
      <c r="D231" t="str">
        <f t="shared" si="6"/>
        <v>SP CENTRO_CEAC</v>
      </c>
      <c r="E231" t="str">
        <f>INDEX('[2]2021'!$B$2:$I$335,MATCH(D231,'[2]2021'!$I$2:$I$335,0),3)</f>
        <v>alvorecercristao</v>
      </c>
      <c r="F231" t="str">
        <f>INDEX('[2]2021'!$B$2:$I$335,MATCH(D231,'[2]2021'!$I$2:$I$335,0),4)</f>
        <v>tr141ctr</v>
      </c>
    </row>
    <row r="232" spans="1:6" x14ac:dyDescent="0.3">
      <c r="A232" t="str">
        <f>'[1]Base Total'!B233</f>
        <v>SP CENTRO</v>
      </c>
      <c r="B232" t="str">
        <f>'[1]Base Total'!C233</f>
        <v>Centro Espírita Aprendizes Do Evangelho - Brusque - SC</v>
      </c>
      <c r="C232" t="str">
        <f>'[1]Base Total'!D233</f>
        <v>CEAE Brusque</v>
      </c>
      <c r="D232" t="str">
        <f t="shared" si="6"/>
        <v>SP CENTRO_CEAE Brusque</v>
      </c>
      <c r="E232" t="str">
        <f>INDEX('[2]2021'!$B$2:$I$335,MATCH(D232,'[2]2021'!$I$2:$I$335,0),3)</f>
        <v>ceaebrusque</v>
      </c>
      <c r="F232" t="str">
        <f>INDEX('[2]2021'!$B$2:$I$335,MATCH(D232,'[2]2021'!$I$2:$I$335,0),4)</f>
        <v>kk145ctr</v>
      </c>
    </row>
    <row r="233" spans="1:6" x14ac:dyDescent="0.3">
      <c r="A233" t="str">
        <f>'[1]Base Total'!B234</f>
        <v>SP CENTRO</v>
      </c>
      <c r="B233" t="str">
        <f>'[1]Base Total'!C234</f>
        <v>Centro Espírita Aprendizes Do Evangelho – Curitiba - PR</v>
      </c>
      <c r="C233" t="str">
        <f>'[1]Base Total'!D234</f>
        <v>CEAE Curitiba</v>
      </c>
      <c r="D233" t="str">
        <f t="shared" si="6"/>
        <v>SP CENTRO_CEAE Curitiba</v>
      </c>
      <c r="E233" t="str">
        <f>INDEX('[2]2021'!$B$2:$I$335,MATCH(D233,'[2]2021'!$I$2:$I$335,0),3)</f>
        <v>ceaecuritiba</v>
      </c>
      <c r="F233" t="str">
        <f>INDEX('[2]2021'!$B$2:$I$335,MATCH(D233,'[2]2021'!$I$2:$I$335,0),4)</f>
        <v>zq152ctr</v>
      </c>
    </row>
    <row r="234" spans="1:6" x14ac:dyDescent="0.3">
      <c r="A234" t="str">
        <f>'[1]Base Total'!B235</f>
        <v>SP CENTRO</v>
      </c>
      <c r="B234" t="str">
        <f>'[1]Base Total'!C235</f>
        <v>Casa Espírita Aprendizes Do Evangelho Floripa</v>
      </c>
      <c r="C234" t="str">
        <f>'[1]Base Total'!D235</f>
        <v>CEAE Floripa</v>
      </c>
      <c r="D234" t="str">
        <f t="shared" si="6"/>
        <v>SP CENTRO_CEAE Floripa</v>
      </c>
      <c r="E234" t="str">
        <f>INDEX('[2]2021'!$B$2:$I$335,MATCH(D234,'[2]2021'!$I$2:$I$335,0),3)</f>
        <v>ceaefloripa</v>
      </c>
      <c r="F234" t="str">
        <f>INDEX('[2]2021'!$B$2:$I$335,MATCH(D234,'[2]2021'!$I$2:$I$335,0),4)</f>
        <v>da591bdc</v>
      </c>
    </row>
    <row r="235" spans="1:6" x14ac:dyDescent="0.3">
      <c r="A235" t="str">
        <f>'[1]Base Total'!B236</f>
        <v>SP CENTRO</v>
      </c>
      <c r="B235" t="str">
        <f>'[1]Base Total'!C236</f>
        <v>Centro Espírita Aprendizes Do Evangelho - Genebra</v>
      </c>
      <c r="C235" t="str">
        <f>'[1]Base Total'!D236</f>
        <v>CEAE Genebra</v>
      </c>
      <c r="D235" t="str">
        <f t="shared" si="6"/>
        <v>SP CENTRO_CEAE Genebra</v>
      </c>
      <c r="E235" t="str">
        <f>INDEX('[2]2021'!$B$2:$I$335,MATCH(D235,'[2]2021'!$I$2:$I$335,0),3)</f>
        <v>ceaegenebra</v>
      </c>
      <c r="F235" t="str">
        <f>INDEX('[2]2021'!$B$2:$I$335,MATCH(D235,'[2]2021'!$I$2:$I$335,0),4)</f>
        <v>jk146ctr</v>
      </c>
    </row>
    <row r="236" spans="1:6" x14ac:dyDescent="0.3">
      <c r="A236" t="str">
        <f>'[1]Base Total'!B237</f>
        <v>SP CENTRO</v>
      </c>
      <c r="B236" t="str">
        <f>'[1]Base Total'!C237</f>
        <v>Centro Espírita Aprendizes Do Evangelho - João De Camargo</v>
      </c>
      <c r="C236" t="str">
        <f>'[1]Base Total'!D237</f>
        <v>CEAE João de Camargo</v>
      </c>
      <c r="D236" t="str">
        <f t="shared" si="6"/>
        <v>SP CENTRO_CEAE João de Camargo</v>
      </c>
      <c r="E236" t="str">
        <f>INDEX('[2]2021'!$B$2:$I$335,MATCH(D236,'[2]2021'!$I$2:$I$335,0),3)</f>
        <v>ceaejoaocamargo</v>
      </c>
      <c r="F236" t="str">
        <f>INDEX('[2]2021'!$B$2:$I$335,MATCH(D236,'[2]2021'!$I$2:$I$335,0),4)</f>
        <v>ceaejc491ctr</v>
      </c>
    </row>
    <row r="237" spans="1:6" x14ac:dyDescent="0.3">
      <c r="A237" t="str">
        <f>'[1]Base Total'!B238</f>
        <v>SP CENTRO</v>
      </c>
      <c r="B237" t="str">
        <f>'[1]Base Total'!C238</f>
        <v>Centro Espírita Aprendizes Do Evangelho - Perdizes</v>
      </c>
      <c r="C237" t="str">
        <f>'[1]Base Total'!D238</f>
        <v>CEAE Perdizes</v>
      </c>
      <c r="D237" t="str">
        <f t="shared" si="6"/>
        <v>SP CENTRO_CEAE Perdizes</v>
      </c>
      <c r="E237" t="str">
        <f>INDEX('[2]2021'!$B$2:$I$335,MATCH(D237,'[2]2021'!$I$2:$I$335,0),3)</f>
        <v>ceaeperdizes</v>
      </c>
      <c r="F237" t="str">
        <f>INDEX('[2]2021'!$B$2:$I$335,MATCH(D237,'[2]2021'!$I$2:$I$335,0),4)</f>
        <v>jw147ctr</v>
      </c>
    </row>
    <row r="238" spans="1:6" x14ac:dyDescent="0.3">
      <c r="A238" t="str">
        <f>'[1]Base Total'!B239</f>
        <v>SP CENTRO</v>
      </c>
      <c r="B238" t="str">
        <f>'[1]Base Total'!C239</f>
        <v>Centro Espírita Chico Xavier</v>
      </c>
      <c r="C238" t="str">
        <f>'[1]Base Total'!D239</f>
        <v>CECX</v>
      </c>
      <c r="D238" t="str">
        <f t="shared" si="6"/>
        <v>SP CENTRO_CECX</v>
      </c>
      <c r="E238" t="str">
        <f>INDEX('[2]2021'!$B$2:$I$335,MATCH(D238,'[2]2021'!$I$2:$I$335,0),3)</f>
        <v>chicoxavier</v>
      </c>
      <c r="F238" t="str">
        <f>INDEX('[2]2021'!$B$2:$I$335,MATCH(D238,'[2]2021'!$I$2:$I$335,0),4)</f>
        <v>hf47fvaq</v>
      </c>
    </row>
    <row r="239" spans="1:6" x14ac:dyDescent="0.3">
      <c r="A239" t="str">
        <f>'[1]Base Total'!B240</f>
        <v>SP CENTRO</v>
      </c>
      <c r="B239" t="str">
        <f>'[1]Base Total'!C240</f>
        <v>Centro Espírita Fraternidade do Moinho</v>
      </c>
      <c r="C239" t="str">
        <f>'[1]Base Total'!D240</f>
        <v>CEFRAM</v>
      </c>
      <c r="D239" t="str">
        <f t="shared" si="6"/>
        <v>SP CENTRO_CEFRAM</v>
      </c>
      <c r="E239" t="str">
        <f>INDEX('[2]2021'!$B$2:$I$335,MATCH(D239,'[2]2021'!$I$2:$I$335,0),3)</f>
        <v>cefratermoinho</v>
      </c>
      <c r="F239" t="str">
        <f>INDEX('[2]2021'!$B$2:$I$335,MATCH(D239,'[2]2021'!$I$2:$I$335,0),4)</f>
        <v>cefm473</v>
      </c>
    </row>
    <row r="240" spans="1:6" x14ac:dyDescent="0.3">
      <c r="A240" t="str">
        <f>'[1]Base Total'!B241</f>
        <v>SP CENTRO</v>
      </c>
      <c r="B240" t="str">
        <f>'[1]Base Total'!C241</f>
        <v>Centro Espírita Mensageiros De Paz E Esperança</v>
      </c>
      <c r="C240" t="str">
        <f>'[1]Base Total'!D241</f>
        <v>CEMPE</v>
      </c>
      <c r="D240" t="str">
        <f t="shared" si="6"/>
        <v>SP CENTRO_CEMPE</v>
      </c>
      <c r="E240" t="str">
        <f>INDEX('[2]2021'!$B$2:$I$335,MATCH(D240,'[2]2021'!$I$2:$I$335,0),3)</f>
        <v>cempe</v>
      </c>
      <c r="F240" t="str">
        <f>INDEX('[2]2021'!$B$2:$I$335,MATCH(D240,'[2]2021'!$I$2:$I$335,0),4)</f>
        <v>km144ctr</v>
      </c>
    </row>
    <row r="241" spans="1:6" x14ac:dyDescent="0.3">
      <c r="A241" t="str">
        <f>'[1]Base Total'!B242</f>
        <v>SP CENTRO</v>
      </c>
      <c r="B241" t="str">
        <f>'[1]Base Total'!C242</f>
        <v>Centro Espírita Renovar</v>
      </c>
      <c r="C241" t="str">
        <f>'[1]Base Total'!D242</f>
        <v>CER</v>
      </c>
      <c r="D241" t="str">
        <f t="shared" si="6"/>
        <v>SP CENTRO_CER</v>
      </c>
      <c r="E241" t="str">
        <f>INDEX('[2]2021'!$B$2:$I$335,MATCH(D241,'[2]2021'!$I$2:$I$335,0),3)</f>
        <v>cerenovar</v>
      </c>
      <c r="F241" t="str">
        <f>INDEX('[2]2021'!$B$2:$I$335,MATCH(D241,'[2]2021'!$I$2:$I$335,0),4)</f>
        <v>ce184en</v>
      </c>
    </row>
    <row r="242" spans="1:6" x14ac:dyDescent="0.3">
      <c r="A242" t="str">
        <f>'[1]Base Total'!B243</f>
        <v>SP CENTRO</v>
      </c>
      <c r="B242" t="str">
        <f>'[1]Base Total'!C243</f>
        <v>Centro Espírita Discípulos De Jesus - Bela Vista</v>
      </c>
      <c r="C242" t="str">
        <f>'[1]Base Total'!D243</f>
        <v>Discípulos - Bela Vista</v>
      </c>
      <c r="D242" t="str">
        <f t="shared" si="6"/>
        <v>SP CENTRO_Discípulos - Bela Vista</v>
      </c>
      <c r="E242" t="str">
        <f>INDEX('[2]2021'!$B$2:$I$335,MATCH(D242,'[2]2021'!$I$2:$I$335,0),3)</f>
        <v>DISCIPULOSDEJESUS142</v>
      </c>
      <c r="F242" t="str">
        <f>INDEX('[2]2021'!$B$2:$I$335,MATCH(D242,'[2]2021'!$I$2:$I$335,0),4)</f>
        <v>teresa</v>
      </c>
    </row>
    <row r="243" spans="1:6" x14ac:dyDescent="0.3">
      <c r="A243" t="str">
        <f>'[1]Base Total'!B244</f>
        <v>SP CENTRO</v>
      </c>
      <c r="B243" t="str">
        <f>'[1]Base Total'!C244</f>
        <v>Centro Espírita Discípulos De Jesus - Paraíso</v>
      </c>
      <c r="C243" t="str">
        <f>'[1]Base Total'!D244</f>
        <v>Discípulos - Paraíso</v>
      </c>
      <c r="D243" t="str">
        <f t="shared" si="6"/>
        <v>SP CENTRO_Discípulos - Paraíso</v>
      </c>
      <c r="E243" t="str">
        <f>INDEX('[2]2021'!$B$2:$I$335,MATCH(D243,'[2]2021'!$I$2:$I$335,0),3)</f>
        <v>DISCIPULOSDEJESUS143</v>
      </c>
      <c r="F243" t="str">
        <f>INDEX('[2]2021'!$B$2:$I$335,MATCH(D243,'[2]2021'!$I$2:$I$335,0),4)</f>
        <v>hj143ctr</v>
      </c>
    </row>
    <row r="244" spans="1:6" x14ac:dyDescent="0.3">
      <c r="A244" t="str">
        <f>'[1]Base Total'!B245</f>
        <v>SP CENTRO</v>
      </c>
      <c r="B244" t="str">
        <f>'[1]Base Total'!C245</f>
        <v>Grupo Fraterno Tiago</v>
      </c>
      <c r="C244" t="str">
        <f>'[1]Base Total'!D245</f>
        <v>Grupo Fraterno Tiago</v>
      </c>
      <c r="D244" t="str">
        <f t="shared" si="6"/>
        <v>SP CENTRO_Grupo Fraterno Tiago</v>
      </c>
      <c r="E244" t="str">
        <f>INDEX('[2]2021'!$B$2:$I$335,MATCH(D244,'[2]2021'!$I$2:$I$335,0),3)</f>
        <v>fraterno361</v>
      </c>
      <c r="F244" t="str">
        <f>INDEX('[2]2021'!$B$2:$I$335,MATCH(D244,'[2]2021'!$I$2:$I$335,0),4)</f>
        <v>88ghtytq</v>
      </c>
    </row>
    <row r="245" spans="1:6" x14ac:dyDescent="0.3">
      <c r="A245" t="str">
        <f>'[1]Base Total'!B246</f>
        <v>SP CENTRO</v>
      </c>
      <c r="B245" t="str">
        <f>'[1]Base Total'!C246</f>
        <v>Centro Espírita Novo Horizonte</v>
      </c>
      <c r="C245" t="str">
        <f>'[1]Base Total'!D246</f>
        <v>Novo Horizonte</v>
      </c>
      <c r="D245" t="str">
        <f t="shared" si="6"/>
        <v>SP CENTRO_Novo Horizonte</v>
      </c>
      <c r="E245" t="s">
        <v>23</v>
      </c>
      <c r="F245" t="str">
        <f ca="1">LEFT(E245,1)&amp;RIGHT(LEFT(E245,2),1)&amp;RIGHT(LEFT(E245,3),1)&amp;RANDBETWEEN(111,999)&amp;RIGHT(E245,1)&amp;LEFT(RIGHT(E245,2),1)&amp;LEFT(RIGHT(E245,3),1)</f>
        <v>spc776etn</v>
      </c>
    </row>
    <row r="246" spans="1:6" x14ac:dyDescent="0.3">
      <c r="A246" t="str">
        <f>'[1]Base Total'!B247</f>
        <v>SP CENTRO</v>
      </c>
      <c r="B246" t="str">
        <f>'[1]Base Total'!C247</f>
        <v>Grupo Espírita Razin</v>
      </c>
      <c r="C246" t="str">
        <f>'[1]Base Total'!D247</f>
        <v>Razin</v>
      </c>
      <c r="D246" t="str">
        <f t="shared" si="6"/>
        <v>SP CENTRO_Razin</v>
      </c>
      <c r="E246" t="str">
        <f>INDEX('[2]2021'!$B$2:$I$335,MATCH(D246,'[2]2021'!$I$2:$I$335,0),3)</f>
        <v>razin149</v>
      </c>
      <c r="F246" t="str">
        <f>INDEX('[2]2021'!$B$2:$I$335,MATCH(D246,'[2]2021'!$I$2:$I$335,0),4)</f>
        <v>mn149ctr</v>
      </c>
    </row>
    <row r="247" spans="1:6" x14ac:dyDescent="0.3">
      <c r="A247" t="str">
        <f>'[1]Base Total'!B248</f>
        <v>SP CENTRO</v>
      </c>
      <c r="B247" t="str">
        <f>'[1]Base Total'!C248</f>
        <v>Centro Espírita Caminho Da Redenção</v>
      </c>
      <c r="C247" t="str">
        <f>'[1]Base Total'!D248</f>
        <v>Redenção</v>
      </c>
      <c r="D247" t="str">
        <f t="shared" si="6"/>
        <v>SP CENTRO_Redenção</v>
      </c>
      <c r="E247" t="str">
        <f>INDEX('[2]2021'!$B$2:$I$335,MATCH(D247,'[2]2021'!$I$2:$I$335,0),3)</f>
        <v>caminhodaredencao150</v>
      </c>
      <c r="F247" t="str">
        <f>INDEX('[2]2021'!$B$2:$I$335,MATCH(D247,'[2]2021'!$I$2:$I$335,0),4)</f>
        <v>qr150ctr</v>
      </c>
    </row>
    <row r="248" spans="1:6" x14ac:dyDescent="0.3">
      <c r="A248" t="str">
        <f>'[1]Base Total'!B249</f>
        <v>SP CENTRO</v>
      </c>
      <c r="B248" t="str">
        <f>'[1]Base Total'!C249</f>
        <v>Núcleo Fraterno Samaritanos</v>
      </c>
      <c r="C248" t="str">
        <f>'[1]Base Total'!D249</f>
        <v>Samaritanos</v>
      </c>
      <c r="D248" t="str">
        <f t="shared" si="6"/>
        <v>SP CENTRO_Samaritanos</v>
      </c>
      <c r="E248" t="str">
        <f>INDEX('[2]2021'!$B$2:$I$335,MATCH(D248,'[2]2021'!$I$2:$I$335,0),3)</f>
        <v>samaritanos</v>
      </c>
      <c r="F248" t="str">
        <f>INDEX('[2]2021'!$B$2:$I$335,MATCH(D248,'[2]2021'!$I$2:$I$335,0),4)</f>
        <v>f4ny3abq</v>
      </c>
    </row>
    <row r="249" spans="1:6" x14ac:dyDescent="0.3">
      <c r="A249" t="str">
        <f>'[1]Base Total'!B250</f>
        <v>SP CENTRO</v>
      </c>
      <c r="B249" t="str">
        <f>'[1]Base Total'!C250</f>
        <v>Núcleo Espírita De Evangelização Seara De Jesus - Brusque - Sc</v>
      </c>
      <c r="C249" t="str">
        <f>'[1]Base Total'!D250</f>
        <v>Seara de Jesus - Brusque</v>
      </c>
      <c r="D249" t="str">
        <f t="shared" si="6"/>
        <v>SP CENTRO_Seara de Jesus - Brusque</v>
      </c>
      <c r="E249" t="str">
        <f>INDEX('[2]2021'!$B$2:$I$335,MATCH(D249,'[2]2021'!$I$2:$I$335,0),3)</f>
        <v>SEARADEJESUS</v>
      </c>
      <c r="F249" t="str">
        <f>INDEX('[2]2021'!$B$2:$I$335,MATCH(D249,'[2]2021'!$I$2:$I$335,0),4)</f>
        <v>sj230ctr</v>
      </c>
    </row>
    <row r="250" spans="1:6" x14ac:dyDescent="0.3">
      <c r="A250" t="str">
        <f>'[1]Base Total'!B251</f>
        <v>SP CENTRO</v>
      </c>
      <c r="B250" t="str">
        <f>'[1]Base Total'!C251</f>
        <v>Centro Espírita Vinha de Luz</v>
      </c>
      <c r="C250" t="str">
        <f>'[1]Base Total'!D251</f>
        <v>Vinha de Luz</v>
      </c>
      <c r="D250" t="str">
        <f t="shared" si="6"/>
        <v>SP CENTRO_Vinha de Luz</v>
      </c>
      <c r="E250" t="str">
        <f>INDEX('[2]2021'!$B$2:$I$335,MATCH(D250,'[2]2021'!$I$2:$I$335,0),3)</f>
        <v>vinhadeluz151</v>
      </c>
      <c r="F250" t="str">
        <f>INDEX('[2]2021'!$B$2:$I$335,MATCH(D250,'[2]2021'!$I$2:$I$335,0),4)</f>
        <v>zb151ctr</v>
      </c>
    </row>
    <row r="251" spans="1:6" x14ac:dyDescent="0.3">
      <c r="A251" t="str">
        <f>'[1]Base Total'!B252</f>
        <v>SP LESTE</v>
      </c>
      <c r="B251" t="str">
        <f>'[1]Base Total'!C252</f>
        <v>Núcleo Assistencial Espírita Terceiro Milênio</v>
      </c>
      <c r="C251" t="str">
        <f>'[1]Base Total'!D252</f>
        <v>3º Milênio</v>
      </c>
      <c r="D251" t="str">
        <f t="shared" si="6"/>
        <v>SP LESTE_3º Milênio</v>
      </c>
      <c r="E251" t="str">
        <f>INDEX('[2]2021'!$B$2:$I$335,MATCH(D251,'[2]2021'!$I$2:$I$335,0),3)</f>
        <v>3milenio</v>
      </c>
      <c r="F251" t="str">
        <f>INDEX('[2]2021'!$B$2:$I$335,MATCH(D251,'[2]2021'!$I$2:$I$335,0),4)</f>
        <v>s2bnxe3v</v>
      </c>
    </row>
    <row r="252" spans="1:6" x14ac:dyDescent="0.3">
      <c r="A252" t="str">
        <f>'[1]Base Total'!B253</f>
        <v>SP LESTE</v>
      </c>
      <c r="B252" t="str">
        <f>'[1]Base Total'!C253</f>
        <v>Associação Anjo Ismael</v>
      </c>
      <c r="C252" t="str">
        <f>'[1]Base Total'!D253</f>
        <v>Anjo Ismael</v>
      </c>
      <c r="D252" t="str">
        <f t="shared" si="6"/>
        <v>SP LESTE_Anjo Ismael</v>
      </c>
      <c r="E252" t="str">
        <f>INDEX('[2]2021'!$B$2:$I$335,MATCH(D252,'[2]2021'!$I$2:$I$335,0),3)</f>
        <v>assocanjoismael</v>
      </c>
      <c r="F252" t="str">
        <f>INDEX('[2]2021'!$B$2:$I$335,MATCH(D252,'[2]2021'!$I$2:$I$335,0),4)</f>
        <v>hc591cci</v>
      </c>
    </row>
    <row r="253" spans="1:6" x14ac:dyDescent="0.3">
      <c r="A253" t="str">
        <f>'[1]Base Total'!B254</f>
        <v>SP LESTE</v>
      </c>
      <c r="B253" t="str">
        <f>'[1]Base Total'!C254</f>
        <v>Grupo Espírita Apóstolo Matheus</v>
      </c>
      <c r="C253" t="str">
        <f>'[1]Base Total'!D254</f>
        <v>Apóstolo Matheus</v>
      </c>
      <c r="D253" t="str">
        <f t="shared" si="6"/>
        <v>SP LESTE_Apóstolo Matheus</v>
      </c>
      <c r="E253" t="str">
        <f>INDEX('[2]2021'!$B$2:$I$335,MATCH(D253,'[2]2021'!$I$2:$I$335,0),3)</f>
        <v>apmatheus</v>
      </c>
      <c r="F253" t="str">
        <f>INDEX('[2]2021'!$B$2:$I$335,MATCH(D253,'[2]2021'!$I$2:$I$335,0),4)</f>
        <v>apmat</v>
      </c>
    </row>
    <row r="254" spans="1:6" x14ac:dyDescent="0.3">
      <c r="A254" t="str">
        <f>'[1]Base Total'!B255</f>
        <v>SP LESTE</v>
      </c>
      <c r="B254" t="str">
        <f>'[1]Base Total'!C255</f>
        <v>Grupo Fraternal Isabel de Bragança</v>
      </c>
      <c r="C254" t="str">
        <f>'[1]Base Total'!D255</f>
        <v>Casa de Isabel</v>
      </c>
      <c r="D254" t="str">
        <f t="shared" si="6"/>
        <v>SP LESTE_Casa de Isabel</v>
      </c>
      <c r="E254" t="s">
        <v>24</v>
      </c>
      <c r="F254" t="str">
        <f ca="1">LEFT(E254,1)&amp;RIGHT(LEFT(E254,2),1)&amp;RIGHT(LEFT(E254,3),1)&amp;RANDBETWEEN(111,999)&amp;RIGHT(E254,1)&amp;LEFT(RIGHT(E254,2),1)&amp;LEFT(RIGHT(E254,3),1)</f>
        <v>les506leb</v>
      </c>
    </row>
    <row r="255" spans="1:6" x14ac:dyDescent="0.3">
      <c r="A255" t="str">
        <f>'[1]Base Total'!B256</f>
        <v>SP LESTE</v>
      </c>
      <c r="B255" t="str">
        <f>'[1]Base Total'!C256</f>
        <v>Centro Espírita Aprendizes Do Evangelho Aclimação</v>
      </c>
      <c r="C255" t="str">
        <f>'[1]Base Total'!D256</f>
        <v>CEAE Aclimação</v>
      </c>
      <c r="D255" t="str">
        <f t="shared" si="6"/>
        <v>SP LESTE_CEAE Aclimação</v>
      </c>
      <c r="E255" t="str">
        <f>INDEX('[2]2021'!$B$2:$I$335,MATCH(D255,'[2]2021'!$I$2:$I$335,0),3)</f>
        <v>aprendizesaclimacao</v>
      </c>
      <c r="F255" t="str">
        <f>INDEX('[2]2021'!$B$2:$I$335,MATCH(D255,'[2]2021'!$I$2:$I$335,0),4)</f>
        <v>turma94</v>
      </c>
    </row>
    <row r="256" spans="1:6" x14ac:dyDescent="0.3">
      <c r="A256" t="str">
        <f>'[1]Base Total'!B257</f>
        <v>SP LESTE</v>
      </c>
      <c r="B256" t="str">
        <f>'[1]Base Total'!C257</f>
        <v>Centro Espírita Aprendizes Do Evangelho - Vila Dalila</v>
      </c>
      <c r="C256" t="str">
        <f>'[1]Base Total'!D257</f>
        <v>CEAE Dalila</v>
      </c>
      <c r="D256" t="str">
        <f t="shared" si="6"/>
        <v>SP LESTE_CEAE Dalila</v>
      </c>
      <c r="E256" t="str">
        <f>INDEX('[2]2021'!$B$2:$I$335,MATCH(D256,'[2]2021'!$I$2:$I$335,0),3)</f>
        <v>ceaedalila</v>
      </c>
      <c r="F256" t="str">
        <f>INDEX('[2]2021'!$B$2:$I$335,MATCH(D256,'[2]2021'!$I$2:$I$335,0),4)</f>
        <v>wmbgrg45</v>
      </c>
    </row>
    <row r="257" spans="1:6" x14ac:dyDescent="0.3">
      <c r="A257" t="str">
        <f>'[1]Base Total'!B258</f>
        <v>SP LESTE</v>
      </c>
      <c r="B257" t="str">
        <f>'[1]Base Total'!C258</f>
        <v>Centro Espírita Aprendizes Do Evangelho Londrina</v>
      </c>
      <c r="C257" t="str">
        <f>'[1]Base Total'!D258</f>
        <v>CEAE Londrina</v>
      </c>
      <c r="D257" t="str">
        <f t="shared" si="6"/>
        <v>SP LESTE_CEAE Londrina</v>
      </c>
      <c r="E257" t="str">
        <f>INDEX('[2]2021'!$B$2:$I$335,MATCH(D257,'[2]2021'!$I$2:$I$335,0),3)</f>
        <v>ceaelondrina</v>
      </c>
      <c r="F257" t="str">
        <f>INDEX('[2]2021'!$B$2:$I$335,MATCH(D257,'[2]2021'!$I$2:$I$335,0),4)</f>
        <v>hf132ctr</v>
      </c>
    </row>
    <row r="258" spans="1:6" x14ac:dyDescent="0.3">
      <c r="A258" t="str">
        <f>'[1]Base Total'!B259</f>
        <v>SP LESTE</v>
      </c>
      <c r="B258" t="str">
        <f>'[1]Base Total'!C259</f>
        <v>Centro Espírita Aprendizes Do Evangelho - Vila Manchester</v>
      </c>
      <c r="C258" t="str">
        <f>'[1]Base Total'!D259</f>
        <v>CEAE Manchester</v>
      </c>
      <c r="D258" t="str">
        <f t="shared" si="6"/>
        <v>SP LESTE_CEAE Manchester</v>
      </c>
      <c r="E258" t="str">
        <f>INDEX('[2]2021'!$B$2:$I$335,MATCH(D258,'[2]2021'!$I$2:$I$335,0),3)</f>
        <v>manchester</v>
      </c>
      <c r="F258" t="str">
        <f>INDEX('[2]2021'!$B$2:$I$335,MATCH(D258,'[2]2021'!$I$2:$I$335,0),4)</f>
        <v>mh134ctr</v>
      </c>
    </row>
    <row r="259" spans="1:6" x14ac:dyDescent="0.3">
      <c r="A259" t="str">
        <f>'[1]Base Total'!B260</f>
        <v>SP LESTE</v>
      </c>
      <c r="B259" t="str">
        <f>'[1]Base Total'!C260</f>
        <v>Centro Espírita Aprendizes Do Evangelho Jardim Marília</v>
      </c>
      <c r="C259" t="str">
        <f>'[1]Base Total'!D260</f>
        <v>CEAE Marília</v>
      </c>
      <c r="D259" t="str">
        <f t="shared" ref="D259:D322" si="7">A259&amp;"_"&amp;C259</f>
        <v>SP LESTE_CEAE Marília</v>
      </c>
      <c r="E259" t="str">
        <f>INDEX('[2]2021'!$B$2:$I$335,MATCH(D259,'[2]2021'!$I$2:$I$335,0),3)</f>
        <v>jdmarilia</v>
      </c>
      <c r="F259" t="str">
        <f>INDEX('[2]2021'!$B$2:$I$335,MATCH(D259,'[2]2021'!$I$2:$I$335,0),4)</f>
        <v>kardec</v>
      </c>
    </row>
    <row r="260" spans="1:6" x14ac:dyDescent="0.3">
      <c r="A260" t="str">
        <f>'[1]Base Total'!B261</f>
        <v>SP LESTE</v>
      </c>
      <c r="B260" t="str">
        <f>'[1]Base Total'!C261</f>
        <v>Centro Espírita Aprendizes Do Evangelho Parque Do Carmo</v>
      </c>
      <c r="C260" t="str">
        <f>'[1]Base Total'!D261</f>
        <v>CEAE Parque do Carmo</v>
      </c>
      <c r="D260" t="str">
        <f t="shared" si="7"/>
        <v>SP LESTE_CEAE Parque do Carmo</v>
      </c>
      <c r="E260" t="str">
        <f>INDEX('[2]2021'!$B$2:$I$335,MATCH(D260,'[2]2021'!$I$2:$I$335,0),3)</f>
        <v>ceaepqcarmo</v>
      </c>
      <c r="F260" t="str">
        <f>INDEX('[2]2021'!$B$2:$I$335,MATCH(D260,'[2]2021'!$I$2:$I$335,0),4)</f>
        <v>pqcarmo7</v>
      </c>
    </row>
    <row r="261" spans="1:6" x14ac:dyDescent="0.3">
      <c r="A261" t="str">
        <f>'[1]Base Total'!B262</f>
        <v>SP LESTE</v>
      </c>
      <c r="B261" t="str">
        <f>'[1]Base Total'!C262</f>
        <v>Centro Espírita Aprendizes Do Evangelho Patriarca</v>
      </c>
      <c r="C261" t="str">
        <f>'[1]Base Total'!D262</f>
        <v>CEAE Patriarca</v>
      </c>
      <c r="D261" t="str">
        <f t="shared" si="7"/>
        <v>SP LESTE_CEAE Patriarca</v>
      </c>
      <c r="E261" t="str">
        <f>INDEX('[2]2021'!$B$2:$I$335,MATCH(D261,'[2]2021'!$I$2:$I$335,0),3)</f>
        <v>patriarca</v>
      </c>
      <c r="F261" t="str">
        <f>INDEX('[2]2021'!$B$2:$I$335,MATCH(D261,'[2]2021'!$I$2:$I$335,0),4)</f>
        <v>pj138ctr</v>
      </c>
    </row>
    <row r="262" spans="1:6" x14ac:dyDescent="0.3">
      <c r="A262" t="str">
        <f>'[1]Base Total'!B263</f>
        <v>SP LESTE</v>
      </c>
      <c r="B262" t="str">
        <f>'[1]Base Total'!C263</f>
        <v>Centro Espírita Aprendizes do Evangelho</v>
      </c>
      <c r="C262" t="str">
        <f>'[1]Base Total'!D263</f>
        <v>CEAE Poá</v>
      </c>
      <c r="D262" t="str">
        <f t="shared" si="7"/>
        <v>SP LESTE_CEAE Poá</v>
      </c>
      <c r="E262" t="str">
        <f>INDEX('[2]2021'!$B$2:$I$335,MATCH(D262,'[2]2021'!$I$2:$I$335,0),3)</f>
        <v>ceaepoa</v>
      </c>
      <c r="F262" t="str">
        <f>INDEX('[2]2021'!$B$2:$I$335,MATCH(D262,'[2]2021'!$I$2:$I$335,0),4)</f>
        <v>jp137ctr</v>
      </c>
    </row>
    <row r="263" spans="1:6" x14ac:dyDescent="0.3">
      <c r="A263" t="str">
        <f>'[1]Base Total'!B264</f>
        <v>SP LESTE</v>
      </c>
      <c r="B263" t="str">
        <f>'[1]Base Total'!C264</f>
        <v>CEAE Vila Formosa</v>
      </c>
      <c r="C263" t="str">
        <f>'[1]Base Total'!D264</f>
        <v>CEAE Vila Formosa</v>
      </c>
      <c r="D263" t="str">
        <f t="shared" si="7"/>
        <v>SP LESTE_CEAE Vila Formosa</v>
      </c>
      <c r="E263" t="str">
        <f>INDEX('[2]2021'!$B$2:$I$335,MATCH(D263,'[2]2021'!$I$2:$I$335,0),3)</f>
        <v>ceaevilaformosa</v>
      </c>
      <c r="F263" t="str">
        <f>INDEX('[2]2021'!$B$2:$I$335,MATCH(D263,'[2]2021'!$I$2:$I$335,0),4)</f>
        <v>ceaevf485ctr</v>
      </c>
    </row>
    <row r="264" spans="1:6" x14ac:dyDescent="0.3">
      <c r="A264" t="str">
        <f>'[1]Base Total'!B265</f>
        <v>SP LESTE</v>
      </c>
      <c r="B264" t="str">
        <f>'[1]Base Total'!C265</f>
        <v>Núcleo Assistencial Caminho E Vida</v>
      </c>
      <c r="C264" t="str">
        <f>'[1]Base Total'!D265</f>
        <v>CECAVI</v>
      </c>
      <c r="D264" t="str">
        <f t="shared" si="7"/>
        <v>SP LESTE_CECAVI</v>
      </c>
      <c r="E264" t="str">
        <f>INDEX('[2]2021'!$B$2:$I$335,MATCH(D264,'[2]2021'!$I$2:$I$335,0),3)</f>
        <v>caminhoevida</v>
      </c>
      <c r="F264" t="str">
        <f>INDEX('[2]2021'!$B$2:$I$335,MATCH(D264,'[2]2021'!$I$2:$I$335,0),4)</f>
        <v>kj129ctr</v>
      </c>
    </row>
    <row r="265" spans="1:6" x14ac:dyDescent="0.3">
      <c r="A265" t="str">
        <f>'[1]Base Total'!B266</f>
        <v>SP LESTE</v>
      </c>
      <c r="B265" t="str">
        <f>'[1]Base Total'!C266</f>
        <v>Núcleo Assistencial Estrela Do Caminho</v>
      </c>
      <c r="C265" t="str">
        <f>'[1]Base Total'!D266</f>
        <v>Estrela Do Caminho</v>
      </c>
      <c r="D265" t="str">
        <f t="shared" si="7"/>
        <v>SP LESTE_Estrela Do Caminho</v>
      </c>
      <c r="E265" t="str">
        <f>INDEX('[2]2021'!$B$2:$I$335,MATCH(D265,'[2]2021'!$I$2:$I$335,0),3)</f>
        <v>estreladocaminho</v>
      </c>
      <c r="F265" t="str">
        <f>INDEX('[2]2021'!$B$2:$I$335,MATCH(D265,'[2]2021'!$I$2:$I$335,0),4)</f>
        <v>ec248ctr</v>
      </c>
    </row>
    <row r="266" spans="1:6" x14ac:dyDescent="0.3">
      <c r="A266" t="str">
        <f>'[1]Base Total'!B267</f>
        <v>SP LESTE</v>
      </c>
      <c r="B266" t="str">
        <f>'[1]Base Total'!C267</f>
        <v>Centro Espírita Eurípides Barsanulfo</v>
      </c>
      <c r="C266" t="str">
        <f>'[1]Base Total'!D267</f>
        <v>Eurípides Barsanulfo</v>
      </c>
      <c r="D266" t="str">
        <f t="shared" si="7"/>
        <v>SP LESTE_Eurípides Barsanulfo</v>
      </c>
      <c r="E266" t="str">
        <f>INDEX('[2]2021'!$B$2:$I$335,MATCH(D266,'[2]2021'!$I$2:$I$335,0),3)</f>
        <v>ceebarsanulfo</v>
      </c>
      <c r="F266" t="str">
        <f>INDEX('[2]2021'!$B$2:$I$335,MATCH(D266,'[2]2021'!$I$2:$I$335,0),4)</f>
        <v>ceeb454</v>
      </c>
    </row>
    <row r="267" spans="1:6" x14ac:dyDescent="0.3">
      <c r="A267" t="str">
        <f>'[1]Base Total'!B268</f>
        <v>SP LESTE</v>
      </c>
      <c r="B267" t="str">
        <f>'[1]Base Total'!C268</f>
        <v>Fraternidade Espírita Maria De Nazaré</v>
      </c>
      <c r="C267" t="str">
        <f>'[1]Base Total'!D268</f>
        <v>FEMN</v>
      </c>
      <c r="D267" t="str">
        <f t="shared" si="7"/>
        <v>SP LESTE_FEMN</v>
      </c>
      <c r="E267" t="str">
        <f>INDEX('[2]2021'!$B$2:$I$335,MATCH(D267,'[2]2021'!$I$2:$I$335,0),3)</f>
        <v>fespiritamariadenazare</v>
      </c>
      <c r="F267" t="str">
        <f>INDEX('[2]2021'!$B$2:$I$335,MATCH(D267,'[2]2021'!$I$2:$I$335,0),4)</f>
        <v>femdn508ctr</v>
      </c>
    </row>
    <row r="268" spans="1:6" x14ac:dyDescent="0.3">
      <c r="A268" t="str">
        <f>'[1]Base Total'!B269</f>
        <v>SP LESTE</v>
      </c>
      <c r="B268" t="str">
        <f>'[1]Base Total'!C269</f>
        <v>Centro Espírita Francisco De Assis - Cidade Kemel</v>
      </c>
      <c r="C268" t="str">
        <f>'[1]Base Total'!D269</f>
        <v>Francisco de Assis</v>
      </c>
      <c r="D268" t="str">
        <f t="shared" si="7"/>
        <v>SP LESTE_Francisco de Assis</v>
      </c>
      <c r="E268" t="str">
        <f>INDEX('[2]2021'!$B$2:$I$335,MATCH(D268,'[2]2021'!$I$2:$I$335,0),3)</f>
        <v>cefa486</v>
      </c>
      <c r="F268" t="str">
        <f>INDEX('[2]2021'!$B$2:$I$335,MATCH(D268,'[2]2021'!$I$2:$I$335,0),4)</f>
        <v>6a3pq7yc</v>
      </c>
    </row>
    <row r="269" spans="1:6" x14ac:dyDescent="0.3">
      <c r="A269" t="str">
        <f>'[1]Base Total'!B270</f>
        <v>SP LESTE</v>
      </c>
      <c r="B269" t="str">
        <f>'[1]Base Total'!C270</f>
        <v>Grupo Espírita Os Inconfidentes</v>
      </c>
      <c r="C269" t="str">
        <f>'[1]Base Total'!D270</f>
        <v>GEOI</v>
      </c>
      <c r="D269" t="str">
        <f t="shared" si="7"/>
        <v>SP LESTE_GEOI</v>
      </c>
      <c r="E269" t="str">
        <f>INDEX('[2]2021'!$B$2:$I$335,MATCH(D269,'[2]2021'!$I$2:$I$335,0),3)</f>
        <v>inconfidentes</v>
      </c>
      <c r="F269" t="str">
        <f>INDEX('[2]2021'!$B$2:$I$335,MATCH(D269,'[2]2021'!$I$2:$I$335,0),4)</f>
        <v>lx176ctr</v>
      </c>
    </row>
    <row r="270" spans="1:6" x14ac:dyDescent="0.3">
      <c r="A270" t="str">
        <f>'[1]Base Total'!B271</f>
        <v>SP LESTE</v>
      </c>
      <c r="B270" t="str">
        <f>'[1]Base Total'!C271</f>
        <v>Grupo Espírita Novos Tempos Gent</v>
      </c>
      <c r="C270" t="str">
        <f>'[1]Base Total'!D271</f>
        <v>Grupo Novos Tempos</v>
      </c>
      <c r="D270" t="str">
        <f t="shared" si="7"/>
        <v>SP LESTE_Grupo Novos Tempos</v>
      </c>
      <c r="E270" t="str">
        <f>INDEX('[2]2021'!$B$2:$I$335,MATCH(D270,'[2]2021'!$I$2:$I$335,0),3)</f>
        <v>gentnovostempos</v>
      </c>
      <c r="F270" t="str">
        <f>INDEX('[2]2021'!$B$2:$I$335,MATCH(D270,'[2]2021'!$I$2:$I$335,0),4)</f>
        <v>cb529ead</v>
      </c>
    </row>
    <row r="271" spans="1:6" x14ac:dyDescent="0.3">
      <c r="A271" t="str">
        <f>'[1]Base Total'!B272</f>
        <v>SP LESTE</v>
      </c>
      <c r="B271" t="str">
        <f>'[1]Base Total'!C272</f>
        <v>Centro Espírita Irmã Nice-Naf</v>
      </c>
      <c r="C271" t="str">
        <f>'[1]Base Total'!D272</f>
        <v>Irmã Nice</v>
      </c>
      <c r="D271" t="str">
        <f t="shared" si="7"/>
        <v>SP LESTE_Irmã Nice</v>
      </c>
      <c r="E271" t="str">
        <f>INDEX('[2]2021'!$B$2:$I$335,MATCH(D271,'[2]2021'!$I$2:$I$335,0),3)</f>
        <v>nafirmanice</v>
      </c>
      <c r="F271" t="str">
        <f>INDEX('[2]2021'!$B$2:$I$335,MATCH(D271,'[2]2021'!$I$2:$I$335,0),4)</f>
        <v>dh695fbg</v>
      </c>
    </row>
    <row r="272" spans="1:6" x14ac:dyDescent="0.3">
      <c r="A272" t="str">
        <f>'[1]Base Total'!B273</f>
        <v>SP LESTE</v>
      </c>
      <c r="B272" t="str">
        <f>'[1]Base Total'!C273</f>
        <v>Associação de Estudos Espíritas Lenico - AEEL</v>
      </c>
      <c r="C272" t="str">
        <f>'[1]Base Total'!D273</f>
        <v>Lenico</v>
      </c>
      <c r="D272" t="str">
        <f t="shared" si="7"/>
        <v>SP LESTE_Lenico</v>
      </c>
      <c r="E272" t="str">
        <f>INDEX('[2]2021'!$B$2:$I$335,MATCH(D272,'[2]2021'!$I$2:$I$335,0),3)</f>
        <v>aeel</v>
      </c>
      <c r="F272" t="str">
        <f>INDEX('[2]2021'!$B$2:$I$335,MATCH(D272,'[2]2021'!$I$2:$I$335,0),4)</f>
        <v>aeel492ctr</v>
      </c>
    </row>
    <row r="273" spans="1:6" x14ac:dyDescent="0.3">
      <c r="A273" t="str">
        <f>'[1]Base Total'!B274</f>
        <v>SP LESTE</v>
      </c>
      <c r="B273" t="str">
        <f>'[1]Base Total'!C274</f>
        <v>Centro Espírita Casa de Meimei</v>
      </c>
      <c r="C273" t="str">
        <f>'[1]Base Total'!D274</f>
        <v>Meimei</v>
      </c>
      <c r="D273" t="str">
        <f t="shared" si="7"/>
        <v>SP LESTE_Meimei</v>
      </c>
      <c r="E273" t="str">
        <f>INDEX('[2]2021'!$B$2:$I$335,MATCH(D273,'[2]2021'!$I$2:$I$335,0),3)</f>
        <v>meimei307</v>
      </c>
      <c r="F273" t="str">
        <f>INDEX('[2]2021'!$B$2:$I$335,MATCH(D273,'[2]2021'!$I$2:$I$335,0),4)</f>
        <v>ft307ctr</v>
      </c>
    </row>
    <row r="274" spans="1:6" x14ac:dyDescent="0.3">
      <c r="A274" t="str">
        <f>'[1]Base Total'!B275</f>
        <v>SP LESTE</v>
      </c>
      <c r="B274" t="str">
        <f>'[1]Base Total'!C275</f>
        <v>Centro Espírita Aprendiz Do Evangelho Vila Nhocuné</v>
      </c>
      <c r="C274" t="str">
        <f>'[1]Base Total'!D275</f>
        <v>Nhocuné</v>
      </c>
      <c r="D274" t="str">
        <f t="shared" si="7"/>
        <v>SP LESTE_Nhocuné</v>
      </c>
      <c r="E274" t="str">
        <f>INDEX('[2]2021'!$B$2:$I$335,MATCH(D274,'[2]2021'!$I$2:$I$335,0),3)</f>
        <v>nhocune</v>
      </c>
      <c r="F274" t="str">
        <f>INDEX('[2]2021'!$B$2:$I$335,MATCH(D274,'[2]2021'!$I$2:$I$335,0),4)</f>
        <v>nh135ctr</v>
      </c>
    </row>
    <row r="275" spans="1:6" x14ac:dyDescent="0.3">
      <c r="A275" t="str">
        <f>'[1]Base Total'!B276</f>
        <v>SP LESTE</v>
      </c>
      <c r="B275" t="str">
        <f>'[1]Base Total'!C276</f>
        <v>Núcleo Assistencial E Espiritual Aprendizes Do Evangelho De Vila Nova York</v>
      </c>
      <c r="C275" t="str">
        <f>'[1]Base Total'!D276</f>
        <v>Vl.Nova York</v>
      </c>
      <c r="D275" t="str">
        <f t="shared" si="7"/>
        <v>SP LESTE_Vl.Nova York</v>
      </c>
      <c r="E275" t="str">
        <f>INDEX('[2]2021'!$B$2:$I$335,MATCH(D275,'[2]2021'!$I$2:$I$335,0),3)</f>
        <v>vlnovayork</v>
      </c>
      <c r="F275" t="str">
        <f>INDEX('[2]2021'!$B$2:$I$335,MATCH(D275,'[2]2021'!$I$2:$I$335,0),4)</f>
        <v>qs139ctr</v>
      </c>
    </row>
    <row r="276" spans="1:6" x14ac:dyDescent="0.3">
      <c r="A276" t="str">
        <f>'[1]Base Total'!B277</f>
        <v>SP NORTE</v>
      </c>
      <c r="B276" t="str">
        <f>'[1]Base Total'!C277</f>
        <v>Centro Espírita Abrigo Do Caminho</v>
      </c>
      <c r="C276" t="str">
        <f>'[1]Base Total'!D277</f>
        <v>Abrigo do Caminho</v>
      </c>
      <c r="D276" t="str">
        <f t="shared" si="7"/>
        <v>SP NORTE_Abrigo do Caminho</v>
      </c>
      <c r="E276" t="str">
        <f>INDEX('[2]2021'!$B$2:$I$335,MATCH(D276,'[2]2021'!$I$2:$I$335,0),3)</f>
        <v>abrigodocaminho</v>
      </c>
      <c r="F276" t="str">
        <f>INDEX('[2]2021'!$B$2:$I$335,MATCH(D276,'[2]2021'!$I$2:$I$335,0),4)</f>
        <v>gf109ctr</v>
      </c>
    </row>
    <row r="277" spans="1:6" x14ac:dyDescent="0.3">
      <c r="A277" t="str">
        <f>'[1]Base Total'!B278</f>
        <v>SP NORTE</v>
      </c>
      <c r="B277" t="str">
        <f>'[1]Base Total'!C278</f>
        <v>Núcleo Batuíra Serv. Prom. Da Vida</v>
      </c>
      <c r="C277" t="str">
        <f>'[1]Base Total'!D278</f>
        <v>Batuíra</v>
      </c>
      <c r="D277" t="str">
        <f t="shared" si="7"/>
        <v>SP NORTE_Batuíra</v>
      </c>
      <c r="E277" t="str">
        <f>INDEX('[2]2021'!$B$2:$I$335,MATCH(D277,'[2]2021'!$I$2:$I$335,0),3)</f>
        <v>batuira</v>
      </c>
      <c r="F277" t="str">
        <f>INDEX('[2]2021'!$B$2:$I$335,MATCH(D277,'[2]2021'!$I$2:$I$335,0),4)</f>
        <v>tt108ctr</v>
      </c>
    </row>
    <row r="278" spans="1:6" x14ac:dyDescent="0.3">
      <c r="A278" t="str">
        <f>'[1]Base Total'!B279</f>
        <v>SP NORTE</v>
      </c>
      <c r="B278" t="str">
        <f>'[1]Base Total'!C279</f>
        <v>Centro Espírita Caminho Da Luz</v>
      </c>
      <c r="C278" t="str">
        <f>'[1]Base Total'!D279</f>
        <v>Caminho da Luz</v>
      </c>
      <c r="D278" t="str">
        <f t="shared" si="7"/>
        <v>SP NORTE_Caminho da Luz</v>
      </c>
      <c r="E278" t="str">
        <f>INDEX('[2]2021'!$B$2:$I$335,MATCH(D278,'[2]2021'!$I$2:$I$335,0),3)</f>
        <v>caminhodaluz125</v>
      </c>
      <c r="F278" t="str">
        <f>INDEX('[2]2021'!$B$2:$I$335,MATCH(D278,'[2]2021'!$I$2:$I$335,0),4)</f>
        <v>pq125ctr</v>
      </c>
    </row>
    <row r="279" spans="1:6" x14ac:dyDescent="0.3">
      <c r="A279" t="str">
        <f>'[1]Base Total'!B280</f>
        <v>SP NORTE</v>
      </c>
      <c r="B279" t="str">
        <f>'[1]Base Total'!C280</f>
        <v>Centro Espírita Caminhos De Libertação</v>
      </c>
      <c r="C279" t="str">
        <f>'[1]Base Total'!D280</f>
        <v>Caminhos De Libertação</v>
      </c>
      <c r="D279" t="str">
        <f t="shared" si="7"/>
        <v>SP NORTE_Caminhos De Libertação</v>
      </c>
      <c r="E279" t="str">
        <f>INDEX('[2]2021'!$B$2:$I$335,MATCH(D279,'[2]2021'!$I$2:$I$335,0),3)</f>
        <v>libertacao</v>
      </c>
      <c r="F279" t="str">
        <f>INDEX('[2]2021'!$B$2:$I$335,MATCH(D279,'[2]2021'!$I$2:$I$335,0),4)</f>
        <v>amor11</v>
      </c>
    </row>
    <row r="280" spans="1:6" x14ac:dyDescent="0.3">
      <c r="A280" t="str">
        <f>'[1]Base Total'!B281</f>
        <v>SP NORTE</v>
      </c>
      <c r="B280" t="str">
        <f>'[1]Base Total'!C281</f>
        <v>Casa Espírita Evangélica Caritas</v>
      </c>
      <c r="C280" t="str">
        <f>'[1]Base Total'!D281</f>
        <v>Cáritas</v>
      </c>
      <c r="D280" t="str">
        <f t="shared" si="7"/>
        <v>SP NORTE_Cáritas</v>
      </c>
      <c r="E280" t="str">
        <f>INDEX('[2]2021'!$B$2:$I$335,MATCH(D280,'[2]2021'!$I$2:$I$335,0),3)</f>
        <v>caritas</v>
      </c>
      <c r="F280" t="str">
        <f>INDEX('[2]2021'!$B$2:$I$335,MATCH(D280,'[2]2021'!$I$2:$I$335,0),4)</f>
        <v>tf124ctr</v>
      </c>
    </row>
    <row r="281" spans="1:6" x14ac:dyDescent="0.3">
      <c r="A281" t="str">
        <f>'[1]Base Total'!B282</f>
        <v>SP NORTE</v>
      </c>
      <c r="B281" t="str">
        <f>'[1]Base Total'!C282</f>
        <v>Núcleo Assistencial Casa De Maria</v>
      </c>
      <c r="C281" t="str">
        <f>'[1]Base Total'!D282</f>
        <v>Casa de Maria</v>
      </c>
      <c r="D281" t="str">
        <f t="shared" si="7"/>
        <v>SP NORTE_Casa de Maria</v>
      </c>
      <c r="E281" t="str">
        <f>INDEX('[2]2021'!$B$2:$I$335,MATCH(D281,'[2]2021'!$I$2:$I$335,0),3)</f>
        <v>cecasademaria</v>
      </c>
      <c r="F281" t="str">
        <f>INDEX('[2]2021'!$B$2:$I$335,MATCH(D281,'[2]2021'!$I$2:$I$335,0),4)</f>
        <v>cecm475</v>
      </c>
    </row>
    <row r="282" spans="1:6" x14ac:dyDescent="0.3">
      <c r="A282" t="str">
        <f>'[1]Base Total'!B283</f>
        <v>SP NORTE</v>
      </c>
      <c r="B282" t="str">
        <f>'[1]Base Total'!C283</f>
        <v>Centro Espírita Aprendizes do Evangelho - Casa Verde</v>
      </c>
      <c r="C282" t="str">
        <f>'[1]Base Total'!D283</f>
        <v>CEAE Casa Verde</v>
      </c>
      <c r="D282" t="str">
        <f t="shared" si="7"/>
        <v>SP NORTE_CEAE Casa Verde</v>
      </c>
      <c r="E282" t="str">
        <f>INDEX('[2]2021'!$B$2:$I$335,MATCH(D282,'[2]2021'!$I$2:$I$335,0),3)</f>
        <v>casaverde</v>
      </c>
      <c r="F282" t="str">
        <f>INDEX('[2]2021'!$B$2:$I$335,MATCH(D282,'[2]2021'!$I$2:$I$335,0),4)</f>
        <v>pnqenc</v>
      </c>
    </row>
    <row r="283" spans="1:6" x14ac:dyDescent="0.3">
      <c r="A283" t="str">
        <f>'[1]Base Total'!B284</f>
        <v>SP NORTE</v>
      </c>
      <c r="B283" t="str">
        <f>'[1]Base Total'!C284</f>
        <v>Centro Espírita Aprendizes Do Evangelho Santana</v>
      </c>
      <c r="C283" t="str">
        <f>'[1]Base Total'!D284</f>
        <v>CEAE Santana</v>
      </c>
      <c r="D283" t="str">
        <f t="shared" si="7"/>
        <v>SP NORTE_CEAE Santana</v>
      </c>
      <c r="E283" t="str">
        <f>INDEX('[2]2021'!$B$2:$I$335,MATCH(D283,'[2]2021'!$I$2:$I$335,0),3)</f>
        <v>ceaesantana</v>
      </c>
      <c r="F283" t="str">
        <f>INDEX('[2]2021'!$B$2:$I$335,MATCH(D283,'[2]2021'!$I$2:$I$335,0),4)</f>
        <v>ceae1353</v>
      </c>
    </row>
    <row r="284" spans="1:6" x14ac:dyDescent="0.3">
      <c r="A284" t="str">
        <f>'[1]Base Total'!B285</f>
        <v>SP NORTE</v>
      </c>
      <c r="B284" t="str">
        <f>'[1]Base Total'!C285</f>
        <v>Centro Espírita Jesus de Nazare</v>
      </c>
      <c r="C284" t="str">
        <f>'[1]Base Total'!D285</f>
        <v>CEJN</v>
      </c>
      <c r="D284" t="str">
        <f t="shared" si="7"/>
        <v>SP NORTE_CEJN</v>
      </c>
      <c r="E284" t="str">
        <f>INDEX('[2]2021'!$B$2:$I$335,MATCH(D284,'[2]2021'!$I$2:$I$335,0),3)</f>
        <v>JESUSDENAZARE</v>
      </c>
      <c r="F284" t="str">
        <f>INDEX('[2]2021'!$B$2:$I$335,MATCH(D284,'[2]2021'!$I$2:$I$335,0),4)</f>
        <v>tn103ctr</v>
      </c>
    </row>
    <row r="285" spans="1:6" x14ac:dyDescent="0.3">
      <c r="A285" t="str">
        <f>'[1]Base Total'!B286</f>
        <v>SP NORTE</v>
      </c>
      <c r="B285" t="str">
        <f>'[1]Base Total'!C286</f>
        <v>Centro Espírita Aprendizes Do Evangelho Divina Luz</v>
      </c>
      <c r="C285" t="str">
        <f>'[1]Base Total'!D286</f>
        <v>Divina Luz</v>
      </c>
      <c r="D285" t="str">
        <f t="shared" si="7"/>
        <v>SP NORTE_Divina Luz</v>
      </c>
      <c r="E285" t="str">
        <f>INDEX('[2]2021'!$B$2:$I$335,MATCH(D285,'[2]2021'!$I$2:$I$335,0),3)</f>
        <v>divinaluz</v>
      </c>
      <c r="F285" t="str">
        <f>INDEX('[2]2021'!$B$2:$I$335,MATCH(D285,'[2]2021'!$I$2:$I$335,0),4)</f>
        <v>s3vvqnnh</v>
      </c>
    </row>
    <row r="286" spans="1:6" x14ac:dyDescent="0.3">
      <c r="A286" t="str">
        <f>'[1]Base Total'!B287</f>
        <v>SP NORTE</v>
      </c>
      <c r="B286" t="str">
        <f>'[1]Base Total'!C287</f>
        <v>Associação Espírita Evangelho Redivivo</v>
      </c>
      <c r="C286" t="str">
        <f>'[1]Base Total'!D287</f>
        <v>Evangelho Redivivo</v>
      </c>
      <c r="D286" t="str">
        <f t="shared" si="7"/>
        <v>SP NORTE_Evangelho Redivivo</v>
      </c>
      <c r="E286" t="str">
        <f>INDEX('[2]2021'!$B$2:$I$335,MATCH(D286,'[2]2021'!$I$2:$I$335,0),3)</f>
        <v>redivivo</v>
      </c>
      <c r="F286" t="str">
        <f>INDEX('[2]2021'!$B$2:$I$335,MATCH(D286,'[2]2021'!$I$2:$I$335,0),4)</f>
        <v>tr102ctr</v>
      </c>
    </row>
    <row r="287" spans="1:6" x14ac:dyDescent="0.3">
      <c r="A287" t="str">
        <f>'[1]Base Total'!B288</f>
        <v>SP NORTE</v>
      </c>
      <c r="B287" t="str">
        <f>'[1]Base Total'!C288</f>
        <v>Fraternidade Espírita Luz Divina</v>
      </c>
      <c r="C287" t="str">
        <f>'[1]Base Total'!D288</f>
        <v>FELD</v>
      </c>
      <c r="D287" t="str">
        <f t="shared" si="7"/>
        <v>SP NORTE_FELD</v>
      </c>
      <c r="E287" t="str">
        <f>INDEX('[2]2021'!$B$2:$I$335,MATCH(D287,'[2]2021'!$I$2:$I$335,0),3)</f>
        <v>fraterluzdivina</v>
      </c>
      <c r="F287" t="str">
        <f>INDEX('[2]2021'!$B$2:$I$335,MATCH(D287,'[2]2021'!$I$2:$I$335,0),4)</f>
        <v>feld459</v>
      </c>
    </row>
    <row r="288" spans="1:6" x14ac:dyDescent="0.3">
      <c r="A288" t="str">
        <f>'[1]Base Total'!B289</f>
        <v>SP NORTE</v>
      </c>
      <c r="B288" t="str">
        <f>'[1]Base Total'!C289</f>
        <v>Centro Espírita Fonte de Luz</v>
      </c>
      <c r="C288" t="str">
        <f>'[1]Base Total'!D289</f>
        <v>Fonte de Luz</v>
      </c>
      <c r="D288" t="str">
        <f t="shared" si="7"/>
        <v>SP NORTE_Fonte de Luz</v>
      </c>
      <c r="E288" t="str">
        <f>INDEX('[2]2021'!$B$2:$I$335,MATCH(D288,'[2]2021'!$I$2:$I$335,0),3)</f>
        <v>cefontedeluz</v>
      </c>
      <c r="F288" t="str">
        <f>INDEX('[2]2021'!$B$2:$I$335,MATCH(D288,'[2]2021'!$I$2:$I$335,0),4)</f>
        <v>cefl474</v>
      </c>
    </row>
    <row r="289" spans="1:6" x14ac:dyDescent="0.3">
      <c r="A289" t="str">
        <f>'[1]Base Total'!B290</f>
        <v>SP NORTE</v>
      </c>
      <c r="B289" t="str">
        <f>'[1]Base Total'!C290</f>
        <v>Grupo Espírita Fraternidade</v>
      </c>
      <c r="C289" t="str">
        <f>'[1]Base Total'!D290</f>
        <v>Fraternidade</v>
      </c>
      <c r="D289" t="str">
        <f t="shared" si="7"/>
        <v>SP NORTE_Fraternidade</v>
      </c>
      <c r="E289" t="str">
        <f>INDEX('[2]2021'!$B$2:$I$335,MATCH(D289,'[2]2021'!$I$2:$I$335,0),3)</f>
        <v>gefraternidade</v>
      </c>
      <c r="F289" t="str">
        <f>INDEX('[2]2021'!$B$2:$I$335,MATCH(D289,'[2]2021'!$I$2:$I$335,0),4)</f>
        <v>hj105ctr</v>
      </c>
    </row>
    <row r="290" spans="1:6" x14ac:dyDescent="0.3">
      <c r="A290" t="str">
        <f>'[1]Base Total'!B291</f>
        <v>SP NORTE</v>
      </c>
      <c r="B290" t="str">
        <f>'[1]Base Total'!C291</f>
        <v>Associação Espírita Fraternidade E Paz</v>
      </c>
      <c r="C290" t="str">
        <f>'[1]Base Total'!D291</f>
        <v>Fraternidade e Paz</v>
      </c>
      <c r="D290" t="str">
        <f t="shared" si="7"/>
        <v>SP NORTE_Fraternidade e Paz</v>
      </c>
      <c r="E290" t="str">
        <f>INDEX('[2]2021'!$B$2:$I$335,MATCH(D290,'[2]2021'!$I$2:$I$335,0),3)</f>
        <v>fraternidadepaz</v>
      </c>
      <c r="F290" t="str">
        <f>INDEX('[2]2021'!$B$2:$I$335,MATCH(D290,'[2]2021'!$I$2:$I$335,0),4)</f>
        <v>pstwhqrg</v>
      </c>
    </row>
    <row r="291" spans="1:6" x14ac:dyDescent="0.3">
      <c r="A291" t="str">
        <f>'[1]Base Total'!B292</f>
        <v>SP NORTE</v>
      </c>
      <c r="B291" t="str">
        <f>'[1]Base Total'!C292</f>
        <v>Grupo Espírita Irmãos Fraternos</v>
      </c>
      <c r="C291" t="str">
        <f>'[1]Base Total'!D292</f>
        <v>GEIF</v>
      </c>
      <c r="D291" t="str">
        <f t="shared" si="7"/>
        <v>SP NORTE_GEIF</v>
      </c>
      <c r="E291" t="str">
        <f>INDEX('[2]2021'!$B$2:$I$335,MATCH(D291,'[2]2021'!$I$2:$I$335,0),3)</f>
        <v>geirmaosfraternos</v>
      </c>
      <c r="F291" t="str">
        <f>INDEX('[2]2021'!$B$2:$I$335,MATCH(D291,'[2]2021'!$I$2:$I$335,0),4)</f>
        <v>geif476</v>
      </c>
    </row>
    <row r="292" spans="1:6" x14ac:dyDescent="0.3">
      <c r="A292" t="str">
        <f>'[1]Base Total'!B293</f>
        <v>SP NORTE</v>
      </c>
      <c r="B292" t="str">
        <f>'[1]Base Total'!C293</f>
        <v>Grupo Lumihar - Casa Assistencial Espírita</v>
      </c>
      <c r="C292" t="str">
        <f>'[1]Base Total'!D293</f>
        <v>Grupo Lumihar</v>
      </c>
      <c r="D292" t="str">
        <f t="shared" si="7"/>
        <v>SP NORTE_Grupo Lumihar</v>
      </c>
      <c r="E292" t="str">
        <f>INDEX('[2]2021'!$B$2:$I$335,MATCH(D292,'[2]2021'!$I$2:$I$335,0),3)</f>
        <v>lumihar</v>
      </c>
      <c r="F292" t="str">
        <f>INDEX('[2]2021'!$B$2:$I$335,MATCH(D292,'[2]2021'!$I$2:$I$335,0),4)</f>
        <v>gl258ctr</v>
      </c>
    </row>
    <row r="293" spans="1:6" x14ac:dyDescent="0.3">
      <c r="A293" t="str">
        <f>'[1]Base Total'!B294</f>
        <v>SP NORTE</v>
      </c>
      <c r="B293" t="str">
        <f>'[1]Base Total'!C294</f>
        <v>Grupo Espírita Hovsana Krikor</v>
      </c>
      <c r="C293" t="str">
        <f>'[1]Base Total'!D294</f>
        <v>Hovsana Krikor</v>
      </c>
      <c r="D293" t="str">
        <f t="shared" si="7"/>
        <v>SP NORTE_Hovsana Krikor</v>
      </c>
      <c r="E293" t="str">
        <f>INDEX('[2]2021'!$B$2:$I$335,MATCH(D293,'[2]2021'!$I$2:$I$335,0),3)</f>
        <v>gehkrikor</v>
      </c>
      <c r="F293" t="str">
        <f>INDEX('[2]2021'!$B$2:$I$335,MATCH(D293,'[2]2021'!$I$2:$I$335,0),4)</f>
        <v>dpy5t762</v>
      </c>
    </row>
    <row r="294" spans="1:6" x14ac:dyDescent="0.3">
      <c r="A294" t="str">
        <f>'[1]Base Total'!B295</f>
        <v>SP NORTE</v>
      </c>
      <c r="B294" t="str">
        <f>'[1]Base Total'!C295</f>
        <v>Núcleo Assistencial Maria De Magdala</v>
      </c>
      <c r="C294" t="str">
        <f>'[1]Base Total'!D295</f>
        <v>Maria de Magdala</v>
      </c>
      <c r="D294" t="str">
        <f t="shared" si="7"/>
        <v>SP NORTE_Maria de Magdala</v>
      </c>
      <c r="E294" t="str">
        <f>INDEX('[2]2021'!$B$2:$I$335,MATCH(D294,'[2]2021'!$I$2:$I$335,0),3)</f>
        <v>mariamagdala</v>
      </c>
      <c r="F294" t="str">
        <f>INDEX('[2]2021'!$B$2:$I$335,MATCH(D294,'[2]2021'!$I$2:$I$335,0),4)</f>
        <v>3n4ps2hp</v>
      </c>
    </row>
    <row r="295" spans="1:6" x14ac:dyDescent="0.3">
      <c r="A295" t="str">
        <f>'[1]Base Total'!B296</f>
        <v>SP NORTE</v>
      </c>
      <c r="B295" t="str">
        <f>'[1]Base Total'!C296</f>
        <v>Núcleo De Apoio E Evangelização Fraternidade Emmanuel</v>
      </c>
      <c r="C295" t="str">
        <f>'[1]Base Total'!D296</f>
        <v>NAEFE</v>
      </c>
      <c r="D295" t="str">
        <f t="shared" si="7"/>
        <v>SP NORTE_NAEFE</v>
      </c>
      <c r="E295" t="str">
        <f>INDEX('[2]2021'!$B$2:$I$335,MATCH(D295,'[2]2021'!$I$2:$I$335,0),3)</f>
        <v>naefe2009</v>
      </c>
      <c r="F295" t="str">
        <f>INDEX('[2]2021'!$B$2:$I$335,MATCH(D295,'[2]2021'!$I$2:$I$335,0),4)</f>
        <v>avtapyu6</v>
      </c>
    </row>
    <row r="296" spans="1:6" x14ac:dyDescent="0.3">
      <c r="A296" t="str">
        <f>'[1]Base Total'!B297</f>
        <v>SP NORTE</v>
      </c>
      <c r="B296" t="str">
        <f>'[1]Base Total'!C297</f>
        <v>Centro Espírita Semeadores Do Cristo</v>
      </c>
      <c r="C296" t="str">
        <f>'[1]Base Total'!D297</f>
        <v>Semeadores do Cristo</v>
      </c>
      <c r="D296" t="str">
        <f t="shared" si="7"/>
        <v>SP NORTE_Semeadores do Cristo</v>
      </c>
      <c r="E296" t="str">
        <f>INDEX('[2]2021'!$B$2:$I$335,MATCH(D296,'[2]2021'!$I$2:$I$335,0),3)</f>
        <v>semeadorescristo</v>
      </c>
      <c r="F296" t="str">
        <f>INDEX('[2]2021'!$B$2:$I$335,MATCH(D296,'[2]2021'!$I$2:$I$335,0),4)</f>
        <v>140706</v>
      </c>
    </row>
    <row r="297" spans="1:6" x14ac:dyDescent="0.3">
      <c r="A297" t="str">
        <f>'[1]Base Total'!B298</f>
        <v>SP OESTE</v>
      </c>
      <c r="B297" t="str">
        <f>'[1]Base Total'!C298</f>
        <v>Fraternidade Espírita Amigos Da Luz Jaraguá</v>
      </c>
      <c r="C297" t="str">
        <f>'[1]Base Total'!D298</f>
        <v>Amigos da Luz</v>
      </c>
      <c r="D297" t="str">
        <f t="shared" si="7"/>
        <v>SP OESTE_Amigos da Luz</v>
      </c>
      <c r="E297" t="str">
        <f>INDEX('[2]2021'!$B$2:$I$335,MATCH(D297,'[2]2021'!$I$2:$I$335,0),3)</f>
        <v>feamigosdaluz</v>
      </c>
      <c r="F297" t="str">
        <f>INDEX('[2]2021'!$B$2:$I$335,MATCH(D297,'[2]2021'!$I$2:$I$335,0),4)</f>
        <v>feadl509ctr</v>
      </c>
    </row>
    <row r="298" spans="1:6" x14ac:dyDescent="0.3">
      <c r="A298" t="str">
        <f>'[1]Base Total'!B299</f>
        <v>SP OESTE</v>
      </c>
      <c r="B298" t="str">
        <f>'[1]Base Total'!C299</f>
        <v>Casa Espírita Aurora Dos Aprendizes</v>
      </c>
      <c r="C298" t="str">
        <f>'[1]Base Total'!D299</f>
        <v>Aurora dos Aprendizes</v>
      </c>
      <c r="D298" t="str">
        <f t="shared" si="7"/>
        <v>SP OESTE_Aurora dos Aprendizes</v>
      </c>
      <c r="E298" t="str">
        <f>INDEX('[2]2021'!$B$2:$I$335,MATCH(D298,'[2]2021'!$I$2:$I$335,0),3)</f>
        <v>aurora</v>
      </c>
      <c r="F298" t="str">
        <f>INDEX('[2]2021'!$B$2:$I$335,MATCH(D298,'[2]2021'!$I$2:$I$335,0),4)</f>
        <v>rr113ctr</v>
      </c>
    </row>
    <row r="299" spans="1:6" x14ac:dyDescent="0.3">
      <c r="A299" t="str">
        <f>'[1]Base Total'!B300</f>
        <v>SP OESTE</v>
      </c>
      <c r="B299" t="str">
        <f>'[1]Base Total'!C300</f>
        <v>Centro Espírita Aprendizes Do Evangelho Caieiras</v>
      </c>
      <c r="C299" t="str">
        <f>'[1]Base Total'!D300</f>
        <v>CEAE Caieiras</v>
      </c>
      <c r="D299" t="str">
        <f t="shared" si="7"/>
        <v>SP OESTE_CEAE Caieiras</v>
      </c>
      <c r="E299" t="str">
        <f>INDEX('[2]2021'!$B$2:$I$335,MATCH(D299,'[2]2021'!$I$2:$I$335,0),3)</f>
        <v>ceaecaieiras</v>
      </c>
      <c r="F299" t="str">
        <f>INDEX('[2]2021'!$B$2:$I$335,MATCH(D299,'[2]2021'!$I$2:$I$335,0),4)</f>
        <v>g7pys7hx</v>
      </c>
    </row>
    <row r="300" spans="1:6" x14ac:dyDescent="0.3">
      <c r="A300" t="str">
        <f>'[1]Base Total'!B301</f>
        <v>SP OESTE</v>
      </c>
      <c r="B300" t="str">
        <f>'[1]Base Total'!C301</f>
        <v>Centro Espírita Allan Kardec - Ceak</v>
      </c>
      <c r="C300" t="str">
        <f>'[1]Base Total'!D301</f>
        <v>CEAK</v>
      </c>
      <c r="D300" t="str">
        <f t="shared" si="7"/>
        <v>SP OESTE_CEAK</v>
      </c>
      <c r="E300" t="str">
        <f>INDEX('[2]2021'!$B$2:$I$335,MATCH(D300,'[2]2021'!$I$2:$I$335,0),3)</f>
        <v>allankardec114</v>
      </c>
      <c r="F300" t="str">
        <f>INDEX('[2]2021'!$B$2:$I$335,MATCH(D300,'[2]2021'!$I$2:$I$335,0),4)</f>
        <v>pp114ctr</v>
      </c>
    </row>
    <row r="301" spans="1:6" x14ac:dyDescent="0.3">
      <c r="A301" t="str">
        <f>'[1]Base Total'!B302</f>
        <v>SP OESTE</v>
      </c>
      <c r="B301" t="str">
        <f>'[1]Base Total'!C302</f>
        <v>Centro Espírita Evangelho E Amor</v>
      </c>
      <c r="C301" t="str">
        <f>'[1]Base Total'!D302</f>
        <v>CEEA</v>
      </c>
      <c r="D301" t="str">
        <f t="shared" si="7"/>
        <v>SP OESTE_CEEA</v>
      </c>
      <c r="E301" t="str">
        <f>INDEX('[2]2021'!$B$2:$I$335,MATCH(D301,'[2]2021'!$I$2:$I$335,0),3)</f>
        <v>evangelhoeamor</v>
      </c>
      <c r="F301" t="str">
        <f>INDEX('[2]2021'!$B$2:$I$335,MATCH(D301,'[2]2021'!$I$2:$I$335,0),4)</f>
        <v>nh316ctr</v>
      </c>
    </row>
    <row r="302" spans="1:6" x14ac:dyDescent="0.3">
      <c r="A302" t="str">
        <f>'[1]Base Total'!B303</f>
        <v>SP OESTE</v>
      </c>
      <c r="B302" t="str">
        <f>'[1]Base Total'!C303</f>
        <v>Centro Espírita Mansão Da Esperança</v>
      </c>
      <c r="C302" t="str">
        <f>'[1]Base Total'!D303</f>
        <v>CEME</v>
      </c>
      <c r="D302" t="str">
        <f t="shared" si="7"/>
        <v>SP OESTE_CEME</v>
      </c>
      <c r="E302" t="str">
        <f>INDEX('[2]2021'!$B$2:$I$335,MATCH(D302,'[2]2021'!$I$2:$I$335,0),3)</f>
        <v>mansaodaesperanca</v>
      </c>
      <c r="F302" t="str">
        <f>INDEX('[2]2021'!$B$2:$I$335,MATCH(D302,'[2]2021'!$I$2:$I$335,0),4)</f>
        <v>dg131ctr</v>
      </c>
    </row>
    <row r="303" spans="1:6" x14ac:dyDescent="0.3">
      <c r="A303" t="str">
        <f>'[1]Base Total'!B304</f>
        <v>SP OESTE</v>
      </c>
      <c r="B303" t="str">
        <f>'[1]Base Total'!C304</f>
        <v>CEAE Estrela de Luz</v>
      </c>
      <c r="C303" t="str">
        <f>'[1]Base Total'!D304</f>
        <v>Estrela de Luz</v>
      </c>
      <c r="D303" t="str">
        <f t="shared" si="7"/>
        <v>SP OESTE_Estrela de Luz</v>
      </c>
      <c r="E303" t="str">
        <f>INDEX('[2]2021'!$B$2:$I$335,MATCH(D303,'[2]2021'!$I$2:$I$335,0),3)</f>
        <v>estreladeluz</v>
      </c>
      <c r="F303" t="str">
        <f>INDEX('[2]2021'!$B$2:$I$335,MATCH(D303,'[2]2021'!$I$2:$I$335,0),4)</f>
        <v>es263re</v>
      </c>
    </row>
    <row r="304" spans="1:6" x14ac:dyDescent="0.3">
      <c r="A304" t="str">
        <f>'[1]Base Total'!B305</f>
        <v>SP OESTE</v>
      </c>
      <c r="B304" t="str">
        <f>'[1]Base Total'!C305</f>
        <v>Grupo Fraternidade Crista Sociedade Espírita Beneficente</v>
      </c>
      <c r="C304" t="str">
        <f>'[1]Base Total'!D305</f>
        <v>Fraternidade Cristã</v>
      </c>
      <c r="D304" t="str">
        <f t="shared" si="7"/>
        <v>SP OESTE_Fraternidade Cristã</v>
      </c>
      <c r="E304" t="str">
        <f>INDEX('[2]2021'!$B$2:$I$335,MATCH(D304,'[2]2021'!$I$2:$I$335,0),3)</f>
        <v>fraternidadecrista</v>
      </c>
      <c r="F304" t="str">
        <f>INDEX('[2]2021'!$B$2:$I$335,MATCH(D304,'[2]2021'!$I$2:$I$335,0),4)</f>
        <v>tq123ctr</v>
      </c>
    </row>
    <row r="305" spans="1:6" x14ac:dyDescent="0.3">
      <c r="A305" t="str">
        <f>'[1]Base Total'!B306</f>
        <v>SP OESTE</v>
      </c>
      <c r="B305" t="str">
        <f>'[1]Base Total'!C306</f>
        <v>Grupo Assistencial Mestre Divino</v>
      </c>
      <c r="C305" t="str">
        <f>'[1]Base Total'!D306</f>
        <v>GAMD</v>
      </c>
      <c r="D305" t="str">
        <f t="shared" si="7"/>
        <v>SP OESTE_GAMD</v>
      </c>
      <c r="E305" t="str">
        <f>INDEX('[2]2021'!$B$2:$I$335,MATCH(D305,'[2]2021'!$I$2:$I$335,0),3)</f>
        <v>mestredivino</v>
      </c>
      <c r="F305" t="str">
        <f>INDEX('[2]2021'!$B$2:$I$335,MATCH(D305,'[2]2021'!$I$2:$I$335,0),4)</f>
        <v>qf140ctr</v>
      </c>
    </row>
    <row r="306" spans="1:6" x14ac:dyDescent="0.3">
      <c r="A306" t="str">
        <f>'[1]Base Total'!B307</f>
        <v>SP OESTE</v>
      </c>
      <c r="B306" t="str">
        <f>'[1]Base Total'!C307</f>
        <v>Grupo Espírita Casa do Caminho</v>
      </c>
      <c r="C306" t="str">
        <f>'[1]Base Total'!D307</f>
        <v>GECAMI</v>
      </c>
      <c r="D306" t="str">
        <f t="shared" si="7"/>
        <v>SP OESTE_GECAMI</v>
      </c>
      <c r="E306" t="str">
        <f>INDEX('[2]2021'!$B$2:$I$335,MATCH(D306,'[2]2021'!$I$2:$I$335,0),3)</f>
        <v>caminho2009</v>
      </c>
      <c r="F306" t="str">
        <f>INDEX('[2]2021'!$B$2:$I$335,MATCH(D306,'[2]2021'!$I$2:$I$335,0),4)</f>
        <v>cqzhdetp</v>
      </c>
    </row>
    <row r="307" spans="1:6" x14ac:dyDescent="0.3">
      <c r="A307" t="str">
        <f>'[1]Base Total'!B308</f>
        <v>SP OESTE</v>
      </c>
      <c r="B307" t="str">
        <f>'[1]Base Total'!C308</f>
        <v>Grupo Espírita Nosso Lar</v>
      </c>
      <c r="C307" t="str">
        <f>'[1]Base Total'!D308</f>
        <v>GENL</v>
      </c>
      <c r="D307" t="str">
        <f t="shared" si="7"/>
        <v>SP OESTE_GENL</v>
      </c>
      <c r="E307" t="str">
        <f>INDEX('[2]2021'!$B$2:$I$335,MATCH(D307,'[2]2021'!$I$2:$I$335,0),3)</f>
        <v>genossolar</v>
      </c>
      <c r="F307" t="str">
        <f>INDEX('[2]2021'!$B$2:$I$335,MATCH(D307,'[2]2021'!$I$2:$I$335,0),4)</f>
        <v>aa734ief</v>
      </c>
    </row>
    <row r="308" spans="1:6" x14ac:dyDescent="0.3">
      <c r="A308" t="str">
        <f>'[1]Base Total'!B309</f>
        <v>SP OESTE</v>
      </c>
      <c r="B308" t="str">
        <f>'[1]Base Total'!C309</f>
        <v>Grupo Espírita Pátria Do Evangelho</v>
      </c>
      <c r="C308" t="str">
        <f>'[1]Base Total'!D309</f>
        <v>Grupo Pátria</v>
      </c>
      <c r="D308" t="str">
        <f t="shared" si="7"/>
        <v>SP OESTE_Grupo Pátria</v>
      </c>
      <c r="E308" t="str">
        <f>INDEX('[2]2021'!$B$2:$I$335,MATCH(D308,'[2]2021'!$I$2:$I$335,0),3)</f>
        <v>patriadoevangelho</v>
      </c>
      <c r="F308" t="str">
        <f>INDEX('[2]2021'!$B$2:$I$335,MATCH(D308,'[2]2021'!$I$2:$I$335,0),4)</f>
        <v>rn119ctr</v>
      </c>
    </row>
    <row r="309" spans="1:6" x14ac:dyDescent="0.3">
      <c r="A309" t="str">
        <f>'[1]Base Total'!B310</f>
        <v>SP OESTE</v>
      </c>
      <c r="B309" t="str">
        <f>'[1]Base Total'!C310</f>
        <v>Centro Espírita Raios De Sol</v>
      </c>
      <c r="C309" t="str">
        <f>'[1]Base Total'!D310</f>
        <v>Raios de Sol</v>
      </c>
      <c r="D309" t="str">
        <f t="shared" si="7"/>
        <v>SP OESTE_Raios de Sol</v>
      </c>
      <c r="E309" t="str">
        <f>INDEX('[2]2021'!$B$2:$I$335,MATCH(D309,'[2]2021'!$I$2:$I$335,0),3)</f>
        <v>raiosdesol</v>
      </c>
      <c r="F309" t="str">
        <f>INDEX('[2]2021'!$B$2:$I$335,MATCH(D309,'[2]2021'!$I$2:$I$335,0),4)</f>
        <v>rt118ctr</v>
      </c>
    </row>
    <row r="310" spans="1:6" x14ac:dyDescent="0.3">
      <c r="A310" t="str">
        <f>'[1]Base Total'!B311</f>
        <v>SP OESTE</v>
      </c>
      <c r="B310" t="str">
        <f>'[1]Base Total'!C311</f>
        <v>Centro Espírita Recanto Da Fraternidade</v>
      </c>
      <c r="C310" t="str">
        <f>'[1]Base Total'!D311</f>
        <v>Recanto da Fraternidade</v>
      </c>
      <c r="D310" t="str">
        <f t="shared" si="7"/>
        <v>SP OESTE_Recanto da Fraternidade</v>
      </c>
      <c r="E310" t="str">
        <f>INDEX('[2]2021'!$B$2:$I$335,MATCH(D310,'[2]2021'!$I$2:$I$335,0),3)</f>
        <v>recanto</v>
      </c>
      <c r="F310" t="str">
        <f>INDEX('[2]2021'!$B$2:$I$335,MATCH(D310,'[2]2021'!$I$2:$I$335,0),4)</f>
        <v>rc112ctr</v>
      </c>
    </row>
    <row r="311" spans="1:6" x14ac:dyDescent="0.3">
      <c r="A311" t="str">
        <f>'[1]Base Total'!B312</f>
        <v>SP OESTE</v>
      </c>
      <c r="B311" t="str">
        <f>'[1]Base Total'!C312</f>
        <v>Sociedade Espírita Renascer - Pirituba</v>
      </c>
      <c r="C311" t="str">
        <f>'[1]Base Total'!D312</f>
        <v>Renascer</v>
      </c>
      <c r="D311" t="str">
        <f t="shared" si="7"/>
        <v>SP OESTE_Renascer</v>
      </c>
      <c r="E311" t="str">
        <f>INDEX('[2]2021'!$B$2:$I$335,MATCH(D311,'[2]2021'!$I$2:$I$335,0),3)</f>
        <v>renascer121</v>
      </c>
      <c r="F311" t="str">
        <f>INDEX('[2]2021'!$B$2:$I$335,MATCH(D311,'[2]2021'!$I$2:$I$335,0),4)</f>
        <v>cf121ctr</v>
      </c>
    </row>
    <row r="312" spans="1:6" x14ac:dyDescent="0.3">
      <c r="A312" t="str">
        <f>'[1]Base Total'!B313</f>
        <v>SP SUL</v>
      </c>
      <c r="B312" t="str">
        <f>'[1]Base Total'!C313</f>
        <v>Fraternidade Espírita Anália Franco</v>
      </c>
      <c r="C312" t="str">
        <f>'[1]Base Total'!D313</f>
        <v>Anália Franco</v>
      </c>
      <c r="D312" t="str">
        <f t="shared" si="7"/>
        <v>SP SUL_Anália Franco</v>
      </c>
      <c r="E312" t="str">
        <f>INDEX('[2]2021'!$B$2:$I$335,MATCH(D312,'[2]2021'!$I$2:$I$335,0),3)</f>
        <v>analiafranco</v>
      </c>
      <c r="F312" t="str">
        <f>INDEX('[2]2021'!$B$2:$I$335,MATCH(D312,'[2]2021'!$I$2:$I$335,0),4)</f>
        <v>ana147fr</v>
      </c>
    </row>
    <row r="313" spans="1:6" x14ac:dyDescent="0.3">
      <c r="A313" t="str">
        <f>'[1]Base Total'!B314</f>
        <v>SP SUL</v>
      </c>
      <c r="B313" t="str">
        <f>'[1]Base Total'!C314</f>
        <v>Centro Espírita Energia e Amor</v>
      </c>
      <c r="C313" t="str">
        <f>'[1]Base Total'!D314</f>
        <v>CEEA - Saúde</v>
      </c>
      <c r="D313" t="str">
        <f t="shared" si="7"/>
        <v>SP SUL_CEEA - Saúde</v>
      </c>
      <c r="E313" t="str">
        <f>INDEX('[2]2021'!$B$2:$I$335,MATCH(D313,'[2]2021'!$I$2:$I$335,0),3)</f>
        <v>energiaeamor</v>
      </c>
      <c r="F313" t="str">
        <f>INDEX('[2]2021'!$B$2:$I$335,MATCH(D313,'[2]2021'!$I$2:$I$335,0),4)</f>
        <v>mg22wg7c</v>
      </c>
    </row>
    <row r="314" spans="1:6" x14ac:dyDescent="0.3">
      <c r="A314" t="str">
        <f>'[1]Base Total'!B315</f>
        <v>SP SUL</v>
      </c>
      <c r="B314" t="str">
        <f>'[1]Base Total'!C315</f>
        <v>Centro Espírita Fraternidade Do Ipiranga</v>
      </c>
      <c r="C314" t="str">
        <f>'[1]Base Total'!D315</f>
        <v>CEFI</v>
      </c>
      <c r="D314" t="str">
        <f t="shared" si="7"/>
        <v>SP SUL_CEFI</v>
      </c>
      <c r="E314" t="str">
        <f>INDEX('[2]2021'!$B$2:$I$335,MATCH(D314,'[2]2021'!$I$2:$I$335,0),3)</f>
        <v>fraternidadeipiranga</v>
      </c>
      <c r="F314" t="str">
        <f>INDEX('[2]2021'!$B$2:$I$335,MATCH(D314,'[2]2021'!$I$2:$I$335,0),4)</f>
        <v>dr110ctr</v>
      </c>
    </row>
    <row r="315" spans="1:6" x14ac:dyDescent="0.3">
      <c r="A315" t="str">
        <f>'[1]Base Total'!B316</f>
        <v>SP SUL</v>
      </c>
      <c r="B315" t="str">
        <f>'[1]Base Total'!C316</f>
        <v>Centro Espírita Luz do Evangelho</v>
      </c>
      <c r="C315" t="str">
        <f>'[1]Base Total'!D316</f>
        <v>CELE Taboão</v>
      </c>
      <c r="D315" t="str">
        <f t="shared" si="7"/>
        <v>SP SUL_CELE Taboão</v>
      </c>
      <c r="E315" t="str">
        <f>INDEX('[2]2021'!$B$2:$I$335,MATCH(D315,'[2]2021'!$I$2:$I$335,0),3)</f>
        <v>luzdoevangelho</v>
      </c>
      <c r="F315" t="str">
        <f>INDEX('[2]2021'!$B$2:$I$335,MATCH(D315,'[2]2021'!$I$2:$I$335,0),4)</f>
        <v>le290ctr</v>
      </c>
    </row>
    <row r="316" spans="1:6" x14ac:dyDescent="0.3">
      <c r="A316" t="str">
        <f>'[1]Base Total'!B317</f>
        <v>SP SUL</v>
      </c>
      <c r="B316" t="str">
        <f>'[1]Base Total'!C317</f>
        <v>Congregação Espírita Evangélica</v>
      </c>
      <c r="C316" t="str">
        <f>'[1]Base Total'!D317</f>
        <v>Congregação</v>
      </c>
      <c r="D316" t="str">
        <f t="shared" si="7"/>
        <v>SP SUL_Congregação</v>
      </c>
      <c r="E316" t="str">
        <f>INDEX('[2]2021'!$B$2:$I$335,MATCH(D316,'[2]2021'!$I$2:$I$335,0),3)</f>
        <v>congregacao</v>
      </c>
      <c r="F316" t="str">
        <f>INDEX('[2]2021'!$B$2:$I$335,MATCH(D316,'[2]2021'!$I$2:$I$335,0),4)</f>
        <v>cr298ctr</v>
      </c>
    </row>
    <row r="317" spans="1:6" x14ac:dyDescent="0.3">
      <c r="A317" t="str">
        <f>'[1]Base Total'!B318</f>
        <v>SP SUL</v>
      </c>
      <c r="B317" t="str">
        <f>'[1]Base Total'!C318</f>
        <v>Centro Espírita Irmão Alfredo</v>
      </c>
      <c r="C317" t="str">
        <f>'[1]Base Total'!D318</f>
        <v>Irmão Alfredo</v>
      </c>
      <c r="D317" t="str">
        <f t="shared" si="7"/>
        <v>SP SUL_Irmão Alfredo</v>
      </c>
      <c r="E317" t="str">
        <f>INDEX('[2]2021'!$B$2:$I$335,MATCH(D317,'[2]2021'!$I$2:$I$335,0),3)</f>
        <v>irmaoalfredo</v>
      </c>
      <c r="F317" t="str">
        <f>INDEX('[2]2021'!$B$2:$I$335,MATCH(D317,'[2]2021'!$I$2:$I$335,0),4)</f>
        <v>kp106ctr</v>
      </c>
    </row>
    <row r="318" spans="1:6" x14ac:dyDescent="0.3">
      <c r="A318" t="str">
        <f>'[1]Base Total'!B319</f>
        <v>SP SUL</v>
      </c>
      <c r="B318" t="str">
        <f>'[1]Base Total'!C319</f>
        <v>Centro Espírita Luz Da Esperança</v>
      </c>
      <c r="C318" t="str">
        <f>'[1]Base Total'!D319</f>
        <v>Luz da Esperança</v>
      </c>
      <c r="D318" t="str">
        <f t="shared" si="7"/>
        <v>SP SUL_Luz da Esperança</v>
      </c>
      <c r="E318" t="str">
        <f>INDEX('[2]2021'!$B$2:$I$335,MATCH(D318,'[2]2021'!$I$2:$I$335,0),3)</f>
        <v>luzdaesperanca</v>
      </c>
      <c r="F318" t="str">
        <f>INDEX('[2]2021'!$B$2:$I$335,MATCH(D318,'[2]2021'!$I$2:$I$335,0),4)</f>
        <v>kj107ctr</v>
      </c>
    </row>
    <row r="319" spans="1:6" x14ac:dyDescent="0.3">
      <c r="A319" t="str">
        <f>'[1]Base Total'!B320</f>
        <v>SP SUL</v>
      </c>
      <c r="B319" t="str">
        <f>'[1]Base Total'!C320</f>
        <v>Centro Espírita Nova Esperança</v>
      </c>
      <c r="C319" t="str">
        <f>'[1]Base Total'!D320</f>
        <v>Nova Esperança</v>
      </c>
      <c r="D319" t="str">
        <f t="shared" si="7"/>
        <v>SP SUL_Nova Esperança</v>
      </c>
      <c r="E319" t="str">
        <f>INDEX('[2]2021'!$B$2:$I$335,MATCH(D319,'[2]2021'!$I$2:$I$335,0),3)</f>
        <v>cespnovaesp</v>
      </c>
      <c r="F319" t="str">
        <f>INDEX('[2]2021'!$B$2:$I$335,MATCH(D319,'[2]2021'!$I$2:$I$335,0),4)</f>
        <v>ge928daf</v>
      </c>
    </row>
    <row r="320" spans="1:6" x14ac:dyDescent="0.3">
      <c r="A320" t="str">
        <f>'[1]Base Total'!B321</f>
        <v>SP SUL</v>
      </c>
      <c r="B320" t="str">
        <f>'[1]Base Total'!C321</f>
        <v>Centro Espírita Novo Amanhã</v>
      </c>
      <c r="C320" t="str">
        <f>'[1]Base Total'!D321</f>
        <v>Novo Amanhã</v>
      </c>
      <c r="D320" t="str">
        <f t="shared" si="7"/>
        <v>SP SUL_Novo Amanhã</v>
      </c>
      <c r="E320" t="str">
        <f>INDEX('[2]2021'!$B$2:$I$335,MATCH(D320,'[2]2021'!$I$2:$I$335,0),3)</f>
        <v>novoamanha</v>
      </c>
      <c r="F320" t="str">
        <f>INDEX('[2]2021'!$B$2:$I$335,MATCH(D320,'[2]2021'!$I$2:$I$335,0),4)</f>
        <v>nqcbf44m</v>
      </c>
    </row>
    <row r="321" spans="1:6" x14ac:dyDescent="0.3">
      <c r="A321" t="str">
        <f>'[1]Base Total'!B322</f>
        <v>SP SUL</v>
      </c>
      <c r="B321" t="str">
        <f>'[1]Base Total'!C322</f>
        <v>Casa De Caridade Espiritual Redenção</v>
      </c>
      <c r="C321" t="str">
        <f>'[1]Base Total'!D322</f>
        <v>Redenção</v>
      </c>
      <c r="D321" t="str">
        <f t="shared" si="7"/>
        <v>SP SUL_Redenção</v>
      </c>
      <c r="E321" t="str">
        <f>INDEX('[2]2021'!$B$2:$I$335,MATCH(D321,'[2]2021'!$I$2:$I$335,0),3)</f>
        <v>redencao111</v>
      </c>
      <c r="F321" t="str">
        <f>INDEX('[2]2021'!$B$2:$I$335,MATCH(D321,'[2]2021'!$I$2:$I$335,0),4)</f>
        <v>dq111ctr</v>
      </c>
    </row>
    <row r="322" spans="1:6" x14ac:dyDescent="0.3">
      <c r="A322" t="str">
        <f>'[1]Base Total'!B323</f>
        <v>SP SUL</v>
      </c>
      <c r="B322" t="str">
        <f>'[1]Base Total'!C323</f>
        <v>Centro Espírita Beneficente Seara De Luz</v>
      </c>
      <c r="C322" t="str">
        <f>'[1]Base Total'!D323</f>
        <v>Seara de Luz</v>
      </c>
      <c r="D322" t="str">
        <f t="shared" si="7"/>
        <v>SP SUL_Seara de Luz</v>
      </c>
      <c r="E322" t="str">
        <f>INDEX('[2]2021'!$B$2:$I$335,MATCH(D322,'[2]2021'!$I$2:$I$335,0),3)</f>
        <v>searadeluz130</v>
      </c>
      <c r="F322" t="str">
        <f>INDEX('[2]2021'!$B$2:$I$335,MATCH(D322,'[2]2021'!$I$2:$I$335,0),4)</f>
        <v>jh130ctr</v>
      </c>
    </row>
    <row r="323" spans="1:6" x14ac:dyDescent="0.3">
      <c r="A323" t="str">
        <f>'[1]Base Total'!B324</f>
        <v>VALE DO PARAÍBA</v>
      </c>
      <c r="B323" t="str">
        <f>'[1]Base Total'!C324</f>
        <v>Associação Maternal Espírita - Ame</v>
      </c>
      <c r="C323" t="str">
        <f>'[1]Base Total'!D324</f>
        <v>AME</v>
      </c>
      <c r="D323" t="str">
        <f t="shared" ref="D323:D345" si="8">A323&amp;"_"&amp;C323</f>
        <v>VALE DO PARAÍBA_AME</v>
      </c>
      <c r="E323" t="str">
        <f>INDEX('[2]2021'!$B$2:$I$335,MATCH(D323,'[2]2021'!$I$2:$I$335,0),3)</f>
        <v>maternalespirita</v>
      </c>
      <c r="F323" t="str">
        <f>INDEX('[2]2021'!$B$2:$I$335,MATCH(D323,'[2]2021'!$I$2:$I$335,0),4)</f>
        <v>pp259ctr</v>
      </c>
    </row>
    <row r="324" spans="1:6" x14ac:dyDescent="0.3">
      <c r="A324" t="str">
        <f>'[1]Base Total'!B325</f>
        <v>VALE DO PARAÍBA</v>
      </c>
      <c r="B324" t="str">
        <f>'[1]Base Total'!C325</f>
        <v>Grupo Espírita Anjo Ismael</v>
      </c>
      <c r="C324" t="str">
        <f>'[1]Base Total'!D325</f>
        <v>Anjo Ismael</v>
      </c>
      <c r="D324" t="str">
        <f t="shared" si="8"/>
        <v>VALE DO PARAÍBA_Anjo Ismael</v>
      </c>
      <c r="E324" t="str">
        <f>INDEX('[2]2021'!$B$2:$I$335,MATCH(D324,'[2]2021'!$I$2:$I$335,0),3)</f>
        <v>geanjoismael</v>
      </c>
      <c r="F324" t="str">
        <f>INDEX('[2]2021'!$B$2:$I$335,MATCH(D324,'[2]2021'!$I$2:$I$335,0),4)</f>
        <v>geai527ctr</v>
      </c>
    </row>
    <row r="325" spans="1:6" x14ac:dyDescent="0.3">
      <c r="A325" t="str">
        <f>'[1]Base Total'!B326</f>
        <v>VALE DO PARAÍBA</v>
      </c>
      <c r="B325" t="str">
        <f>'[1]Base Total'!C326</f>
        <v>Centro Espírita Bezerra de Menezes</v>
      </c>
      <c r="C325" t="str">
        <f>'[1]Base Total'!D326</f>
        <v>Bezerra de Menezes</v>
      </c>
      <c r="D325" t="str">
        <f t="shared" si="8"/>
        <v>VALE DO PARAÍBA_Bezerra de Menezes</v>
      </c>
      <c r="E325" t="str">
        <f>INDEX('[2]2021'!$B$2:$I$335,MATCH(D325,'[2]2021'!$I$2:$I$335,0),3)</f>
        <v>bezerrademenezes254</v>
      </c>
      <c r="F325" t="str">
        <f>INDEX('[2]2021'!$B$2:$I$335,MATCH(D325,'[2]2021'!$I$2:$I$335,0),4)</f>
        <v>qh254ctr</v>
      </c>
    </row>
    <row r="326" spans="1:6" x14ac:dyDescent="0.3">
      <c r="A326" t="str">
        <f>'[1]Base Total'!B327</f>
        <v>VALE DO PARAÍBA</v>
      </c>
      <c r="B326" t="str">
        <f>'[1]Base Total'!C327</f>
        <v>Centro Espírita Casa Do Caminho</v>
      </c>
      <c r="C326" t="str">
        <f>'[1]Base Total'!D327</f>
        <v>Casa do Caminho</v>
      </c>
      <c r="D326" t="str">
        <f t="shared" si="8"/>
        <v>VALE DO PARAÍBA_Casa do Caminho</v>
      </c>
      <c r="E326" t="str">
        <f>INDEX('[2]2021'!$B$2:$I$335,MATCH(D326,'[2]2021'!$I$2:$I$335,0),3)</f>
        <v>casadocaminho264</v>
      </c>
      <c r="F326" t="str">
        <f>INDEX('[2]2021'!$B$2:$I$335,MATCH(D326,'[2]2021'!$I$2:$I$335,0),4)</f>
        <v>nw264ctr</v>
      </c>
    </row>
    <row r="327" spans="1:6" x14ac:dyDescent="0.3">
      <c r="A327" t="str">
        <f>'[1]Base Total'!B328</f>
        <v>VALE DO PARAÍBA</v>
      </c>
      <c r="B327" t="str">
        <f>'[1]Base Total'!C328</f>
        <v>Centro Espírita Aprendizes Do Evangelho Caraguatatuba</v>
      </c>
      <c r="C327" t="str">
        <f>'[1]Base Total'!D328</f>
        <v>CEAE Caraguatatuba</v>
      </c>
      <c r="D327" t="str">
        <f t="shared" si="8"/>
        <v>VALE DO PARAÍBA_CEAE Caraguatatuba</v>
      </c>
      <c r="E327" t="str">
        <f>INDEX('[2]2021'!$B$2:$I$335,MATCH(D327,'[2]2021'!$I$2:$I$335,0),3)</f>
        <v>ceae266</v>
      </c>
      <c r="F327" t="str">
        <f>INDEX('[2]2021'!$B$2:$I$335,MATCH(D327,'[2]2021'!$I$2:$I$335,0),4)</f>
        <v>mr266ctr</v>
      </c>
    </row>
    <row r="328" spans="1:6" x14ac:dyDescent="0.3">
      <c r="A328" t="str">
        <f>'[1]Base Total'!B329</f>
        <v>VALE DO PARAÍBA</v>
      </c>
      <c r="B328" t="str">
        <f>'[1]Base Total'!C329</f>
        <v>Centro Espírita Luz Do Caminho - Celuca</v>
      </c>
      <c r="C328" t="str">
        <f>'[1]Base Total'!D329</f>
        <v>CELUCA</v>
      </c>
      <c r="D328" t="str">
        <f t="shared" si="8"/>
        <v>VALE DO PARAÍBA_CELUCA</v>
      </c>
      <c r="E328" t="str">
        <f>INDEX('[2]2021'!$B$2:$I$335,MATCH(D328,'[2]2021'!$I$2:$I$335,0),3)</f>
        <v>luzdocaminho</v>
      </c>
      <c r="F328" t="str">
        <f>INDEX('[2]2021'!$B$2:$I$335,MATCH(D328,'[2]2021'!$I$2:$I$335,0),4)</f>
        <v>celuca</v>
      </c>
    </row>
    <row r="329" spans="1:6" x14ac:dyDescent="0.3">
      <c r="A329" t="str">
        <f>'[1]Base Total'!B330</f>
        <v>VALE DO PARAÍBA</v>
      </c>
      <c r="B329" t="str">
        <f>'[1]Base Total'!C330</f>
        <v>Fraternidade Da Colmeia</v>
      </c>
      <c r="C329" t="str">
        <f>'[1]Base Total'!D330</f>
        <v>Colmeia</v>
      </c>
      <c r="D329" t="str">
        <f t="shared" si="8"/>
        <v>VALE DO PARAÍBA_Colmeia</v>
      </c>
      <c r="E329" t="str">
        <f>INDEX('[2]2021'!$B$2:$I$335,MATCH(D329,'[2]2021'!$I$2:$I$335,0),3)</f>
        <v>colmeia</v>
      </c>
      <c r="F329" t="str">
        <f>INDEX('[2]2021'!$B$2:$I$335,MATCH(D329,'[2]2021'!$I$2:$I$335,0),4)</f>
        <v>mz267ctr</v>
      </c>
    </row>
    <row r="330" spans="1:6" x14ac:dyDescent="0.3">
      <c r="A330" t="str">
        <f>'[1]Base Total'!B331</f>
        <v>VALE DO PARAÍBA</v>
      </c>
      <c r="B330" t="str">
        <f>'[1]Base Total'!C331</f>
        <v>Fraternidade Maria De Nazaré</v>
      </c>
      <c r="C330" t="str">
        <f>'[1]Base Total'!D331</f>
        <v>FRAMAN</v>
      </c>
      <c r="D330" t="str">
        <f t="shared" si="8"/>
        <v>VALE DO PARAÍBA_FRAMAN</v>
      </c>
      <c r="E330" t="str">
        <f>INDEX('[2]2021'!$B$2:$I$335,MATCH(D330,'[2]2021'!$I$2:$I$335,0),3)</f>
        <v>mariadenazare268</v>
      </c>
      <c r="F330" t="str">
        <f>INDEX('[2]2021'!$B$2:$I$335,MATCH(D330,'[2]2021'!$I$2:$I$335,0),4)</f>
        <v>mb268ctr</v>
      </c>
    </row>
    <row r="331" spans="1:6" x14ac:dyDescent="0.3">
      <c r="A331" t="str">
        <f>'[1]Base Total'!B332</f>
        <v>VALE DO PARAÍBA</v>
      </c>
      <c r="B331" t="str">
        <f>'[1]Base Total'!C332</f>
        <v>Grupo Espírita Francisco De Assis - Gefa</v>
      </c>
      <c r="C331" t="str">
        <f>'[1]Base Total'!D332</f>
        <v>GEFA</v>
      </c>
      <c r="D331" t="str">
        <f t="shared" si="8"/>
        <v>VALE DO PARAÍBA_GEFA</v>
      </c>
      <c r="E331" t="str">
        <f>INDEX('[2]2021'!$B$2:$I$335,MATCH(D331,'[2]2021'!$I$2:$I$335,0),3)</f>
        <v>franciscodeassis321</v>
      </c>
      <c r="F331" t="str">
        <f>INDEX('[2]2021'!$B$2:$I$335,MATCH(D331,'[2]2021'!$I$2:$I$335,0),4)</f>
        <v>jc321kl</v>
      </c>
    </row>
    <row r="332" spans="1:6" x14ac:dyDescent="0.3">
      <c r="A332" t="str">
        <f>'[1]Base Total'!B333</f>
        <v>VALE DO PARAÍBA</v>
      </c>
      <c r="B332" t="str">
        <f>'[1]Base Total'!C333</f>
        <v>Fraternidade Espírita Irmão Rodolfo</v>
      </c>
      <c r="C332" t="str">
        <f>'[1]Base Total'!D333</f>
        <v>Irmão Rodolfo</v>
      </c>
      <c r="D332" t="str">
        <f t="shared" si="8"/>
        <v>VALE DO PARAÍBA_Irmão Rodolfo</v>
      </c>
      <c r="E332" t="str">
        <f>INDEX('[2]2021'!$B$2:$I$335,MATCH(D332,'[2]2021'!$I$2:$I$335,0),3)</f>
        <v>irmaorodolfo</v>
      </c>
      <c r="F332" t="str">
        <f>INDEX('[2]2021'!$B$2:$I$335,MATCH(D332,'[2]2021'!$I$2:$I$335,0),4)</f>
        <v>mk270ctr</v>
      </c>
    </row>
    <row r="333" spans="1:6" x14ac:dyDescent="0.3">
      <c r="A333" t="str">
        <f>'[1]Base Total'!B334</f>
        <v>VALE DO PARAÍBA</v>
      </c>
      <c r="B333" t="str">
        <f>'[1]Base Total'!C334</f>
        <v>Núcleo Espírita Legionários De Maria</v>
      </c>
      <c r="C333" t="str">
        <f>'[1]Base Total'!D334</f>
        <v>Legionários de Maria</v>
      </c>
      <c r="D333" t="str">
        <f t="shared" si="8"/>
        <v>VALE DO PARAÍBA_Legionários de Maria</v>
      </c>
      <c r="E333" t="str">
        <f>INDEX('[2]2021'!$B$2:$I$335,MATCH(D333,'[2]2021'!$I$2:$I$335,0),3)</f>
        <v>legionariosdemaria</v>
      </c>
      <c r="F333" t="str">
        <f>INDEX('[2]2021'!$B$2:$I$335,MATCH(D333,'[2]2021'!$I$2:$I$335,0),4)</f>
        <v>qf252ctr</v>
      </c>
    </row>
    <row r="334" spans="1:6" x14ac:dyDescent="0.3">
      <c r="A334" t="str">
        <f>'[1]Base Total'!B335</f>
        <v>VALE DO PARAÍBA</v>
      </c>
      <c r="B334" t="str">
        <f>'[1]Base Total'!C335</f>
        <v>Centro Espírita Luz No Caminho</v>
      </c>
      <c r="C334" t="str">
        <f>'[1]Base Total'!D335</f>
        <v>Luz no Caminho</v>
      </c>
      <c r="D334" t="str">
        <f t="shared" si="8"/>
        <v>VALE DO PARAÍBA_Luz no Caminho</v>
      </c>
      <c r="E334" t="str">
        <f>INDEX('[2]2021'!$B$2:$I$335,MATCH(D334,'[2]2021'!$I$2:$I$335,0),3)</f>
        <v>luznocaminho321</v>
      </c>
      <c r="F334" t="str">
        <f>INDEX('[2]2021'!$B$2:$I$335,MATCH(D334,'[2]2021'!$I$2:$I$335,0),4)</f>
        <v>nx321ctr</v>
      </c>
    </row>
    <row r="335" spans="1:6" x14ac:dyDescent="0.3">
      <c r="A335" t="str">
        <f>'[1]Base Total'!B336</f>
        <v>VALE DO PARAÍBA</v>
      </c>
      <c r="B335" t="str">
        <f>'[1]Base Total'!C336</f>
        <v>Grupo De Trabalho Social Meimei</v>
      </c>
      <c r="C335" t="str">
        <f>'[1]Base Total'!D336</f>
        <v>Meimei</v>
      </c>
      <c r="D335" t="str">
        <f t="shared" si="8"/>
        <v>VALE DO PARAÍBA_Meimei</v>
      </c>
      <c r="E335" t="str">
        <f>INDEX('[2]2021'!$B$2:$I$335,MATCH(D335,'[2]2021'!$I$2:$I$335,0),3)</f>
        <v>meimei272</v>
      </c>
      <c r="F335" t="str">
        <f>INDEX('[2]2021'!$B$2:$I$335,MATCH(D335,'[2]2021'!$I$2:$I$335,0),4)</f>
        <v>mc272ctr</v>
      </c>
    </row>
    <row r="336" spans="1:6" x14ac:dyDescent="0.3">
      <c r="A336" t="str">
        <f>'[1]Base Total'!B337</f>
        <v>VALE DO PARAÍBA</v>
      </c>
      <c r="B336" t="str">
        <f>'[1]Base Total'!C337</f>
        <v>Casa Espírita Nosso Lar</v>
      </c>
      <c r="C336" t="str">
        <f>'[1]Base Total'!D337</f>
        <v>Nosso Lar</v>
      </c>
      <c r="D336" t="str">
        <f t="shared" si="8"/>
        <v>VALE DO PARAÍBA_Nosso Lar</v>
      </c>
      <c r="E336" t="str">
        <f>INDEX('[2]2021'!$B$2:$I$335,MATCH(D336,'[2]2021'!$I$2:$I$335,0),3)</f>
        <v>nossolar260</v>
      </c>
      <c r="F336" t="str">
        <f>INDEX('[2]2021'!$B$2:$I$335,MATCH(D336,'[2]2021'!$I$2:$I$335,0),4)</f>
        <v>cv260ctr</v>
      </c>
    </row>
    <row r="337" spans="1:6" x14ac:dyDescent="0.3">
      <c r="A337" t="str">
        <f>'[1]Base Total'!B338</f>
        <v>VALE DO PARAÍBA</v>
      </c>
      <c r="B337" t="str">
        <f>'[1]Base Total'!C338</f>
        <v>Fraternidade Paulo De Tarso</v>
      </c>
      <c r="C337" t="str">
        <f>'[1]Base Total'!D338</f>
        <v>Paulo de Tarso</v>
      </c>
      <c r="D337" t="str">
        <f t="shared" si="8"/>
        <v>VALE DO PARAÍBA_Paulo de Tarso</v>
      </c>
      <c r="E337" t="str">
        <f>INDEX('[2]2021'!$B$2:$I$335,MATCH(D337,'[2]2021'!$I$2:$I$335,0),3)</f>
        <v>paulodetarso269</v>
      </c>
      <c r="F337" t="str">
        <f>INDEX('[2]2021'!$B$2:$I$335,MATCH(D337,'[2]2021'!$I$2:$I$335,0),4)</f>
        <v>mv269ctr</v>
      </c>
    </row>
    <row r="338" spans="1:6" x14ac:dyDescent="0.3">
      <c r="A338" t="str">
        <f>'[1]Base Total'!B339</f>
        <v>VALE DO PARAÍBA</v>
      </c>
      <c r="B338" t="str">
        <f>'[1]Base Total'!C339</f>
        <v>Pequeno Templo Da Fraternidade</v>
      </c>
      <c r="C338" t="str">
        <f>'[1]Base Total'!D339</f>
        <v>Pequeno Templo</v>
      </c>
      <c r="D338" t="str">
        <f t="shared" si="8"/>
        <v>VALE DO PARAÍBA_Pequeno Templo</v>
      </c>
      <c r="E338" t="str">
        <f>INDEX('[2]2021'!$B$2:$I$335,MATCH(D338,'[2]2021'!$I$2:$I$335,0),3)</f>
        <v>peqtemplofraternidade</v>
      </c>
      <c r="F338" t="str">
        <f>INDEX('[2]2021'!$B$2:$I$335,MATCH(D338,'[2]2021'!$I$2:$I$335,0),4)</f>
        <v>tf246ctr</v>
      </c>
    </row>
    <row r="339" spans="1:6" x14ac:dyDescent="0.3">
      <c r="A339" t="str">
        <f>'[1]Base Total'!B340</f>
        <v>VALE DO PARAÍBA</v>
      </c>
      <c r="B339" t="str">
        <f>'[1]Base Total'!C340</f>
        <v>Grupo Espírita Peregrinos Do Caminho</v>
      </c>
      <c r="C339" t="str">
        <f>'[1]Base Total'!D340</f>
        <v>Peregrinos do Caminho</v>
      </c>
      <c r="D339" t="str">
        <f t="shared" si="8"/>
        <v>VALE DO PARAÍBA_Peregrinos do Caminho</v>
      </c>
      <c r="E339" t="str">
        <f>INDEX('[2]2021'!$B$2:$I$335,MATCH(D339,'[2]2021'!$I$2:$I$335,0),3)</f>
        <v>peregrinosdocaminho</v>
      </c>
      <c r="F339" t="str">
        <f>INDEX('[2]2021'!$B$2:$I$335,MATCH(D339,'[2]2021'!$I$2:$I$335,0),4)</f>
        <v>jk276ctr</v>
      </c>
    </row>
    <row r="340" spans="1:6" x14ac:dyDescent="0.3">
      <c r="A340" t="str">
        <f>'[1]Base Total'!B341</f>
        <v>VALE DO PARAÍBA</v>
      </c>
      <c r="B340" t="str">
        <f>'[1]Base Total'!C341</f>
        <v>Casa de Oração Ponto de Luz</v>
      </c>
      <c r="C340" t="str">
        <f>'[1]Base Total'!D341</f>
        <v>Ponto de Luz</v>
      </c>
      <c r="D340" t="str">
        <f t="shared" si="8"/>
        <v>VALE DO PARAÍBA_Ponto de Luz</v>
      </c>
      <c r="E340" t="str">
        <f>INDEX('[2]2021'!$B$2:$I$335,MATCH(D340,'[2]2021'!$I$2:$I$335,0),3)</f>
        <v>copontodeluz</v>
      </c>
      <c r="F340" t="str">
        <f>INDEX('[2]2021'!$B$2:$I$335,MATCH(D340,'[2]2021'!$I$2:$I$335,0),4)</f>
        <v>copl469</v>
      </c>
    </row>
    <row r="341" spans="1:6" x14ac:dyDescent="0.3">
      <c r="A341" t="str">
        <f>'[1]Base Total'!B342</f>
        <v>VALE DO PARAÍBA</v>
      </c>
      <c r="B341" t="str">
        <f>'[1]Base Total'!C342</f>
        <v>Seara Espírita Reviver-Ser</v>
      </c>
      <c r="C341" t="str">
        <f>'[1]Base Total'!D342</f>
        <v>Reviver</v>
      </c>
      <c r="D341" t="str">
        <f t="shared" si="8"/>
        <v>VALE DO PARAÍBA_Reviver</v>
      </c>
      <c r="E341" t="str">
        <f>INDEX('[2]2021'!$B$2:$I$335,MATCH(D341,'[2]2021'!$I$2:$I$335,0),3)</f>
        <v>sersearareviver</v>
      </c>
      <c r="F341" t="str">
        <f>INDEX('[2]2021'!$B$2:$I$335,MATCH(D341,'[2]2021'!$I$2:$I$335,0),4)</f>
        <v>gg695aae</v>
      </c>
    </row>
    <row r="342" spans="1:6" x14ac:dyDescent="0.3">
      <c r="A342" t="str">
        <f>'[1]Base Total'!B343</f>
        <v>VALE DO PARAÍBA</v>
      </c>
      <c r="B342" t="str">
        <f>'[1]Base Total'!C343</f>
        <v>Seara Espírita Bezerra De Menezes</v>
      </c>
      <c r="C342" t="str">
        <f>'[1]Base Total'!D343</f>
        <v>Seara Bezerra De Menezes</v>
      </c>
      <c r="D342" t="str">
        <f t="shared" si="8"/>
        <v>VALE DO PARAÍBA_Seara Bezerra De Menezes</v>
      </c>
      <c r="E342" t="str">
        <f>INDEX('[2]2021'!$B$2:$I$335,MATCH(D342,'[2]2021'!$I$2:$I$335,0),3)</f>
        <v>bezerrademenezes263</v>
      </c>
      <c r="F342" t="str">
        <f>INDEX('[2]2021'!$B$2:$I$335,MATCH(D342,'[2]2021'!$I$2:$I$335,0),4)</f>
        <v>nq266ctr</v>
      </c>
    </row>
    <row r="343" spans="1:6" x14ac:dyDescent="0.3">
      <c r="A343" t="str">
        <f>'[1]Base Total'!B344</f>
        <v>VALE DO PARAÍBA</v>
      </c>
      <c r="B343" t="str">
        <f>'[1]Base Total'!C344</f>
        <v>Grupo De Trabalho Socio-Educativo Seara De Jesus</v>
      </c>
      <c r="C343" t="str">
        <f>'[1]Base Total'!D344</f>
        <v>Seara de Jesus</v>
      </c>
      <c r="D343" t="str">
        <f t="shared" si="8"/>
        <v>VALE DO PARAÍBA_Seara de Jesus</v>
      </c>
      <c r="E343" t="str">
        <f>INDEX('[2]2021'!$B$2:$I$335,MATCH(D343,'[2]2021'!$I$2:$I$335,0),3)</f>
        <v>gtsearadejesus</v>
      </c>
      <c r="F343" t="str">
        <f>INDEX('[2]2021'!$B$2:$I$335,MATCH(D343,'[2]2021'!$I$2:$I$335,0),4)</f>
        <v>gtsesj493ctr</v>
      </c>
    </row>
    <row r="344" spans="1:6" x14ac:dyDescent="0.3">
      <c r="A344" t="str">
        <f>'[1]Base Total'!B345</f>
        <v>VALE DO PARAÍBA</v>
      </c>
      <c r="B344" t="str">
        <f>'[1]Base Total'!C345</f>
        <v>Obra Assistencial E Casa Espírita Servos De Maria</v>
      </c>
      <c r="C344" t="str">
        <f>'[1]Base Total'!D345</f>
        <v>Servos de Maria</v>
      </c>
      <c r="D344" t="str">
        <f t="shared" si="8"/>
        <v>VALE DO PARAÍBA_Servos de Maria</v>
      </c>
      <c r="E344" t="str">
        <f>INDEX('[2]2021'!$B$2:$I$335,MATCH(D344,'[2]2021'!$I$2:$I$335,0),3)</f>
        <v>servosdemaria</v>
      </c>
      <c r="F344" t="str">
        <f>INDEX('[2]2021'!$B$2:$I$335,MATCH(D344,'[2]2021'!$I$2:$I$335,0),4)</f>
        <v>gg257ctr</v>
      </c>
    </row>
    <row r="345" spans="1:6" x14ac:dyDescent="0.3">
      <c r="A345" t="str">
        <f>'[1]Base Total'!B346</f>
        <v>VALE DO PARAÍBA</v>
      </c>
      <c r="B345" t="str">
        <f>'[1]Base Total'!C346</f>
        <v>Grêmio Espírita Vicente De Paulo</v>
      </c>
      <c r="C345" t="str">
        <f>'[1]Base Total'!D346</f>
        <v>Vicente de Paulo</v>
      </c>
      <c r="D345" t="str">
        <f t="shared" si="8"/>
        <v>VALE DO PARAÍBA_Vicente de Paulo</v>
      </c>
      <c r="E345" t="str">
        <f>INDEX('[2]2021'!$B$2:$I$335,MATCH(D345,'[2]2021'!$I$2:$I$335,0),3)</f>
        <v>vicentedepaulo</v>
      </c>
      <c r="F345" t="str">
        <f>INDEX('[2]2021'!$B$2:$I$335,MATCH(D345,'[2]2021'!$I$2:$I$335,0),4)</f>
        <v>ff256ctr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Duarte Corrêa</dc:creator>
  <cp:lastModifiedBy>Bruno Duarte Corrêa</cp:lastModifiedBy>
  <dcterms:created xsi:type="dcterms:W3CDTF">2021-12-01T23:09:01Z</dcterms:created>
  <dcterms:modified xsi:type="dcterms:W3CDTF">2021-12-01T23:10:43Z</dcterms:modified>
</cp:coreProperties>
</file>