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24" yWindow="1368" windowWidth="11700" windowHeight="5184" tabRatio="601"/>
  </bookViews>
  <sheets>
    <sheet name="Plan1" sheetId="1" r:id="rId1"/>
  </sheets>
  <definedNames>
    <definedName name="OLE_LINK1" localSheetId="0">Plan1!$B$10</definedName>
  </definedNames>
  <calcPr calcId="191029"/>
  <pivotCaches>
    <pivotCache cacheId="0" r:id="rId2"/>
    <pivotCache cacheId="1" r:id="rId3"/>
    <pivotCache cacheId="2" r:id="rId4"/>
    <pivotCache cacheId="3" r:id="rId5"/>
    <pivotCache cacheId="4" r:id="rId6"/>
    <pivotCache cacheId="5" r:id="rId7"/>
  </pivotCaches>
</workbook>
</file>

<file path=xl/calcChain.xml><?xml version="1.0" encoding="utf-8"?>
<calcChain xmlns="http://schemas.openxmlformats.org/spreadsheetml/2006/main">
  <c r="L361" i="1"/>
  <c r="L326"/>
  <c r="L291"/>
  <c r="N255"/>
  <c r="N219"/>
  <c r="K180"/>
  <c r="K142"/>
  <c r="X102"/>
  <c r="X62"/>
  <c r="L360"/>
  <c r="L325"/>
  <c r="L290"/>
  <c r="N254"/>
  <c r="N218"/>
  <c r="K179"/>
  <c r="K141"/>
  <c r="X101"/>
  <c r="X61"/>
  <c r="L359"/>
  <c r="L324"/>
  <c r="L289"/>
  <c r="N253"/>
  <c r="N217"/>
  <c r="K178"/>
  <c r="K140"/>
  <c r="X100"/>
  <c r="X60"/>
  <c r="L358"/>
  <c r="L323"/>
  <c r="L288"/>
  <c r="N252"/>
  <c r="N216"/>
  <c r="K177"/>
  <c r="K139"/>
  <c r="X99"/>
  <c r="X59"/>
  <c r="L357"/>
  <c r="L322"/>
  <c r="L287"/>
  <c r="N251"/>
  <c r="N215"/>
  <c r="K176"/>
  <c r="K138"/>
  <c r="X98"/>
  <c r="X58"/>
  <c r="L356"/>
  <c r="L321"/>
  <c r="L286"/>
  <c r="N250"/>
  <c r="N214"/>
  <c r="K175"/>
  <c r="K137"/>
  <c r="X97"/>
  <c r="X57"/>
  <c r="B312"/>
  <c r="L355"/>
  <c r="L320"/>
  <c r="L285"/>
  <c r="N249"/>
  <c r="N213"/>
  <c r="K174"/>
  <c r="K136"/>
  <c r="X96"/>
  <c r="X56"/>
  <c r="L354"/>
  <c r="L319"/>
  <c r="L284"/>
  <c r="N248"/>
  <c r="N212"/>
  <c r="K173"/>
  <c r="K135"/>
  <c r="X95"/>
  <c r="X55"/>
  <c r="L353"/>
  <c r="L318"/>
  <c r="L283"/>
  <c r="N247"/>
  <c r="N211"/>
  <c r="K172"/>
  <c r="K134"/>
  <c r="X94"/>
  <c r="X54"/>
  <c r="B228"/>
  <c r="B334"/>
  <c r="B276"/>
  <c r="B311"/>
  <c r="B346"/>
  <c r="B277"/>
  <c r="B240"/>
  <c r="Z349"/>
  <c r="Z348"/>
  <c r="Z314"/>
  <c r="Z313"/>
  <c r="Z279"/>
  <c r="Z278"/>
  <c r="Z242"/>
  <c r="Z241"/>
  <c r="B347"/>
  <c r="B264"/>
  <c r="B189"/>
  <c r="B112"/>
  <c r="Z129"/>
  <c r="Z167"/>
  <c r="Z206"/>
  <c r="B241"/>
  <c r="B205"/>
  <c r="B128"/>
  <c r="B166"/>
  <c r="Z205"/>
  <c r="B204"/>
  <c r="Z166"/>
  <c r="B165"/>
  <c r="Z128"/>
  <c r="B127"/>
  <c r="Z89"/>
  <c r="B47"/>
  <c r="B48"/>
  <c r="Z48"/>
  <c r="Z49"/>
  <c r="B87"/>
  <c r="B88"/>
  <c r="Z88"/>
</calcChain>
</file>

<file path=xl/sharedStrings.xml><?xml version="1.0" encoding="utf-8"?>
<sst xmlns="http://schemas.openxmlformats.org/spreadsheetml/2006/main" count="393" uniqueCount="76">
  <si>
    <t>xxxxxxxxxxxxxxxxx</t>
  </si>
  <si>
    <t>xxxxxxxxxxxxxxxxxxxxxxxxx</t>
  </si>
  <si>
    <t>ANO</t>
  </si>
  <si>
    <t xml:space="preserve">VARIAÇÃO DO ACUMULADO </t>
  </si>
  <si>
    <t>Dados</t>
  </si>
  <si>
    <t>Janeiro</t>
  </si>
  <si>
    <t>Fevereiro</t>
  </si>
  <si>
    <t>Março</t>
  </si>
  <si>
    <t>Abril</t>
  </si>
  <si>
    <t>Maio</t>
  </si>
  <si>
    <t>Junho</t>
  </si>
  <si>
    <t>Novembro</t>
  </si>
  <si>
    <t>Dezembro</t>
  </si>
  <si>
    <t>Total do Ano</t>
  </si>
  <si>
    <t>Voltar ao índice</t>
  </si>
  <si>
    <t xml:space="preserve">Vendas Mensais </t>
  </si>
  <si>
    <t>Índice:</t>
  </si>
  <si>
    <t>Julho</t>
  </si>
  <si>
    <t>Agosto</t>
  </si>
  <si>
    <t>Setembro</t>
  </si>
  <si>
    <t>Outubro</t>
  </si>
  <si>
    <t>UN. DA FEDERAÇÃO</t>
  </si>
  <si>
    <t>PRODUTO</t>
  </si>
  <si>
    <t>Selecione, clicando nas setas abaixo, a GRANDE REGIÃO e o PRODUTO desejados.</t>
  </si>
  <si>
    <t>Selecione, clicando nas setas abaixo, a UNIDADE DA FEDERAÇÃO e o PRODUTO desejados.</t>
  </si>
  <si>
    <t>GRANDE REGIÃO</t>
  </si>
  <si>
    <t xml:space="preserve">Vendas, pelas Distribuidoras, dos Derivados Combustíveis de Petróleo (metros cúbicos) </t>
  </si>
  <si>
    <t xml:space="preserve">                  Agência Nacional do Petróleo, Gás Natural e Biocombustíveis</t>
  </si>
  <si>
    <t>(Tudo)</t>
  </si>
  <si>
    <t>2016</t>
  </si>
  <si>
    <t>REGIÃO</t>
  </si>
  <si>
    <t>Periodicidade: Mensal</t>
  </si>
  <si>
    <t xml:space="preserve">                  2) (n/d) = não disponível.</t>
  </si>
  <si>
    <t>VASILHAME</t>
  </si>
  <si>
    <r>
      <t>Fonte:</t>
    </r>
    <r>
      <rPr>
        <sz val="10"/>
        <rFont val="Arial"/>
      </rPr>
      <t xml:space="preserve"> ANP, conforme Resolução ANP n° 17/2014.</t>
    </r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</si>
  <si>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</si>
  <si>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r>
      <t>Notas</t>
    </r>
    <r>
      <rPr>
        <sz val="10"/>
        <rFont val="Arial"/>
      </rPr>
      <t>: 1) Até 2006, a fonte dos dados foi o Demonstratico de Controle de Produtos - DCP. A partir de 2007 a fonte é o Sistema de Informações de Movimentação de Produtos – SIMP.</t>
    </r>
  </si>
  <si>
    <t xml:space="preserve">                  2) Até 2006, inclui as vendas e o consumo próprio das distribuidoras.   A partir de 2007, inclui apenas as vendas.</t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</si>
  <si>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</t>
    </r>
  </si>
  <si>
    <t xml:space="preserve">                 3) Vasilhame: Até P13 inclui P2, P5, P7, P8 e P13. Outros inclui P20, P45, P90 e granel.</t>
  </si>
  <si>
    <t xml:space="preserve">                 2) (n/d) = não disponível.</t>
  </si>
  <si>
    <r>
      <t>1</t>
    </r>
    <r>
      <rPr>
        <sz val="10"/>
        <rFont val="Arial"/>
        <family val="2"/>
      </rPr>
      <t xml:space="preserve"> Essas informações são ainda preliminares e poderão sofrer ajustes nas próximas atualizações.</t>
    </r>
  </si>
  <si>
    <r>
      <t xml:space="preserve">                  3)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</si>
  <si>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t xml:space="preserve">                  4) (n/d) = não disponível.</t>
  </si>
  <si>
    <t xml:space="preserve">                  3) A partir de 2014, o óleo disel S-1800 deixou de ser usado para fins rodoviário, conforme Resolução ANP nº 45/2012.</t>
  </si>
  <si>
    <t>SEGMENTO</t>
  </si>
  <si>
    <t xml:space="preserve">                  6)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</si>
  <si>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5)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</si>
  <si>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3) Vasilhame: Até P13 inclui P2, P5, P7, P8 e P13. Outros inclui P20, P45, P90 e granel.</t>
  </si>
  <si>
    <t>Vendas, pelas distribuidoras, dos derivados combustíveis de petróleo por Unidade da Federação e produto - 2000-2020 (m3)</t>
  </si>
  <si>
    <t>Vendas, pelas distribuidoras, dos derivados combustíveis de petróleo por Grande Região e produto - 2000-2020 (m3)</t>
  </si>
  <si>
    <t>Vendas, pelas distribuidoras, de óleo diesel por tipo e Unidade da Federação - 2013-2020 (m3)</t>
  </si>
  <si>
    <t>Vendas, pelas distribuidoras, de óleo diesel por tipo e Grande Região - 2013-2020 (m3)</t>
  </si>
  <si>
    <t>Vendas, pelas distribuidoras, de GLP por Unidade da Federação e Vasilhame - 2010-2020 (m3)</t>
  </si>
  <si>
    <t>Vendas, pelas distribuidoras, de GLP por Grande Região e Vasilhame - 2010-2020 (m3)</t>
  </si>
  <si>
    <t>Vendas, pelas distribuidoras, de etanol hidratado por segmento e Unidade da Federação - 2012-2020 (m3)</t>
  </si>
  <si>
    <t>Vendas, pelas distribuidoras, de gasolina C por segmento e Unidade da Federação - 2012-2020 (m3)</t>
  </si>
  <si>
    <t>Vendas, pelas distribuidoras, de óleo diesel por segmento e Unidade da Federação - 2012-2020 (m3)</t>
  </si>
  <si>
    <t>Vendas, pelas distribuidoras¹, dos derivados combustíveis de petróleo por Unidade da Federação e produto - 2000-2020 (m3)</t>
  </si>
  <si>
    <t>Vendas, pelas distribuidoras¹, dos derivados combustíveis de petróleo por Grande Região e produto - 2000-2020 (m3)</t>
  </si>
  <si>
    <t>Vendas, pelas distribuidoras¹, de óleo diesel por tipo e Unidade da Federação - 2013-2020 (m3)</t>
  </si>
  <si>
    <t>Vendas, pelas distribuidoras¹, de óleo diesel por tipo e Grande Região - 2013-2020 (m3)</t>
  </si>
  <si>
    <t>Vendas, pelas distribuidoras¹, de GLP por Unidade da Federação e Vasilhame - 2010-2020 (m3)</t>
  </si>
  <si>
    <t>Vendas, pelas distribuidoras¹, de GLP por Região e Vasilhame - 2010-2020 (m3)</t>
  </si>
  <si>
    <t>Vendas, pelas distribuidoras¹, de etanol hidratado por segmento e Unidade da Federação - 2012-2020 (m3)</t>
  </si>
  <si>
    <t>Vendas, pelas distribuidoras¹, de gasolina C por segmento e Unidade da Federação - 2012-2020 (m3)</t>
  </si>
  <si>
    <t>Vendas, pelas distribuidoras¹, de óleo diesel por segmento e Unidade da Federação - 2012-2020 (m3)</t>
  </si>
  <si>
    <t>NO ANO 2020 / 2019 (%) ²</t>
  </si>
  <si>
    <r>
      <t>2</t>
    </r>
    <r>
      <rPr>
        <sz val="10"/>
        <rFont val="Arial"/>
      </rPr>
      <t xml:space="preserve"> Variação percentual do somatório dos valores desde o mês de janeiro até um determinado mês do ano de 2020, em relação ao somatório do mesmo período do ano de 2019. </t>
    </r>
  </si>
  <si>
    <t xml:space="preserve">                  teor de mistura de biodiesel ao óleo diesel foi de 6% e entre novembro de 2014 e fevereiro de 2017 foi de 7%. Entre março de 2017 e fevereiro de 2018 o teor de mistura de biodiesel ao óleo diesel foi de 8% e, entre março de 2018 e agosto de 2019 foi de 10%. Entre setembro de 2019 e fevereiro de 2020 o teor de mistura de biodiesel ao óleo diesel foi de 11%. </t>
  </si>
  <si>
    <t xml:space="preserve">                 A partir de março de 2020 a mistura passou a ser de 12%, em volume, conforme Lei  13.263/2016. Uma exceção a esta regra é o óleo diesel para uso aquaviário. De acordo com a  Resolução ANP nº 52/2010, a ANP determinará a adição obrigatória de biodiesel aos combustíveis aquaviários quando as condições técnico-operacionais para o uso seguro da mistura estiverem estabelecidas.</t>
  </si>
  <si>
    <t>Dados atualizados em 30 de outubro de 2020.</t>
  </si>
  <si>
    <t xml:space="preserve">                  5) Dados atualizados 30 de outubro de 2020.</t>
  </si>
  <si>
    <t xml:space="preserve">                  4) Dados atualizados em 30 de outubro de 2020.</t>
  </si>
  <si>
    <t xml:space="preserve">                  3) Dados atualizados em 30 de outubro de 2020.</t>
  </si>
  <si>
    <t xml:space="preserve">                  Superintendência de Defesa da Concorrência</t>
  </si>
</sst>
</file>

<file path=xl/styles.xml><?xml version="1.0" encoding="utf-8"?>
<styleSheet xmlns="http://schemas.openxmlformats.org/spreadsheetml/2006/main">
  <numFmts count="4">
    <numFmt numFmtId="177" formatCode="_(* #,##0.00_);_(* \(#,##0.00\);_(* &quot;-&quot;??_);_(@_)"/>
    <numFmt numFmtId="178" formatCode="_(* #,##0_);_(* \(#,##0\);_(* &quot;-&quot;??_);_(@_)"/>
    <numFmt numFmtId="179" formatCode="0.0"/>
    <numFmt numFmtId="180" formatCode="_(* #,##0.0_);_(* \(#,##0.0\);_(* &quot;-&quot;??_);_(@_)"/>
  </numFmts>
  <fonts count="16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3"/>
      <color indexed="12"/>
      <name val="Arial"/>
      <family val="2"/>
    </font>
    <font>
      <u/>
      <sz val="6"/>
      <color indexed="12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.5"/>
      <color indexed="10"/>
      <name val="Arial"/>
      <family val="2"/>
    </font>
    <font>
      <b/>
      <sz val="10"/>
      <name val="Arial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/>
      <top style="thin">
        <color indexed="8"/>
      </top>
      <bottom style="thin">
        <color rgb="FF99999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77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1" applyFont="1" applyFill="1" applyAlignment="1" applyProtection="1"/>
    <xf numFmtId="0" fontId="6" fillId="2" borderId="0" xfId="1" applyFill="1" applyAlignment="1" applyProtection="1"/>
    <xf numFmtId="0" fontId="7" fillId="2" borderId="0" xfId="0" applyFont="1" applyFill="1"/>
    <xf numFmtId="3" fontId="8" fillId="2" borderId="0" xfId="0" applyNumberFormat="1" applyFont="1" applyFill="1" applyAlignment="1">
      <alignment horizontal="left"/>
    </xf>
    <xf numFmtId="3" fontId="9" fillId="2" borderId="0" xfId="0" applyNumberFormat="1" applyFont="1" applyFill="1" applyAlignment="1">
      <alignment horizontal="left"/>
    </xf>
    <xf numFmtId="0" fontId="10" fillId="2" borderId="0" xfId="0" applyFont="1" applyFill="1"/>
    <xf numFmtId="0" fontId="14" fillId="2" borderId="0" xfId="0" applyFont="1" applyFill="1" applyBorder="1"/>
    <xf numFmtId="0" fontId="12" fillId="2" borderId="0" xfId="0" applyFont="1" applyFill="1"/>
    <xf numFmtId="178" fontId="0" fillId="2" borderId="0" xfId="0" applyNumberFormat="1" applyFill="1"/>
    <xf numFmtId="0" fontId="5" fillId="2" borderId="0" xfId="1" applyFont="1" applyFill="1" applyBorder="1" applyAlignment="1" applyProtection="1"/>
    <xf numFmtId="3" fontId="14" fillId="2" borderId="0" xfId="0" applyNumberFormat="1" applyFont="1" applyFill="1" applyAlignment="1">
      <alignment horizontal="left"/>
    </xf>
    <xf numFmtId="0" fontId="8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178" fontId="0" fillId="2" borderId="0" xfId="2" applyNumberFormat="1" applyFont="1" applyFill="1"/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2" fillId="0" borderId="0" xfId="0" applyFont="1"/>
    <xf numFmtId="180" fontId="0" fillId="2" borderId="0" xfId="0" applyNumberFormat="1" applyFill="1"/>
    <xf numFmtId="177" fontId="0" fillId="2" borderId="0" xfId="2" applyFont="1" applyFill="1"/>
    <xf numFmtId="0" fontId="11" fillId="2" borderId="0" xfId="0" applyFont="1" applyFill="1" applyBorder="1"/>
    <xf numFmtId="177" fontId="13" fillId="0" borderId="0" xfId="2" applyFont="1" applyFill="1" applyBorder="1" applyAlignment="1">
      <alignment horizontal="right"/>
    </xf>
    <xf numFmtId="177" fontId="0" fillId="2" borderId="0" xfId="0" applyNumberFormat="1" applyFill="1"/>
    <xf numFmtId="179" fontId="13" fillId="0" borderId="3" xfId="0" applyNumberFormat="1" applyFont="1" applyFill="1" applyBorder="1" applyAlignment="1">
      <alignment horizontal="right"/>
    </xf>
    <xf numFmtId="178" fontId="14" fillId="0" borderId="4" xfId="0" applyNumberFormat="1" applyFont="1" applyBorder="1"/>
    <xf numFmtId="0" fontId="11" fillId="2" borderId="0" xfId="0" applyFont="1" applyFill="1"/>
    <xf numFmtId="179" fontId="13" fillId="0" borderId="5" xfId="0" applyNumberFormat="1" applyFont="1" applyFill="1" applyBorder="1" applyAlignment="1">
      <alignment horizontal="right"/>
    </xf>
    <xf numFmtId="0" fontId="3" fillId="2" borderId="0" xfId="0" applyFont="1" applyFill="1"/>
    <xf numFmtId="0" fontId="14" fillId="2" borderId="0" xfId="0" applyFont="1" applyFill="1"/>
    <xf numFmtId="178" fontId="11" fillId="2" borderId="0" xfId="0" applyNumberFormat="1" applyFont="1" applyFill="1"/>
    <xf numFmtId="0" fontId="4" fillId="2" borderId="0" xfId="0" applyFont="1" applyFill="1"/>
    <xf numFmtId="0" fontId="0" fillId="0" borderId="12" xfId="0" applyBorder="1"/>
    <xf numFmtId="0" fontId="0" fillId="0" borderId="12" xfId="0" pivotButton="1" applyBorder="1"/>
    <xf numFmtId="0" fontId="0" fillId="0" borderId="13" xfId="0" applyBorder="1"/>
    <xf numFmtId="0" fontId="0" fillId="0" borderId="14" xfId="0" applyBorder="1"/>
    <xf numFmtId="0" fontId="0" fillId="0" borderId="15" xfId="0" pivotButton="1" applyBorder="1"/>
    <xf numFmtId="0" fontId="0" fillId="0" borderId="15" xfId="0" applyBorder="1"/>
    <xf numFmtId="0" fontId="0" fillId="3" borderId="12" xfId="0" applyFill="1" applyBorder="1"/>
    <xf numFmtId="0" fontId="0" fillId="3" borderId="16" xfId="0" applyFill="1" applyBorder="1"/>
    <xf numFmtId="2" fontId="0" fillId="3" borderId="16" xfId="0" applyNumberFormat="1" applyFill="1" applyBorder="1"/>
    <xf numFmtId="0" fontId="0" fillId="3" borderId="17" xfId="0" applyFill="1" applyBorder="1"/>
    <xf numFmtId="0" fontId="0" fillId="3" borderId="17" xfId="0" applyFill="1" applyBorder="1" applyAlignment="1">
      <alignment horizontal="right"/>
    </xf>
    <xf numFmtId="0" fontId="0" fillId="3" borderId="18" xfId="0" applyFill="1" applyBorder="1" applyAlignment="1">
      <alignment horizontal="right"/>
    </xf>
    <xf numFmtId="0" fontId="0" fillId="0" borderId="13" xfId="0" applyFill="1" applyBorder="1"/>
    <xf numFmtId="0" fontId="0" fillId="3" borderId="18" xfId="0" applyFill="1" applyBorder="1"/>
    <xf numFmtId="0" fontId="15" fillId="3" borderId="19" xfId="0" applyFont="1" applyFill="1" applyBorder="1"/>
    <xf numFmtId="0" fontId="0" fillId="3" borderId="17" xfId="0" applyFont="1" applyFill="1" applyBorder="1"/>
    <xf numFmtId="0" fontId="15" fillId="3" borderId="20" xfId="0" applyFont="1" applyFill="1" applyBorder="1"/>
    <xf numFmtId="178" fontId="0" fillId="0" borderId="6" xfId="0" applyNumberFormat="1" applyBorder="1"/>
    <xf numFmtId="178" fontId="0" fillId="0" borderId="7" xfId="0" applyNumberFormat="1" applyBorder="1"/>
    <xf numFmtId="178" fontId="0" fillId="0" borderId="8" xfId="0" applyNumberFormat="1" applyBorder="1"/>
    <xf numFmtId="178" fontId="0" fillId="0" borderId="9" xfId="0" applyNumberFormat="1" applyBorder="1"/>
    <xf numFmtId="178" fontId="14" fillId="0" borderId="10" xfId="0" applyNumberFormat="1" applyFont="1" applyBorder="1"/>
    <xf numFmtId="178" fontId="14" fillId="0" borderId="11" xfId="0" applyNumberFormat="1" applyFont="1" applyBorder="1"/>
    <xf numFmtId="0" fontId="3" fillId="2" borderId="0" xfId="0" applyFont="1" applyFill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3">
    <cellStyle name="Hyperlink" xfId="1" builtinId="8"/>
    <cellStyle name="Normal" xfId="0" builtinId="0"/>
    <cellStyle name="Separador de milhares" xfId="2" builtinId="3"/>
  </cellStyles>
  <dxfs count="342">
    <dxf>
      <alignment horizontal="general" vertical="bottom" textRotation="0" wrapText="0" indent="0" relativeIndent="255" justifyLastLine="0" shrinkToFit="0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font/>
      <fill>
        <patternFill patternType="solid">
          <fgColor indexed="64"/>
          <bgColor indexed="44"/>
        </patternFill>
      </fill>
    </dxf>
    <dxf>
      <numFmt numFmtId="178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  <dxf>
      <numFmt numFmtId="178" formatCode="_(* #,##0_);_(* \(#,##0\);_(* &quot;-&quot;??_);_(@_)"/>
    </dxf>
    <dxf>
      <alignment horizontal="general" vertical="bottom" textRotation="0" wrapText="0" indent="0" relativeIndent="255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border>
        <left style="thin">
          <color indexed="8"/>
        </left>
      </border>
    </dxf>
    <dxf>
      <border>
        <left/>
        <right style="thin">
          <color indexed="8"/>
        </right>
      </border>
    </dxf>
    <dxf>
      <border>
        <right style="thin">
          <color indexed="8"/>
        </right>
      </border>
    </dxf>
    <dxf>
      <fill>
        <patternFill patternType="none"/>
      </fill>
    </dxf>
    <dxf>
      <numFmt numFmtId="178" formatCode="_(* #,##0_);_(* \(#,##0\);_(* &quot;-&quot;??_);_(@_)"/>
    </dxf>
    <dxf>
      <numFmt numFmtId="178" formatCode="_(* #,##0_);_(* \(#,##0\);_(* &quot;-&quot;??_);_(@_)"/>
    </dxf>
    <dxf>
      <fill>
        <patternFill patternType="solid">
          <fgColor indexed="44"/>
          <bgColor indexed="6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alignment horizontal="general" vertical="bottom" textRotation="0" wrapText="0" indent="0" relativeIndent="255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alignment horizontal="general" vertical="bottom" textRotation="0" wrapText="0" indent="0" relativeIndent="255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numFmt numFmtId="178" formatCode="_(* #,##0_);_(* \(#,##0\);_(* &quot;-&quot;??_);_(@_)"/>
    </dxf>
    <dxf>
      <alignment horizontal="general" vertical="bottom" textRotation="0" wrapText="0" indent="0" relativeIndent="255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numFmt numFmtId="178" formatCode="_(* #,##0_);_(* \(#,##0\);_(* &quot;-&quot;??_);_(@_)"/>
    </dxf>
    <dxf>
      <alignment horizontal="general" vertical="bottom" textRotation="0" wrapText="0" indent="0" relativeIndent="255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numFmt numFmtId="178" formatCode="_(* #,##0_);_(* \(#,##0\);_(* &quot;-&quot;??_);_(@_)"/>
    </dxf>
    <dxf>
      <alignment horizontal="general" vertical="bottom" textRotation="0" wrapText="0" indent="0" relativeIndent="255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inden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numFmt numFmtId="178" formatCode="_(* #,##0_);_(* \(#,##0\);_(* &quot;-&quot;??_);_(@_)"/>
    </dxf>
    <dxf>
      <alignment horizontal="general" vertical="bottom" textRotation="0" wrapText="0" indent="0" relativeIndent="255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inden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numFmt numFmtId="178" formatCode="_(* #,##0_);_(* \(#,##0\);_(* &quot;-&quot;??_);_(@_)"/>
    </dxf>
    <dxf>
      <alignment horizontal="general" vertical="bottom" textRotation="0" wrapText="0" indent="0" relativeIndent="255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inden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7.6610180215668247E-2"/>
          <c:y val="0.18215613382899629"/>
          <c:w val="0.90266615924125393"/>
          <c:h val="0.59786088025912654"/>
        </c:manualLayout>
      </c:layout>
      <c:barChart>
        <c:barDir val="col"/>
        <c:grouping val="clustered"/>
        <c:ser>
          <c:idx val="0"/>
          <c:order val="0"/>
          <c:tx>
            <c:v>2000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6989725.0557272704</c:v>
              </c:pt>
              <c:pt idx="1">
                <c:v>7411382.8038014797</c:v>
              </c:pt>
              <c:pt idx="2">
                <c:v>7350794.8744211504</c:v>
              </c:pt>
              <c:pt idx="3">
                <c:v>7282572.8036308</c:v>
              </c:pt>
              <c:pt idx="4">
                <c:v>7517881.6442133598</c:v>
              </c:pt>
              <c:pt idx="5">
                <c:v>7788442.85958998</c:v>
              </c:pt>
              <c:pt idx="6">
                <c:v>7491659.1407680903</c:v>
              </c:pt>
              <c:pt idx="7">
                <c:v>7906210.4065473098</c:v>
              </c:pt>
              <c:pt idx="8">
                <c:v>7522385.0823116899</c:v>
              </c:pt>
              <c:pt idx="9">
                <c:v>7686804.2911725398</c:v>
              </c:pt>
              <c:pt idx="10">
                <c:v>7601392.6536753196</c:v>
              </c:pt>
              <c:pt idx="11">
                <c:v>7380667.2299035303</c:v>
              </c:pt>
            </c:numLit>
          </c:val>
        </c:ser>
        <c:ser>
          <c:idx val="1"/>
          <c:order val="1"/>
          <c:tx>
            <c:v>2001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7180755.2584916502</c:v>
              </c:pt>
              <c:pt idx="1">
                <c:v>6548589.6750426805</c:v>
              </c:pt>
              <c:pt idx="2">
                <c:v>7655263.0662541697</c:v>
              </c:pt>
              <c:pt idx="3">
                <c:v>7228914.3981113201</c:v>
              </c:pt>
              <c:pt idx="4">
                <c:v>7611895.7195157697</c:v>
              </c:pt>
              <c:pt idx="5">
                <c:v>7657813.9934063097</c:v>
              </c:pt>
              <c:pt idx="6">
                <c:v>7630442.0301948097</c:v>
              </c:pt>
              <c:pt idx="7">
                <c:v>8003567.96555473</c:v>
              </c:pt>
              <c:pt idx="8">
                <c:v>7500608.8746270901</c:v>
              </c:pt>
              <c:pt idx="9">
                <c:v>7952202.5229313597</c:v>
              </c:pt>
              <c:pt idx="10">
                <c:v>7453943.8814211497</c:v>
              </c:pt>
              <c:pt idx="11">
                <c:v>7200701.0513692098</c:v>
              </c:pt>
            </c:numLit>
          </c:val>
        </c:ser>
        <c:ser>
          <c:idx val="2"/>
          <c:order val="2"/>
          <c:tx>
            <c:v>2002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7196582.65419666</c:v>
              </c:pt>
              <c:pt idx="1">
                <c:v>6655637.4704044499</c:v>
              </c:pt>
              <c:pt idx="2">
                <c:v>7480152.9407031499</c:v>
              </c:pt>
              <c:pt idx="3">
                <c:v>7314484.5699183699</c:v>
              </c:pt>
              <c:pt idx="4">
                <c:v>7475772.6816307995</c:v>
              </c:pt>
              <c:pt idx="5">
                <c:v>7072254.69313173</c:v>
              </c:pt>
              <c:pt idx="6">
                <c:v>7537209.1728033395</c:v>
              </c:pt>
              <c:pt idx="7">
                <c:v>7541354.6796994396</c:v>
              </c:pt>
              <c:pt idx="8">
                <c:v>7523605.6649573296</c:v>
              </c:pt>
              <c:pt idx="9">
                <c:v>8243983.3627551002</c:v>
              </c:pt>
              <c:pt idx="10">
                <c:v>7153780.7847959204</c:v>
              </c:pt>
              <c:pt idx="11">
                <c:v>7301918.3044582596</c:v>
              </c:pt>
            </c:numLit>
          </c:val>
        </c:ser>
        <c:ser>
          <c:idx val="3"/>
          <c:order val="3"/>
          <c:tx>
            <c:v>2003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6688221.5205862699</c:v>
              </c:pt>
              <c:pt idx="1">
                <c:v>6294697.9863951802</c:v>
              </c:pt>
              <c:pt idx="2">
                <c:v>6414784.7841020403</c:v>
              </c:pt>
              <c:pt idx="3">
                <c:v>6637099.3091799598</c:v>
              </c:pt>
              <c:pt idx="4">
                <c:v>7064182.7305194801</c:v>
              </c:pt>
              <c:pt idx="5">
                <c:v>6636083.2849295</c:v>
              </c:pt>
              <c:pt idx="6">
                <c:v>7351963.9556011101</c:v>
              </c:pt>
              <c:pt idx="7">
                <c:v>7131433.3941985201</c:v>
              </c:pt>
              <c:pt idx="8">
                <c:v>7308318.7447161498</c:v>
              </c:pt>
              <c:pt idx="9">
                <c:v>7718482.4507142901</c:v>
              </c:pt>
              <c:pt idx="10">
                <c:v>6954097.1096048299</c:v>
              </c:pt>
              <c:pt idx="11">
                <c:v>7534997.9089443497</c:v>
              </c:pt>
            </c:numLit>
          </c:val>
        </c:ser>
        <c:ser>
          <c:idx val="4"/>
          <c:order val="4"/>
          <c:tx>
            <c:v>2004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6770295.1626753202</c:v>
              </c:pt>
              <c:pt idx="1">
                <c:v>6362190.6137643801</c:v>
              </c:pt>
              <c:pt idx="2">
                <c:v>7587215.3109090896</c:v>
              </c:pt>
              <c:pt idx="3">
                <c:v>7362965.4662022302</c:v>
              </c:pt>
              <c:pt idx="4">
                <c:v>7065017.1890111296</c:v>
              </c:pt>
              <c:pt idx="5">
                <c:v>7227510.0755046401</c:v>
              </c:pt>
              <c:pt idx="6">
                <c:v>7738421.6018051896</c:v>
              </c:pt>
              <c:pt idx="7">
                <c:v>7757804.8451447096</c:v>
              </c:pt>
              <c:pt idx="8">
                <c:v>7739155.9095807001</c:v>
              </c:pt>
              <c:pt idx="9">
                <c:v>7595616.53105566</c:v>
              </c:pt>
              <c:pt idx="10">
                <c:v>7428138.36097774</c:v>
              </c:pt>
              <c:pt idx="11">
                <c:v>7785470.6756085297</c:v>
              </c:pt>
            </c:numLit>
          </c:val>
        </c:ser>
        <c:ser>
          <c:idx val="5"/>
          <c:order val="5"/>
          <c:tx>
            <c:v>2005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6709517.0329424897</c:v>
              </c:pt>
              <c:pt idx="1">
                <c:v>6597881.44030427</c:v>
              </c:pt>
              <c:pt idx="2">
                <c:v>7604798.3146141004</c:v>
              </c:pt>
              <c:pt idx="3">
                <c:v>7243180.3217532402</c:v>
              </c:pt>
              <c:pt idx="4">
                <c:v>7300532.11714656</c:v>
              </c:pt>
              <c:pt idx="5">
                <c:v>7475038.8895936897</c:v>
              </c:pt>
              <c:pt idx="6">
                <c:v>7492138.94971429</c:v>
              </c:pt>
              <c:pt idx="7">
                <c:v>8042449.1567365499</c:v>
              </c:pt>
              <c:pt idx="8">
                <c:v>7720371.6332931304</c:v>
              </c:pt>
              <c:pt idx="9">
                <c:v>7386627.6566029703</c:v>
              </c:pt>
              <c:pt idx="10">
                <c:v>7467977.1067476803</c:v>
              </c:pt>
              <c:pt idx="11">
                <c:v>7766879.0155788502</c:v>
              </c:pt>
            </c:numLit>
          </c:val>
        </c:ser>
        <c:ser>
          <c:idx val="6"/>
          <c:order val="6"/>
          <c:tx>
            <c:v>2006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7050201.9787087198</c:v>
              </c:pt>
              <c:pt idx="1">
                <c:v>6733218.0995640103</c:v>
              </c:pt>
              <c:pt idx="2">
                <c:v>7713759.9717959203</c:v>
              </c:pt>
              <c:pt idx="3">
                <c:v>7057554.44196661</c:v>
              </c:pt>
              <c:pt idx="4">
                <c:v>7575074.9039350599</c:v>
              </c:pt>
              <c:pt idx="5">
                <c:v>7432494.02218924</c:v>
              </c:pt>
              <c:pt idx="6">
                <c:v>7539416.59433024</c:v>
              </c:pt>
              <c:pt idx="7">
                <c:v>8036490.5749944299</c:v>
              </c:pt>
              <c:pt idx="8">
                <c:v>7892381.8982523195</c:v>
              </c:pt>
              <c:pt idx="9">
                <c:v>7980417.6822912795</c:v>
              </c:pt>
              <c:pt idx="10">
                <c:v>7772892.7838998204</c:v>
              </c:pt>
              <c:pt idx="11">
                <c:v>7888891.0198293095</c:v>
              </c:pt>
            </c:numLit>
          </c:val>
        </c:ser>
        <c:ser>
          <c:idx val="7"/>
          <c:order val="7"/>
          <c:tx>
            <c:v>2007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7464088.6396521702</c:v>
              </c:pt>
              <c:pt idx="1">
                <c:v>7064619.0583623201</c:v>
              </c:pt>
              <c:pt idx="2">
                <c:v>8294734.2445507301</c:v>
              </c:pt>
              <c:pt idx="3">
                <c:v>7592565.7383333296</c:v>
              </c:pt>
              <c:pt idx="4">
                <c:v>8016587.0410000002</c:v>
              </c:pt>
              <c:pt idx="5">
                <c:v>8049008.7234782605</c:v>
              </c:pt>
              <c:pt idx="6">
                <c:v>8197337.4553623199</c:v>
              </c:pt>
              <c:pt idx="7">
                <c:v>8742392.4295217395</c:v>
              </c:pt>
              <c:pt idx="8">
                <c:v>8119217.5850869603</c:v>
              </c:pt>
              <c:pt idx="9">
                <c:v>9011826.2846956607</c:v>
              </c:pt>
              <c:pt idx="10">
                <c:v>8559802.9718260895</c:v>
              </c:pt>
              <c:pt idx="11">
                <c:v>8561293.3732898608</c:v>
              </c:pt>
            </c:numLit>
          </c:val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Plan1!$K$54:$K$65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</c:ser>
        <c:ser>
          <c:idx val="9"/>
          <c:order val="9"/>
          <c:tx>
            <c:strRef>
              <c:f>Plan1!$L$53</c:f>
              <c:strCache>
                <c:ptCount val="1"/>
                <c:pt idx="0">
                  <c:v>2009</c:v>
                </c:pt>
              </c:strCache>
            </c:strRef>
          </c:tx>
          <c:val>
            <c:numRef>
              <c:f>Plan1!$L$54:$L$65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</c:ser>
        <c:ser>
          <c:idx val="10"/>
          <c:order val="10"/>
          <c:tx>
            <c:v>2010</c:v>
          </c:tx>
          <c:val>
            <c:numRef>
              <c:f>Plan1!$M$54:$M$65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</c:ser>
        <c:ser>
          <c:idx val="11"/>
          <c:order val="11"/>
          <c:tx>
            <c:v>2011</c:v>
          </c:tx>
          <c:val>
            <c:numRef>
              <c:f>Plan1!$N$54:$N$65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</c:ser>
        <c:ser>
          <c:idx val="12"/>
          <c:order val="12"/>
          <c:tx>
            <c:strRef>
              <c:f>Plan1!$O$53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Plan1!$O$54:$O$65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</c:ser>
        <c:ser>
          <c:idx val="13"/>
          <c:order val="13"/>
          <c:tx>
            <c:strRef>
              <c:f>Plan1!$P$53</c:f>
              <c:strCache>
                <c:ptCount val="1"/>
                <c:pt idx="0">
                  <c:v>2013</c:v>
                </c:pt>
              </c:strCache>
            </c:strRef>
          </c:tx>
          <c:val>
            <c:numRef>
              <c:f>Plan1!$P$54:$P$65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</c:ser>
        <c:ser>
          <c:idx val="15"/>
          <c:order val="14"/>
          <c:tx>
            <c:v>2014</c:v>
          </c:tx>
          <c:val>
            <c:numRef>
              <c:f>Plan1!$Q$54:$Q$65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</c:ser>
        <c:ser>
          <c:idx val="14"/>
          <c:order val="15"/>
          <c:tx>
            <c:strRef>
              <c:f>Plan1!$R$53</c:f>
              <c:strCache>
                <c:ptCount val="1"/>
                <c:pt idx="0">
                  <c:v>2015</c:v>
                </c:pt>
              </c:strCache>
            </c:strRef>
          </c:tx>
          <c:val>
            <c:numRef>
              <c:f>Plan1!$R$54:$R$65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</c:ser>
        <c:ser>
          <c:idx val="16"/>
          <c:order val="16"/>
          <c:tx>
            <c:strRef>
              <c:f>Plan1!$S$53</c:f>
              <c:strCache>
                <c:ptCount val="1"/>
                <c:pt idx="0">
                  <c:v>2016</c:v>
                </c:pt>
              </c:strCache>
            </c:strRef>
          </c:tx>
          <c:val>
            <c:numRef>
              <c:f>Plan1!$S$54:$S$65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</c:ser>
        <c:ser>
          <c:idx val="17"/>
          <c:order val="17"/>
          <c:tx>
            <c:strRef>
              <c:f>Plan1!$T$53</c:f>
              <c:strCache>
                <c:ptCount val="1"/>
                <c:pt idx="0">
                  <c:v>2017</c:v>
                </c:pt>
              </c:strCache>
            </c:strRef>
          </c:tx>
          <c:val>
            <c:numRef>
              <c:f>Plan1!$T$54:$T$65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</c:ser>
        <c:ser>
          <c:idx val="18"/>
          <c:order val="18"/>
          <c:tx>
            <c:strRef>
              <c:f>Plan1!$U$53</c:f>
              <c:strCache>
                <c:ptCount val="1"/>
                <c:pt idx="0">
                  <c:v>2018</c:v>
                </c:pt>
              </c:strCache>
            </c:strRef>
          </c:tx>
          <c:val>
            <c:numRef>
              <c:f>Plan1!$U$54:$U$65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</c:ser>
        <c:ser>
          <c:idx val="19"/>
          <c:order val="19"/>
          <c:tx>
            <c:strRef>
              <c:f>Plan1!$V$53</c:f>
              <c:strCache>
                <c:ptCount val="1"/>
                <c:pt idx="0">
                  <c:v>2019</c:v>
                </c:pt>
              </c:strCache>
            </c:strRef>
          </c:tx>
          <c:val>
            <c:numRef>
              <c:f>Plan1!$V$54:$V$65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</c:ser>
        <c:ser>
          <c:idx val="20"/>
          <c:order val="20"/>
          <c:tx>
            <c:v>2020</c:v>
          </c:tx>
          <c:val>
            <c:numRef>
              <c:f>Plan1!$W$54:$W$65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</c:ser>
        <c:axId val="87562880"/>
        <c:axId val="87573248"/>
      </c:barChart>
      <c:catAx>
        <c:axId val="87562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7573248"/>
        <c:crosses val="autoZero"/>
        <c:auto val="1"/>
        <c:lblAlgn val="ctr"/>
        <c:lblOffset val="100"/>
        <c:tickLblSkip val="1"/>
        <c:tickMarkSkip val="1"/>
      </c:catAx>
      <c:valAx>
        <c:axId val="875732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75628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187447376603317"/>
          <c:y val="4.6783809415370137E-2"/>
          <c:w val="0.60942147551497017"/>
          <c:h val="7.602369029997647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8.7744657029394255E-2"/>
          <c:y val="0.17712209035201357"/>
          <c:w val="0.89792226395239083"/>
          <c:h val="0.59409701138904558"/>
        </c:manualLayout>
      </c:layout>
      <c:barChart>
        <c:barDir val="col"/>
        <c:grouping val="clustered"/>
        <c:ser>
          <c:idx val="0"/>
          <c:order val="0"/>
          <c:tx>
            <c:strRef>
              <c:f>Plan1!$C$93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Plan1!$C$94:$C$105</c:f>
              <c:numCache>
                <c:formatCode>_(* #,##0_);_(* \(#,##0\);_(* "-"??_);_(@_)</c:formatCode>
                <c:ptCount val="12"/>
                <c:pt idx="0">
                  <c:v>6995110.4457272729</c:v>
                </c:pt>
                <c:pt idx="1">
                  <c:v>7416433.1628014855</c:v>
                </c:pt>
                <c:pt idx="2">
                  <c:v>7350794.8744211476</c:v>
                </c:pt>
                <c:pt idx="3">
                  <c:v>7282572.8036307981</c:v>
                </c:pt>
                <c:pt idx="4">
                  <c:v>7517881.6442133589</c:v>
                </c:pt>
                <c:pt idx="5">
                  <c:v>7788442.8595899818</c:v>
                </c:pt>
                <c:pt idx="6">
                  <c:v>7434315.2887680903</c:v>
                </c:pt>
                <c:pt idx="7">
                  <c:v>7840943.9395473097</c:v>
                </c:pt>
                <c:pt idx="8">
                  <c:v>7522385.0823116861</c:v>
                </c:pt>
                <c:pt idx="9">
                  <c:v>7686804.2911725445</c:v>
                </c:pt>
                <c:pt idx="10">
                  <c:v>7601392.6536753206</c:v>
                </c:pt>
                <c:pt idx="11">
                  <c:v>7380667.2299035294</c:v>
                </c:pt>
              </c:numCache>
            </c:numRef>
          </c:val>
        </c:ser>
        <c:ser>
          <c:idx val="1"/>
          <c:order val="1"/>
          <c:tx>
            <c:strRef>
              <c:f>Plan1!$D$93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Plan1!$D$94:$D$105</c:f>
              <c:numCache>
                <c:formatCode>_(* #,##0_);_(* \(#,##0\);_(* "-"??_);_(@_)</c:formatCode>
                <c:ptCount val="12"/>
                <c:pt idx="0">
                  <c:v>7180755.2584916539</c:v>
                </c:pt>
                <c:pt idx="1">
                  <c:v>6548589.6750426758</c:v>
                </c:pt>
                <c:pt idx="2">
                  <c:v>7655263.0662541734</c:v>
                </c:pt>
                <c:pt idx="3">
                  <c:v>7228914.3981113154</c:v>
                </c:pt>
                <c:pt idx="4">
                  <c:v>7611895.7195157707</c:v>
                </c:pt>
                <c:pt idx="5">
                  <c:v>7657813.993406307</c:v>
                </c:pt>
                <c:pt idx="6">
                  <c:v>7630442.0301948069</c:v>
                </c:pt>
                <c:pt idx="7">
                  <c:v>8003567.9655547291</c:v>
                </c:pt>
                <c:pt idx="8">
                  <c:v>7500608.8746270863</c:v>
                </c:pt>
                <c:pt idx="9">
                  <c:v>7952202.5229313551</c:v>
                </c:pt>
                <c:pt idx="10">
                  <c:v>7453943.8814211497</c:v>
                </c:pt>
                <c:pt idx="11">
                  <c:v>7200701.0513692051</c:v>
                </c:pt>
              </c:numCache>
            </c:numRef>
          </c:val>
        </c:ser>
        <c:ser>
          <c:idx val="2"/>
          <c:order val="2"/>
          <c:tx>
            <c:strRef>
              <c:f>Plan1!$E$93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Plan1!$E$94:$E$105</c:f>
              <c:numCache>
                <c:formatCode>_(* #,##0_);_(* \(#,##0\);_(* "-"??_);_(@_)</c:formatCode>
                <c:ptCount val="12"/>
                <c:pt idx="0">
                  <c:v>7196582.65419666</c:v>
                </c:pt>
                <c:pt idx="1">
                  <c:v>6655637.4704044489</c:v>
                </c:pt>
                <c:pt idx="2">
                  <c:v>7480152.9407031517</c:v>
                </c:pt>
                <c:pt idx="3">
                  <c:v>7314484.5699183671</c:v>
                </c:pt>
                <c:pt idx="4">
                  <c:v>7475772.6816307977</c:v>
                </c:pt>
                <c:pt idx="5">
                  <c:v>7072254.6931317262</c:v>
                </c:pt>
                <c:pt idx="6">
                  <c:v>7537209.1728033414</c:v>
                </c:pt>
                <c:pt idx="7">
                  <c:v>7541354.6796994433</c:v>
                </c:pt>
                <c:pt idx="8">
                  <c:v>7523605.6649573278</c:v>
                </c:pt>
                <c:pt idx="9">
                  <c:v>8243983.362755103</c:v>
                </c:pt>
                <c:pt idx="10">
                  <c:v>7153780.7847959204</c:v>
                </c:pt>
                <c:pt idx="11">
                  <c:v>7301918.3044582605</c:v>
                </c:pt>
              </c:numCache>
            </c:numRef>
          </c:val>
        </c:ser>
        <c:ser>
          <c:idx val="3"/>
          <c:order val="3"/>
          <c:tx>
            <c:strRef>
              <c:f>Plan1!$F$93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Plan1!$F$94:$F$105</c:f>
              <c:numCache>
                <c:formatCode>_(* #,##0_);_(* \(#,##0\);_(* "-"??_);_(@_)</c:formatCode>
                <c:ptCount val="12"/>
                <c:pt idx="0">
                  <c:v>6688221.5205862727</c:v>
                </c:pt>
                <c:pt idx="1">
                  <c:v>6294697.9863951784</c:v>
                </c:pt>
                <c:pt idx="2">
                  <c:v>6414784.7841020431</c:v>
                </c:pt>
                <c:pt idx="3">
                  <c:v>6637099.3091799608</c:v>
                </c:pt>
                <c:pt idx="4">
                  <c:v>7064182.7305194791</c:v>
                </c:pt>
                <c:pt idx="5">
                  <c:v>6636083.2849294962</c:v>
                </c:pt>
                <c:pt idx="6">
                  <c:v>7351963.9556011111</c:v>
                </c:pt>
                <c:pt idx="7">
                  <c:v>7131433.3941985155</c:v>
                </c:pt>
                <c:pt idx="8">
                  <c:v>7308318.744716146</c:v>
                </c:pt>
                <c:pt idx="9">
                  <c:v>7718482.4507142864</c:v>
                </c:pt>
                <c:pt idx="10">
                  <c:v>6954097.1096048253</c:v>
                </c:pt>
                <c:pt idx="11">
                  <c:v>7534997.908944346</c:v>
                </c:pt>
              </c:numCache>
            </c:numRef>
          </c:val>
        </c:ser>
        <c:ser>
          <c:idx val="4"/>
          <c:order val="4"/>
          <c:tx>
            <c:strRef>
              <c:f>Plan1!$G$93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Plan1!$G$94:$G$105</c:f>
              <c:numCache>
                <c:formatCode>_(* #,##0_);_(* \(#,##0\);_(* "-"??_);_(@_)</c:formatCode>
                <c:ptCount val="12"/>
                <c:pt idx="0">
                  <c:v>6770295.162675323</c:v>
                </c:pt>
                <c:pt idx="1">
                  <c:v>6362190.6137643792</c:v>
                </c:pt>
                <c:pt idx="2">
                  <c:v>7587215.3109090868</c:v>
                </c:pt>
                <c:pt idx="3">
                  <c:v>7362965.4662022274</c:v>
                </c:pt>
                <c:pt idx="4">
                  <c:v>7065017.1890111314</c:v>
                </c:pt>
                <c:pt idx="5">
                  <c:v>7227510.0755046364</c:v>
                </c:pt>
                <c:pt idx="6">
                  <c:v>7738421.6018051924</c:v>
                </c:pt>
                <c:pt idx="7">
                  <c:v>7757804.8451447133</c:v>
                </c:pt>
                <c:pt idx="8">
                  <c:v>7739155.909580702</c:v>
                </c:pt>
                <c:pt idx="9">
                  <c:v>7595616.5310556591</c:v>
                </c:pt>
                <c:pt idx="10">
                  <c:v>7428138.3609777372</c:v>
                </c:pt>
                <c:pt idx="11">
                  <c:v>7785470.6756085344</c:v>
                </c:pt>
              </c:numCache>
            </c:numRef>
          </c:val>
        </c:ser>
        <c:ser>
          <c:idx val="5"/>
          <c:order val="5"/>
          <c:tx>
            <c:strRef>
              <c:f>Plan1!$H$93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Plan1!$H$94:$H$105</c:f>
              <c:numCache>
                <c:formatCode>_(* #,##0_);_(* \(#,##0\);_(* "-"??_);_(@_)</c:formatCode>
                <c:ptCount val="12"/>
                <c:pt idx="0">
                  <c:v>6709517.032942486</c:v>
                </c:pt>
                <c:pt idx="1">
                  <c:v>6597881.4403042709</c:v>
                </c:pt>
                <c:pt idx="2">
                  <c:v>7604798.3146140957</c:v>
                </c:pt>
                <c:pt idx="3">
                  <c:v>7243180.3217532439</c:v>
                </c:pt>
                <c:pt idx="4">
                  <c:v>7300532.1171465609</c:v>
                </c:pt>
                <c:pt idx="5">
                  <c:v>7475038.8895936925</c:v>
                </c:pt>
                <c:pt idx="6">
                  <c:v>7492138.9497142863</c:v>
                </c:pt>
                <c:pt idx="7">
                  <c:v>8042449.1567365462</c:v>
                </c:pt>
                <c:pt idx="8">
                  <c:v>7720371.6332931342</c:v>
                </c:pt>
                <c:pt idx="9">
                  <c:v>7386627.6566029694</c:v>
                </c:pt>
                <c:pt idx="10">
                  <c:v>7467977.1067476803</c:v>
                </c:pt>
                <c:pt idx="11">
                  <c:v>7766879.0155788474</c:v>
                </c:pt>
              </c:numCache>
            </c:numRef>
          </c:val>
        </c:ser>
        <c:ser>
          <c:idx val="6"/>
          <c:order val="6"/>
          <c:tx>
            <c:strRef>
              <c:f>Plan1!$I$93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Plan1!$I$94:$I$105</c:f>
              <c:numCache>
                <c:formatCode>_(* #,##0_);_(* \(#,##0\);_(* "-"??_);_(@_)</c:formatCode>
                <c:ptCount val="12"/>
                <c:pt idx="0">
                  <c:v>7050201.9787087226</c:v>
                </c:pt>
                <c:pt idx="1">
                  <c:v>6733218.0995640103</c:v>
                </c:pt>
                <c:pt idx="2">
                  <c:v>7713759.9717959184</c:v>
                </c:pt>
                <c:pt idx="3">
                  <c:v>7057554.4419666054</c:v>
                </c:pt>
                <c:pt idx="4">
                  <c:v>7575074.9039350646</c:v>
                </c:pt>
                <c:pt idx="5">
                  <c:v>7432494.0221892362</c:v>
                </c:pt>
                <c:pt idx="6">
                  <c:v>7539416.594330241</c:v>
                </c:pt>
                <c:pt idx="7">
                  <c:v>8036490.5749944318</c:v>
                </c:pt>
                <c:pt idx="8">
                  <c:v>7892381.8982523205</c:v>
                </c:pt>
                <c:pt idx="9">
                  <c:v>7980417.6822912833</c:v>
                </c:pt>
                <c:pt idx="10">
                  <c:v>7772892.7838998195</c:v>
                </c:pt>
                <c:pt idx="11">
                  <c:v>7888891.0198293123</c:v>
                </c:pt>
              </c:numCache>
            </c:numRef>
          </c:val>
        </c:ser>
        <c:ser>
          <c:idx val="7"/>
          <c:order val="7"/>
          <c:tx>
            <c:strRef>
              <c:f>Plan1!$J$93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Plan1!$J$94:$J$105</c:f>
              <c:numCache>
                <c:formatCode>_(* #,##0_);_(* \(#,##0\);_(* "-"??_);_(@_)</c:formatCode>
                <c:ptCount val="12"/>
                <c:pt idx="0">
                  <c:v>7470613.1396521796</c:v>
                </c:pt>
                <c:pt idx="1">
                  <c:v>7066232.6783623165</c:v>
                </c:pt>
                <c:pt idx="2">
                  <c:v>8306224.3245507265</c:v>
                </c:pt>
                <c:pt idx="3">
                  <c:v>7601037.6683333293</c:v>
                </c:pt>
                <c:pt idx="4">
                  <c:v>8026655.5310000023</c:v>
                </c:pt>
                <c:pt idx="5">
                  <c:v>8059005.5334782591</c:v>
                </c:pt>
                <c:pt idx="6">
                  <c:v>8209919.7063623173</c:v>
                </c:pt>
                <c:pt idx="7">
                  <c:v>8752804.8395217415</c:v>
                </c:pt>
                <c:pt idx="8">
                  <c:v>8127877.7850869587</c:v>
                </c:pt>
                <c:pt idx="9">
                  <c:v>9020457.454695655</c:v>
                </c:pt>
                <c:pt idx="10">
                  <c:v>8570807.1518260837</c:v>
                </c:pt>
                <c:pt idx="11">
                  <c:v>8574078.9012898561</c:v>
                </c:pt>
              </c:numCache>
            </c:numRef>
          </c:val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Plan1!$K$94:$K$105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</c:ser>
        <c:ser>
          <c:idx val="9"/>
          <c:order val="9"/>
          <c:tx>
            <c:strRef>
              <c:f>Plan1!$L$93</c:f>
              <c:strCache>
                <c:ptCount val="1"/>
                <c:pt idx="0">
                  <c:v>2009</c:v>
                </c:pt>
              </c:strCache>
            </c:strRef>
          </c:tx>
          <c:val>
            <c:numRef>
              <c:f>Plan1!$L$94:$L$105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</c:ser>
        <c:ser>
          <c:idx val="10"/>
          <c:order val="10"/>
          <c:tx>
            <c:v>2010</c:v>
          </c:tx>
          <c:val>
            <c:numRef>
              <c:f>Plan1!$M$94:$M$105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</c:ser>
        <c:ser>
          <c:idx val="11"/>
          <c:order val="11"/>
          <c:tx>
            <c:v>2011</c:v>
          </c:tx>
          <c:val>
            <c:numRef>
              <c:f>Plan1!$N$94:$N$105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</c:ser>
        <c:ser>
          <c:idx val="12"/>
          <c:order val="12"/>
          <c:tx>
            <c:strRef>
              <c:f>Plan1!$O$93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Plan1!$O$94:$O$105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</c:ser>
        <c:ser>
          <c:idx val="13"/>
          <c:order val="13"/>
          <c:tx>
            <c:strRef>
              <c:f>Plan1!$P$93</c:f>
              <c:strCache>
                <c:ptCount val="1"/>
                <c:pt idx="0">
                  <c:v>2013</c:v>
                </c:pt>
              </c:strCache>
            </c:strRef>
          </c:tx>
          <c:val>
            <c:numRef>
              <c:f>Plan1!$P$94:$P$105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</c:ser>
        <c:ser>
          <c:idx val="14"/>
          <c:order val="14"/>
          <c:tx>
            <c:v>2014</c:v>
          </c:tx>
          <c:val>
            <c:numRef>
              <c:f>Plan1!$Q$94:$Q$105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</c:ser>
        <c:ser>
          <c:idx val="15"/>
          <c:order val="15"/>
          <c:tx>
            <c:strRef>
              <c:f>Plan1!$R$93</c:f>
              <c:strCache>
                <c:ptCount val="1"/>
                <c:pt idx="0">
                  <c:v>2015</c:v>
                </c:pt>
              </c:strCache>
            </c:strRef>
          </c:tx>
          <c:val>
            <c:numRef>
              <c:f>Plan1!$R$94:$R$105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</c:ser>
        <c:ser>
          <c:idx val="16"/>
          <c:order val="16"/>
          <c:tx>
            <c:strRef>
              <c:f>Plan1!$S$93</c:f>
              <c:strCache>
                <c:ptCount val="1"/>
                <c:pt idx="0">
                  <c:v>2016</c:v>
                </c:pt>
              </c:strCache>
            </c:strRef>
          </c:tx>
          <c:val>
            <c:numRef>
              <c:f>Plan1!$S$94:$S$105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</c:ser>
        <c:ser>
          <c:idx val="17"/>
          <c:order val="17"/>
          <c:tx>
            <c:strRef>
              <c:f>Plan1!$T$93</c:f>
              <c:strCache>
                <c:ptCount val="1"/>
                <c:pt idx="0">
                  <c:v>2017</c:v>
                </c:pt>
              </c:strCache>
            </c:strRef>
          </c:tx>
          <c:val>
            <c:numRef>
              <c:f>Plan1!$T$94:$T$105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</c:ser>
        <c:ser>
          <c:idx val="18"/>
          <c:order val="18"/>
          <c:tx>
            <c:strRef>
              <c:f>Plan1!$U$93</c:f>
              <c:strCache>
                <c:ptCount val="1"/>
                <c:pt idx="0">
                  <c:v>2018</c:v>
                </c:pt>
              </c:strCache>
            </c:strRef>
          </c:tx>
          <c:val>
            <c:numRef>
              <c:f>Plan1!$U$94:$U$105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</c:ser>
        <c:ser>
          <c:idx val="19"/>
          <c:order val="19"/>
          <c:tx>
            <c:strRef>
              <c:f>Plan1!$V$93</c:f>
              <c:strCache>
                <c:ptCount val="1"/>
                <c:pt idx="0">
                  <c:v>2019</c:v>
                </c:pt>
              </c:strCache>
            </c:strRef>
          </c:tx>
          <c:val>
            <c:numRef>
              <c:f>Plan1!$V$94:$V$105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</c:ser>
        <c:ser>
          <c:idx val="20"/>
          <c:order val="20"/>
          <c:tx>
            <c:v>2020</c:v>
          </c:tx>
          <c:val>
            <c:numRef>
              <c:f>Plan1!$W$94:$W$105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</c:ser>
        <c:axId val="102695680"/>
        <c:axId val="102697600"/>
      </c:barChart>
      <c:catAx>
        <c:axId val="10269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Mês</a:t>
                </a:r>
              </a:p>
            </c:rich>
          </c:tx>
          <c:layout>
            <c:manualLayout>
              <c:xMode val="edge"/>
              <c:yMode val="edge"/>
              <c:x val="0.54687594388457783"/>
              <c:y val="0.8782296101876153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697600"/>
        <c:crosses val="autoZero"/>
        <c:auto val="1"/>
        <c:lblAlgn val="ctr"/>
        <c:lblOffset val="100"/>
        <c:tickLblSkip val="1"/>
        <c:tickMarkSkip val="1"/>
      </c:catAx>
      <c:valAx>
        <c:axId val="1026976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1.5624934699809086E-2"/>
              <c:y val="0.4206656945659570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6956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34815536774437"/>
          <c:y val="4.9418604651162788E-2"/>
          <c:w val="0.60972057865321405"/>
          <c:h val="7.558139534883721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</c:ser>
        <c:ser>
          <c:idx val="0"/>
          <c:order val="5"/>
          <c:tx>
            <c:strRef>
              <c:f>Plan1!$H$133</c:f>
              <c:strCache>
                <c:ptCount val="1"/>
                <c:pt idx="0">
                  <c:v>2018</c:v>
                </c:pt>
              </c:strCache>
            </c:strRef>
          </c:tx>
          <c:val>
            <c:numRef>
              <c:f>Plan1!$H$134:$H$145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</c:ser>
        <c:ser>
          <c:idx val="1"/>
          <c:order val="6"/>
          <c:tx>
            <c:strRef>
              <c:f>Plan1!$I$133</c:f>
              <c:strCache>
                <c:ptCount val="1"/>
                <c:pt idx="0">
                  <c:v>2019</c:v>
                </c:pt>
              </c:strCache>
            </c:strRef>
          </c:tx>
          <c:val>
            <c:numRef>
              <c:f>Plan1!$I$134:$I$145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</c:ser>
        <c:ser>
          <c:idx val="2"/>
          <c:order val="7"/>
          <c:tx>
            <c:v>2020</c:v>
          </c:tx>
          <c:val>
            <c:numRef>
              <c:f>Plan1!$J$134:$J$145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</c:ser>
        <c:axId val="102749312"/>
        <c:axId val="102751232"/>
      </c:barChart>
      <c:catAx>
        <c:axId val="102749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751232"/>
        <c:crosses val="autoZero"/>
        <c:auto val="1"/>
        <c:lblAlgn val="ctr"/>
        <c:lblOffset val="100"/>
        <c:tickLblSkip val="1"/>
        <c:tickMarkSkip val="1"/>
      </c:catAx>
      <c:valAx>
        <c:axId val="1027512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749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589810726778336"/>
          <c:y val="4.3859821326909507E-2"/>
          <c:w val="0.23307182034590249"/>
          <c:h val="7.602369029997647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</c:ser>
        <c:ser>
          <c:idx val="0"/>
          <c:order val="5"/>
          <c:tx>
            <c:strRef>
              <c:f>Plan1!$H$171</c:f>
              <c:strCache>
                <c:ptCount val="1"/>
                <c:pt idx="0">
                  <c:v>2018</c:v>
                </c:pt>
              </c:strCache>
            </c:strRef>
          </c:tx>
          <c:val>
            <c:numRef>
              <c:f>Plan1!$H$172:$H$183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</c:ser>
        <c:ser>
          <c:idx val="1"/>
          <c:order val="6"/>
          <c:tx>
            <c:strRef>
              <c:f>Plan1!$I$171</c:f>
              <c:strCache>
                <c:ptCount val="1"/>
                <c:pt idx="0">
                  <c:v>2019</c:v>
                </c:pt>
              </c:strCache>
            </c:strRef>
          </c:tx>
          <c:val>
            <c:numRef>
              <c:f>Plan1!$I$172:$I$183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</c:ser>
        <c:ser>
          <c:idx val="2"/>
          <c:order val="7"/>
          <c:tx>
            <c:v>2020</c:v>
          </c:tx>
          <c:val>
            <c:numRef>
              <c:f>Plan1!$J$172:$J$183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</c:ser>
        <c:axId val="178463104"/>
        <c:axId val="178465024"/>
      </c:barChart>
      <c:catAx>
        <c:axId val="178463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8465024"/>
        <c:crosses val="autoZero"/>
        <c:auto val="1"/>
        <c:lblAlgn val="ctr"/>
        <c:lblOffset val="100"/>
        <c:tickLblSkip val="1"/>
        <c:tickMarkSkip val="1"/>
      </c:catAx>
      <c:valAx>
        <c:axId val="1784650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84631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683035561601439"/>
          <c:y val="4.6783809415370137E-2"/>
          <c:w val="0.23307182034590249"/>
          <c:h val="7.602369029997647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ser>
          <c:idx val="10"/>
          <c:order val="0"/>
          <c:tx>
            <c:strRef>
              <c:f>Plan1!$C$210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Plan1!$C$211:$C$222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</c:ser>
        <c:ser>
          <c:idx val="11"/>
          <c:order val="1"/>
          <c:tx>
            <c:strRef>
              <c:f>Plan1!$D$210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Plan1!$D$211:$D$222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</c:ser>
        <c:ser>
          <c:idx val="12"/>
          <c:order val="2"/>
          <c:tx>
            <c:strRef>
              <c:f>Plan1!$E$210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Plan1!$E$211:$E$222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</c:ser>
        <c:ser>
          <c:idx val="13"/>
          <c:order val="3"/>
          <c:tx>
            <c:strRef>
              <c:f>Plan1!$F$210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Plan1!$F$211:$F$222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</c:ser>
        <c:ser>
          <c:idx val="15"/>
          <c:order val="4"/>
          <c:tx>
            <c:strRef>
              <c:f>Plan1!$G$210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Plan1!$G$211:$G$222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</c:ser>
        <c:ser>
          <c:idx val="14"/>
          <c:order val="5"/>
          <c:tx>
            <c:strRef>
              <c:f>Plan1!$H$210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Plan1!$H$211:$H$222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</c:ser>
        <c:ser>
          <c:idx val="16"/>
          <c:order val="6"/>
          <c:tx>
            <c:strRef>
              <c:f>Plan1!$I$210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Plan1!$I$211:$I$222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</c:ser>
        <c:ser>
          <c:idx val="17"/>
          <c:order val="7"/>
          <c:tx>
            <c:strRef>
              <c:f>Plan1!$J$210</c:f>
              <c:strCache>
                <c:ptCount val="1"/>
                <c:pt idx="0">
                  <c:v>2017</c:v>
                </c:pt>
              </c:strCache>
            </c:strRef>
          </c:tx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Plan1!$J$211:$J$222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</c:ser>
        <c:ser>
          <c:idx val="0"/>
          <c:order val="8"/>
          <c:tx>
            <c:strRef>
              <c:f>Plan1!$K$210</c:f>
              <c:strCache>
                <c:ptCount val="1"/>
                <c:pt idx="0">
                  <c:v>2018</c:v>
                </c:pt>
              </c:strCache>
            </c:strRef>
          </c:tx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Plan1!$K$211:$K$222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</c:ser>
        <c:ser>
          <c:idx val="1"/>
          <c:order val="9"/>
          <c:tx>
            <c:strRef>
              <c:f>Plan1!$L$210</c:f>
              <c:strCache>
                <c:ptCount val="1"/>
                <c:pt idx="0">
                  <c:v>2019</c:v>
                </c:pt>
              </c:strCache>
            </c:strRef>
          </c:tx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Plan1!$L$211:$L$222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</c:ser>
        <c:ser>
          <c:idx val="2"/>
          <c:order val="10"/>
          <c:tx>
            <c:v>2020</c:v>
          </c:tx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Plan1!$M$211:$M$222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</c:ser>
        <c:axId val="178538368"/>
        <c:axId val="178548736"/>
      </c:barChart>
      <c:catAx>
        <c:axId val="178538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8548736"/>
        <c:crosses val="autoZero"/>
        <c:auto val="1"/>
        <c:lblAlgn val="ctr"/>
        <c:lblOffset val="100"/>
        <c:tickLblSkip val="1"/>
        <c:tickMarkSkip val="1"/>
      </c:catAx>
      <c:valAx>
        <c:axId val="1785487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8538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351339117761584"/>
          <c:y val="5.5555773680752041E-2"/>
          <c:w val="0.32139377331908658"/>
          <c:h val="7.602369029997647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ser>
          <c:idx val="10"/>
          <c:order val="0"/>
          <c:tx>
            <c:strRef>
              <c:f>Plan1!$C$246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Plan1!$C$247:$C$258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</c:ser>
        <c:ser>
          <c:idx val="11"/>
          <c:order val="1"/>
          <c:tx>
            <c:strRef>
              <c:f>Plan1!$D$246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Plan1!$D$247:$D$258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</c:ser>
        <c:ser>
          <c:idx val="12"/>
          <c:order val="2"/>
          <c:tx>
            <c:strRef>
              <c:f>Plan1!$E$246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Plan1!$E$247:$E$258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</c:ser>
        <c:ser>
          <c:idx val="13"/>
          <c:order val="3"/>
          <c:tx>
            <c:strRef>
              <c:f>Plan1!$F$246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Plan1!$F$247:$F$258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</c:ser>
        <c:ser>
          <c:idx val="15"/>
          <c:order val="4"/>
          <c:tx>
            <c:strRef>
              <c:f>Plan1!$G$246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Plan1!$G$247:$G$258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</c:ser>
        <c:ser>
          <c:idx val="14"/>
          <c:order val="5"/>
          <c:tx>
            <c:strRef>
              <c:f>Plan1!$H$246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Plan1!$H$247:$H$258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</c:ser>
        <c:ser>
          <c:idx val="16"/>
          <c:order val="6"/>
          <c:tx>
            <c:strRef>
              <c:f>Plan1!$I$246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Plan1!$I$247:$I$258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</c:ser>
        <c:ser>
          <c:idx val="17"/>
          <c:order val="7"/>
          <c:tx>
            <c:strRef>
              <c:f>Plan1!$J$246</c:f>
              <c:strCache>
                <c:ptCount val="1"/>
                <c:pt idx="0">
                  <c:v>2017</c:v>
                </c:pt>
              </c:strCache>
            </c:strRef>
          </c:tx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Plan1!$J$247:$J$258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</c:ser>
        <c:ser>
          <c:idx val="0"/>
          <c:order val="8"/>
          <c:tx>
            <c:strRef>
              <c:f>Plan1!$K$246</c:f>
              <c:strCache>
                <c:ptCount val="1"/>
                <c:pt idx="0">
                  <c:v>2018</c:v>
                </c:pt>
              </c:strCache>
            </c:strRef>
          </c:tx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Plan1!$K$247:$K$258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</c:ser>
        <c:ser>
          <c:idx val="1"/>
          <c:order val="9"/>
          <c:tx>
            <c:strRef>
              <c:f>Plan1!$L$246</c:f>
              <c:strCache>
                <c:ptCount val="1"/>
                <c:pt idx="0">
                  <c:v>2019</c:v>
                </c:pt>
              </c:strCache>
            </c:strRef>
          </c:tx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Plan1!$L$247:$L$258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</c:ser>
        <c:ser>
          <c:idx val="2"/>
          <c:order val="10"/>
          <c:tx>
            <c:v>2020</c:v>
          </c:tx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Plan1!$M$247:$M$258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</c:ser>
        <c:axId val="178625920"/>
        <c:axId val="178636288"/>
      </c:barChart>
      <c:catAx>
        <c:axId val="17862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8636288"/>
        <c:crosses val="autoZero"/>
        <c:auto val="1"/>
        <c:lblAlgn val="ctr"/>
        <c:lblOffset val="100"/>
        <c:tickLblSkip val="1"/>
        <c:tickMarkSkip val="1"/>
      </c:catAx>
      <c:valAx>
        <c:axId val="17863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86259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732103313253208"/>
          <c:y val="5.2631785592291411E-2"/>
          <c:w val="0.32139377331908658"/>
          <c:h val="7.602369029997647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7.6610180215668289E-2"/>
          <c:y val="0.18215613382899648"/>
          <c:w val="0.90266615924125293"/>
          <c:h val="0.59786088025912654"/>
        </c:manualLayout>
      </c:layout>
      <c:barChart>
        <c:barDir val="col"/>
        <c:grouping val="clustered"/>
        <c:ser>
          <c:idx val="12"/>
          <c:order val="0"/>
          <c:tx>
            <c:strRef>
              <c:f>Plan1!$C$282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Plan1!$C$283:$C$294</c:f>
              <c:numCache>
                <c:formatCode>_(* #,##0_);_(* \(#,##0\);_(* "-"??_);_(@_)</c:formatCode>
                <c:ptCount val="12"/>
                <c:pt idx="0">
                  <c:v>737394.66300000018</c:v>
                </c:pt>
                <c:pt idx="1">
                  <c:v>792700.20900000003</c:v>
                </c:pt>
                <c:pt idx="2">
                  <c:v>852874.201</c:v>
                </c:pt>
                <c:pt idx="3">
                  <c:v>789145.451</c:v>
                </c:pt>
                <c:pt idx="4">
                  <c:v>813118.39500000014</c:v>
                </c:pt>
                <c:pt idx="5">
                  <c:v>752357.70700000005</c:v>
                </c:pt>
                <c:pt idx="6">
                  <c:v>766073.9600000002</c:v>
                </c:pt>
                <c:pt idx="7">
                  <c:v>821321.799</c:v>
                </c:pt>
                <c:pt idx="8">
                  <c:v>815790.52299999993</c:v>
                </c:pt>
                <c:pt idx="9">
                  <c:v>918801.75699999987</c:v>
                </c:pt>
                <c:pt idx="10">
                  <c:v>898237.50999999978</c:v>
                </c:pt>
                <c:pt idx="11">
                  <c:v>892364.12900000007</c:v>
                </c:pt>
              </c:numCache>
            </c:numRef>
          </c:val>
        </c:ser>
        <c:ser>
          <c:idx val="13"/>
          <c:order val="1"/>
          <c:tx>
            <c:strRef>
              <c:f>Plan1!$D$282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Plan1!$D$283:$D$294</c:f>
              <c:numCache>
                <c:formatCode>_(* #,##0_);_(* \(#,##0\);_(* "-"??_);_(@_)</c:formatCode>
                <c:ptCount val="12"/>
                <c:pt idx="0">
                  <c:v>876568.82</c:v>
                </c:pt>
                <c:pt idx="1">
                  <c:v>887521.76300000004</c:v>
                </c:pt>
                <c:pt idx="2">
                  <c:v>887354.34600000002</c:v>
                </c:pt>
                <c:pt idx="3">
                  <c:v>884511.44599999988</c:v>
                </c:pt>
                <c:pt idx="4">
                  <c:v>871349.1170000002</c:v>
                </c:pt>
                <c:pt idx="5">
                  <c:v>906254.86800000002</c:v>
                </c:pt>
                <c:pt idx="6">
                  <c:v>963603.58399999992</c:v>
                </c:pt>
                <c:pt idx="7">
                  <c:v>1021076.3110000002</c:v>
                </c:pt>
                <c:pt idx="8">
                  <c:v>1017087.2340000001</c:v>
                </c:pt>
                <c:pt idx="9">
                  <c:v>1126831.2320000001</c:v>
                </c:pt>
                <c:pt idx="10">
                  <c:v>1104611.0659999999</c:v>
                </c:pt>
                <c:pt idx="11">
                  <c:v>1210722.9750000001</c:v>
                </c:pt>
              </c:numCache>
            </c:numRef>
          </c:val>
        </c:ser>
        <c:ser>
          <c:idx val="15"/>
          <c:order val="2"/>
          <c:tx>
            <c:strRef>
              <c:f>Plan1!$E$282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Plan1!$E$283:$E$294</c:f>
              <c:numCache>
                <c:formatCode>_(* #,##0_);_(* \(#,##0\);_(* "-"??_);_(@_)</c:formatCode>
                <c:ptCount val="12"/>
                <c:pt idx="0">
                  <c:v>1105353.6460000002</c:v>
                </c:pt>
                <c:pt idx="1">
                  <c:v>1059307.807</c:v>
                </c:pt>
                <c:pt idx="2">
                  <c:v>959139.43299999984</c:v>
                </c:pt>
                <c:pt idx="3">
                  <c:v>997590.68099999998</c:v>
                </c:pt>
                <c:pt idx="4">
                  <c:v>991461.44300000009</c:v>
                </c:pt>
                <c:pt idx="5">
                  <c:v>951224.97400000016</c:v>
                </c:pt>
                <c:pt idx="6">
                  <c:v>1015424.9059999998</c:v>
                </c:pt>
                <c:pt idx="7">
                  <c:v>1061067.2370000002</c:v>
                </c:pt>
                <c:pt idx="8">
                  <c:v>1100117.4990000003</c:v>
                </c:pt>
                <c:pt idx="9">
                  <c:v>1208197.139</c:v>
                </c:pt>
                <c:pt idx="10">
                  <c:v>1165670.6120000002</c:v>
                </c:pt>
                <c:pt idx="11">
                  <c:v>1379559.7789999999</c:v>
                </c:pt>
              </c:numCache>
            </c:numRef>
          </c:val>
        </c:ser>
        <c:ser>
          <c:idx val="14"/>
          <c:order val="3"/>
          <c:tx>
            <c:strRef>
              <c:f>Plan1!$F$282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Plan1!$F$283:$F$294</c:f>
              <c:numCache>
                <c:formatCode>_(* #,##0_);_(* \(#,##0\);_(* "-"??_);_(@_)</c:formatCode>
                <c:ptCount val="12"/>
                <c:pt idx="0">
                  <c:v>1251914.5639999995</c:v>
                </c:pt>
                <c:pt idx="1">
                  <c:v>1269071.8109999998</c:v>
                </c:pt>
                <c:pt idx="2">
                  <c:v>1448765.426</c:v>
                </c:pt>
                <c:pt idx="3">
                  <c:v>1499971.5269999998</c:v>
                </c:pt>
                <c:pt idx="4">
                  <c:v>1434707.5439999998</c:v>
                </c:pt>
                <c:pt idx="5">
                  <c:v>1490273.4580000001</c:v>
                </c:pt>
                <c:pt idx="6">
                  <c:v>1552109.5260000003</c:v>
                </c:pt>
                <c:pt idx="7">
                  <c:v>1576056.0879999995</c:v>
                </c:pt>
                <c:pt idx="8">
                  <c:v>1633094.9710000001</c:v>
                </c:pt>
                <c:pt idx="9">
                  <c:v>1750110.0830000001</c:v>
                </c:pt>
                <c:pt idx="10">
                  <c:v>1409931.5540000002</c:v>
                </c:pt>
                <c:pt idx="11">
                  <c:v>1546732.9529999997</c:v>
                </c:pt>
              </c:numCache>
            </c:numRef>
          </c:val>
        </c:ser>
        <c:ser>
          <c:idx val="16"/>
          <c:order val="4"/>
          <c:tx>
            <c:strRef>
              <c:f>Plan1!$G$282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Plan1!$G$283:$G$294</c:f>
              <c:numCache>
                <c:formatCode>_(* #,##0_);_(* \(#,##0\);_(* "-"??_);_(@_)</c:formatCode>
                <c:ptCount val="12"/>
                <c:pt idx="0">
                  <c:v>1212363.1019999997</c:v>
                </c:pt>
                <c:pt idx="1">
                  <c:v>1140129.3390000002</c:v>
                </c:pt>
                <c:pt idx="2">
                  <c:v>1132195.0069999998</c:v>
                </c:pt>
                <c:pt idx="3">
                  <c:v>1160337.0060000001</c:v>
                </c:pt>
                <c:pt idx="4">
                  <c:v>1319907.2329999998</c:v>
                </c:pt>
                <c:pt idx="5">
                  <c:v>1261522.51</c:v>
                </c:pt>
                <c:pt idx="6">
                  <c:v>1314601.9820000003</c:v>
                </c:pt>
                <c:pt idx="7">
                  <c:v>1351409.3360000001</c:v>
                </c:pt>
                <c:pt idx="8">
                  <c:v>1344811.3769999999</c:v>
                </c:pt>
                <c:pt idx="9">
                  <c:v>1198896.5550000004</c:v>
                </c:pt>
                <c:pt idx="10">
                  <c:v>1005537.458</c:v>
                </c:pt>
                <c:pt idx="11">
                  <c:v>1144133.2709999999</c:v>
                </c:pt>
              </c:numCache>
            </c:numRef>
          </c:val>
        </c:ser>
        <c:ser>
          <c:idx val="17"/>
          <c:order val="5"/>
          <c:tx>
            <c:strRef>
              <c:f>Plan1!$H$282</c:f>
              <c:strCache>
                <c:ptCount val="1"/>
                <c:pt idx="0">
                  <c:v>2017</c:v>
                </c:pt>
              </c:strCache>
            </c:strRef>
          </c:tx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Plan1!$H$283:$H$294</c:f>
              <c:numCache>
                <c:formatCode>_(* #,##0_);_(* \(#,##0\);_(* "-"??_);_(@_)</c:formatCode>
                <c:ptCount val="12"/>
                <c:pt idx="0">
                  <c:v>886757.91899999999</c:v>
                </c:pt>
                <c:pt idx="1">
                  <c:v>867881.94099999999</c:v>
                </c:pt>
                <c:pt idx="2">
                  <c:v>1009815.7979999998</c:v>
                </c:pt>
                <c:pt idx="3">
                  <c:v>985482.53500000003</c:v>
                </c:pt>
                <c:pt idx="4">
                  <c:v>1041871.1880000002</c:v>
                </c:pt>
                <c:pt idx="5">
                  <c:v>1047822.916</c:v>
                </c:pt>
                <c:pt idx="6">
                  <c:v>1056344.3190000001</c:v>
                </c:pt>
                <c:pt idx="7">
                  <c:v>1220999.0180000002</c:v>
                </c:pt>
                <c:pt idx="8">
                  <c:v>1311907.3320000004</c:v>
                </c:pt>
                <c:pt idx="9">
                  <c:v>1377058.1349999998</c:v>
                </c:pt>
                <c:pt idx="10">
                  <c:v>1338011.872</c:v>
                </c:pt>
                <c:pt idx="11">
                  <c:v>1497821.338</c:v>
                </c:pt>
              </c:numCache>
            </c:numRef>
          </c:val>
        </c:ser>
        <c:ser>
          <c:idx val="0"/>
          <c:order val="6"/>
          <c:tx>
            <c:strRef>
              <c:f>Plan1!$I$282</c:f>
              <c:strCache>
                <c:ptCount val="1"/>
                <c:pt idx="0">
                  <c:v>2018</c:v>
                </c:pt>
              </c:strCache>
            </c:strRef>
          </c:tx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Plan1!$I$283:$I$294</c:f>
              <c:numCache>
                <c:formatCode>_(* #,##0_);_(* \(#,##0\);_(* "-"??_);_(@_)</c:formatCode>
                <c:ptCount val="12"/>
                <c:pt idx="0">
                  <c:v>1377296.2210000001</c:v>
                </c:pt>
                <c:pt idx="1">
                  <c:v>1242878.6959999995</c:v>
                </c:pt>
                <c:pt idx="2">
                  <c:v>1372784.0960000001</c:v>
                </c:pt>
                <c:pt idx="3">
                  <c:v>1286890.469</c:v>
                </c:pt>
                <c:pt idx="4">
                  <c:v>1315822.2300000002</c:v>
                </c:pt>
                <c:pt idx="5">
                  <c:v>1494048.567</c:v>
                </c:pt>
                <c:pt idx="6">
                  <c:v>1609360.2400000002</c:v>
                </c:pt>
                <c:pt idx="7">
                  <c:v>1822817.1459999999</c:v>
                </c:pt>
                <c:pt idx="8">
                  <c:v>1799251.0150000001</c:v>
                </c:pt>
                <c:pt idx="9">
                  <c:v>2062893.023</c:v>
                </c:pt>
                <c:pt idx="10">
                  <c:v>1945479.7849999999</c:v>
                </c:pt>
                <c:pt idx="11">
                  <c:v>2055197.6849999998</c:v>
                </c:pt>
              </c:numCache>
            </c:numRef>
          </c:val>
        </c:ser>
        <c:ser>
          <c:idx val="1"/>
          <c:order val="7"/>
          <c:tx>
            <c:strRef>
              <c:f>Plan1!$J$282</c:f>
              <c:strCache>
                <c:ptCount val="1"/>
                <c:pt idx="0">
                  <c:v>2019</c:v>
                </c:pt>
              </c:strCache>
            </c:strRef>
          </c:tx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Plan1!$J$283:$J$294</c:f>
              <c:numCache>
                <c:formatCode>_(* #,##0_);_(* \(#,##0\);_(* "-"??_);_(@_)</c:formatCode>
                <c:ptCount val="12"/>
                <c:pt idx="0">
                  <c:v>1859509.6300000001</c:v>
                </c:pt>
                <c:pt idx="1">
                  <c:v>1729379.8760000002</c:v>
                </c:pt>
                <c:pt idx="2">
                  <c:v>1755817.1279999996</c:v>
                </c:pt>
                <c:pt idx="3">
                  <c:v>1817073.4870000004</c:v>
                </c:pt>
                <c:pt idx="4">
                  <c:v>1869708.1130000001</c:v>
                </c:pt>
                <c:pt idx="5">
                  <c:v>1729295.1529999999</c:v>
                </c:pt>
                <c:pt idx="6">
                  <c:v>1865746.8879999998</c:v>
                </c:pt>
                <c:pt idx="7">
                  <c:v>1868818.2019999998</c:v>
                </c:pt>
                <c:pt idx="8">
                  <c:v>1873379.5610000002</c:v>
                </c:pt>
                <c:pt idx="9">
                  <c:v>2055840.7039999999</c:v>
                </c:pt>
                <c:pt idx="10">
                  <c:v>1981879.4650000001</c:v>
                </c:pt>
                <c:pt idx="11">
                  <c:v>2137636.3320000004</c:v>
                </c:pt>
              </c:numCache>
            </c:numRef>
          </c:val>
        </c:ser>
        <c:ser>
          <c:idx val="2"/>
          <c:order val="8"/>
          <c:tx>
            <c:v>2020</c:v>
          </c:tx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Plan1!$K$283:$K$294</c:f>
              <c:numCache>
                <c:formatCode>_(* #,##0_);_(* \(#,##0\);_(* "-"??_);_(@_)</c:formatCode>
                <c:ptCount val="12"/>
                <c:pt idx="0">
                  <c:v>1900091.8310000002</c:v>
                </c:pt>
                <c:pt idx="1">
                  <c:v>1772916.8709999998</c:v>
                </c:pt>
                <c:pt idx="2">
                  <c:v>1478098.6040000001</c:v>
                </c:pt>
                <c:pt idx="3">
                  <c:v>1208503.1810000001</c:v>
                </c:pt>
                <c:pt idx="4">
                  <c:v>1268952.5700000003</c:v>
                </c:pt>
                <c:pt idx="5">
                  <c:v>1335636.4489999996</c:v>
                </c:pt>
                <c:pt idx="6">
                  <c:v>1510860.9300000002</c:v>
                </c:pt>
                <c:pt idx="7">
                  <c:v>1569803.3250000002</c:v>
                </c:pt>
                <c:pt idx="8">
                  <c:v>1700708.7100000004</c:v>
                </c:pt>
              </c:numCache>
            </c:numRef>
          </c:val>
        </c:ser>
        <c:axId val="178696192"/>
        <c:axId val="178698112"/>
      </c:barChart>
      <c:catAx>
        <c:axId val="178696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8698112"/>
        <c:crosses val="autoZero"/>
        <c:auto val="1"/>
        <c:lblAlgn val="ctr"/>
        <c:lblOffset val="100"/>
        <c:tickLblSkip val="1"/>
        <c:tickMarkSkip val="1"/>
      </c:catAx>
      <c:valAx>
        <c:axId val="1786981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86961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3956130003906"/>
          <c:y val="4.9707797503830767E-2"/>
          <c:w val="0.26251247133696382"/>
          <c:h val="7.602369029997647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7.6610180215668289E-2"/>
          <c:y val="0.18215613382899654"/>
          <c:w val="0.90266615924125249"/>
          <c:h val="0.59786088025912654"/>
        </c:manualLayout>
      </c:layout>
      <c:barChart>
        <c:barDir val="col"/>
        <c:grouping val="clustered"/>
        <c:ser>
          <c:idx val="12"/>
          <c:order val="0"/>
          <c:tx>
            <c:strRef>
              <c:f>Plan1!$C$317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Plan1!$C$318:$C$329</c:f>
              <c:numCache>
                <c:formatCode>_(* #,##0_);_(* \(#,##0\);_(* "-"??_);_(@_)</c:formatCode>
                <c:ptCount val="12"/>
                <c:pt idx="0">
                  <c:v>3097527.2760000001</c:v>
                </c:pt>
                <c:pt idx="1">
                  <c:v>3062795.1700000004</c:v>
                </c:pt>
                <c:pt idx="2">
                  <c:v>3309409.7730000005</c:v>
                </c:pt>
                <c:pt idx="3">
                  <c:v>3167339.3749999986</c:v>
                </c:pt>
                <c:pt idx="4">
                  <c:v>3245573.8760000006</c:v>
                </c:pt>
                <c:pt idx="5">
                  <c:v>3209042.5169999995</c:v>
                </c:pt>
                <c:pt idx="6">
                  <c:v>3249795.0299999989</c:v>
                </c:pt>
                <c:pt idx="7">
                  <c:v>3443751.1469999994</c:v>
                </c:pt>
                <c:pt idx="8">
                  <c:v>3251623.9590000007</c:v>
                </c:pt>
                <c:pt idx="9">
                  <c:v>3570055.057</c:v>
                </c:pt>
                <c:pt idx="10">
                  <c:v>3321685.2650000006</c:v>
                </c:pt>
                <c:pt idx="11">
                  <c:v>3769116.2800000007</c:v>
                </c:pt>
              </c:numCache>
            </c:numRef>
          </c:val>
        </c:ser>
        <c:ser>
          <c:idx val="13"/>
          <c:order val="1"/>
          <c:tx>
            <c:strRef>
              <c:f>Plan1!$D$317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Plan1!$D$318:$D$329</c:f>
              <c:numCache>
                <c:formatCode>_(* #,##0_);_(* \(#,##0\);_(* "-"??_);_(@_)</c:formatCode>
                <c:ptCount val="12"/>
                <c:pt idx="0">
                  <c:v>3335897.4120000005</c:v>
                </c:pt>
                <c:pt idx="1">
                  <c:v>2987486.7480000001</c:v>
                </c:pt>
                <c:pt idx="2">
                  <c:v>3360621.8799999994</c:v>
                </c:pt>
                <c:pt idx="3">
                  <c:v>3423164.5539999995</c:v>
                </c:pt>
                <c:pt idx="4">
                  <c:v>3499342.9269999992</c:v>
                </c:pt>
                <c:pt idx="5">
                  <c:v>3281793.46</c:v>
                </c:pt>
                <c:pt idx="6">
                  <c:v>3485650.3149999999</c:v>
                </c:pt>
                <c:pt idx="7">
                  <c:v>3586453.2959999992</c:v>
                </c:pt>
                <c:pt idx="8">
                  <c:v>3372566.5639999998</c:v>
                </c:pt>
                <c:pt idx="9">
                  <c:v>3648718.5900000003</c:v>
                </c:pt>
                <c:pt idx="10">
                  <c:v>3578908.929</c:v>
                </c:pt>
                <c:pt idx="11">
                  <c:v>3865631.916999999</c:v>
                </c:pt>
              </c:numCache>
            </c:numRef>
          </c:val>
        </c:ser>
        <c:ser>
          <c:idx val="15"/>
          <c:order val="2"/>
          <c:tx>
            <c:strRef>
              <c:f>Plan1!$E$317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Plan1!$E$318:$E$329</c:f>
              <c:numCache>
                <c:formatCode>_(* #,##0_);_(* \(#,##0\);_(* "-"??_);_(@_)</c:formatCode>
                <c:ptCount val="12"/>
                <c:pt idx="0">
                  <c:v>3588306.043000001</c:v>
                </c:pt>
                <c:pt idx="1">
                  <c:v>3432934.9219999998</c:v>
                </c:pt>
                <c:pt idx="2">
                  <c:v>3555264.9879999999</c:v>
                </c:pt>
                <c:pt idx="3">
                  <c:v>3763829.9799999991</c:v>
                </c:pt>
                <c:pt idx="4">
                  <c:v>3716598.2479999997</c:v>
                </c:pt>
                <c:pt idx="5">
                  <c:v>3455630.5299999993</c:v>
                </c:pt>
                <c:pt idx="6">
                  <c:v>3645347.8749999995</c:v>
                </c:pt>
                <c:pt idx="7">
                  <c:v>3703508.3389999992</c:v>
                </c:pt>
                <c:pt idx="8">
                  <c:v>3777758.4859999996</c:v>
                </c:pt>
                <c:pt idx="9">
                  <c:v>4000745.3369999998</c:v>
                </c:pt>
                <c:pt idx="10">
                  <c:v>3537267.4489999991</c:v>
                </c:pt>
                <c:pt idx="11">
                  <c:v>4187054.611</c:v>
                </c:pt>
              </c:numCache>
            </c:numRef>
          </c:val>
        </c:ser>
        <c:ser>
          <c:idx val="14"/>
          <c:order val="3"/>
          <c:tx>
            <c:strRef>
              <c:f>Plan1!$F$317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Plan1!$F$318:$F$329</c:f>
              <c:numCache>
                <c:formatCode>_(* #,##0_);_(* \(#,##0\);_(* "-"??_);_(@_)</c:formatCode>
                <c:ptCount val="12"/>
                <c:pt idx="0">
                  <c:v>3860410.4309999994</c:v>
                </c:pt>
                <c:pt idx="1">
                  <c:v>3110122.5199999996</c:v>
                </c:pt>
                <c:pt idx="2">
                  <c:v>3402206.0810000002</c:v>
                </c:pt>
                <c:pt idx="3">
                  <c:v>3449428.9850000003</c:v>
                </c:pt>
                <c:pt idx="4">
                  <c:v>3274964.64</c:v>
                </c:pt>
                <c:pt idx="5">
                  <c:v>3344632.4549999996</c:v>
                </c:pt>
                <c:pt idx="6">
                  <c:v>3422148.9299999992</c:v>
                </c:pt>
                <c:pt idx="7">
                  <c:v>3289414.4390000002</c:v>
                </c:pt>
                <c:pt idx="8">
                  <c:v>3315073.8409999995</c:v>
                </c:pt>
                <c:pt idx="9">
                  <c:v>3475017.5749999993</c:v>
                </c:pt>
                <c:pt idx="10">
                  <c:v>3249604.8760000002</c:v>
                </c:pt>
                <c:pt idx="11">
                  <c:v>3944376.7969999993</c:v>
                </c:pt>
              </c:numCache>
            </c:numRef>
          </c:val>
        </c:ser>
        <c:ser>
          <c:idx val="16"/>
          <c:order val="4"/>
          <c:tx>
            <c:strRef>
              <c:f>Plan1!$G$317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Plan1!$G$318:$G$329</c:f>
              <c:numCache>
                <c:formatCode>_(* #,##0_);_(* \(#,##0\);_(* "-"??_);_(@_)</c:formatCode>
                <c:ptCount val="12"/>
                <c:pt idx="0">
                  <c:v>3321867.9709999994</c:v>
                </c:pt>
                <c:pt idx="1">
                  <c:v>3463858.3870000006</c:v>
                </c:pt>
                <c:pt idx="2">
                  <c:v>3732665.2580000004</c:v>
                </c:pt>
                <c:pt idx="3">
                  <c:v>3571395.6639999999</c:v>
                </c:pt>
                <c:pt idx="4">
                  <c:v>3428700.68</c:v>
                </c:pt>
                <c:pt idx="5">
                  <c:v>3370928.2050000001</c:v>
                </c:pt>
                <c:pt idx="6">
                  <c:v>3442005.5619999995</c:v>
                </c:pt>
                <c:pt idx="7">
                  <c:v>3553375.6139999991</c:v>
                </c:pt>
                <c:pt idx="8">
                  <c:v>3583991.9169999999</c:v>
                </c:pt>
                <c:pt idx="9">
                  <c:v>3620869.4019999993</c:v>
                </c:pt>
                <c:pt idx="10">
                  <c:v>3706914.2960000001</c:v>
                </c:pt>
                <c:pt idx="11">
                  <c:v>4222508.9219999993</c:v>
                </c:pt>
              </c:numCache>
            </c:numRef>
          </c:val>
        </c:ser>
        <c:ser>
          <c:idx val="17"/>
          <c:order val="5"/>
          <c:tx>
            <c:strRef>
              <c:f>Plan1!$H$317</c:f>
              <c:strCache>
                <c:ptCount val="1"/>
                <c:pt idx="0">
                  <c:v>2017</c:v>
                </c:pt>
              </c:strCache>
            </c:strRef>
          </c:tx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Plan1!$H$318:$H$329</c:f>
              <c:numCache>
                <c:formatCode>_(* #,##0_);_(* \(#,##0\);_(* "-"??_);_(@_)</c:formatCode>
                <c:ptCount val="12"/>
                <c:pt idx="0">
                  <c:v>3722536.7680000006</c:v>
                </c:pt>
                <c:pt idx="1">
                  <c:v>3546965.9039999992</c:v>
                </c:pt>
                <c:pt idx="2">
                  <c:v>3948915.9669999997</c:v>
                </c:pt>
                <c:pt idx="3">
                  <c:v>3650211.7049999991</c:v>
                </c:pt>
                <c:pt idx="4">
                  <c:v>3784613.1779999998</c:v>
                </c:pt>
                <c:pt idx="5">
                  <c:v>3761325.4109999989</c:v>
                </c:pt>
                <c:pt idx="6">
                  <c:v>3709278.449</c:v>
                </c:pt>
                <c:pt idx="7">
                  <c:v>3695580.2629999998</c:v>
                </c:pt>
                <c:pt idx="8">
                  <c:v>3500534.9650000008</c:v>
                </c:pt>
                <c:pt idx="9">
                  <c:v>3538792.8140000002</c:v>
                </c:pt>
                <c:pt idx="10">
                  <c:v>3434291.1490000002</c:v>
                </c:pt>
                <c:pt idx="11">
                  <c:v>3856485.4399999985</c:v>
                </c:pt>
              </c:numCache>
            </c:numRef>
          </c:val>
        </c:ser>
        <c:ser>
          <c:idx val="0"/>
          <c:order val="6"/>
          <c:tx>
            <c:strRef>
              <c:f>Plan1!$I$317</c:f>
              <c:strCache>
                <c:ptCount val="1"/>
                <c:pt idx="0">
                  <c:v>2018</c:v>
                </c:pt>
              </c:strCache>
            </c:strRef>
          </c:tx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Plan1!$I$318:$I$329</c:f>
              <c:numCache>
                <c:formatCode>_(* #,##0_);_(* \(#,##0\);_(* "-"??_);_(@_)</c:formatCode>
                <c:ptCount val="12"/>
                <c:pt idx="0">
                  <c:v>3389921.8490000004</c:v>
                </c:pt>
                <c:pt idx="1">
                  <c:v>3132420.3999999994</c:v>
                </c:pt>
                <c:pt idx="2">
                  <c:v>3625937.3129999996</c:v>
                </c:pt>
                <c:pt idx="3">
                  <c:v>3374562.5639999984</c:v>
                </c:pt>
                <c:pt idx="4">
                  <c:v>3067245.4379999982</c:v>
                </c:pt>
                <c:pt idx="5">
                  <c:v>3152100.196</c:v>
                </c:pt>
                <c:pt idx="6">
                  <c:v>2996048.7350000003</c:v>
                </c:pt>
                <c:pt idx="7">
                  <c:v>3197553.4230000004</c:v>
                </c:pt>
                <c:pt idx="8">
                  <c:v>2887525.0730000013</c:v>
                </c:pt>
                <c:pt idx="9">
                  <c:v>3053220.1409999998</c:v>
                </c:pt>
                <c:pt idx="10">
                  <c:v>3018897.4690000014</c:v>
                </c:pt>
                <c:pt idx="11">
                  <c:v>3456346.6609999994</c:v>
                </c:pt>
              </c:numCache>
            </c:numRef>
          </c:val>
        </c:ser>
        <c:ser>
          <c:idx val="1"/>
          <c:order val="7"/>
          <c:tx>
            <c:strRef>
              <c:f>Plan1!$J$317</c:f>
              <c:strCache>
                <c:ptCount val="1"/>
                <c:pt idx="0">
                  <c:v>2019</c:v>
                </c:pt>
              </c:strCache>
            </c:strRef>
          </c:tx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Plan1!$J$318:$J$329</c:f>
              <c:numCache>
                <c:formatCode>_(* #,##0_);_(* \(#,##0\);_(* "-"??_);_(@_)</c:formatCode>
                <c:ptCount val="12"/>
                <c:pt idx="0">
                  <c:v>3126943.2580000004</c:v>
                </c:pt>
                <c:pt idx="1">
                  <c:v>2956866.4049999998</c:v>
                </c:pt>
                <c:pt idx="2">
                  <c:v>3112212.5189999999</c:v>
                </c:pt>
                <c:pt idx="3">
                  <c:v>3195715.1770000006</c:v>
                </c:pt>
                <c:pt idx="4">
                  <c:v>3139780.2470000009</c:v>
                </c:pt>
                <c:pt idx="5">
                  <c:v>2955523.365999999</c:v>
                </c:pt>
                <c:pt idx="6">
                  <c:v>3226324.9249999998</c:v>
                </c:pt>
                <c:pt idx="7">
                  <c:v>3257545.2990000001</c:v>
                </c:pt>
                <c:pt idx="8">
                  <c:v>3088984.4449999989</c:v>
                </c:pt>
                <c:pt idx="9">
                  <c:v>3322277.2499999991</c:v>
                </c:pt>
                <c:pt idx="10">
                  <c:v>3219828.551</c:v>
                </c:pt>
                <c:pt idx="11">
                  <c:v>3563035.3279999997</c:v>
                </c:pt>
              </c:numCache>
            </c:numRef>
          </c:val>
        </c:ser>
        <c:ser>
          <c:idx val="2"/>
          <c:order val="8"/>
          <c:tx>
            <c:v>2020</c:v>
          </c:tx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Plan1!$K$318:$K$329</c:f>
              <c:numCache>
                <c:formatCode>_(* #,##0_);_(* \(#,##0\);_(* "-"??_);_(@_)</c:formatCode>
                <c:ptCount val="12"/>
                <c:pt idx="0">
                  <c:v>3167239.5870000003</c:v>
                </c:pt>
                <c:pt idx="1">
                  <c:v>3083980.7870000005</c:v>
                </c:pt>
                <c:pt idx="2">
                  <c:v>2697024.6129999994</c:v>
                </c:pt>
                <c:pt idx="3">
                  <c:v>2286484.6970000011</c:v>
                </c:pt>
                <c:pt idx="4">
                  <c:v>2499361.9559999998</c:v>
                </c:pt>
                <c:pt idx="5">
                  <c:v>2722475.0370000005</c:v>
                </c:pt>
                <c:pt idx="6">
                  <c:v>2981551.989000001</c:v>
                </c:pt>
                <c:pt idx="7">
                  <c:v>2933072.5439999998</c:v>
                </c:pt>
                <c:pt idx="8">
                  <c:v>3127219.0460000001</c:v>
                </c:pt>
              </c:numCache>
            </c:numRef>
          </c:val>
        </c:ser>
        <c:axId val="178762112"/>
        <c:axId val="178764032"/>
      </c:barChart>
      <c:catAx>
        <c:axId val="178762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8764032"/>
        <c:crosses val="autoZero"/>
        <c:auto val="1"/>
        <c:lblAlgn val="ctr"/>
        <c:lblOffset val="100"/>
        <c:tickLblSkip val="1"/>
        <c:tickMarkSkip val="1"/>
      </c:catAx>
      <c:valAx>
        <c:axId val="178764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8762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3956130003906"/>
          <c:y val="5.5555773680752041E-2"/>
          <c:w val="0.26251247133696382"/>
          <c:h val="7.602369029997647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7.6610180215668289E-2"/>
          <c:y val="0.18215613382899659"/>
          <c:w val="0.90266615924125226"/>
          <c:h val="0.59786088025912654"/>
        </c:manualLayout>
      </c:layout>
      <c:barChart>
        <c:barDir val="col"/>
        <c:grouping val="clustered"/>
        <c:ser>
          <c:idx val="12"/>
          <c:order val="0"/>
          <c:tx>
            <c:strRef>
              <c:f>Plan1!$C$352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Plan1!$C$353:$C$364</c:f>
              <c:numCache>
                <c:formatCode>_(* #,##0_);_(* \(#,##0\);_(* "-"??_);_(@_)</c:formatCode>
                <c:ptCount val="12"/>
                <c:pt idx="0">
                  <c:v>3927754.9330000011</c:v>
                </c:pt>
                <c:pt idx="1">
                  <c:v>4179450.8150000004</c:v>
                </c:pt>
                <c:pt idx="2">
                  <c:v>4750772.8780000024</c:v>
                </c:pt>
                <c:pt idx="3">
                  <c:v>4313013.5870000003</c:v>
                </c:pt>
                <c:pt idx="4">
                  <c:v>4669094.7479999997</c:v>
                </c:pt>
                <c:pt idx="5">
                  <c:v>4563513.5899999989</c:v>
                </c:pt>
                <c:pt idx="6">
                  <c:v>4779889.0250000032</c:v>
                </c:pt>
                <c:pt idx="7">
                  <c:v>5218640.9349999996</c:v>
                </c:pt>
                <c:pt idx="8">
                  <c:v>4734885.568</c:v>
                </c:pt>
                <c:pt idx="9">
                  <c:v>5259784.5159999989</c:v>
                </c:pt>
                <c:pt idx="10">
                  <c:v>5000417.4109999994</c:v>
                </c:pt>
                <c:pt idx="11">
                  <c:v>4503145.6649999982</c:v>
                </c:pt>
              </c:numCache>
            </c:numRef>
          </c:val>
        </c:ser>
        <c:ser>
          <c:idx val="13"/>
          <c:order val="1"/>
          <c:tx>
            <c:strRef>
              <c:f>Plan1!$D$352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Plan1!$D$353:$D$364</c:f>
              <c:numCache>
                <c:formatCode>_(* #,##0_);_(* \(#,##0\);_(* "-"??_);_(@_)</c:formatCode>
                <c:ptCount val="12"/>
                <c:pt idx="0">
                  <c:v>4456692.9899999993</c:v>
                </c:pt>
                <c:pt idx="1">
                  <c:v>4276021.1120000007</c:v>
                </c:pt>
                <c:pt idx="2">
                  <c:v>4696752.1670000013</c:v>
                </c:pt>
                <c:pt idx="3">
                  <c:v>4943159.0370000005</c:v>
                </c:pt>
                <c:pt idx="4">
                  <c:v>4928345.7890000017</c:v>
                </c:pt>
                <c:pt idx="5">
                  <c:v>4708673.3840000005</c:v>
                </c:pt>
                <c:pt idx="6">
                  <c:v>5119508.3109999988</c:v>
                </c:pt>
                <c:pt idx="7">
                  <c:v>5369365.1299999999</c:v>
                </c:pt>
                <c:pt idx="8">
                  <c:v>5029822.6949999975</c:v>
                </c:pt>
                <c:pt idx="9">
                  <c:v>5483350.453999998</c:v>
                </c:pt>
                <c:pt idx="10">
                  <c:v>5091614.642</c:v>
                </c:pt>
                <c:pt idx="11">
                  <c:v>4469189.3730000006</c:v>
                </c:pt>
              </c:numCache>
            </c:numRef>
          </c:val>
        </c:ser>
        <c:ser>
          <c:idx val="15"/>
          <c:order val="2"/>
          <c:tx>
            <c:strRef>
              <c:f>Plan1!$E$352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Plan1!$E$353:$E$364</c:f>
              <c:numCache>
                <c:formatCode>_(* #,##0_);_(* \(#,##0\);_(* "-"??_);_(@_)</c:formatCode>
                <c:ptCount val="12"/>
                <c:pt idx="0">
                  <c:v>4566320.5499999989</c:v>
                </c:pt>
                <c:pt idx="1">
                  <c:v>4679585.07</c:v>
                </c:pt>
                <c:pt idx="2">
                  <c:v>4815102.6629999978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4707725.4329999983</c:v>
                </c:pt>
                <c:pt idx="6">
                  <c:v>5186600.9310000027</c:v>
                </c:pt>
                <c:pt idx="7">
                  <c:v>5350986.9620000022</c:v>
                </c:pt>
                <c:pt idx="8">
                  <c:v>5355678.4680000003</c:v>
                </c:pt>
                <c:pt idx="9">
                  <c:v>5732736.7170000002</c:v>
                </c:pt>
                <c:pt idx="10">
                  <c:v>4910217.6610000012</c:v>
                </c:pt>
                <c:pt idx="11">
                  <c:v>4709598.7560000001</c:v>
                </c:pt>
              </c:numCache>
            </c:numRef>
          </c:val>
        </c:ser>
        <c:ser>
          <c:idx val="14"/>
          <c:order val="3"/>
          <c:tx>
            <c:strRef>
              <c:f>Plan1!$F$352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Plan1!$F$353:$F$364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4071620.8390000002</c:v>
                </c:pt>
                <c:pt idx="2">
                  <c:v>5013801.7280000001</c:v>
                </c:pt>
                <c:pt idx="3">
                  <c:v>4738922.6490000002</c:v>
                </c:pt>
                <c:pt idx="4">
                  <c:v>4636556.5580000021</c:v>
                </c:pt>
                <c:pt idx="5">
                  <c:v>4863308.6789999995</c:v>
                </c:pt>
                <c:pt idx="6">
                  <c:v>4963402.3359999992</c:v>
                </c:pt>
                <c:pt idx="7">
                  <c:v>5017610.4500000011</c:v>
                </c:pt>
                <c:pt idx="8">
                  <c:v>4932080.529000001</c:v>
                </c:pt>
                <c:pt idx="9">
                  <c:v>5181460.3139999993</c:v>
                </c:pt>
                <c:pt idx="10">
                  <c:v>4558032.3339999998</c:v>
                </c:pt>
                <c:pt idx="11">
                  <c:v>4501075.2029999997</c:v>
                </c:pt>
              </c:numCache>
            </c:numRef>
          </c:val>
        </c:ser>
        <c:ser>
          <c:idx val="16"/>
          <c:order val="4"/>
          <c:tx>
            <c:strRef>
              <c:f>Plan1!$G$352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Plan1!$G$353:$G$364</c:f>
              <c:numCache>
                <c:formatCode>_(* #,##0_);_(* \(#,##0\);_(* "-"??_);_(@_)</c:formatCode>
                <c:ptCount val="12"/>
                <c:pt idx="0">
                  <c:v>3942869.9830000005</c:v>
                </c:pt>
                <c:pt idx="1">
                  <c:v>4284566.7949999999</c:v>
                </c:pt>
                <c:pt idx="2">
                  <c:v>4751359.4499999983</c:v>
                </c:pt>
                <c:pt idx="3">
                  <c:v>4572943.9799999986</c:v>
                </c:pt>
                <c:pt idx="4">
                  <c:v>4499732.5760000013</c:v>
                </c:pt>
                <c:pt idx="5">
                  <c:v>4616496.4809999978</c:v>
                </c:pt>
                <c:pt idx="6">
                  <c:v>4697056.9579999987</c:v>
                </c:pt>
                <c:pt idx="7">
                  <c:v>4903384.936999999</c:v>
                </c:pt>
                <c:pt idx="8">
                  <c:v>4775598.2230000012</c:v>
                </c:pt>
                <c:pt idx="9">
                  <c:v>4631472.0720000025</c:v>
                </c:pt>
                <c:pt idx="10">
                  <c:v>4400045.9489999991</c:v>
                </c:pt>
                <c:pt idx="11">
                  <c:v>4203042.6689999988</c:v>
                </c:pt>
              </c:numCache>
            </c:numRef>
          </c:val>
        </c:ser>
        <c:ser>
          <c:idx val="17"/>
          <c:order val="5"/>
          <c:tx>
            <c:strRef>
              <c:f>Plan1!$H$352</c:f>
              <c:strCache>
                <c:ptCount val="1"/>
                <c:pt idx="0">
                  <c:v>2017</c:v>
                </c:pt>
              </c:strCache>
            </c:strRef>
          </c:tx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Plan1!$H$353:$H$364</c:f>
              <c:numCache>
                <c:formatCode>_(* #,##0_);_(* \(#,##0\);_(* "-"??_);_(@_)</c:formatCode>
                <c:ptCount val="12"/>
                <c:pt idx="0">
                  <c:v>3959166.6519999984</c:v>
                </c:pt>
                <c:pt idx="1">
                  <c:v>4034946.4360000002</c:v>
                </c:pt>
                <c:pt idx="2">
                  <c:v>4852097.2459999993</c:v>
                </c:pt>
                <c:pt idx="3">
                  <c:v>4146623.9240000006</c:v>
                </c:pt>
                <c:pt idx="4">
                  <c:v>4614686.9570000004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5001582.4899999984</c:v>
                </c:pt>
                <c:pt idx="8">
                  <c:v>4856584.1009999979</c:v>
                </c:pt>
                <c:pt idx="9">
                  <c:v>4915778.4639999997</c:v>
                </c:pt>
                <c:pt idx="10">
                  <c:v>4640681.9250000007</c:v>
                </c:pt>
                <c:pt idx="11">
                  <c:v>4251226.248999997</c:v>
                </c:pt>
              </c:numCache>
            </c:numRef>
          </c:val>
        </c:ser>
        <c:ser>
          <c:idx val="0"/>
          <c:order val="6"/>
          <c:tx>
            <c:strRef>
              <c:f>Plan1!$I$352</c:f>
              <c:strCache>
                <c:ptCount val="1"/>
                <c:pt idx="0">
                  <c:v>2018</c:v>
                </c:pt>
              </c:strCache>
            </c:strRef>
          </c:tx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Plan1!$I$353:$I$364</c:f>
              <c:numCache>
                <c:formatCode>_(* #,##0_);_(* \(#,##0\);_(* "-"??_);_(@_)</c:formatCode>
                <c:ptCount val="12"/>
                <c:pt idx="0">
                  <c:v>4135742.4269999987</c:v>
                </c:pt>
                <c:pt idx="1">
                  <c:v>4120481.7120000012</c:v>
                </c:pt>
                <c:pt idx="2">
                  <c:v>4825773.4430000018</c:v>
                </c:pt>
                <c:pt idx="3">
                  <c:v>4618470.2200000007</c:v>
                </c:pt>
                <c:pt idx="4">
                  <c:v>3772603.2739999988</c:v>
                </c:pt>
                <c:pt idx="5">
                  <c:v>5011752.4370000008</c:v>
                </c:pt>
                <c:pt idx="6">
                  <c:v>4982153.4779999992</c:v>
                </c:pt>
                <c:pt idx="7">
                  <c:v>5197649.5830000006</c:v>
                </c:pt>
                <c:pt idx="8">
                  <c:v>4759700.9699999988</c:v>
                </c:pt>
                <c:pt idx="9">
                  <c:v>5058821.4720000001</c:v>
                </c:pt>
                <c:pt idx="10">
                  <c:v>4738254.6340000005</c:v>
                </c:pt>
                <c:pt idx="11">
                  <c:v>4408063.5220000017</c:v>
                </c:pt>
              </c:numCache>
            </c:numRef>
          </c:val>
        </c:ser>
        <c:ser>
          <c:idx val="1"/>
          <c:order val="7"/>
          <c:tx>
            <c:strRef>
              <c:f>Plan1!$J$352</c:f>
              <c:strCache>
                <c:ptCount val="1"/>
                <c:pt idx="0">
                  <c:v>2019</c:v>
                </c:pt>
              </c:strCache>
            </c:strRef>
          </c:tx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Plan1!$J$353:$J$364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4375219.4479999989</c:v>
                </c:pt>
                <c:pt idx="2">
                  <c:v>4554752.7959999992</c:v>
                </c:pt>
                <c:pt idx="3">
                  <c:v>4653654.3949999996</c:v>
                </c:pt>
                <c:pt idx="4">
                  <c:v>4796717.5599999987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4891110.9880000027</c:v>
                </c:pt>
                <c:pt idx="9">
                  <c:v>5415773.4340000022</c:v>
                </c:pt>
                <c:pt idx="10">
                  <c:v>4808784.1529999999</c:v>
                </c:pt>
                <c:pt idx="11">
                  <c:v>4286608.5059999991</c:v>
                </c:pt>
              </c:numCache>
            </c:numRef>
          </c:val>
        </c:ser>
        <c:ser>
          <c:idx val="2"/>
          <c:order val="8"/>
          <c:tx>
            <c:v>2020</c:v>
          </c:tx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Plan1!$K$353:$K$364</c:f>
              <c:numCache>
                <c:formatCode>_(* #,##0_);_(* \(#,##0\);_(* "-"??_);_(@_)</c:formatCode>
                <c:ptCount val="12"/>
                <c:pt idx="0">
                  <c:v>4432971.260999999</c:v>
                </c:pt>
                <c:pt idx="1">
                  <c:v>4514231.523</c:v>
                </c:pt>
                <c:pt idx="2">
                  <c:v>4710564.4950000001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5231198.7909999993</c:v>
                </c:pt>
                <c:pt idx="7">
                  <c:v>5164439.1869999981</c:v>
                </c:pt>
                <c:pt idx="8">
                  <c:v>5237175.794999999</c:v>
                </c:pt>
              </c:numCache>
            </c:numRef>
          </c:val>
        </c:ser>
        <c:axId val="178844416"/>
        <c:axId val="178846336"/>
      </c:barChart>
      <c:catAx>
        <c:axId val="178844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8846336"/>
        <c:crosses val="autoZero"/>
        <c:auto val="1"/>
        <c:lblAlgn val="ctr"/>
        <c:lblOffset val="100"/>
        <c:tickLblSkip val="1"/>
        <c:tickMarkSkip val="1"/>
      </c:catAx>
      <c:valAx>
        <c:axId val="178846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8844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3956130003906"/>
          <c:y val="5.2631785592291411E-2"/>
          <c:w val="0.26251247133696382"/>
          <c:h val="7.602369029997647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93" footer="0.4921259850000009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68580</xdr:colOff>
      <xdr:row>51</xdr:row>
      <xdr:rowOff>0</xdr:rowOff>
    </xdr:from>
    <xdr:to>
      <xdr:col>41</xdr:col>
      <xdr:colOff>480060</xdr:colOff>
      <xdr:row>65</xdr:row>
      <xdr:rowOff>167640</xdr:rowOff>
    </xdr:to>
    <xdr:graphicFrame macro="">
      <xdr:nvGraphicFramePr>
        <xdr:cNvPr id="256553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30480</xdr:colOff>
      <xdr:row>91</xdr:row>
      <xdr:rowOff>0</xdr:rowOff>
    </xdr:from>
    <xdr:to>
      <xdr:col>41</xdr:col>
      <xdr:colOff>434340</xdr:colOff>
      <xdr:row>106</xdr:row>
      <xdr:rowOff>15240</xdr:rowOff>
    </xdr:to>
    <xdr:graphicFrame macro="">
      <xdr:nvGraphicFramePr>
        <xdr:cNvPr id="256553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739140</xdr:colOff>
      <xdr:row>8</xdr:row>
      <xdr:rowOff>45720</xdr:rowOff>
    </xdr:to>
    <xdr:pic>
      <xdr:nvPicPr>
        <xdr:cNvPr id="2565536" name="Picture 1077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44880" y="335280"/>
          <a:ext cx="739140" cy="111252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25</xdr:col>
      <xdr:colOff>68580</xdr:colOff>
      <xdr:row>131</xdr:row>
      <xdr:rowOff>0</xdr:rowOff>
    </xdr:from>
    <xdr:to>
      <xdr:col>41</xdr:col>
      <xdr:colOff>480060</xdr:colOff>
      <xdr:row>145</xdr:row>
      <xdr:rowOff>167640</xdr:rowOff>
    </xdr:to>
    <xdr:graphicFrame macro="">
      <xdr:nvGraphicFramePr>
        <xdr:cNvPr id="2565537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68580</xdr:colOff>
      <xdr:row>169</xdr:row>
      <xdr:rowOff>0</xdr:rowOff>
    </xdr:from>
    <xdr:to>
      <xdr:col>41</xdr:col>
      <xdr:colOff>480060</xdr:colOff>
      <xdr:row>183</xdr:row>
      <xdr:rowOff>167640</xdr:rowOff>
    </xdr:to>
    <xdr:graphicFrame macro="">
      <xdr:nvGraphicFramePr>
        <xdr:cNvPr id="25655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68580</xdr:colOff>
      <xdr:row>208</xdr:row>
      <xdr:rowOff>0</xdr:rowOff>
    </xdr:from>
    <xdr:to>
      <xdr:col>41</xdr:col>
      <xdr:colOff>480060</xdr:colOff>
      <xdr:row>222</xdr:row>
      <xdr:rowOff>167640</xdr:rowOff>
    </xdr:to>
    <xdr:graphicFrame macro="">
      <xdr:nvGraphicFramePr>
        <xdr:cNvPr id="2565539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68580</xdr:colOff>
      <xdr:row>244</xdr:row>
      <xdr:rowOff>0</xdr:rowOff>
    </xdr:from>
    <xdr:to>
      <xdr:col>41</xdr:col>
      <xdr:colOff>480060</xdr:colOff>
      <xdr:row>258</xdr:row>
      <xdr:rowOff>167640</xdr:rowOff>
    </xdr:to>
    <xdr:graphicFrame macro="">
      <xdr:nvGraphicFramePr>
        <xdr:cNvPr id="256554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281</xdr:row>
      <xdr:rowOff>0</xdr:rowOff>
    </xdr:from>
    <xdr:to>
      <xdr:col>41</xdr:col>
      <xdr:colOff>411480</xdr:colOff>
      <xdr:row>295</xdr:row>
      <xdr:rowOff>167640</xdr:rowOff>
    </xdr:to>
    <xdr:graphicFrame macro="">
      <xdr:nvGraphicFramePr>
        <xdr:cNvPr id="2565541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316</xdr:row>
      <xdr:rowOff>0</xdr:rowOff>
    </xdr:from>
    <xdr:to>
      <xdr:col>41</xdr:col>
      <xdr:colOff>411480</xdr:colOff>
      <xdr:row>330</xdr:row>
      <xdr:rowOff>167640</xdr:rowOff>
    </xdr:to>
    <xdr:graphicFrame macro="">
      <xdr:nvGraphicFramePr>
        <xdr:cNvPr id="256554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351</xdr:row>
      <xdr:rowOff>0</xdr:rowOff>
    </xdr:from>
    <xdr:to>
      <xdr:col>41</xdr:col>
      <xdr:colOff>411480</xdr:colOff>
      <xdr:row>365</xdr:row>
      <xdr:rowOff>167640</xdr:rowOff>
    </xdr:to>
    <xdr:graphicFrame macro="">
      <xdr:nvGraphicFramePr>
        <xdr:cNvPr id="256554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comb%20(dados%20de%20origem)%202020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oleo%20diesel%20(dados%20de%20origem)%202020.xls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LP%20(dados%20de%20origem)%202020.xls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etanol%20hidratado%20segmento%20(dados%20de%20origem)%202020.xls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asolina%20C%20segmento%20(dados%20de%20origem)%202020.xls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&#243;leo%20diesel%20segmento%20(dados%20de%20origem)%202020.xls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221296299" createdVersion="1" refreshedVersion="4" recordCount="4536" upgradeOnRefresh="1">
  <cacheSource type="worksheet">
    <worksheetSource ref="A1:R4537" sheet="m3" r:id="rId2"/>
  </cacheSource>
  <cacheFields count="18">
    <cacheField name="COMBUSTÍVEL" numFmtId="0">
      <sharedItems count="8">
        <s v="GASOLINA C (m3)"/>
        <s v="GASOLINA DE AVIAÇÃO (m3)"/>
        <s v="QUEROSENE ILUMINANTE (m3)"/>
        <s v="QUEROSENE DE AVIAÇÃO (m3)"/>
        <s v="ÓLEO DIESEL (m3)"/>
        <s v="ÓLEO COMBUSTÍVEL (m3)"/>
        <s v="ETANOL HIDRATADO (m3)"/>
        <s v="GLP (m3)"/>
      </sharedItems>
    </cacheField>
    <cacheField name="ANO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77533.24899999995"/>
    </cacheField>
    <cacheField name="Fev" numFmtId="0">
      <sharedItems containsSemiMixedTypes="0" containsString="0" containsNumber="1" minValue="0" maxValue="959603.245"/>
    </cacheField>
    <cacheField name="Mar" numFmtId="0">
      <sharedItems containsSemiMixedTypes="0" containsString="0" containsNumber="1" minValue="-5.7240000000000002" maxValue="1051825.5328825884"/>
    </cacheField>
    <cacheField name="Abr" numFmtId="0">
      <sharedItems containsSemiMixedTypes="0" containsString="0" containsNumber="1" minValue="-0.12" maxValue="1104194.412"/>
    </cacheField>
    <cacheField name="Mai" numFmtId="0">
      <sharedItems containsSemiMixedTypes="0" containsString="0" containsNumber="1" minValue="-16.748753979613717" maxValue="1150525.3419999999"/>
    </cacheField>
    <cacheField name="Jun" numFmtId="0">
      <sharedItems containsSemiMixedTypes="0" containsString="0" containsNumber="1" minValue="-56.769288936902562" maxValue="1142959.2819999999"/>
    </cacheField>
    <cacheField name="Jul" numFmtId="0">
      <sharedItems containsSemiMixedTypes="0" containsString="0" containsNumber="1" minValue="-55.923000000000002" maxValue="1161248.1399999999"/>
    </cacheField>
    <cacheField name="Ago" numFmtId="0">
      <sharedItems containsSemiMixedTypes="0" containsString="0" containsNumber="1" minValue="-36.026000000000003" maxValue="1272781.3959999999"/>
    </cacheField>
    <cacheField name="Set" numFmtId="0">
      <sharedItems containsSemiMixedTypes="0" containsString="0" containsNumber="1" minValue="-3.364223426452391E-2" maxValue="1155115.9350000001"/>
    </cacheField>
    <cacheField name="Out" numFmtId="0">
      <sharedItems containsString="0" containsBlank="1" containsNumber="1" minValue="-4.16" maxValue="1241557.8640000001"/>
    </cacheField>
    <cacheField name="Nov" numFmtId="0">
      <sharedItems containsString="0" containsBlank="1" containsNumber="1" minValue="0" maxValue="1131038.1880000001"/>
    </cacheField>
    <cacheField name="Dez" numFmtId="0">
      <sharedItems containsString="0" containsBlank="1" containsNumber="1" minValue="-44.893702259339868" maxValue="1077621.99"/>
    </cacheField>
    <cacheField name="TOTAL" numFmtId="0">
      <sharedItems containsSemiMixedTypes="0" containsString="0" containsNumber="1" minValue="-1.4990000000000001" maxValue="13026849.96300000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347106483" createdVersion="1" refreshedVersion="4" recordCount="1080" upgradeOnRefresh="1">
  <cacheSource type="worksheet">
    <worksheetSource ref="A1:R1081" sheet="m3" r:id="rId2"/>
  </cacheSource>
  <cacheFields count="18">
    <cacheField name="COMBUSTÍVEL" numFmtId="0">
      <sharedItems count="5">
        <s v="ÓLEO DIESEL S-10 (m3)"/>
        <s v="ÓLEO DIESEL S-500 (m3)"/>
        <s v="ÓLEO DIESEL S-1800 (m3)"/>
        <s v="ÓLEO DIESEL MARÍTIMO (m3)"/>
        <s v="ÓLEO DIESEL (OUTROS ) (m3)"/>
      </sharedItems>
    </cacheField>
    <cacheField name="AN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648227.78500000003"/>
    </cacheField>
    <cacheField name="Fev" numFmtId="0">
      <sharedItems containsSemiMixedTypes="0" containsString="0" containsNumber="1" minValue="0" maxValue="672274.00100000005"/>
    </cacheField>
    <cacheField name="Mar" numFmtId="0">
      <sharedItems containsSemiMixedTypes="0" containsString="0" containsNumber="1" minValue="0" maxValue="695882.89399999997"/>
    </cacheField>
    <cacheField name="Abr" numFmtId="0">
      <sharedItems containsSemiMixedTypes="0" containsString="0" containsNumber="1" minValue="0" maxValue="739885.74300000002"/>
    </cacheField>
    <cacheField name="Mai" numFmtId="0">
      <sharedItems containsSemiMixedTypes="0" containsString="0" containsNumber="1" minValue="0" maxValue="812518.63500000001"/>
    </cacheField>
    <cacheField name="Jun" numFmtId="0">
      <sharedItems containsSemiMixedTypes="0" containsString="0" containsNumber="1" minValue="-122" maxValue="748762.11499999999"/>
    </cacheField>
    <cacheField name="Jul" numFmtId="0">
      <sharedItems containsSemiMixedTypes="0" containsString="0" containsNumber="1" minValue="0" maxValue="793256.29399999999"/>
    </cacheField>
    <cacheField name="Ago" numFmtId="0">
      <sharedItems containsSemiMixedTypes="0" containsString="0" containsNumber="1" minValue="0" maxValue="823011.38600000006"/>
    </cacheField>
    <cacheField name="Set" numFmtId="0">
      <sharedItems containsSemiMixedTypes="0" containsString="0" containsNumber="1" minValue="-5" maxValue="785181.11"/>
    </cacheField>
    <cacheField name="Out" numFmtId="0">
      <sharedItems containsString="0" containsBlank="1" containsNumber="1" minValue="0" maxValue="846483.91"/>
    </cacheField>
    <cacheField name="Nov" numFmtId="0">
      <sharedItems containsString="0" containsBlank="1" containsNumber="1" minValue="0" maxValue="676481.68200000003"/>
    </cacheField>
    <cacheField name="Dez" numFmtId="0">
      <sharedItems containsString="0" containsBlank="1" containsNumber="1" minValue="0" maxValue="619709.28899999999"/>
    </cacheField>
    <cacheField name="TOTAL" numFmtId="0">
      <sharedItems containsSemiMixedTypes="0" containsString="0" containsNumber="1" minValue="-122" maxValue="8861674.8440000005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470254627" createdVersion="1" refreshedVersion="4" recordCount="594" upgradeOnRefresh="1">
  <cacheSource type="worksheet">
    <worksheetSource ref="A1:R595" sheet="m3" r:id="rId2"/>
  </cacheSource>
  <cacheFields count="18">
    <cacheField name="COMBUSTÍVEL" numFmtId="0">
      <sharedItems count="2">
        <s v="GLP - Até P13 (m3)"/>
        <s v="GLP - Outros (m3)"/>
      </sharedItems>
    </cacheField>
    <cacheField name="ANO" numFmtId="0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63.650362318840578" maxValue="149688.18115942029"/>
    </cacheField>
    <cacheField name="Fev" numFmtId="0">
      <sharedItems containsSemiMixedTypes="0" containsString="0" containsNumber="1" minValue="64.315217391304344" maxValue="149278.38405797101"/>
    </cacheField>
    <cacheField name="Mar" numFmtId="0">
      <sharedItems containsSemiMixedTypes="0" containsString="0" containsNumber="1" minValue="73.86126963342906" maxValue="179696.50362318839"/>
    </cacheField>
    <cacheField name="Abr" numFmtId="0">
      <sharedItems containsSemiMixedTypes="0" containsString="0" containsNumber="1" minValue="61.974637681159415" maxValue="194863.87681159418"/>
    </cacheField>
    <cacheField name="Mai" numFmtId="0">
      <sharedItems containsSemiMixedTypes="0" containsString="0" containsNumber="1" minValue="79.71014492753622" maxValue="175735.43840579709"/>
    </cacheField>
    <cacheField name="Jun" numFmtId="0">
      <sharedItems containsSemiMixedTypes="0" containsString="0" containsNumber="1" minValue="58.088768115942024" maxValue="184958.41847826084"/>
    </cacheField>
    <cacheField name="Jul" numFmtId="0">
      <sharedItems containsSemiMixedTypes="0" containsString="0" containsNumber="1" minValue="73.63224637681158" maxValue="183584.05253623187"/>
    </cacheField>
    <cacheField name="Ago" numFmtId="0">
      <sharedItems containsSemiMixedTypes="0" containsString="0" containsNumber="1" minValue="82.065217391304344" maxValue="183655.96195652173"/>
    </cacheField>
    <cacheField name="Set" numFmtId="0">
      <sharedItems containsSemiMixedTypes="0" containsString="0" containsNumber="1" minValue="75.265900801629229" maxValue="165076.51086956519"/>
    </cacheField>
    <cacheField name="Out" numFmtId="0">
      <sharedItems containsString="0" containsBlank="1" containsNumber="1" minValue="68.994565217391298" maxValue="173101.57789855072"/>
    </cacheField>
    <cacheField name="Nov" numFmtId="0">
      <sharedItems containsString="0" containsBlank="1" containsNumber="1" minValue="70.878623188405797" maxValue="163523.36057019769"/>
    </cacheField>
    <cacheField name="Dez" numFmtId="0">
      <sharedItems containsString="0" containsBlank="1" containsNumber="1" minValue="72.03804347826086" maxValue="177171.75543478259"/>
    </cacheField>
    <cacheField name="TOTAL" numFmtId="0">
      <sharedItems containsSemiMixedTypes="0" containsString="0" containsNumber="1" minValue="907.91936146745013" maxValue="1978387.5411924254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531597221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57290.022"/>
    </cacheField>
    <cacheField name="Fev" numFmtId="0">
      <sharedItems containsSemiMixedTypes="0" containsString="0" containsNumber="1" minValue="0" maxValue="924753.01699999999"/>
    </cacheField>
    <cacheField name="Mar" numFmtId="0">
      <sharedItems containsSemiMixedTypes="0" containsString="0" containsNumber="1" minValue="-1112.8410000000003" maxValue="901962.36199999996"/>
    </cacheField>
    <cacheField name="Abr" numFmtId="0">
      <sharedItems containsSemiMixedTypes="0" containsString="0" containsNumber="1" minValue="0" maxValue="937732.09"/>
    </cacheField>
    <cacheField name="Mai" numFmtId="0">
      <sharedItems containsSemiMixedTypes="0" containsString="0" containsNumber="1" minValue="0" maxValue="968515.61"/>
    </cacheField>
    <cacheField name="Jun" numFmtId="0">
      <sharedItems containsSemiMixedTypes="0" containsString="0" containsNumber="1" minValue="0" maxValue="886001.33499999996"/>
    </cacheField>
    <cacheField name="Jul" numFmtId="0">
      <sharedItems containsSemiMixedTypes="0" containsString="0" containsNumber="1" minValue="0" maxValue="941320.16099999996"/>
    </cacheField>
    <cacheField name="Ago" numFmtId="0">
      <sharedItems containsSemiMixedTypes="0" containsString="0" containsNumber="1" minValue="0" maxValue="962208.58499999996"/>
    </cacheField>
    <cacheField name="Set" numFmtId="0">
      <sharedItems containsSemiMixedTypes="0" containsString="0" containsNumber="1" minValue="0" maxValue="958006.74300000002"/>
    </cacheField>
    <cacheField name="Out" numFmtId="0">
      <sharedItems containsString="0" containsBlank="1" containsNumber="1" minValue="0" maxValue="1049444.628"/>
    </cacheField>
    <cacheField name="Nov" numFmtId="0">
      <sharedItems containsString="0" containsBlank="1" containsNumber="1" minValue="0" maxValue="1004729.558"/>
    </cacheField>
    <cacheField name="Dez" numFmtId="0">
      <sharedItems containsString="0" containsBlank="1" containsNumber="1" minValue="0" maxValue="1059174.453"/>
    </cacheField>
    <cacheField name="TOTAL" numFmtId="0">
      <sharedItems containsSemiMixedTypes="0" containsString="0" containsNumber="1" minValue="0" maxValue="11483682.079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24537037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883140.54500000004"/>
    </cacheField>
    <cacheField name="Fev" numFmtId="0">
      <sharedItems containsSemiMixedTypes="0" containsString="0" containsNumber="1" minValue="0" maxValue="880536.93900000001"/>
    </cacheField>
    <cacheField name="Mar" numFmtId="0">
      <sharedItems containsSemiMixedTypes="0" containsString="0" containsNumber="1" minValue="0" maxValue="958716.10600000003"/>
    </cacheField>
    <cacheField name="Abr" numFmtId="0">
      <sharedItems containsSemiMixedTypes="0" containsString="0" containsNumber="1" minValue="0" maxValue="950728.33799999999"/>
    </cacheField>
    <cacheField name="Mai" numFmtId="0">
      <sharedItems containsSemiMixedTypes="0" containsString="0" containsNumber="1" minValue="0" maxValue="934994.07900000003"/>
    </cacheField>
    <cacheField name="Jun" numFmtId="0">
      <sharedItems containsSemiMixedTypes="0" containsString="0" containsNumber="1" minValue="0" maxValue="890296.43099999998"/>
    </cacheField>
    <cacheField name="Jul" numFmtId="0">
      <sharedItems containsSemiMixedTypes="0" containsString="0" containsNumber="1" minValue="0" maxValue="874715.51500000001"/>
    </cacheField>
    <cacheField name="Ago" numFmtId="0">
      <sharedItems containsSemiMixedTypes="0" containsString="0" containsNumber="1" minValue="0" maxValue="907640.38399999996"/>
    </cacheField>
    <cacheField name="Set" numFmtId="0">
      <sharedItems containsSemiMixedTypes="0" containsString="0" containsNumber="1" minValue="0" maxValue="907125.196"/>
    </cacheField>
    <cacheField name="Out" numFmtId="0">
      <sharedItems containsString="0" containsBlank="1" containsNumber="1" minValue="0" maxValue="959150.55900000001"/>
    </cacheField>
    <cacheField name="Nov" numFmtId="0">
      <sharedItems containsString="0" containsBlank="1" containsNumber="1" minValue="0" maxValue="909630.98499999999"/>
    </cacheField>
    <cacheField name="Dez" numFmtId="0">
      <sharedItems containsString="0" containsBlank="1" containsNumber="1" minValue="0" maxValue="1021584.3"/>
    </cacheField>
    <cacheField name="TOTAL" numFmtId="0">
      <sharedItems containsSemiMixedTypes="0" containsString="0" containsNumber="1" minValue="0" maxValue="10777682.364999998"/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97337963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499357.2726759467"/>
    </cacheField>
    <cacheField name="Fev" numFmtId="0">
      <sharedItems containsSemiMixedTypes="0" containsString="0" containsNumber="1" minValue="0" maxValue="511804.10499999998"/>
    </cacheField>
    <cacheField name="Mar" numFmtId="0">
      <sharedItems containsSemiMixedTypes="0" containsString="0" containsNumber="1" minValue="0" maxValue="552450.4902917525"/>
    </cacheField>
    <cacheField name="Abr" numFmtId="0">
      <sharedItems containsSemiMixedTypes="0" containsString="0" containsNumber="1" minValue="0" maxValue="544042.527"/>
    </cacheField>
    <cacheField name="Mai" numFmtId="0">
      <sharedItems containsSemiMixedTypes="0" containsString="0" containsNumber="1" minValue="0" maxValue="565152.39"/>
    </cacheField>
    <cacheField name="Jun" numFmtId="0">
      <sharedItems containsSemiMixedTypes="0" containsString="0" containsNumber="1" minValue="0" maxValue="590282.00300000003"/>
    </cacheField>
    <cacheField name="Jul" numFmtId="0">
      <sharedItems containsSemiMixedTypes="0" containsString="0" containsNumber="1" minValue="0" maxValue="589905.83700000006"/>
    </cacheField>
    <cacheField name="Ago" numFmtId="0">
      <sharedItems containsSemiMixedTypes="0" containsString="0" containsNumber="1" minValue="0" maxValue="608623.39399999997"/>
    </cacheField>
    <cacheField name="Set" numFmtId="0">
      <sharedItems containsSemiMixedTypes="0" containsString="0" containsNumber="1" minValue="0" maxValue="590874.84400000004"/>
    </cacheField>
    <cacheField name="Out" numFmtId="0">
      <sharedItems containsString="0" containsBlank="1" containsNumber="1" minValue="0" maxValue="624035.75300000003"/>
    </cacheField>
    <cacheField name="Nov" numFmtId="0">
      <sharedItems containsString="0" containsBlank="1" containsNumber="1" minValue="0" maxValue="551254.83799999999"/>
    </cacheField>
    <cacheField name="Dez" numFmtId="0">
      <sharedItems containsString="0" containsBlank="1" containsNumber="1" minValue="0" maxValue="512814.75199999998"/>
    </cacheField>
    <cacheField name="TOTAL" numFmtId="0">
      <sharedItems containsSemiMixedTypes="0" containsString="0" containsNumber="1" minValue="0" maxValue="6523192.094999999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6">
  <r>
    <x v="0"/>
    <x v="0"/>
    <x v="0"/>
    <x v="0"/>
    <s v="m3"/>
    <n v="9563.2630000000008"/>
    <n v="11341.228999999999"/>
    <n v="9369.7459999999992"/>
    <n v="10719.983"/>
    <n v="11165.968000000001"/>
    <n v="12312.450999999999"/>
    <n v="11220.97"/>
    <n v="12482.281000000001"/>
    <n v="13591.121999999999"/>
    <n v="11940.57"/>
    <n v="11547.575999999999"/>
    <n v="10818.093999999999"/>
    <n v="136073.25300000003"/>
  </r>
  <r>
    <x v="0"/>
    <x v="0"/>
    <x v="0"/>
    <x v="1"/>
    <s v="m3"/>
    <n v="3065.7579999999998"/>
    <n v="3495.29"/>
    <n v="2946.93"/>
    <n v="3023.92"/>
    <n v="3206.93"/>
    <n v="3612.58"/>
    <n v="3264.46"/>
    <n v="3835.74"/>
    <n v="3676.5709999999999"/>
    <n v="3225.61"/>
    <n v="3289.7179999999998"/>
    <n v="3358.346"/>
    <n v="40001.852999999996"/>
  </r>
  <r>
    <x v="0"/>
    <x v="0"/>
    <x v="0"/>
    <x v="2"/>
    <s v="m3"/>
    <n v="17615.603999999999"/>
    <n v="20258.2"/>
    <n v="18741.344000000001"/>
    <n v="19604.023000000001"/>
    <n v="20221.673999999999"/>
    <n v="20792.616000000002"/>
    <n v="19912.898000000001"/>
    <n v="21869.338"/>
    <n v="21145.643"/>
    <n v="20633.174999999999"/>
    <n v="20766.918000000001"/>
    <n v="21180.919000000002"/>
    <n v="242742.35199999998"/>
  </r>
  <r>
    <x v="0"/>
    <x v="0"/>
    <x v="0"/>
    <x v="3"/>
    <s v="m3"/>
    <n v="3259.3"/>
    <n v="3636.2159999999999"/>
    <n v="3631.569"/>
    <n v="3348.4160000000002"/>
    <n v="3394.0160000000001"/>
    <n v="4078.616"/>
    <n v="3346.616"/>
    <n v="4029.9"/>
    <n v="4358.5159999999996"/>
    <n v="3716.0320000000002"/>
    <n v="3200.4"/>
    <n v="3339.3319999999999"/>
    <n v="43338.929000000011"/>
  </r>
  <r>
    <x v="0"/>
    <x v="0"/>
    <x v="0"/>
    <x v="4"/>
    <s v="m3"/>
    <n v="28830.478999999999"/>
    <n v="32297.046999999999"/>
    <n v="27310.978999999999"/>
    <n v="29396.383999999998"/>
    <n v="26511.008999999998"/>
    <n v="36553.25"/>
    <n v="31807.84"/>
    <n v="31009.972000000002"/>
    <n v="29755.906999999999"/>
    <n v="28661.951000000001"/>
    <n v="28145.784"/>
    <n v="29294.795999999998"/>
    <n v="359575.39799999993"/>
  </r>
  <r>
    <x v="0"/>
    <x v="0"/>
    <x v="0"/>
    <x v="5"/>
    <s v="m3"/>
    <n v="3456.35"/>
    <n v="4092.25"/>
    <n v="3395.6"/>
    <n v="3613.7"/>
    <n v="3533.05"/>
    <n v="4387.1000000000004"/>
    <n v="3541"/>
    <n v="4096.7"/>
    <n v="4374.2"/>
    <n v="3917.75"/>
    <n v="3779.9"/>
    <n v="4068.2159999999999"/>
    <n v="46255.816000000006"/>
  </r>
  <r>
    <x v="0"/>
    <x v="0"/>
    <x v="0"/>
    <x v="6"/>
    <s v="m3"/>
    <n v="6961.518"/>
    <n v="7027.9160000000002"/>
    <n v="6616.28"/>
    <n v="6699.6909999999998"/>
    <n v="7174.92"/>
    <n v="8479.58"/>
    <n v="8046.45"/>
    <n v="7734.34"/>
    <n v="8267.9030000000002"/>
    <n v="7398.3149999999996"/>
    <n v="7153.2830000000004"/>
    <n v="7522.1710000000003"/>
    <n v="89082.366999999998"/>
  </r>
  <r>
    <x v="0"/>
    <x v="0"/>
    <x v="1"/>
    <x v="7"/>
    <s v="m3"/>
    <n v="16751.080000000002"/>
    <n v="17985.404999999999"/>
    <n v="15357.75"/>
    <n v="15875.727999999999"/>
    <n v="16719.97"/>
    <n v="19185.494999999999"/>
    <n v="18027.96"/>
    <n v="18185.91"/>
    <n v="19684.36"/>
    <n v="17944.756000000001"/>
    <n v="17643.608"/>
    <n v="17730.674999999999"/>
    <n v="211092.69699999999"/>
  </r>
  <r>
    <x v="0"/>
    <x v="0"/>
    <x v="1"/>
    <x v="8"/>
    <s v="m3"/>
    <n v="8452.2000000000007"/>
    <n v="9584.7000000000007"/>
    <n v="7626.11"/>
    <n v="8282.35"/>
    <n v="9638.4500000000007"/>
    <n v="10861.4"/>
    <n v="10473.450000000001"/>
    <n v="10857.385"/>
    <n v="11773.192999999999"/>
    <n v="10630.465"/>
    <n v="10592.222"/>
    <n v="10952.369000000001"/>
    <n v="119724.29399999999"/>
  </r>
  <r>
    <x v="0"/>
    <x v="0"/>
    <x v="1"/>
    <x v="9"/>
    <s v="m3"/>
    <n v="38492.506000000001"/>
    <n v="40179.296999999999"/>
    <n v="37092.082999999999"/>
    <n v="36847.944000000003"/>
    <n v="39146.175999999999"/>
    <n v="41110.491000000002"/>
    <n v="38988.767999999996"/>
    <n v="39539.663999999997"/>
    <n v="41027.53"/>
    <n v="39412.807999999997"/>
    <n v="38923.273999999998"/>
    <n v="40867.267"/>
    <n v="471627.80800000002"/>
  </r>
  <r>
    <x v="0"/>
    <x v="0"/>
    <x v="1"/>
    <x v="10"/>
    <s v="m3"/>
    <n v="19130.2"/>
    <n v="18901.669999999998"/>
    <n v="17949.95"/>
    <n v="17620.599999999999"/>
    <n v="18024.05"/>
    <n v="19198.349999999999"/>
    <n v="16607.650000000001"/>
    <n v="19082.537"/>
    <n v="19266.204000000002"/>
    <n v="18467.780999999999"/>
    <n v="18534.865000000002"/>
    <n v="19630.397000000001"/>
    <n v="222414.25399999996"/>
  </r>
  <r>
    <x v="0"/>
    <x v="0"/>
    <x v="1"/>
    <x v="11"/>
    <s v="m3"/>
    <n v="20166.052"/>
    <n v="20266.850999999999"/>
    <n v="17760.866000000002"/>
    <n v="18774.2"/>
    <n v="19128.150000000001"/>
    <n v="18352.349999999999"/>
    <n v="15439.8"/>
    <n v="16998.465"/>
    <n v="18352.772000000001"/>
    <n v="17453.257000000001"/>
    <n v="18325.780999999999"/>
    <n v="19422.052"/>
    <n v="220440.59600000002"/>
  </r>
  <r>
    <x v="0"/>
    <x v="0"/>
    <x v="1"/>
    <x v="12"/>
    <s v="m3"/>
    <n v="51905.707000000002"/>
    <n v="62859.574999999997"/>
    <n v="51836.614999999998"/>
    <n v="52069.116000000002"/>
    <n v="54715.623"/>
    <n v="51551.63"/>
    <n v="43244.78"/>
    <n v="45798.133999999998"/>
    <n v="47324.824999999997"/>
    <n v="46358.883000000002"/>
    <n v="49191.749000000003"/>
    <n v="52270.868000000002"/>
    <n v="609127.505"/>
  </r>
  <r>
    <x v="0"/>
    <x v="0"/>
    <x v="1"/>
    <x v="13"/>
    <s v="m3"/>
    <n v="14001.15"/>
    <n v="13998.008"/>
    <n v="12592.120999999999"/>
    <n v="13921.15"/>
    <n v="13962.816000000001"/>
    <n v="13676.4"/>
    <n v="12461.124"/>
    <n v="13174.12"/>
    <n v="14419.915999999999"/>
    <n v="13613.575999999999"/>
    <n v="13934.106"/>
    <n v="14793.822"/>
    <n v="164548.30899999995"/>
  </r>
  <r>
    <x v="0"/>
    <x v="0"/>
    <x v="1"/>
    <x v="14"/>
    <s v="m3"/>
    <n v="12292.884"/>
    <n v="13170.941999999999"/>
    <n v="12177.374"/>
    <n v="11931.134"/>
    <n v="12751.083000000001"/>
    <n v="12999.466"/>
    <n v="11471.1"/>
    <n v="12407.15"/>
    <n v="12762.904"/>
    <n v="12436.107"/>
    <n v="12044.862999999999"/>
    <n v="12707.571"/>
    <n v="149152.57800000001"/>
  </r>
  <r>
    <x v="0"/>
    <x v="0"/>
    <x v="1"/>
    <x v="15"/>
    <s v="m3"/>
    <n v="79545.218999999997"/>
    <n v="81350.125"/>
    <n v="73081.354999999996"/>
    <n v="72319.495999999999"/>
    <n v="74122.653999999995"/>
    <n v="82607.784"/>
    <n v="74717.745999999999"/>
    <n v="78765.903000000006"/>
    <n v="79296.13"/>
    <n v="76163.319000000003"/>
    <n v="73630.192999999999"/>
    <n v="81414.03"/>
    <n v="927013.95400000003"/>
  </r>
  <r>
    <x v="0"/>
    <x v="0"/>
    <x v="2"/>
    <x v="16"/>
    <s v="m3"/>
    <n v="182555.481"/>
    <n v="195290.073"/>
    <n v="181880.33600000001"/>
    <n v="193518.50200000001"/>
    <n v="194328.45"/>
    <n v="211011.796"/>
    <n v="184604.726"/>
    <n v="190733.14300000001"/>
    <n v="198022.38500000001"/>
    <n v="197289.3"/>
    <n v="191359.24"/>
    <n v="203730.277"/>
    <n v="2324323.7089999998"/>
  </r>
  <r>
    <x v="0"/>
    <x v="0"/>
    <x v="2"/>
    <x v="17"/>
    <s v="m3"/>
    <n v="43744.620999999999"/>
    <n v="45926.084999999999"/>
    <n v="42766.428"/>
    <n v="48544.383999999998"/>
    <n v="52672.000999999997"/>
    <n v="58173.434000000001"/>
    <n v="33076.898000000001"/>
    <n v="32311.973000000002"/>
    <n v="34425.525000000001"/>
    <n v="34969.853000000003"/>
    <n v="33811.764000000003"/>
    <n v="36915.406999999999"/>
    <n v="497338.37300000002"/>
  </r>
  <r>
    <x v="0"/>
    <x v="0"/>
    <x v="2"/>
    <x v="18"/>
    <s v="m3"/>
    <n v="152471.323"/>
    <n v="154445.57399999999"/>
    <n v="137874.31599999999"/>
    <n v="142844.46900000001"/>
    <n v="133011.97899999999"/>
    <n v="157785.97099999999"/>
    <n v="154662.82"/>
    <n v="162775.78599999999"/>
    <n v="159455.06400000001"/>
    <n v="170050.56200000001"/>
    <n v="153214.08199999999"/>
    <n v="169155.095"/>
    <n v="1847747.041"/>
  </r>
  <r>
    <x v="0"/>
    <x v="0"/>
    <x v="2"/>
    <x v="19"/>
    <s v="m3"/>
    <n v="579928.00899999996"/>
    <n v="643248.09400000004"/>
    <n v="605500.41"/>
    <n v="618650.17700000003"/>
    <n v="614461.49699999997"/>
    <n v="652318.91200000001"/>
    <n v="575302.16099999996"/>
    <n v="598991.152"/>
    <n v="603057.69700000004"/>
    <n v="652425.41899999999"/>
    <n v="627900.04500000004"/>
    <n v="656697.245"/>
    <n v="7428480.818"/>
  </r>
  <r>
    <x v="0"/>
    <x v="0"/>
    <x v="3"/>
    <x v="20"/>
    <s v="m3"/>
    <n v="131275.82699999999"/>
    <n v="139828.21900000001"/>
    <n v="132674.66200000001"/>
    <n v="135278.932"/>
    <n v="137302.54199999999"/>
    <n v="141272.27600000001"/>
    <n v="120306.416"/>
    <n v="124057.22"/>
    <n v="127456.768"/>
    <n v="126089.287"/>
    <n v="127217.60799999999"/>
    <n v="140577.245"/>
    <n v="1583337.0019999999"/>
  </r>
  <r>
    <x v="0"/>
    <x v="0"/>
    <x v="3"/>
    <x v="21"/>
    <s v="m3"/>
    <n v="90238.164000000004"/>
    <n v="96826.942999999999"/>
    <n v="86662.71"/>
    <n v="87132.096999999994"/>
    <n v="84778.683999999994"/>
    <n v="95782.864000000001"/>
    <n v="86011.332999999999"/>
    <n v="84710.47"/>
    <n v="92420.292000000001"/>
    <n v="90161.217000000004"/>
    <n v="91530.697"/>
    <n v="102189.302"/>
    <n v="1088444.773"/>
  </r>
  <r>
    <x v="0"/>
    <x v="0"/>
    <x v="3"/>
    <x v="22"/>
    <s v="m3"/>
    <n v="155870.853"/>
    <n v="171836.48499999999"/>
    <n v="148189.99600000001"/>
    <n v="160079.43900000001"/>
    <n v="160513.13099999999"/>
    <n v="169750.799"/>
    <n v="148887.40599999999"/>
    <n v="156146.992"/>
    <n v="156949.81599999999"/>
    <n v="156677.715"/>
    <n v="158636.867"/>
    <n v="169447.74799999999"/>
    <n v="1912987.2470000004"/>
  </r>
  <r>
    <x v="0"/>
    <x v="0"/>
    <x v="4"/>
    <x v="23"/>
    <s v="m3"/>
    <n v="22586.589"/>
    <n v="24994.400000000001"/>
    <n v="21692.937000000002"/>
    <n v="23446.215"/>
    <n v="23112.258999999998"/>
    <n v="24360.117999999999"/>
    <n v="23974.14"/>
    <n v="23870.663"/>
    <n v="26477.505000000001"/>
    <n v="24445.827000000001"/>
    <n v="23412.072"/>
    <n v="25815.360000000001"/>
    <n v="288188.08499999996"/>
  </r>
  <r>
    <x v="0"/>
    <x v="0"/>
    <x v="4"/>
    <x v="24"/>
    <s v="m3"/>
    <n v="20899.358"/>
    <n v="23245.279999999999"/>
    <n v="21682.923999999999"/>
    <n v="21881.812999999998"/>
    <n v="24084.058000000001"/>
    <n v="24138.483"/>
    <n v="24424.395"/>
    <n v="23567.687999999998"/>
    <n v="23955.236000000001"/>
    <n v="22493.198"/>
    <n v="27907.664000000001"/>
    <n v="27399.758999999998"/>
    <n v="285679.85599999997"/>
  </r>
  <r>
    <x v="0"/>
    <x v="0"/>
    <x v="4"/>
    <x v="25"/>
    <s v="m3"/>
    <n v="58254.692000000003"/>
    <n v="60709.112999999998"/>
    <n v="56363.192000000003"/>
    <n v="59585.031999999999"/>
    <n v="60409.112000000001"/>
    <n v="63762.883000000002"/>
    <n v="59713.601999999999"/>
    <n v="59023.033000000003"/>
    <n v="65077.56"/>
    <n v="60458.711000000003"/>
    <n v="60729.000999999997"/>
    <n v="63977.934000000001"/>
    <n v="728063.86500000011"/>
  </r>
  <r>
    <x v="0"/>
    <x v="0"/>
    <x v="4"/>
    <x v="26"/>
    <s v="m3"/>
    <n v="39257.909"/>
    <n v="49569.771999999997"/>
    <n v="48423.406000000003"/>
    <n v="48553.004000000001"/>
    <n v="51085.485000000001"/>
    <n v="53138.993999999999"/>
    <n v="47297.271000000001"/>
    <n v="51706.870999999999"/>
    <n v="49501.962"/>
    <n v="52617.237000000001"/>
    <n v="49397.542999999998"/>
    <n v="52840.224999999999"/>
    <n v="593389.679"/>
  </r>
  <r>
    <x v="0"/>
    <x v="1"/>
    <x v="0"/>
    <x v="0"/>
    <s v="m3"/>
    <n v="10440.370000000001"/>
    <n v="9566.9500000000007"/>
    <n v="10895.277"/>
    <n v="10727.244000000001"/>
    <n v="11164.73"/>
    <n v="11587.966"/>
    <n v="11225.507"/>
    <n v="12358.21"/>
    <n v="11392.627"/>
    <n v="11387.328"/>
    <n v="11948.356"/>
    <n v="10500.843999999999"/>
    <n v="133195.40899999999"/>
  </r>
  <r>
    <x v="0"/>
    <x v="1"/>
    <x v="0"/>
    <x v="1"/>
    <s v="m3"/>
    <n v="3037.4720000000002"/>
    <n v="2758.4259999999999"/>
    <n v="3116.71"/>
    <n v="3103.7849999999999"/>
    <n v="3329.6460000000002"/>
    <n v="3407.22"/>
    <n v="3304.8440000000001"/>
    <n v="3755.6680000000001"/>
    <n v="3227.5819999999999"/>
    <n v="3347.4650000000001"/>
    <n v="3345.625"/>
    <n v="3158.2979999999998"/>
    <n v="38892.741000000002"/>
  </r>
  <r>
    <x v="0"/>
    <x v="1"/>
    <x v="0"/>
    <x v="2"/>
    <s v="m3"/>
    <n v="18643.204000000002"/>
    <n v="18332.105"/>
    <n v="20282.032999999999"/>
    <n v="19375.103999999999"/>
    <n v="21367.65"/>
    <n v="20798.383000000002"/>
    <n v="20175.47"/>
    <n v="21983.399000000001"/>
    <n v="20174.374"/>
    <n v="22763.56"/>
    <n v="21999.866999999998"/>
    <n v="20211.512999999999"/>
    <n v="246106.66200000001"/>
  </r>
  <r>
    <x v="0"/>
    <x v="1"/>
    <x v="0"/>
    <x v="3"/>
    <s v="m3"/>
    <n v="2971.8270000000002"/>
    <n v="2860.6"/>
    <n v="3183.92"/>
    <n v="3424.7379999999998"/>
    <n v="3282.4110000000001"/>
    <n v="3263.9270000000001"/>
    <n v="2930.373"/>
    <n v="3238.2040000000002"/>
    <n v="3111.0039999999999"/>
    <n v="3629.337"/>
    <n v="3550.1370000000002"/>
    <n v="3521.6350000000002"/>
    <n v="38968.113000000005"/>
  </r>
  <r>
    <x v="0"/>
    <x v="1"/>
    <x v="0"/>
    <x v="4"/>
    <s v="m3"/>
    <n v="24540.269"/>
    <n v="23019.39"/>
    <n v="25016.134999999998"/>
    <n v="24451.59"/>
    <n v="26300.629000000001"/>
    <n v="31000.414000000001"/>
    <n v="35192.03"/>
    <n v="35388.101000000002"/>
    <n v="35351.1"/>
    <n v="35270.000999999997"/>
    <n v="27654.287"/>
    <n v="27034.237000000001"/>
    <n v="350218.18300000002"/>
  </r>
  <r>
    <x v="0"/>
    <x v="1"/>
    <x v="0"/>
    <x v="5"/>
    <s v="m3"/>
    <n v="3481.1"/>
    <n v="3208.3"/>
    <n v="3800.9"/>
    <n v="3625.85"/>
    <n v="3726.05"/>
    <n v="3761.65"/>
    <n v="3861.75"/>
    <n v="4076.5"/>
    <n v="3754.25"/>
    <n v="4032.19"/>
    <n v="3885.5"/>
    <n v="3989.7"/>
    <n v="45203.740000000005"/>
  </r>
  <r>
    <x v="0"/>
    <x v="1"/>
    <x v="0"/>
    <x v="6"/>
    <s v="m3"/>
    <n v="7403.8490000000002"/>
    <n v="6896.2160000000003"/>
    <n v="7649.4930000000004"/>
    <n v="7671.6120000000001"/>
    <n v="7976.2169999999996"/>
    <n v="8425.5560000000005"/>
    <n v="9072.67"/>
    <n v="8604.5740000000005"/>
    <n v="7759.7259999999997"/>
    <n v="9484.9570000000003"/>
    <n v="7242.11"/>
    <n v="7503.2349999999997"/>
    <n v="95690.214999999997"/>
  </r>
  <r>
    <x v="0"/>
    <x v="1"/>
    <x v="1"/>
    <x v="7"/>
    <s v="m3"/>
    <n v="17435.787"/>
    <n v="15343.844999999999"/>
    <n v="17133.808000000001"/>
    <n v="16260.772000000001"/>
    <n v="17102.723000000002"/>
    <n v="17869.133000000002"/>
    <n v="17763.868999999999"/>
    <n v="18493.755000000001"/>
    <n v="17081.466"/>
    <n v="18504.403999999999"/>
    <n v="18204.043000000001"/>
    <n v="18477.319"/>
    <n v="209670.924"/>
  </r>
  <r>
    <x v="0"/>
    <x v="1"/>
    <x v="1"/>
    <x v="8"/>
    <s v="m3"/>
    <n v="10840.165999999999"/>
    <n v="9219.0280000000002"/>
    <n v="10374.806"/>
    <n v="10160.891"/>
    <n v="10555.12"/>
    <n v="10754.043"/>
    <n v="10861.045"/>
    <n v="11125.134"/>
    <n v="10561.398999999999"/>
    <n v="10892.647999999999"/>
    <n v="10976.837"/>
    <n v="10638.964"/>
    <n v="126960.08100000001"/>
  </r>
  <r>
    <x v="0"/>
    <x v="1"/>
    <x v="1"/>
    <x v="9"/>
    <s v="m3"/>
    <n v="38692.247000000003"/>
    <n v="34991.697999999997"/>
    <n v="37412.089"/>
    <n v="36351.434999999998"/>
    <n v="39006.417999999998"/>
    <n v="38934.188000000002"/>
    <n v="39219.402999999998"/>
    <n v="39331.256999999998"/>
    <n v="38330.006000000001"/>
    <n v="39043.491999999998"/>
    <n v="37527.635999999999"/>
    <n v="39836.264000000003"/>
    <n v="458676.13300000003"/>
  </r>
  <r>
    <x v="0"/>
    <x v="1"/>
    <x v="1"/>
    <x v="10"/>
    <s v="m3"/>
    <n v="19274.629000000001"/>
    <n v="17288.334999999999"/>
    <n v="18023.762999999999"/>
    <n v="17727.55"/>
    <n v="18209.133999999998"/>
    <n v="18172.048999999999"/>
    <n v="17817.300999999999"/>
    <n v="18807.914000000001"/>
    <n v="17166.508999999998"/>
    <n v="18442.309000000001"/>
    <n v="18317.241999999998"/>
    <n v="18342.076000000001"/>
    <n v="217588.81099999999"/>
  </r>
  <r>
    <x v="0"/>
    <x v="1"/>
    <x v="1"/>
    <x v="11"/>
    <s v="m3"/>
    <n v="18375.674999999999"/>
    <n v="16808.017"/>
    <n v="17963.117999999999"/>
    <n v="17647.309000000001"/>
    <n v="17558.951000000001"/>
    <n v="19703.728999999999"/>
    <n v="17223.808000000001"/>
    <n v="18670.465"/>
    <n v="18849.940999999999"/>
    <n v="17877.784"/>
    <n v="17897.368999999999"/>
    <n v="18936.939999999999"/>
    <n v="217513.10600000003"/>
  </r>
  <r>
    <x v="0"/>
    <x v="1"/>
    <x v="1"/>
    <x v="12"/>
    <s v="m3"/>
    <n v="49183.421000000002"/>
    <n v="45718.784"/>
    <n v="49285.974999999999"/>
    <n v="47619.398000000001"/>
    <n v="49844.057999999997"/>
    <n v="50704.224999999999"/>
    <n v="45087.57"/>
    <n v="49123.35"/>
    <n v="47728.133999999998"/>
    <n v="48252.008000000002"/>
    <n v="47384.870999999999"/>
    <n v="49854.440999999999"/>
    <n v="579786.23499999999"/>
  </r>
  <r>
    <x v="0"/>
    <x v="1"/>
    <x v="1"/>
    <x v="13"/>
    <s v="m3"/>
    <n v="14303.186"/>
    <n v="12968.918"/>
    <n v="13861.844999999999"/>
    <n v="13574.124"/>
    <n v="13623.021000000001"/>
    <n v="13679.507"/>
    <n v="12964.199000000001"/>
    <n v="13631.396000000001"/>
    <n v="13366.278"/>
    <n v="12843.519"/>
    <n v="13139.64"/>
    <n v="13568.178"/>
    <n v="161523.81100000005"/>
  </r>
  <r>
    <x v="0"/>
    <x v="1"/>
    <x v="1"/>
    <x v="14"/>
    <s v="m3"/>
    <n v="12643.994000000001"/>
    <n v="11186.454"/>
    <n v="12068.386"/>
    <n v="11666.582"/>
    <n v="12424.42"/>
    <n v="12037.419"/>
    <n v="11195.085999999999"/>
    <n v="12091.625"/>
    <n v="11296.689"/>
    <n v="12362.013999999999"/>
    <n v="11668.753000000001"/>
    <n v="12259.548000000001"/>
    <n v="142900.97"/>
  </r>
  <r>
    <x v="0"/>
    <x v="1"/>
    <x v="1"/>
    <x v="15"/>
    <s v="m3"/>
    <n v="80308.769"/>
    <n v="69187.267000000007"/>
    <n v="72899.455000000002"/>
    <n v="70777.347999999998"/>
    <n v="72617.346999999994"/>
    <n v="77066.017000000007"/>
    <n v="69957.214000000007"/>
    <n v="74491.02"/>
    <n v="68969.937999999995"/>
    <n v="74123.350999999995"/>
    <n v="72242.081000000006"/>
    <n v="77887.034"/>
    <n v="880526.84100000001"/>
  </r>
  <r>
    <x v="0"/>
    <x v="1"/>
    <x v="2"/>
    <x v="16"/>
    <s v="m3"/>
    <n v="187015.655"/>
    <n v="181236.22700000001"/>
    <n v="188361.00399999999"/>
    <n v="188671.291"/>
    <n v="190677.897"/>
    <n v="197710.89199999999"/>
    <n v="187998.29800000001"/>
    <n v="192278.48499999999"/>
    <n v="184219.45499999999"/>
    <n v="183393.769"/>
    <n v="180530.76699999999"/>
    <n v="191970.266"/>
    <n v="2254064.0060000001"/>
  </r>
  <r>
    <x v="0"/>
    <x v="1"/>
    <x v="2"/>
    <x v="17"/>
    <s v="m3"/>
    <n v="37494.660000000003"/>
    <n v="32256.661"/>
    <n v="35324.771999999997"/>
    <n v="35998.468000000001"/>
    <n v="35261.256000000001"/>
    <n v="37666.597000000002"/>
    <n v="37365.921999999999"/>
    <n v="36569.243999999999"/>
    <n v="34430.966"/>
    <n v="36850.127"/>
    <n v="36759.296999999999"/>
    <n v="42740.39"/>
    <n v="438718.36"/>
  </r>
  <r>
    <x v="0"/>
    <x v="1"/>
    <x v="2"/>
    <x v="18"/>
    <s v="m3"/>
    <n v="156642.228"/>
    <n v="145040.625"/>
    <n v="149386.12700000001"/>
    <n v="149369.59299999999"/>
    <n v="150610.125"/>
    <n v="157933.27900000001"/>
    <n v="146681.18799999999"/>
    <n v="151857.45800000001"/>
    <n v="138949.10999999999"/>
    <n v="140524.12400000001"/>
    <n v="133949.326"/>
    <n v="151393.386"/>
    <n v="1772336.5690000001"/>
  </r>
  <r>
    <x v="0"/>
    <x v="1"/>
    <x v="2"/>
    <x v="19"/>
    <s v="m3"/>
    <n v="598960.31299999997"/>
    <n v="570709.10499999998"/>
    <n v="652456.74199999997"/>
    <n v="648740.41799999995"/>
    <n v="664396.41"/>
    <n v="660289.83400000003"/>
    <n v="603899.10600000003"/>
    <n v="636942.93599999999"/>
    <n v="595886.16399999999"/>
    <n v="633832.19400000002"/>
    <n v="586398.01699999999"/>
    <n v="598569.19099999999"/>
    <n v="7451080.4299999997"/>
  </r>
  <r>
    <x v="0"/>
    <x v="1"/>
    <x v="3"/>
    <x v="20"/>
    <s v="m3"/>
    <n v="122255.50900000001"/>
    <n v="112502.716"/>
    <n v="123293.77499999999"/>
    <n v="123539.43"/>
    <n v="123959.254"/>
    <n v="127604.314"/>
    <n v="120760.19899999999"/>
    <n v="127633.52899999999"/>
    <n v="121386.159"/>
    <n v="125633.54700000001"/>
    <n v="119575.93"/>
    <n v="128940.83100000001"/>
    <n v="1477085.193"/>
  </r>
  <r>
    <x v="0"/>
    <x v="1"/>
    <x v="3"/>
    <x v="21"/>
    <s v="m3"/>
    <n v="99466.62"/>
    <n v="88665.422000000006"/>
    <n v="93462.705000000002"/>
    <n v="89426.346999999994"/>
    <n v="90326.168999999994"/>
    <n v="92704.786999999997"/>
    <n v="84927.964999999997"/>
    <n v="92437.876000000004"/>
    <n v="86985.108999999997"/>
    <n v="89674.266000000003"/>
    <n v="91686.922000000006"/>
    <n v="99902.296000000002"/>
    <n v="1099666.4840000002"/>
  </r>
  <r>
    <x v="0"/>
    <x v="1"/>
    <x v="3"/>
    <x v="22"/>
    <s v="m3"/>
    <n v="157843.89300000001"/>
    <n v="141489.18100000001"/>
    <n v="159952.89799999999"/>
    <n v="154315.481"/>
    <n v="157009.823"/>
    <n v="160938.79"/>
    <n v="148275.092"/>
    <n v="158055.22399999999"/>
    <n v="149670.228"/>
    <n v="153827.07999999999"/>
    <n v="154503.47500000001"/>
    <n v="163092.14300000001"/>
    <n v="1858973.308"/>
  </r>
  <r>
    <x v="0"/>
    <x v="1"/>
    <x v="4"/>
    <x v="23"/>
    <s v="m3"/>
    <n v="22855.9"/>
    <n v="20968.944"/>
    <n v="23576.332999999999"/>
    <n v="23555.953000000001"/>
    <n v="23263.817999999999"/>
    <n v="24221.613000000001"/>
    <n v="23668.351999999999"/>
    <n v="24991.525000000001"/>
    <n v="24107.205999999998"/>
    <n v="23823.37"/>
    <n v="23354.592000000001"/>
    <n v="25614.239000000001"/>
    <n v="284001.84499999997"/>
  </r>
  <r>
    <x v="0"/>
    <x v="1"/>
    <x v="4"/>
    <x v="24"/>
    <s v="m3"/>
    <n v="32030.240000000002"/>
    <n v="23135.205999999998"/>
    <n v="24748.133000000002"/>
    <n v="23881.097000000002"/>
    <n v="25234.323"/>
    <n v="26175.643"/>
    <n v="23302.975999999999"/>
    <n v="26515.628000000001"/>
    <n v="24239.962"/>
    <n v="25408.824000000001"/>
    <n v="23800.067999999999"/>
    <n v="24277.473000000002"/>
    <n v="302749.57299999997"/>
  </r>
  <r>
    <x v="0"/>
    <x v="1"/>
    <x v="4"/>
    <x v="25"/>
    <s v="m3"/>
    <n v="55777.853000000003"/>
    <n v="53146.538999999997"/>
    <n v="58775.07"/>
    <n v="59496.981"/>
    <n v="58421.156000000003"/>
    <n v="61220.55"/>
    <n v="59287.415000000001"/>
    <n v="60782.705000000002"/>
    <n v="58200.362000000001"/>
    <n v="60885.754000000001"/>
    <n v="64000.517"/>
    <n v="70205.008000000002"/>
    <n v="720199.90999999992"/>
  </r>
  <r>
    <x v="0"/>
    <x v="1"/>
    <x v="4"/>
    <x v="26"/>
    <s v="m3"/>
    <n v="43521.368999999999"/>
    <n v="45959.105000000003"/>
    <n v="53413.96"/>
    <n v="51834.828000000001"/>
    <n v="54050.445"/>
    <n v="52915.006000000001"/>
    <n v="49013.618000000002"/>
    <n v="56156.245000000003"/>
    <n v="48607.205000000002"/>
    <n v="51938.377"/>
    <n v="50344.953999999998"/>
    <n v="50948.911"/>
    <n v="608704.02300000004"/>
  </r>
  <r>
    <x v="0"/>
    <x v="2"/>
    <x v="0"/>
    <x v="0"/>
    <s v="m3"/>
    <n v="11230.915000000001"/>
    <n v="10531.316000000001"/>
    <n v="10203.130999999999"/>
    <n v="10702.83"/>
    <n v="10523.903"/>
    <n v="10467.25"/>
    <n v="11792.486000000001"/>
    <n v="12633.067999999999"/>
    <n v="11987.43"/>
    <n v="13076.675999999999"/>
    <n v="10469.805"/>
    <n v="12259.484"/>
    <n v="135878.29399999999"/>
  </r>
  <r>
    <x v="0"/>
    <x v="2"/>
    <x v="0"/>
    <x v="1"/>
    <s v="m3"/>
    <n v="3429.5340000000001"/>
    <n v="3172.5439999999999"/>
    <n v="3480.2330000000002"/>
    <n v="3427.8110000000001"/>
    <n v="3675.7629999999999"/>
    <n v="3634.73"/>
    <n v="3958.547"/>
    <n v="4584.7110000000002"/>
    <n v="4649.8019999999997"/>
    <n v="4451.1970000000001"/>
    <n v="3518.68"/>
    <n v="3945.0189999999998"/>
    <n v="45928.570999999996"/>
  </r>
  <r>
    <x v="0"/>
    <x v="2"/>
    <x v="0"/>
    <x v="2"/>
    <s v="m3"/>
    <n v="21725.83"/>
    <n v="19241.202000000001"/>
    <n v="21117.102999999999"/>
    <n v="21745.204000000002"/>
    <n v="21843.175999999999"/>
    <n v="21313.416000000001"/>
    <n v="21505.668000000001"/>
    <n v="24258.491000000002"/>
    <n v="22331.223999999998"/>
    <n v="24780.186000000002"/>
    <n v="22623.647000000001"/>
    <n v="23256.58"/>
    <n v="265741.72700000001"/>
  </r>
  <r>
    <x v="0"/>
    <x v="2"/>
    <x v="0"/>
    <x v="3"/>
    <s v="m3"/>
    <n v="3857.951"/>
    <n v="3572.6190000000001"/>
    <n v="3673.569"/>
    <n v="3865.4189999999999"/>
    <n v="3729.5189999999998"/>
    <n v="3499.3690000000001"/>
    <n v="3902.3"/>
    <n v="4735"/>
    <n v="5090.1000000000004"/>
    <n v="5138.7"/>
    <n v="3770.7"/>
    <n v="4765.3"/>
    <n v="49600.545999999995"/>
  </r>
  <r>
    <x v="0"/>
    <x v="2"/>
    <x v="0"/>
    <x v="4"/>
    <s v="m3"/>
    <n v="27041.215"/>
    <n v="24863.253000000001"/>
    <n v="25658.712"/>
    <n v="26097.894"/>
    <n v="24841.003000000001"/>
    <n v="23442.792000000001"/>
    <n v="28452.294999999998"/>
    <n v="28725.019"/>
    <n v="28113.182000000001"/>
    <n v="34022.633000000002"/>
    <n v="28779.707999999999"/>
    <n v="30548.883999999998"/>
    <n v="330586.59000000003"/>
  </r>
  <r>
    <x v="0"/>
    <x v="2"/>
    <x v="0"/>
    <x v="5"/>
    <s v="m3"/>
    <n v="3941.1"/>
    <n v="3646"/>
    <n v="3756.7"/>
    <n v="4152.2"/>
    <n v="4033"/>
    <n v="3848.1"/>
    <n v="4192.45"/>
    <n v="4554.8"/>
    <n v="4453"/>
    <n v="5158.25"/>
    <n v="4229"/>
    <n v="4597.55"/>
    <n v="50562.15"/>
  </r>
  <r>
    <x v="0"/>
    <x v="2"/>
    <x v="0"/>
    <x v="6"/>
    <s v="m3"/>
    <n v="8731.3089999999993"/>
    <n v="7770.183"/>
    <n v="7903.6450000000004"/>
    <n v="8550.9709999999995"/>
    <n v="8494.098"/>
    <n v="8143.0649999999996"/>
    <n v="9851.9529999999995"/>
    <n v="9081.8430000000008"/>
    <n v="8864.6270000000004"/>
    <n v="9915.5409999999993"/>
    <n v="7920.48"/>
    <n v="9112.9390000000003"/>
    <n v="104340.65400000001"/>
  </r>
  <r>
    <x v="0"/>
    <x v="2"/>
    <x v="1"/>
    <x v="7"/>
    <s v="m3"/>
    <n v="19173.960999999999"/>
    <n v="17973.453000000001"/>
    <n v="17946.618999999999"/>
    <n v="20639.569"/>
    <n v="18955.656999999999"/>
    <n v="19041.29"/>
    <n v="21848.016"/>
    <n v="21606.030999999999"/>
    <n v="21128.696"/>
    <n v="22952.791000000001"/>
    <n v="18975.213"/>
    <n v="21271.026000000002"/>
    <n v="241512.32199999999"/>
  </r>
  <r>
    <x v="0"/>
    <x v="2"/>
    <x v="1"/>
    <x v="8"/>
    <s v="m3"/>
    <n v="12205.727999999999"/>
    <n v="10952.258"/>
    <n v="11344.116"/>
    <n v="10938.684999999999"/>
    <n v="11776.13"/>
    <n v="11086.837"/>
    <n v="12554.071"/>
    <n v="12528.254999999999"/>
    <n v="13029.593999999999"/>
    <n v="14462.037"/>
    <n v="11139.119000000001"/>
    <n v="13312.161"/>
    <n v="145328.99099999998"/>
  </r>
  <r>
    <x v="0"/>
    <x v="2"/>
    <x v="1"/>
    <x v="9"/>
    <s v="m3"/>
    <n v="43058.250999999997"/>
    <n v="37094.959000000003"/>
    <n v="37960.315999999999"/>
    <n v="38802.737000000001"/>
    <n v="38394.114000000001"/>
    <n v="37434.338000000003"/>
    <n v="41268.563000000002"/>
    <n v="40937.620999999999"/>
    <n v="41451.197"/>
    <n v="44942.894"/>
    <n v="37290.983999999997"/>
    <n v="46040.09"/>
    <n v="484676.06400000001"/>
  </r>
  <r>
    <x v="0"/>
    <x v="2"/>
    <x v="1"/>
    <x v="10"/>
    <s v="m3"/>
    <n v="20353.694"/>
    <n v="18557.608"/>
    <n v="19396.021000000001"/>
    <n v="18126.931"/>
    <n v="18977.64"/>
    <n v="16968.224999999999"/>
    <n v="18511.629000000001"/>
    <n v="18723.851999999999"/>
    <n v="18275.965"/>
    <n v="22312.399000000001"/>
    <n v="16229.53"/>
    <n v="21006.475999999999"/>
    <n v="227439.97"/>
  </r>
  <r>
    <x v="0"/>
    <x v="2"/>
    <x v="1"/>
    <x v="11"/>
    <s v="m3"/>
    <n v="19717.874"/>
    <n v="17649.476999999999"/>
    <n v="18766.365000000002"/>
    <n v="19189.666000000001"/>
    <n v="18678.870999999999"/>
    <n v="19319.998"/>
    <n v="19829.439999999999"/>
    <n v="20464.495999999999"/>
    <n v="20679.945"/>
    <n v="24133.214"/>
    <n v="19209.189999999999"/>
    <n v="22929.179"/>
    <n v="240567.715"/>
  </r>
  <r>
    <x v="0"/>
    <x v="2"/>
    <x v="1"/>
    <x v="12"/>
    <s v="m3"/>
    <n v="49305.998"/>
    <n v="45506.705999999998"/>
    <n v="48681.082999999999"/>
    <n v="49394.146000000001"/>
    <n v="48147.607000000004"/>
    <n v="46149.298999999999"/>
    <n v="48503.73"/>
    <n v="47717.004999999997"/>
    <n v="49708.326000000001"/>
    <n v="55234.58"/>
    <n v="46767.821000000004"/>
    <n v="52880.459000000003"/>
    <n v="587996.76000000013"/>
  </r>
  <r>
    <x v="0"/>
    <x v="2"/>
    <x v="1"/>
    <x v="13"/>
    <s v="m3"/>
    <n v="14230.517"/>
    <n v="13151.121999999999"/>
    <n v="13667.983"/>
    <n v="13474.864"/>
    <n v="13260.945"/>
    <n v="12194.995000000001"/>
    <n v="13314.575999999999"/>
    <n v="13905.914000000001"/>
    <n v="14314.154"/>
    <n v="16425.952000000001"/>
    <n v="13044.656999999999"/>
    <n v="15514.108"/>
    <n v="166499.78700000001"/>
  </r>
  <r>
    <x v="0"/>
    <x v="2"/>
    <x v="1"/>
    <x v="14"/>
    <s v="m3"/>
    <n v="12996.799000000001"/>
    <n v="11710.824000000001"/>
    <n v="12014.181"/>
    <n v="12532.298000000001"/>
    <n v="12683.165999999999"/>
    <n v="11561.546"/>
    <n v="12094.127"/>
    <n v="12526.007"/>
    <n v="12858.79"/>
    <n v="14221.868"/>
    <n v="12213.431"/>
    <n v="14528.234"/>
    <n v="151941.27099999998"/>
  </r>
  <r>
    <x v="0"/>
    <x v="2"/>
    <x v="1"/>
    <x v="15"/>
    <s v="m3"/>
    <n v="82072.899999999994"/>
    <n v="72855.341"/>
    <n v="73800.597999999998"/>
    <n v="73456.207999999999"/>
    <n v="73766.009999999995"/>
    <n v="71003.747000000003"/>
    <n v="73556.292000000001"/>
    <n v="54819.508999999998"/>
    <n v="70736.967000000004"/>
    <n v="84151.248999999996"/>
    <n v="65547.555999999997"/>
    <n v="83644.86"/>
    <n v="879411.23699999985"/>
  </r>
  <r>
    <x v="0"/>
    <x v="2"/>
    <x v="2"/>
    <x v="16"/>
    <s v="m3"/>
    <n v="192499.71"/>
    <n v="185710.78700000001"/>
    <n v="185842.30600000001"/>
    <n v="193133.01800000001"/>
    <n v="194320.435"/>
    <n v="182232.519"/>
    <n v="200208.95"/>
    <n v="197349.90299999999"/>
    <n v="190989.807"/>
    <n v="220535.88800000001"/>
    <n v="176103.625"/>
    <n v="211830.61600000001"/>
    <n v="2330757.5639999998"/>
  </r>
  <r>
    <x v="0"/>
    <x v="2"/>
    <x v="2"/>
    <x v="17"/>
    <s v="m3"/>
    <n v="55196.485999999997"/>
    <n v="41223.368000000002"/>
    <n v="43056.002999999997"/>
    <n v="36130.307000000001"/>
    <n v="32442.325000000001"/>
    <n v="29136.344000000001"/>
    <n v="33972.951999999997"/>
    <n v="37936.553999999996"/>
    <n v="33713.406000000003"/>
    <n v="38017.411"/>
    <n v="30248.317999999999"/>
    <n v="46132.108999999997"/>
    <n v="457205.58300000004"/>
  </r>
  <r>
    <x v="0"/>
    <x v="2"/>
    <x v="2"/>
    <x v="18"/>
    <s v="m3"/>
    <n v="148357.09400000001"/>
    <n v="146240.16200000001"/>
    <n v="163590.049"/>
    <n v="171545.22399999999"/>
    <n v="160282.96599999999"/>
    <n v="151016.755"/>
    <n v="165306.179"/>
    <n v="170212.08100000001"/>
    <n v="160583.43100000001"/>
    <n v="192342.443"/>
    <n v="163395.82999999999"/>
    <n v="179062.033"/>
    <n v="1971934.2470000002"/>
  </r>
  <r>
    <x v="0"/>
    <x v="2"/>
    <x v="2"/>
    <x v="19"/>
    <s v="m3"/>
    <n v="600903.826"/>
    <n v="567671.29799999995"/>
    <n v="618268.696"/>
    <n v="621893.28700000001"/>
    <n v="627378.92599999998"/>
    <n v="575534.25699999998"/>
    <n v="567578.62100000004"/>
    <n v="576296.68000000005"/>
    <n v="569739.67700000003"/>
    <n v="650810.799"/>
    <n v="538303.19900000002"/>
    <n v="651019.85100000002"/>
    <n v="7165399.1169999996"/>
  </r>
  <r>
    <x v="0"/>
    <x v="2"/>
    <x v="3"/>
    <x v="20"/>
    <s v="m3"/>
    <n v="125036.52099999999"/>
    <n v="121911.91499999999"/>
    <n v="117156.469"/>
    <n v="119121.519"/>
    <n v="116745.027"/>
    <n v="107715.611"/>
    <n v="118555.23699999999"/>
    <n v="115811.87300000001"/>
    <n v="115167.81600000001"/>
    <n v="129892.886"/>
    <n v="114059.01"/>
    <n v="133922.527"/>
    <n v="1435096.4110000001"/>
  </r>
  <r>
    <x v="0"/>
    <x v="2"/>
    <x v="3"/>
    <x v="21"/>
    <s v="m3"/>
    <n v="109420.55499999999"/>
    <n v="102606.917"/>
    <n v="93629.203999999998"/>
    <n v="93367.717000000004"/>
    <n v="95850.81"/>
    <n v="87265.682000000001"/>
    <n v="93313.937000000005"/>
    <n v="95741.37"/>
    <n v="95287.887000000002"/>
    <n v="110014.80100000001"/>
    <n v="89647.585999999996"/>
    <n v="116827.874"/>
    <n v="1182974.3400000001"/>
  </r>
  <r>
    <x v="0"/>
    <x v="2"/>
    <x v="3"/>
    <x v="22"/>
    <s v="m3"/>
    <n v="166739.068"/>
    <n v="152856.05600000001"/>
    <n v="153746.859"/>
    <n v="151834.03599999999"/>
    <n v="154681.22700000001"/>
    <n v="146845.10699999999"/>
    <n v="152823.85800000001"/>
    <n v="156332.85999999999"/>
    <n v="154243.95499999999"/>
    <n v="173908.633"/>
    <n v="141308.11600000001"/>
    <n v="179878.465"/>
    <n v="1885198.24"/>
  </r>
  <r>
    <x v="0"/>
    <x v="2"/>
    <x v="4"/>
    <x v="23"/>
    <s v="m3"/>
    <n v="25173.492999999999"/>
    <n v="24261.012999999999"/>
    <n v="24746.048999999999"/>
    <n v="27146.226999999999"/>
    <n v="24690.82"/>
    <n v="23267.006000000001"/>
    <n v="25307.595000000001"/>
    <n v="26559.7"/>
    <n v="25549.865000000002"/>
    <n v="30192.098999999998"/>
    <n v="23654.921999999999"/>
    <n v="29749.921999999999"/>
    <n v="310298.71100000001"/>
  </r>
  <r>
    <x v="0"/>
    <x v="2"/>
    <x v="4"/>
    <x v="24"/>
    <s v="m3"/>
    <n v="26311.335999999999"/>
    <n v="24706.447"/>
    <n v="26254.161"/>
    <n v="26808.05"/>
    <n v="27221.157999999999"/>
    <n v="26451.32"/>
    <n v="27534.722000000002"/>
    <n v="27482.768"/>
    <n v="28174.733"/>
    <n v="31022.392"/>
    <n v="24674.18"/>
    <n v="28994.987000000001"/>
    <n v="325636.25400000007"/>
  </r>
  <r>
    <x v="0"/>
    <x v="2"/>
    <x v="4"/>
    <x v="25"/>
    <s v="m3"/>
    <n v="73284.789000000004"/>
    <n v="73658.134000000005"/>
    <n v="66229.315000000002"/>
    <n v="62504.771000000001"/>
    <n v="64018.175000000003"/>
    <n v="58342.519"/>
    <n v="66566.267999999996"/>
    <n v="64539.485999999997"/>
    <n v="64381.750999999997"/>
    <n v="72678.676999999996"/>
    <n v="59138.389000000003"/>
    <n v="67844.61"/>
    <n v="793186.88399999996"/>
  </r>
  <r>
    <x v="0"/>
    <x v="2"/>
    <x v="4"/>
    <x v="26"/>
    <s v="m3"/>
    <n v="45462.061999999998"/>
    <n v="46632.84"/>
    <n v="54799.625999999997"/>
    <n v="54941.682000000001"/>
    <n v="55629.226000000002"/>
    <n v="50992.495000000003"/>
    <n v="51864.830999999998"/>
    <n v="57276.076000000001"/>
    <n v="54490.678999999996"/>
    <n v="59702.33"/>
    <n v="54537.718000000001"/>
    <n v="58227.483"/>
    <n v="644557.04799999995"/>
  </r>
  <r>
    <x v="0"/>
    <x v="3"/>
    <x v="0"/>
    <x v="0"/>
    <s v="m3"/>
    <n v="10674.76"/>
    <n v="8840.0949999999993"/>
    <n v="9395.9009999999998"/>
    <n v="9796.3760000000002"/>
    <n v="11674.536"/>
    <n v="11290.906999999999"/>
    <n v="12487.897000000001"/>
    <n v="12689.15"/>
    <n v="12936.074000000001"/>
    <n v="12687.923000000001"/>
    <n v="11679.807000000001"/>
    <n v="13165.674999999999"/>
    <n v="137319.101"/>
  </r>
  <r>
    <x v="0"/>
    <x v="3"/>
    <x v="0"/>
    <x v="1"/>
    <s v="m3"/>
    <n v="3807.2620000000002"/>
    <n v="2756.0230000000001"/>
    <n v="2954.7429999999999"/>
    <n v="3190.614"/>
    <n v="3546.4789999999998"/>
    <n v="3590.6889999999999"/>
    <n v="4104.1840000000002"/>
    <n v="3816.22"/>
    <n v="3963.002"/>
    <n v="3978.1509999999998"/>
    <n v="3638.1309999999999"/>
    <n v="4252.201"/>
    <n v="43597.699000000001"/>
  </r>
  <r>
    <x v="0"/>
    <x v="3"/>
    <x v="0"/>
    <x v="2"/>
    <s v="m3"/>
    <n v="22164.03"/>
    <n v="18129.415000000001"/>
    <n v="20131.780999999999"/>
    <n v="21023"/>
    <n v="22978.264999999999"/>
    <n v="21798.521000000001"/>
    <n v="23168.346000000001"/>
    <n v="23330.35"/>
    <n v="23135.138999999999"/>
    <n v="25594.582999999999"/>
    <n v="23195.721000000001"/>
    <n v="26670.49"/>
    <n v="271319.641"/>
  </r>
  <r>
    <x v="0"/>
    <x v="3"/>
    <x v="0"/>
    <x v="3"/>
    <s v="m3"/>
    <n v="4933.05"/>
    <n v="4097.3999999999996"/>
    <n v="4087.2"/>
    <n v="3939.3"/>
    <n v="4273"/>
    <n v="4055.3"/>
    <n v="4258.3990000000003"/>
    <n v="4016.9"/>
    <n v="3924.2"/>
    <n v="4437.8999999999996"/>
    <n v="1068"/>
    <n v="4567.7"/>
    <n v="47658.348999999995"/>
  </r>
  <r>
    <x v="0"/>
    <x v="3"/>
    <x v="0"/>
    <x v="4"/>
    <s v="m3"/>
    <n v="29281.858"/>
    <n v="23409.751"/>
    <n v="23943.848000000002"/>
    <n v="25867.312000000002"/>
    <n v="28449.86"/>
    <n v="28451.244999999999"/>
    <n v="32036.278999999999"/>
    <n v="28932.642"/>
    <n v="30747.111000000001"/>
    <n v="32012.064999999999"/>
    <n v="28309.767"/>
    <n v="34242.459000000003"/>
    <n v="345684.19700000004"/>
  </r>
  <r>
    <x v="0"/>
    <x v="3"/>
    <x v="0"/>
    <x v="5"/>
    <s v="m3"/>
    <n v="4196.3999999999996"/>
    <n v="3631.65"/>
    <n v="3493.65"/>
    <n v="4086.45"/>
    <n v="4286.3999999999996"/>
    <n v="4269.75"/>
    <n v="4389.6499999999996"/>
    <n v="4430.8389999999999"/>
    <n v="4784.3500000000004"/>
    <n v="4915.6000000000004"/>
    <n v="4184.8"/>
    <n v="5167.6000000000004"/>
    <n v="51837.138999999996"/>
  </r>
  <r>
    <x v="0"/>
    <x v="3"/>
    <x v="0"/>
    <x v="6"/>
    <s v="m3"/>
    <n v="9016.7119999999995"/>
    <n v="7416.5389999999998"/>
    <n v="7063.5730000000003"/>
    <n v="7281.3559999999998"/>
    <n v="8558.5859999999993"/>
    <n v="8652.1239999999998"/>
    <n v="10661.478999999999"/>
    <n v="9545.7430000000004"/>
    <n v="9000.7469999999994"/>
    <n v="9782.3179999999993"/>
    <n v="9165.223"/>
    <n v="11146.886"/>
    <n v="107291.28599999999"/>
  </r>
  <r>
    <x v="0"/>
    <x v="3"/>
    <x v="1"/>
    <x v="7"/>
    <s v="m3"/>
    <n v="20792.596000000001"/>
    <n v="16761.64"/>
    <n v="16326.714"/>
    <n v="17897.052"/>
    <n v="19664.050999999999"/>
    <n v="18876.499"/>
    <n v="21382.153999999999"/>
    <n v="20296.575000000001"/>
    <n v="20788.539000000001"/>
    <n v="22478.771000000001"/>
    <n v="20402.315999999999"/>
    <n v="24500.137999999999"/>
    <n v="240167.04500000001"/>
  </r>
  <r>
    <x v="0"/>
    <x v="3"/>
    <x v="1"/>
    <x v="8"/>
    <s v="m3"/>
    <n v="13347.045"/>
    <n v="10191.948"/>
    <n v="9796.9979999999996"/>
    <n v="11076.463"/>
    <n v="11830.083000000001"/>
    <n v="11401.162"/>
    <n v="12961.132"/>
    <n v="12156.017"/>
    <n v="12547.745000000001"/>
    <n v="13473.46"/>
    <n v="11768.976000000001"/>
    <n v="15026.806"/>
    <n v="145577.83499999999"/>
  </r>
  <r>
    <x v="0"/>
    <x v="3"/>
    <x v="1"/>
    <x v="9"/>
    <s v="m3"/>
    <n v="42444.828000000001"/>
    <n v="35141.999000000003"/>
    <n v="33598.351000000002"/>
    <n v="35204.271999999997"/>
    <n v="38911.862000000001"/>
    <n v="38485.093999999997"/>
    <n v="42147.678999999996"/>
    <n v="39118.900999999998"/>
    <n v="40229.192999999999"/>
    <n v="42602.252999999997"/>
    <n v="38778.074999999997"/>
    <n v="49613.362000000001"/>
    <n v="476275.86900000006"/>
  </r>
  <r>
    <x v="0"/>
    <x v="3"/>
    <x v="1"/>
    <x v="10"/>
    <s v="m3"/>
    <n v="20154.236000000001"/>
    <n v="17029.668000000001"/>
    <n v="14589.516"/>
    <n v="15991.01"/>
    <n v="17859.749"/>
    <n v="17217.095000000001"/>
    <n v="18520.826000000001"/>
    <n v="18374.153999999999"/>
    <n v="18315.595000000001"/>
    <n v="20182.377"/>
    <n v="17766.058000000001"/>
    <n v="22671.698"/>
    <n v="218671.98199999999"/>
  </r>
  <r>
    <x v="0"/>
    <x v="3"/>
    <x v="1"/>
    <x v="11"/>
    <s v="m3"/>
    <n v="20917.842000000001"/>
    <n v="16241.983"/>
    <n v="16455.127"/>
    <n v="17427.907999999999"/>
    <n v="20064.317999999999"/>
    <n v="19215.498"/>
    <n v="19755.573"/>
    <n v="19850.499"/>
    <n v="20451.673999999999"/>
    <n v="21685.525000000001"/>
    <n v="19753.780999999999"/>
    <n v="25145.413"/>
    <n v="236965.141"/>
  </r>
  <r>
    <x v="0"/>
    <x v="3"/>
    <x v="1"/>
    <x v="12"/>
    <s v="m3"/>
    <n v="49313.326999999997"/>
    <n v="42013.608999999997"/>
    <n v="42037.49"/>
    <n v="45655.680999999997"/>
    <n v="44189.703000000001"/>
    <n v="44403.887999999999"/>
    <n v="46297.249000000003"/>
    <n v="46248.800999999999"/>
    <n v="48081.004999999997"/>
    <n v="52882.944000000003"/>
    <n v="48933.413999999997"/>
    <n v="59932.427000000003"/>
    <n v="569989.53799999994"/>
  </r>
  <r>
    <x v="0"/>
    <x v="3"/>
    <x v="1"/>
    <x v="13"/>
    <s v="m3"/>
    <n v="14802.73"/>
    <n v="12126.402"/>
    <n v="11633.674999999999"/>
    <n v="12318.821"/>
    <n v="13158.828"/>
    <n v="12334.391"/>
    <n v="13385.091"/>
    <n v="13359.759"/>
    <n v="13612.338"/>
    <n v="14358.816999999999"/>
    <n v="13134.880999999999"/>
    <n v="15946.323"/>
    <n v="160172.05600000001"/>
  </r>
  <r>
    <x v="0"/>
    <x v="3"/>
    <x v="1"/>
    <x v="14"/>
    <s v="m3"/>
    <n v="13598.038"/>
    <n v="11281.883"/>
    <n v="10019.058000000001"/>
    <n v="11189.243"/>
    <n v="12198.237999999999"/>
    <n v="11789.162"/>
    <n v="11879.173000000001"/>
    <n v="12171.681"/>
    <n v="12697.061"/>
    <n v="13222.514999999999"/>
    <n v="11229.405000000001"/>
    <n v="14759.773999999999"/>
    <n v="146035.231"/>
  </r>
  <r>
    <x v="0"/>
    <x v="3"/>
    <x v="1"/>
    <x v="15"/>
    <s v="m3"/>
    <n v="81521.752999999997"/>
    <n v="64583.232000000004"/>
    <n v="63745.87"/>
    <n v="67375.343999999997"/>
    <n v="69993.834000000003"/>
    <n v="70168.357999999993"/>
    <n v="73844.913"/>
    <n v="71467.642999999996"/>
    <n v="73347.887000000002"/>
    <n v="82297.164999999994"/>
    <n v="73852.248000000007"/>
    <n v="93521.095000000001"/>
    <n v="885719.34199999995"/>
  </r>
  <r>
    <x v="0"/>
    <x v="3"/>
    <x v="2"/>
    <x v="16"/>
    <s v="m3"/>
    <n v="190107.75"/>
    <n v="161931.285"/>
    <n v="157197.01500000001"/>
    <n v="176726.636"/>
    <n v="189635.38399999999"/>
    <n v="182844.17300000001"/>
    <n v="198950.87"/>
    <n v="186718.53099999999"/>
    <n v="195430.81299999999"/>
    <n v="208720.63200000001"/>
    <n v="190181.02100000001"/>
    <n v="222338.02299999999"/>
    <n v="2260782.1329999999"/>
  </r>
  <r>
    <x v="0"/>
    <x v="3"/>
    <x v="2"/>
    <x v="17"/>
    <s v="m3"/>
    <n v="40157.614999999998"/>
    <n v="30908.100999999999"/>
    <n v="31135.892"/>
    <n v="35598.572999999997"/>
    <n v="33419.766000000003"/>
    <n v="32276.46"/>
    <n v="42241.16"/>
    <n v="36111.834000000003"/>
    <n v="38906.165999999997"/>
    <n v="42079.762000000002"/>
    <n v="37609.398999999998"/>
    <n v="47272.082000000002"/>
    <n v="447716.81"/>
  </r>
  <r>
    <x v="0"/>
    <x v="3"/>
    <x v="2"/>
    <x v="18"/>
    <s v="m3"/>
    <n v="152948.446"/>
    <n v="145897.21900000001"/>
    <n v="134763.42800000001"/>
    <n v="138422.18"/>
    <n v="151298.06899999999"/>
    <n v="131160.27499999999"/>
    <n v="147555.34700000001"/>
    <n v="141352.60500000001"/>
    <n v="146594.4"/>
    <n v="157620.86799999999"/>
    <n v="146390.07399999999"/>
    <n v="170592.19500000001"/>
    <n v="1764595.1060000001"/>
  </r>
  <r>
    <x v="0"/>
    <x v="3"/>
    <x v="2"/>
    <x v="19"/>
    <s v="m3"/>
    <n v="545823.36300000001"/>
    <n v="485178.18300000002"/>
    <n v="495280.005"/>
    <n v="532955.35900000005"/>
    <n v="581354.00699999998"/>
    <n v="552450.576"/>
    <n v="572397.02500000002"/>
    <n v="558490.549"/>
    <n v="556357.20400000003"/>
    <n v="612496.41500000004"/>
    <n v="563971.48800000001"/>
    <n v="657882.50300000003"/>
    <n v="6714636.6769999992"/>
  </r>
  <r>
    <x v="0"/>
    <x v="3"/>
    <x v="3"/>
    <x v="20"/>
    <s v="m3"/>
    <n v="116698.83100000001"/>
    <n v="100447.38"/>
    <n v="106600.29399999999"/>
    <n v="123200.617"/>
    <n v="133466.80300000001"/>
    <n v="116988.30100000001"/>
    <n v="128198.86900000001"/>
    <n v="121010.692"/>
    <n v="123245.07799999999"/>
    <n v="134113.546"/>
    <n v="122919.55499999999"/>
    <n v="153266.74299999999"/>
    <n v="1480156.709"/>
  </r>
  <r>
    <x v="0"/>
    <x v="3"/>
    <x v="3"/>
    <x v="21"/>
    <s v="m3"/>
    <n v="105947.671"/>
    <n v="92750.8"/>
    <n v="85925.269"/>
    <n v="90427.845000000001"/>
    <n v="95401.69"/>
    <n v="91201.070999999996"/>
    <n v="101873.171"/>
    <n v="94980.66"/>
    <n v="97613.983999999997"/>
    <n v="105797.005"/>
    <n v="96852.167000000001"/>
    <n v="126493.77"/>
    <n v="1185265.1029999999"/>
  </r>
  <r>
    <x v="0"/>
    <x v="3"/>
    <x v="3"/>
    <x v="22"/>
    <s v="m3"/>
    <n v="156967.46400000001"/>
    <n v="135109.25599999999"/>
    <n v="132499.28700000001"/>
    <n v="140370.052"/>
    <n v="151447.253"/>
    <n v="142370.20499999999"/>
    <n v="155155.79399999999"/>
    <n v="149974.033"/>
    <n v="151911.103"/>
    <n v="161417.83199999999"/>
    <n v="150477.584"/>
    <n v="186968.76"/>
    <n v="1814668.6230000001"/>
  </r>
  <r>
    <x v="0"/>
    <x v="3"/>
    <x v="4"/>
    <x v="23"/>
    <s v="m3"/>
    <n v="24805.473000000002"/>
    <n v="21151.537"/>
    <n v="22220.323"/>
    <n v="23332.575000000001"/>
    <n v="24548.072"/>
    <n v="24210.383999999998"/>
    <n v="26954.65"/>
    <n v="25077.565999999999"/>
    <n v="25831.422999999999"/>
    <n v="27936.841"/>
    <n v="25115.457999999999"/>
    <n v="31168.008999999998"/>
    <n v="302352.31099999999"/>
  </r>
  <r>
    <x v="0"/>
    <x v="3"/>
    <x v="4"/>
    <x v="24"/>
    <s v="m3"/>
    <n v="25945.128000000001"/>
    <n v="22893.304"/>
    <n v="22879.744999999999"/>
    <n v="24175.082999999999"/>
    <n v="27931.311000000002"/>
    <n v="25383.06"/>
    <n v="28389.171999999999"/>
    <n v="26857.149000000001"/>
    <n v="27230.332999999999"/>
    <n v="29520.785"/>
    <n v="27735.232"/>
    <n v="31900.431"/>
    <n v="320840.73299999995"/>
  </r>
  <r>
    <x v="0"/>
    <x v="3"/>
    <x v="4"/>
    <x v="25"/>
    <s v="m3"/>
    <n v="61394.237000000001"/>
    <n v="53879.171000000002"/>
    <n v="53974.307000000001"/>
    <n v="58672.476999999999"/>
    <n v="63329.608"/>
    <n v="63378.81"/>
    <n v="72278.027000000002"/>
    <n v="65845.811000000002"/>
    <n v="67838.570999999996"/>
    <n v="70155.673999999999"/>
    <n v="67421.569000000003"/>
    <n v="77818.462"/>
    <n v="775986.72399999993"/>
  </r>
  <r>
    <x v="0"/>
    <x v="3"/>
    <x v="4"/>
    <x v="26"/>
    <s v="m3"/>
    <n v="46092.892"/>
    <n v="46795.139000000003"/>
    <n v="46540.788"/>
    <n v="52070.413999999997"/>
    <n v="56324.43"/>
    <n v="51038.241999999998"/>
    <n v="54267.474000000002"/>
    <n v="53814.033000000003"/>
    <n v="57061.756000000001"/>
    <n v="59741.044000000002"/>
    <n v="54344.379000000001"/>
    <n v="61279.650999999998"/>
    <n v="639370.24199999997"/>
  </r>
  <r>
    <x v="0"/>
    <x v="4"/>
    <x v="0"/>
    <x v="0"/>
    <s v="m3"/>
    <n v="12337.877"/>
    <n v="10836.293"/>
    <n v="12792.15"/>
    <n v="13084.638999999999"/>
    <n v="13048.284"/>
    <n v="12801.144"/>
    <n v="14351.325999999999"/>
    <n v="14306.796"/>
    <n v="15013.157999999999"/>
    <n v="14837.64"/>
    <n v="13650.464"/>
    <n v="14939.545"/>
    <n v="161999.31600000002"/>
  </r>
  <r>
    <x v="0"/>
    <x v="4"/>
    <x v="0"/>
    <x v="1"/>
    <s v="m3"/>
    <n v="3448.6979999999999"/>
    <n v="3128.172"/>
    <n v="3831.82"/>
    <n v="4003.402"/>
    <n v="3531.9430000000002"/>
    <n v="3795.627"/>
    <n v="4196.9229999999998"/>
    <n v="4362.5240000000003"/>
    <n v="4501.7749999999996"/>
    <n v="4095.3960000000002"/>
    <n v="3974.6039999999998"/>
    <n v="4304.6729999999998"/>
    <n v="47175.557000000001"/>
  </r>
  <r>
    <x v="0"/>
    <x v="4"/>
    <x v="0"/>
    <x v="2"/>
    <s v="m3"/>
    <n v="22360.010999999999"/>
    <n v="21919.370999999999"/>
    <n v="24569.585999999999"/>
    <n v="25542.615000000002"/>
    <n v="24055.448"/>
    <n v="24852.708999999999"/>
    <n v="25590.409"/>
    <n v="25918"/>
    <n v="26681.348999999998"/>
    <n v="26267.188999999998"/>
    <n v="26265.794999999998"/>
    <n v="27355.701000000001"/>
    <n v="301378.18299999996"/>
  </r>
  <r>
    <x v="0"/>
    <x v="4"/>
    <x v="0"/>
    <x v="3"/>
    <s v="m3"/>
    <n v="3782.7"/>
    <n v="3470.2"/>
    <n v="4070.9"/>
    <n v="3948"/>
    <n v="3900.6840000000002"/>
    <n v="3713.6"/>
    <n v="4012.65"/>
    <n v="4055"/>
    <n v="4066.9"/>
    <n v="3851.05"/>
    <n v="3987.05"/>
    <n v="4319.5"/>
    <n v="47178.234000000004"/>
  </r>
  <r>
    <x v="0"/>
    <x v="4"/>
    <x v="0"/>
    <x v="4"/>
    <s v="m3"/>
    <n v="29184.971000000001"/>
    <n v="26083.526999999998"/>
    <n v="29700.031999999999"/>
    <n v="30982.401999999998"/>
    <n v="29107.775000000001"/>
    <n v="30681.215"/>
    <n v="33792.148000000001"/>
    <n v="32380.004000000001"/>
    <n v="35063.409"/>
    <n v="33789.874000000003"/>
    <n v="32174.65"/>
    <n v="37879.042000000001"/>
    <n v="380819.04900000006"/>
  </r>
  <r>
    <x v="0"/>
    <x v="4"/>
    <x v="0"/>
    <x v="5"/>
    <s v="m3"/>
    <n v="4362.8500000000004"/>
    <n v="4062.1"/>
    <n v="4666.6499999999996"/>
    <n v="4844.3999999999996"/>
    <n v="4553.8"/>
    <n v="4594"/>
    <n v="4958.6000000000004"/>
    <n v="5041.2"/>
    <n v="5335.95"/>
    <n v="4665.55"/>
    <n v="4679.8"/>
    <n v="5336.45"/>
    <n v="57101.35"/>
  </r>
  <r>
    <x v="0"/>
    <x v="4"/>
    <x v="0"/>
    <x v="6"/>
    <s v="m3"/>
    <n v="9631.1540000000005"/>
    <n v="8757.4869999999992"/>
    <n v="9700.9490000000005"/>
    <n v="10613.953"/>
    <n v="10382.474"/>
    <n v="10814.769"/>
    <n v="12871.249"/>
    <n v="11614.316000000001"/>
    <n v="11932.022000000001"/>
    <n v="10674.457"/>
    <n v="10272.066999999999"/>
    <n v="11994.819"/>
    <n v="129259.716"/>
  </r>
  <r>
    <x v="0"/>
    <x v="4"/>
    <x v="1"/>
    <x v="7"/>
    <s v="m3"/>
    <n v="21681.081999999999"/>
    <n v="18983.835999999999"/>
    <n v="21299.666000000001"/>
    <n v="22971.823"/>
    <n v="20873.582999999999"/>
    <n v="22312.927"/>
    <n v="23847.489000000001"/>
    <n v="23506.683000000001"/>
    <n v="27001.098000000002"/>
    <n v="23834.824000000001"/>
    <n v="22992.064999999999"/>
    <n v="26665.331999999999"/>
    <n v="275970.408"/>
  </r>
  <r>
    <x v="0"/>
    <x v="4"/>
    <x v="1"/>
    <x v="8"/>
    <s v="m3"/>
    <n v="13207.436"/>
    <n v="11355.815000000001"/>
    <n v="12896.341"/>
    <n v="13767.217000000001"/>
    <n v="12890.714"/>
    <n v="13259.347"/>
    <n v="13845.273999999999"/>
    <n v="13920.561"/>
    <n v="15369.597"/>
    <n v="14171.697"/>
    <n v="13550.473"/>
    <n v="15963.361999999999"/>
    <n v="164197.834"/>
  </r>
  <r>
    <x v="0"/>
    <x v="4"/>
    <x v="1"/>
    <x v="9"/>
    <s v="m3"/>
    <n v="39883.65"/>
    <n v="36215.614999999998"/>
    <n v="40410.385999999999"/>
    <n v="42522.783000000003"/>
    <n v="39512.845000000001"/>
    <n v="38592.809000000001"/>
    <n v="45059.008000000002"/>
    <n v="43165.107000000004"/>
    <n v="45389.684999999998"/>
    <n v="44363.099000000002"/>
    <n v="40536.353999999999"/>
    <n v="47617.402999999998"/>
    <n v="503268.74400000001"/>
  </r>
  <r>
    <x v="0"/>
    <x v="4"/>
    <x v="1"/>
    <x v="10"/>
    <s v="m3"/>
    <n v="20041.722000000002"/>
    <n v="18582.330000000002"/>
    <n v="19566.971000000001"/>
    <n v="20434.457999999999"/>
    <n v="19225.882000000001"/>
    <n v="19713.627"/>
    <n v="20288.365000000002"/>
    <n v="21262.945"/>
    <n v="21903.065999999999"/>
    <n v="21768.648000000001"/>
    <n v="20757.335999999999"/>
    <n v="24192.258999999998"/>
    <n v="247737.60899999997"/>
  </r>
  <r>
    <x v="0"/>
    <x v="4"/>
    <x v="1"/>
    <x v="11"/>
    <s v="m3"/>
    <n v="22444.364000000001"/>
    <n v="20014.760999999999"/>
    <n v="22092.464"/>
    <n v="22039.827000000001"/>
    <n v="21388.563999999998"/>
    <n v="21673.792000000001"/>
    <n v="21578.794999999998"/>
    <n v="22664.995999999999"/>
    <n v="23587.184000000001"/>
    <n v="24053.046999999999"/>
    <n v="22355.233"/>
    <n v="26874.057000000001"/>
    <n v="270767.08399999997"/>
  </r>
  <r>
    <x v="0"/>
    <x v="4"/>
    <x v="1"/>
    <x v="12"/>
    <s v="m3"/>
    <n v="50399.985000000001"/>
    <n v="45409.222999999998"/>
    <n v="50837.377"/>
    <n v="51847.161"/>
    <n v="50066.396000000001"/>
    <n v="49730.101000000002"/>
    <n v="51008.438999999998"/>
    <n v="52322.271999999997"/>
    <n v="52713.125999999997"/>
    <n v="55188.112000000001"/>
    <n v="50955.752"/>
    <n v="60026.078000000001"/>
    <n v="620504.022"/>
  </r>
  <r>
    <x v="0"/>
    <x v="4"/>
    <x v="1"/>
    <x v="13"/>
    <s v="m3"/>
    <n v="14676.965"/>
    <n v="13133.091"/>
    <n v="14281.206"/>
    <n v="14783.424999999999"/>
    <n v="12471.44"/>
    <n v="12997.638000000001"/>
    <n v="13799.087"/>
    <n v="14058.276"/>
    <n v="15094.35"/>
    <n v="14799.074000000001"/>
    <n v="14320.852999999999"/>
    <n v="16579.170999999998"/>
    <n v="170994.57600000003"/>
  </r>
  <r>
    <x v="0"/>
    <x v="4"/>
    <x v="1"/>
    <x v="14"/>
    <s v="m3"/>
    <n v="13044.977999999999"/>
    <n v="11739.858"/>
    <n v="13399.74"/>
    <n v="13243.01"/>
    <n v="12654.016"/>
    <n v="13408.962"/>
    <n v="12861.49"/>
    <n v="13473.736999999999"/>
    <n v="14475.225"/>
    <n v="13738.412"/>
    <n v="13517.54"/>
    <n v="15269.950999999999"/>
    <n v="160826.91900000002"/>
  </r>
  <r>
    <x v="0"/>
    <x v="4"/>
    <x v="1"/>
    <x v="15"/>
    <s v="m3"/>
    <n v="83912.035000000003"/>
    <n v="74031.614000000001"/>
    <n v="80356.601999999999"/>
    <n v="82549.137000000002"/>
    <n v="76279.523000000001"/>
    <n v="79866.588000000003"/>
    <n v="81976.187999999995"/>
    <n v="82821.434999999998"/>
    <n v="88350.972999999998"/>
    <n v="86795.245999999999"/>
    <n v="81151.494000000006"/>
    <n v="97201.448999999993"/>
    <n v="995292.28399999999"/>
  </r>
  <r>
    <x v="0"/>
    <x v="4"/>
    <x v="2"/>
    <x v="16"/>
    <s v="m3"/>
    <n v="197352.09700000001"/>
    <n v="184732.185"/>
    <n v="203383.99100000001"/>
    <n v="211668.78200000001"/>
    <n v="200925.13800000001"/>
    <n v="200467.83199999999"/>
    <n v="222151.285"/>
    <n v="213970.128"/>
    <n v="224225.196"/>
    <n v="210520.47700000001"/>
    <n v="204896.66"/>
    <n v="243681.74900000001"/>
    <n v="2517975.52"/>
  </r>
  <r>
    <x v="0"/>
    <x v="4"/>
    <x v="2"/>
    <x v="17"/>
    <s v="m3"/>
    <n v="43380.372000000003"/>
    <n v="35755.455999999998"/>
    <n v="32656.536"/>
    <n v="34560.258999999998"/>
    <n v="30255.883000000002"/>
    <n v="31254.9"/>
    <n v="32907.739000000001"/>
    <n v="34013.512999999999"/>
    <n v="37217.000999999997"/>
    <n v="36302.553999999996"/>
    <n v="34144.525000000001"/>
    <n v="39967.017999999996"/>
    <n v="422415.75599999999"/>
  </r>
  <r>
    <x v="0"/>
    <x v="4"/>
    <x v="2"/>
    <x v="18"/>
    <s v="m3"/>
    <n v="149573.67199999999"/>
    <n v="136308.717"/>
    <n v="150681.29"/>
    <n v="157165.78400000001"/>
    <n v="147747.08100000001"/>
    <n v="148492.851"/>
    <n v="157336.351"/>
    <n v="151847.454"/>
    <n v="155958.886"/>
    <n v="152232.06200000001"/>
    <n v="157039.48699999999"/>
    <n v="183788.76800000001"/>
    <n v="1848172.4029999997"/>
  </r>
  <r>
    <x v="0"/>
    <x v="4"/>
    <x v="2"/>
    <x v="19"/>
    <s v="m3"/>
    <n v="555758.39899999998"/>
    <n v="526400.37199999997"/>
    <n v="590699.89"/>
    <n v="582359.17200000002"/>
    <n v="534172.60900000005"/>
    <n v="534923.80200000003"/>
    <n v="568161.446"/>
    <n v="555944.85699999996"/>
    <n v="561025.43400000001"/>
    <n v="538535.02099999995"/>
    <n v="524241.22700000001"/>
    <n v="624839.52"/>
    <n v="6697061.7489999998"/>
  </r>
  <r>
    <x v="0"/>
    <x v="4"/>
    <x v="3"/>
    <x v="20"/>
    <s v="m3"/>
    <n v="127894.463"/>
    <n v="119383.60400000001"/>
    <n v="132295.704"/>
    <n v="137752.61900000001"/>
    <n v="120190.393"/>
    <n v="120698.90700000001"/>
    <n v="135501.69399999999"/>
    <n v="131434.524"/>
    <n v="138819.45199999999"/>
    <n v="133061.864"/>
    <n v="127756.45299999999"/>
    <n v="156025.117"/>
    <n v="1580814.7940000002"/>
  </r>
  <r>
    <x v="0"/>
    <x v="4"/>
    <x v="3"/>
    <x v="21"/>
    <s v="m3"/>
    <n v="114036.549"/>
    <n v="105137.24400000001"/>
    <n v="108328.783"/>
    <n v="113296.149"/>
    <n v="101172.817"/>
    <n v="102320.651"/>
    <n v="109668.33100000001"/>
    <n v="109447.609"/>
    <n v="115040.897"/>
    <n v="109612.643"/>
    <n v="106552.308"/>
    <n v="130032.501"/>
    <n v="1324646.4819999998"/>
  </r>
  <r>
    <x v="0"/>
    <x v="4"/>
    <x v="3"/>
    <x v="22"/>
    <s v="m3"/>
    <n v="162641.11300000001"/>
    <n v="145048.603"/>
    <n v="162528.17499999999"/>
    <n v="168874.88"/>
    <n v="155620.386"/>
    <n v="151684.14799999999"/>
    <n v="170014.69"/>
    <n v="164026.72700000001"/>
    <n v="166580.65"/>
    <n v="169123.788"/>
    <n v="157106.28899999999"/>
    <n v="191053.027"/>
    <n v="1964302.4759999996"/>
  </r>
  <r>
    <x v="0"/>
    <x v="4"/>
    <x v="4"/>
    <x v="23"/>
    <s v="m3"/>
    <n v="26383.731"/>
    <n v="24469.184000000001"/>
    <n v="27748.62"/>
    <n v="28198.882000000001"/>
    <n v="26522.634999999998"/>
    <n v="26120.734"/>
    <n v="29210.62"/>
    <n v="28561.861000000001"/>
    <n v="30037.505000000001"/>
    <n v="28899.937999999998"/>
    <n v="26436.083999999999"/>
    <n v="31147.641"/>
    <n v="333737.435"/>
  </r>
  <r>
    <x v="0"/>
    <x v="4"/>
    <x v="4"/>
    <x v="24"/>
    <s v="m3"/>
    <n v="27347.850999999999"/>
    <n v="25190.637999999999"/>
    <n v="28928.138999999999"/>
    <n v="30245.992999999999"/>
    <n v="29303.178"/>
    <n v="29873.43"/>
    <n v="33461.836000000003"/>
    <n v="32711.335999999999"/>
    <n v="35125.845999999998"/>
    <n v="32992.697"/>
    <n v="31258.546999999999"/>
    <n v="36775.745000000003"/>
    <n v="373215.23600000003"/>
  </r>
  <r>
    <x v="0"/>
    <x v="4"/>
    <x v="4"/>
    <x v="25"/>
    <s v="m3"/>
    <n v="67655.839999999997"/>
    <n v="63622.044000000002"/>
    <n v="71854.133000000002"/>
    <n v="74744.157000000007"/>
    <n v="69996.023000000001"/>
    <n v="69573.236000000004"/>
    <n v="78476.168000000005"/>
    <n v="74932.646999999997"/>
    <n v="80994.627999999997"/>
    <n v="74040.857999999993"/>
    <n v="71829.183999999994"/>
    <n v="83163.516000000003"/>
    <n v="880882.43399999989"/>
  </r>
  <r>
    <x v="0"/>
    <x v="4"/>
    <x v="4"/>
    <x v="26"/>
    <s v="m3"/>
    <n v="47058.726000000002"/>
    <n v="48641.097999999998"/>
    <n v="60296.752"/>
    <n v="60319.124000000003"/>
    <n v="57218.569000000003"/>
    <n v="57513.784"/>
    <n v="59140.466"/>
    <n v="59832.879000000001"/>
    <n v="61216.578999999998"/>
    <n v="60630.311000000002"/>
    <n v="60074.652000000002"/>
    <n v="64240.491999999998"/>
    <n v="696183.43200000003"/>
  </r>
  <r>
    <x v="0"/>
    <x v="5"/>
    <x v="0"/>
    <x v="0"/>
    <s v="m3"/>
    <n v="12364.237999999999"/>
    <n v="12370.608"/>
    <n v="13656.81"/>
    <n v="12544.117"/>
    <n v="13569.33"/>
    <n v="14165.878000000001"/>
    <n v="14081.052"/>
    <n v="15862.504999999999"/>
    <n v="15730.686"/>
    <n v="13753.93"/>
    <n v="13980.992"/>
    <n v="14722.683000000001"/>
    <n v="166802.829"/>
  </r>
  <r>
    <x v="0"/>
    <x v="5"/>
    <x v="0"/>
    <x v="1"/>
    <s v="m3"/>
    <n v="3576.549"/>
    <n v="3324.335"/>
    <n v="3971.991"/>
    <n v="3875.6219999999998"/>
    <n v="4192.6490000000003"/>
    <n v="4099.982"/>
    <n v="4356.2520000000004"/>
    <n v="4729.4390000000003"/>
    <n v="4353.1289999999999"/>
    <n v="4018.2260000000001"/>
    <n v="4103.277"/>
    <n v="4930.1930000000002"/>
    <n v="49531.644000000008"/>
  </r>
  <r>
    <x v="0"/>
    <x v="5"/>
    <x v="0"/>
    <x v="2"/>
    <s v="m3"/>
    <n v="22691.615000000002"/>
    <n v="22126.690999999999"/>
    <n v="25486.566999999999"/>
    <n v="24165.010999999999"/>
    <n v="26066.635999999999"/>
    <n v="20474.571"/>
    <n v="25867.225999999999"/>
    <n v="28925.912"/>
    <n v="26614.731"/>
    <n v="26144.995999999999"/>
    <n v="25496.663"/>
    <n v="28804.978999999999"/>
    <n v="302865.598"/>
  </r>
  <r>
    <x v="0"/>
    <x v="5"/>
    <x v="0"/>
    <x v="3"/>
    <s v="m3"/>
    <n v="3607.75"/>
    <n v="3275.15"/>
    <n v="4059.8"/>
    <n v="3785.3"/>
    <n v="3580.1"/>
    <n v="2793.75"/>
    <n v="3649.5"/>
    <n v="4161.95"/>
    <n v="3980.75"/>
    <n v="2760.8"/>
    <n v="3755.6"/>
    <n v="3995.2"/>
    <n v="43405.65"/>
  </r>
  <r>
    <x v="0"/>
    <x v="5"/>
    <x v="0"/>
    <x v="4"/>
    <s v="m3"/>
    <n v="30034.147000000001"/>
    <n v="28589.966"/>
    <n v="32669.727999999999"/>
    <n v="31598.508999999998"/>
    <n v="32210.164000000001"/>
    <n v="33973.506000000001"/>
    <n v="36062.345000000001"/>
    <n v="36055.553999999996"/>
    <n v="35427.531999999999"/>
    <n v="33473.428"/>
    <n v="34908.932999999997"/>
    <n v="38295.171000000002"/>
    <n v="403298.98300000001"/>
  </r>
  <r>
    <x v="0"/>
    <x v="5"/>
    <x v="0"/>
    <x v="5"/>
    <s v="m3"/>
    <n v="4424.3500000000004"/>
    <n v="3907.25"/>
    <n v="4870.05"/>
    <n v="4498.3"/>
    <n v="5019.8999999999996"/>
    <n v="4922.3500000000004"/>
    <n v="4622.3"/>
    <n v="5253.2"/>
    <n v="5186.3500000000004"/>
    <n v="4628.8410000000003"/>
    <n v="5365.2280000000001"/>
    <n v="5213.1000000000004"/>
    <n v="57911.218999999997"/>
  </r>
  <r>
    <x v="0"/>
    <x v="5"/>
    <x v="0"/>
    <x v="6"/>
    <s v="m3"/>
    <n v="10388.512000000001"/>
    <n v="8933.6880000000001"/>
    <n v="10617.621999999999"/>
    <n v="10241.540999999999"/>
    <n v="11033.909"/>
    <n v="11098.79"/>
    <n v="12576.822"/>
    <n v="11796.210999999999"/>
    <n v="11315.22"/>
    <n v="9412.2170000000006"/>
    <n v="9217.8780000000006"/>
    <n v="11330.856"/>
    <n v="127963.26599999999"/>
  </r>
  <r>
    <x v="0"/>
    <x v="5"/>
    <x v="1"/>
    <x v="7"/>
    <s v="m3"/>
    <n v="23351.776000000002"/>
    <n v="20794.319"/>
    <n v="23364.905999999999"/>
    <n v="22296.704000000002"/>
    <n v="23335.378000000001"/>
    <n v="24185.677"/>
    <n v="24701.785"/>
    <n v="26478.687000000002"/>
    <n v="25295.146000000001"/>
    <n v="24258.794999999998"/>
    <n v="23695.912"/>
    <n v="27386.878000000001"/>
    <n v="289145.96300000005"/>
  </r>
  <r>
    <x v="0"/>
    <x v="5"/>
    <x v="1"/>
    <x v="8"/>
    <s v="m3"/>
    <n v="13950.361999999999"/>
    <n v="12552.45"/>
    <n v="13979.373"/>
    <n v="13268.956"/>
    <n v="13756.927"/>
    <n v="14363.287"/>
    <n v="14771.612999999999"/>
    <n v="15430.722"/>
    <n v="15573.242"/>
    <n v="14408.742"/>
    <n v="14376.748"/>
    <n v="17303.225999999999"/>
    <n v="173735.64799999999"/>
  </r>
  <r>
    <x v="0"/>
    <x v="5"/>
    <x v="1"/>
    <x v="9"/>
    <s v="m3"/>
    <n v="41710.622000000003"/>
    <n v="38892.330999999998"/>
    <n v="40864.616999999998"/>
    <n v="39811.919999999998"/>
    <n v="41214.798999999999"/>
    <n v="42902.603000000003"/>
    <n v="42955.061000000002"/>
    <n v="44723.735000000001"/>
    <n v="42342.368999999999"/>
    <n v="41955.095999999998"/>
    <n v="41939.017"/>
    <n v="49862.67"/>
    <n v="509174.83999999997"/>
  </r>
  <r>
    <x v="0"/>
    <x v="5"/>
    <x v="1"/>
    <x v="10"/>
    <s v="m3"/>
    <n v="23730.958999999999"/>
    <n v="19978.432000000001"/>
    <n v="22417.26"/>
    <n v="20898.467000000001"/>
    <n v="21805.687999999998"/>
    <n v="20966.883000000002"/>
    <n v="21379.530999999999"/>
    <n v="22438.655999999999"/>
    <n v="21255.620999999999"/>
    <n v="18017.453000000001"/>
    <n v="21087.66"/>
    <n v="23824.516"/>
    <n v="257801.12599999999"/>
  </r>
  <r>
    <x v="0"/>
    <x v="5"/>
    <x v="1"/>
    <x v="11"/>
    <s v="m3"/>
    <n v="22021.476999999999"/>
    <n v="19972.038"/>
    <n v="22535.871999999999"/>
    <n v="21636.955000000002"/>
    <n v="21863.205999999998"/>
    <n v="22275.989000000001"/>
    <n v="22137.855"/>
    <n v="23185.331999999999"/>
    <n v="23359.129000000001"/>
    <n v="20989.707999999999"/>
    <n v="21922.101999999999"/>
    <n v="26006.281999999999"/>
    <n v="267905.94500000001"/>
  </r>
  <r>
    <x v="0"/>
    <x v="5"/>
    <x v="1"/>
    <x v="12"/>
    <s v="m3"/>
    <n v="52186.866999999998"/>
    <n v="48340.192999999999"/>
    <n v="54724.881000000001"/>
    <n v="51298.553999999996"/>
    <n v="52221.260999999999"/>
    <n v="50295.540999999997"/>
    <n v="49803.862999999998"/>
    <n v="54712.642"/>
    <n v="51558.508999999998"/>
    <n v="52782.66"/>
    <n v="50721.533000000003"/>
    <n v="61008.593000000001"/>
    <n v="629655.09700000007"/>
  </r>
  <r>
    <x v="0"/>
    <x v="5"/>
    <x v="1"/>
    <x v="13"/>
    <s v="m3"/>
    <n v="14663.06"/>
    <n v="13165.97"/>
    <n v="14481.463"/>
    <n v="14046.071"/>
    <n v="13423.46"/>
    <n v="13344.168"/>
    <n v="13192.263000000001"/>
    <n v="14056.401"/>
    <n v="14060.351000000001"/>
    <n v="13193.258"/>
    <n v="13786.745999999999"/>
    <n v="15631.436"/>
    <n v="167044.647"/>
  </r>
  <r>
    <x v="0"/>
    <x v="5"/>
    <x v="1"/>
    <x v="14"/>
    <s v="m3"/>
    <n v="13899.995999999999"/>
    <n v="12554.689"/>
    <n v="13974.146000000001"/>
    <n v="13026.906000000001"/>
    <n v="13450.200999999999"/>
    <n v="13628.944"/>
    <n v="12749.763999999999"/>
    <n v="13799.893"/>
    <n v="14012.011"/>
    <n v="12937.72"/>
    <n v="13443.331"/>
    <n v="15482.425999999999"/>
    <n v="162960.027"/>
  </r>
  <r>
    <x v="0"/>
    <x v="5"/>
    <x v="1"/>
    <x v="15"/>
    <s v="m3"/>
    <n v="85057.383000000002"/>
    <n v="73814.759999999995"/>
    <n v="85264.664000000004"/>
    <n v="78014.429000000004"/>
    <n v="80354.217000000004"/>
    <n v="84169.179000000004"/>
    <n v="80827.856"/>
    <n v="85445.798999999999"/>
    <n v="82938.703999999998"/>
    <n v="80448.134000000005"/>
    <n v="79859.97"/>
    <n v="96526.634000000005"/>
    <n v="992721.72899999993"/>
  </r>
  <r>
    <x v="0"/>
    <x v="5"/>
    <x v="2"/>
    <x v="16"/>
    <s v="m3"/>
    <n v="201591.416"/>
    <n v="194438.62"/>
    <n v="216524.66"/>
    <n v="211540.37299999999"/>
    <n v="213884.22399999999"/>
    <n v="215755.41699999999"/>
    <n v="220106.823"/>
    <n v="226449.32199999999"/>
    <n v="225421.34299999999"/>
    <n v="204831.63800000001"/>
    <n v="208009.18700000001"/>
    <n v="241682.997"/>
    <n v="2580236.0199999996"/>
  </r>
  <r>
    <x v="0"/>
    <x v="5"/>
    <x v="2"/>
    <x v="17"/>
    <s v="m3"/>
    <n v="37292.360999999997"/>
    <n v="33882.932000000001"/>
    <n v="37116.493000000002"/>
    <n v="34831.938000000002"/>
    <n v="34972.745000000003"/>
    <n v="35414.411"/>
    <n v="35147.059000000001"/>
    <n v="37010.044999999998"/>
    <n v="35806.879999999997"/>
    <n v="34018.245999999999"/>
    <n v="33380.286999999997"/>
    <n v="42304.692000000003"/>
    <n v="431178.08899999998"/>
  </r>
  <r>
    <x v="0"/>
    <x v="5"/>
    <x v="2"/>
    <x v="18"/>
    <s v="m3"/>
    <n v="147426.65900000001"/>
    <n v="135196.76500000001"/>
    <n v="154521.49799999999"/>
    <n v="142452.79999999999"/>
    <n v="141166.11900000001"/>
    <n v="142226.61300000001"/>
    <n v="139506.696"/>
    <n v="147158.98000000001"/>
    <n v="148562.10200000001"/>
    <n v="137194.94699999999"/>
    <n v="138192.91399999999"/>
    <n v="165712.52900000001"/>
    <n v="1739318.622"/>
  </r>
  <r>
    <x v="0"/>
    <x v="5"/>
    <x v="2"/>
    <x v="19"/>
    <s v="m3"/>
    <n v="512555.163"/>
    <n v="540210.58200000005"/>
    <n v="610238.05299999996"/>
    <n v="589855.45400000003"/>
    <n v="589441.55700000003"/>
    <n v="584973.25300000003"/>
    <n v="561376.35900000005"/>
    <n v="593417.32499999995"/>
    <n v="576880.56000000006"/>
    <n v="559519.42200000002"/>
    <n v="570625.98"/>
    <n v="646149.47600000002"/>
    <n v="6935243.1840000004"/>
  </r>
  <r>
    <x v="0"/>
    <x v="5"/>
    <x v="3"/>
    <x v="20"/>
    <s v="m3"/>
    <n v="127580.02899999999"/>
    <n v="136381.76000000001"/>
    <n v="147905.19200000001"/>
    <n v="146228.67600000001"/>
    <n v="147647.23199999999"/>
    <n v="145773.75200000001"/>
    <n v="143831.976"/>
    <n v="162848.23800000001"/>
    <n v="142975.41399999999"/>
    <n v="130628.137"/>
    <n v="133371.29199999999"/>
    <n v="159285.79"/>
    <n v="1724457.4879999999"/>
  </r>
  <r>
    <x v="0"/>
    <x v="5"/>
    <x v="3"/>
    <x v="21"/>
    <s v="m3"/>
    <n v="111910.643"/>
    <n v="105662.2"/>
    <n v="116243.215"/>
    <n v="106739.686"/>
    <n v="107457.947"/>
    <n v="106937.19899999999"/>
    <n v="107703.97199999999"/>
    <n v="114040.92600000001"/>
    <n v="109800.071"/>
    <n v="102404.783"/>
    <n v="120639.93799999999"/>
    <n v="143528.345"/>
    <n v="1353068.925"/>
  </r>
  <r>
    <x v="0"/>
    <x v="5"/>
    <x v="3"/>
    <x v="22"/>
    <s v="m3"/>
    <n v="156785.476"/>
    <n v="146682.61799999999"/>
    <n v="189990.071"/>
    <n v="135355.25"/>
    <n v="158572.81700000001"/>
    <n v="154148.859"/>
    <n v="158390.935"/>
    <n v="163936.20300000001"/>
    <n v="153587.58199999999"/>
    <n v="150239.29199999999"/>
    <n v="154462.51199999999"/>
    <n v="184473.19200000001"/>
    <n v="1906624.8069999998"/>
  </r>
  <r>
    <x v="0"/>
    <x v="5"/>
    <x v="4"/>
    <x v="23"/>
    <s v="m3"/>
    <n v="25427.829000000002"/>
    <n v="23919.918000000001"/>
    <n v="28319.514999999999"/>
    <n v="25933.877"/>
    <n v="27199.096000000001"/>
    <n v="25762.335999999999"/>
    <n v="26797.850999999999"/>
    <n v="27487.741000000002"/>
    <n v="27892.225999999999"/>
    <n v="24705.587"/>
    <n v="25448.105"/>
    <n v="29969.255000000001"/>
    <n v="318863.33600000001"/>
  </r>
  <r>
    <x v="0"/>
    <x v="5"/>
    <x v="4"/>
    <x v="24"/>
    <s v="m3"/>
    <n v="29262.413"/>
    <n v="29248.223000000002"/>
    <n v="33159.273000000001"/>
    <n v="31072"/>
    <n v="31062.161"/>
    <n v="30895.624"/>
    <n v="31382.792000000001"/>
    <n v="32719.537"/>
    <n v="31823.013999999999"/>
    <n v="29564.915000000001"/>
    <n v="29585.895"/>
    <n v="32821.218000000001"/>
    <n v="372597.06500000006"/>
  </r>
  <r>
    <x v="0"/>
    <x v="5"/>
    <x v="4"/>
    <x v="25"/>
    <s v="m3"/>
    <n v="66304.989000000001"/>
    <n v="65697.947"/>
    <n v="78473.938999999998"/>
    <n v="67733.710999999996"/>
    <n v="74667.259999999995"/>
    <n v="75151.603000000003"/>
    <n v="75636.087"/>
    <n v="77823.273000000001"/>
    <n v="76927.934999999998"/>
    <n v="69166.356"/>
    <n v="71381.085000000006"/>
    <n v="80508.907000000007"/>
    <n v="879473.09199999995"/>
  </r>
  <r>
    <x v="0"/>
    <x v="5"/>
    <x v="4"/>
    <x v="26"/>
    <s v="m3"/>
    <n v="50111.624000000003"/>
    <n v="51757.881000000001"/>
    <n v="63408.995999999999"/>
    <n v="60723.716999999997"/>
    <n v="60511.292999999998"/>
    <n v="62077.228999999999"/>
    <n v="57163.377"/>
    <n v="63588.639999999999"/>
    <n v="62204.6"/>
    <n v="58296.970999999998"/>
    <n v="57547.292999999998"/>
    <n v="63113.595000000001"/>
    <n v="710505.2159999999"/>
  </r>
  <r>
    <x v="0"/>
    <x v="6"/>
    <x v="0"/>
    <x v="0"/>
    <s v="m3"/>
    <n v="13372.49"/>
    <n v="12672.664000000001"/>
    <n v="14471.710999999999"/>
    <n v="13452.948"/>
    <n v="14710.004000000001"/>
    <n v="15584.611999999999"/>
    <n v="15637.411"/>
    <n v="16904.934000000001"/>
    <n v="16026.644"/>
    <n v="16127.424999999999"/>
    <n v="15228.628000000001"/>
    <n v="16592.240000000002"/>
    <n v="180781.71099999998"/>
  </r>
  <r>
    <x v="0"/>
    <x v="6"/>
    <x v="0"/>
    <x v="1"/>
    <s v="m3"/>
    <n v="3683.73"/>
    <n v="3583.6860000000001"/>
    <n v="4053.7910000000002"/>
    <n v="3840.6109999999999"/>
    <n v="4365.55"/>
    <n v="4312.826"/>
    <n v="4648.152"/>
    <n v="5280.8050000000003"/>
    <n v="5390.8019999999997"/>
    <n v="5062.2110000000002"/>
    <n v="4938.2349999999997"/>
    <n v="4965.07"/>
    <n v="54125.468999999997"/>
  </r>
  <r>
    <x v="0"/>
    <x v="6"/>
    <x v="0"/>
    <x v="2"/>
    <s v="m3"/>
    <n v="23874.409"/>
    <n v="24049.233"/>
    <n v="27169.603999999999"/>
    <n v="25595.804"/>
    <n v="27765.021000000001"/>
    <n v="27278.816999999999"/>
    <n v="26616.953000000001"/>
    <n v="30515.436000000002"/>
    <n v="29980.812999999998"/>
    <n v="29612.681"/>
    <n v="29329.508999999998"/>
    <n v="30273.248"/>
    <n v="332061.52800000005"/>
  </r>
  <r>
    <x v="0"/>
    <x v="6"/>
    <x v="0"/>
    <x v="3"/>
    <s v="m3"/>
    <n v="3871.05"/>
    <n v="3569.9"/>
    <n v="3973"/>
    <n v="3713"/>
    <n v="3784"/>
    <n v="3868"/>
    <n v="3650"/>
    <n v="4494"/>
    <n v="4816"/>
    <n v="4299"/>
    <n v="4120"/>
    <n v="4187"/>
    <n v="48344.95"/>
  </r>
  <r>
    <x v="0"/>
    <x v="6"/>
    <x v="0"/>
    <x v="4"/>
    <s v="m3"/>
    <n v="34142.415000000001"/>
    <n v="30486.615000000002"/>
    <n v="34543.228000000003"/>
    <n v="31907.59"/>
    <n v="34523.525000000001"/>
    <n v="35666.095999999998"/>
    <n v="36170.701999999997"/>
    <n v="39058.487000000001"/>
    <n v="40299.446000000004"/>
    <n v="39189.902000000002"/>
    <n v="37867.851000000002"/>
    <n v="42083.519999999997"/>
    <n v="435939.37700000004"/>
  </r>
  <r>
    <x v="0"/>
    <x v="6"/>
    <x v="0"/>
    <x v="5"/>
    <s v="m3"/>
    <n v="4999"/>
    <n v="4563.634"/>
    <n v="4930.3"/>
    <n v="4746.9620000000004"/>
    <n v="5220.45"/>
    <n v="5004.9809999999998"/>
    <n v="5171.4539999999997"/>
    <n v="6361.15"/>
    <n v="6295.55"/>
    <n v="5728.95"/>
    <n v="5698.7759999999998"/>
    <n v="5923.55"/>
    <n v="64644.757000000005"/>
  </r>
  <r>
    <x v="0"/>
    <x v="6"/>
    <x v="0"/>
    <x v="6"/>
    <s v="m3"/>
    <n v="9274.1679999999997"/>
    <n v="9126.8520000000008"/>
    <n v="10461.44"/>
    <n v="10149.383"/>
    <n v="11052.455"/>
    <n v="10898.272000000001"/>
    <n v="12769.428"/>
    <n v="12280.624"/>
    <n v="12832.686"/>
    <n v="11054.174000000001"/>
    <n v="10659.19"/>
    <n v="12700.999"/>
    <n v="133259.671"/>
  </r>
  <r>
    <x v="0"/>
    <x v="6"/>
    <x v="1"/>
    <x v="7"/>
    <s v="m3"/>
    <n v="24606.966"/>
    <n v="22903.416000000001"/>
    <n v="24387.655999999999"/>
    <n v="22408.080999999998"/>
    <n v="24178.234"/>
    <n v="24316.361000000001"/>
    <n v="25472.805"/>
    <n v="27797.27"/>
    <n v="27950.922999999999"/>
    <n v="27234.328000000001"/>
    <n v="26156.037"/>
    <n v="28939.661"/>
    <n v="306351.73800000001"/>
  </r>
  <r>
    <x v="0"/>
    <x v="6"/>
    <x v="1"/>
    <x v="8"/>
    <s v="m3"/>
    <n v="16166.768"/>
    <n v="13838.55"/>
    <n v="15078.566999999999"/>
    <n v="14342.103999999999"/>
    <n v="15457.225"/>
    <n v="15972.88"/>
    <n v="16362.484"/>
    <n v="17280.310000000001"/>
    <n v="17622.934000000001"/>
    <n v="17356.141"/>
    <n v="16932.742999999999"/>
    <n v="19309.940999999999"/>
    <n v="195720.64699999997"/>
  </r>
  <r>
    <x v="0"/>
    <x v="6"/>
    <x v="1"/>
    <x v="9"/>
    <s v="m3"/>
    <n v="43037.169000000002"/>
    <n v="40439.56"/>
    <n v="41269.087"/>
    <n v="41593.267999999996"/>
    <n v="43525.892"/>
    <n v="41951.550999999999"/>
    <n v="43689.199000000001"/>
    <n v="47237.620999999999"/>
    <n v="47368.792999999998"/>
    <n v="45943.036"/>
    <n v="44867.955000000002"/>
    <n v="49644.947999999997"/>
    <n v="530568.07900000003"/>
  </r>
  <r>
    <x v="0"/>
    <x v="6"/>
    <x v="1"/>
    <x v="10"/>
    <s v="m3"/>
    <n v="22392.974999999999"/>
    <n v="20454.011999999999"/>
    <n v="22047.198"/>
    <n v="19917.740000000002"/>
    <n v="22080.883999999998"/>
    <n v="21508.136999999999"/>
    <n v="21200.974999999999"/>
    <n v="23818.260999999999"/>
    <n v="23103.032999999999"/>
    <n v="23560.661"/>
    <n v="22253.955000000002"/>
    <n v="24301.89"/>
    <n v="266639.72100000002"/>
  </r>
  <r>
    <x v="0"/>
    <x v="6"/>
    <x v="1"/>
    <x v="11"/>
    <s v="m3"/>
    <n v="23390.01"/>
    <n v="21107.435000000001"/>
    <n v="22563.559000000001"/>
    <n v="22014.256000000001"/>
    <n v="22652.662"/>
    <n v="23345.842000000001"/>
    <n v="22785.781999999999"/>
    <n v="23983.603999999999"/>
    <n v="24829.84"/>
    <n v="24748.685000000001"/>
    <n v="23321.096000000001"/>
    <n v="26265.723000000002"/>
    <n v="281008.49400000001"/>
  </r>
  <r>
    <x v="0"/>
    <x v="6"/>
    <x v="1"/>
    <x v="12"/>
    <s v="m3"/>
    <n v="53410.625"/>
    <n v="48269.086000000003"/>
    <n v="54198.108"/>
    <n v="48089.161999999997"/>
    <n v="52451.084000000003"/>
    <n v="51703.446000000004"/>
    <n v="51273.862000000001"/>
    <n v="56263.790999999997"/>
    <n v="56544.898000000001"/>
    <n v="56428.065999999999"/>
    <n v="52857.826000000001"/>
    <n v="56155.612000000001"/>
    <n v="637645.56600000011"/>
  </r>
  <r>
    <x v="0"/>
    <x v="6"/>
    <x v="1"/>
    <x v="13"/>
    <s v="m3"/>
    <n v="14617.244000000001"/>
    <n v="13334.571"/>
    <n v="14052.145"/>
    <n v="13143.951999999999"/>
    <n v="13682.647999999999"/>
    <n v="13450.721"/>
    <n v="13172.839"/>
    <n v="14916.183999999999"/>
    <n v="15412.009"/>
    <n v="14563.436"/>
    <n v="13945.210999999999"/>
    <n v="14608.427"/>
    <n v="168899.38699999999"/>
  </r>
  <r>
    <x v="0"/>
    <x v="6"/>
    <x v="1"/>
    <x v="14"/>
    <s v="m3"/>
    <n v="14528.708000000001"/>
    <n v="13513.511"/>
    <n v="14606.111999999999"/>
    <n v="13096.554"/>
    <n v="13938.153"/>
    <n v="13993.842000000001"/>
    <n v="12725.708000000001"/>
    <n v="14968.474"/>
    <n v="14800.735000000001"/>
    <n v="14249.282999999999"/>
    <n v="14354.027"/>
    <n v="16039.42"/>
    <n v="170814.52700000003"/>
  </r>
  <r>
    <x v="0"/>
    <x v="6"/>
    <x v="1"/>
    <x v="15"/>
    <s v="m3"/>
    <n v="87909.024999999994"/>
    <n v="80039.183999999994"/>
    <n v="84084.437000000005"/>
    <n v="77102.471000000005"/>
    <n v="82375.676000000007"/>
    <n v="83018.145999999993"/>
    <n v="79469.698000000004"/>
    <n v="85806.244999999995"/>
    <n v="85456.551000000007"/>
    <n v="82347.016000000003"/>
    <n v="81432.766000000003"/>
    <n v="97384.019"/>
    <n v="1006425.2340000001"/>
  </r>
  <r>
    <x v="0"/>
    <x v="6"/>
    <x v="2"/>
    <x v="16"/>
    <s v="m3"/>
    <n v="215849.05799999999"/>
    <n v="202865.435"/>
    <n v="219810.31599999999"/>
    <n v="213519.19"/>
    <n v="224399.326"/>
    <n v="217836.75"/>
    <n v="223555.74600000001"/>
    <n v="233897.26800000001"/>
    <n v="230777.2"/>
    <n v="228967.19099999999"/>
    <n v="222944.64199999999"/>
    <n v="263628.43800000002"/>
    <n v="2698050.56"/>
  </r>
  <r>
    <x v="0"/>
    <x v="6"/>
    <x v="2"/>
    <x v="17"/>
    <s v="m3"/>
    <n v="38047.082999999999"/>
    <n v="37384.620000000003"/>
    <n v="38645.678"/>
    <n v="35526.199000000001"/>
    <n v="37386.298000000003"/>
    <n v="36037.79"/>
    <n v="37609.161999999997"/>
    <n v="38434.983"/>
    <n v="39571.898999999998"/>
    <n v="38608.964"/>
    <n v="38298.898000000001"/>
    <n v="46093.57"/>
    <n v="461645.14399999997"/>
  </r>
  <r>
    <x v="0"/>
    <x v="6"/>
    <x v="2"/>
    <x v="18"/>
    <s v="m3"/>
    <n v="143298.23000000001"/>
    <n v="135486.217"/>
    <n v="143692.26199999999"/>
    <n v="134728.726"/>
    <n v="136725.717"/>
    <n v="129622.307"/>
    <n v="132452.49"/>
    <n v="137297.772"/>
    <n v="140474.81700000001"/>
    <n v="137164.79999999999"/>
    <n v="133889.82699999999"/>
    <n v="155969.821"/>
    <n v="1660802.986"/>
  </r>
  <r>
    <x v="0"/>
    <x v="6"/>
    <x v="2"/>
    <x v="19"/>
    <s v="m3"/>
    <n v="540321.39399999997"/>
    <n v="550134.08400000003"/>
    <n v="615765.61399999994"/>
    <n v="599551.82400000002"/>
    <n v="611857.52899999998"/>
    <n v="574508.00600000005"/>
    <n v="559654.24399999995"/>
    <n v="605442.04599999997"/>
    <n v="590027.42200000002"/>
    <n v="588774.62800000003"/>
    <n v="567319.62899999996"/>
    <n v="638304.31900000002"/>
    <n v="7041660.739000001"/>
  </r>
  <r>
    <x v="0"/>
    <x v="6"/>
    <x v="3"/>
    <x v="20"/>
    <s v="m3"/>
    <n v="132396.745"/>
    <n v="131399.34"/>
    <n v="141531.23499999999"/>
    <n v="135684.076"/>
    <n v="137112.97399999999"/>
    <n v="130725.52899999999"/>
    <n v="130068.334"/>
    <n v="140252.63399999999"/>
    <n v="137611.486"/>
    <n v="138167.38500000001"/>
    <n v="134882.84700000001"/>
    <n v="155973.81599999999"/>
    <n v="1645806.4010000001"/>
  </r>
  <r>
    <x v="0"/>
    <x v="6"/>
    <x v="3"/>
    <x v="21"/>
    <s v="m3"/>
    <n v="125393.67"/>
    <n v="125005.44100000001"/>
    <n v="134355.11499999999"/>
    <n v="122908.433"/>
    <n v="114276.60400000001"/>
    <n v="112181.357"/>
    <n v="116427.353"/>
    <n v="120762.825"/>
    <n v="126573.571"/>
    <n v="119669.492"/>
    <n v="116209.546"/>
    <n v="144765.06700000001"/>
    <n v="1478528.4740000002"/>
  </r>
  <r>
    <x v="0"/>
    <x v="6"/>
    <x v="3"/>
    <x v="22"/>
    <s v="m3"/>
    <n v="157783.34099999999"/>
    <n v="154399.32500000001"/>
    <n v="157208.08799999999"/>
    <n v="151967.26699999999"/>
    <n v="157303.30499999999"/>
    <n v="153090.68900000001"/>
    <n v="151160.03"/>
    <n v="159725.50700000001"/>
    <n v="157858.45000000001"/>
    <n v="158470.149"/>
    <n v="155948.18599999999"/>
    <n v="183275.55799999999"/>
    <n v="1898189.8949999998"/>
  </r>
  <r>
    <x v="0"/>
    <x v="6"/>
    <x v="4"/>
    <x v="23"/>
    <s v="m3"/>
    <n v="25568.397000000001"/>
    <n v="24471.589"/>
    <n v="26985.866000000002"/>
    <n v="25488.934000000001"/>
    <n v="26270.848999999998"/>
    <n v="24418.53"/>
    <n v="26182.402999999998"/>
    <n v="28013.506000000001"/>
    <n v="28613.865000000002"/>
    <n v="26981.736000000001"/>
    <n v="25838.578000000001"/>
    <n v="29872.876"/>
    <n v="318707.12899999996"/>
  </r>
  <r>
    <x v="0"/>
    <x v="6"/>
    <x v="4"/>
    <x v="24"/>
    <s v="m3"/>
    <n v="28371.163"/>
    <n v="27867.674999999999"/>
    <n v="29410.055"/>
    <n v="29479.857"/>
    <n v="30757.178"/>
    <n v="29302.623"/>
    <n v="30783.27"/>
    <n v="32427.203000000001"/>
    <n v="32436.703000000001"/>
    <n v="30708.830999999998"/>
    <n v="30376.606"/>
    <n v="33036.192999999999"/>
    <n v="364957.35699999996"/>
  </r>
  <r>
    <x v="0"/>
    <x v="6"/>
    <x v="4"/>
    <x v="25"/>
    <s v="m3"/>
    <n v="74299.64"/>
    <n v="68500.563999999998"/>
    <n v="76320.198000000004"/>
    <n v="74177.002999999997"/>
    <n v="75197.006999999998"/>
    <n v="70340.095000000001"/>
    <n v="72461.663"/>
    <n v="76071.289999999994"/>
    <n v="76000.53"/>
    <n v="73292.239000000001"/>
    <n v="71476.695000000007"/>
    <n v="81901.487999999998"/>
    <n v="890038.41200000013"/>
  </r>
  <r>
    <x v="0"/>
    <x v="6"/>
    <x v="4"/>
    <x v="26"/>
    <s v="m3"/>
    <n v="52252.294000000002"/>
    <n v="55474.065000000002"/>
    <n v="64740.953000000001"/>
    <n v="59829.875"/>
    <n v="64139.286999999997"/>
    <n v="64227.042000000001"/>
    <n v="57433.851999999999"/>
    <n v="63548.466999999997"/>
    <n v="64236.847000000002"/>
    <n v="64584.82"/>
    <n v="60771.150999999998"/>
    <n v="64776.873"/>
    <n v="736015.52599999995"/>
  </r>
  <r>
    <x v="0"/>
    <x v="7"/>
    <x v="0"/>
    <x v="0"/>
    <s v="m3"/>
    <n v="14054.816996855619"/>
    <n v="13551.791906052313"/>
    <n v="15411.897007185371"/>
    <n v="15247.395037407554"/>
    <n v="15880.891980976885"/>
    <n v="16399.481842745361"/>
    <n v="16925.149319626551"/>
    <n v="17390.667233286033"/>
    <n v="16008.373768495625"/>
    <n v="17317.339391136182"/>
    <n v="15835.57248067844"/>
    <n v="18087.48809967146"/>
    <n v="192110.86506411739"/>
  </r>
  <r>
    <x v="0"/>
    <x v="7"/>
    <x v="0"/>
    <x v="1"/>
    <s v="m3"/>
    <n v="4278.2332609116193"/>
    <n v="3912.6760781673302"/>
    <n v="4554.722888977105"/>
    <n v="4598.8987816413119"/>
    <n v="4882.6789781240059"/>
    <n v="5042.3902943592602"/>
    <n v="5397.2691591691537"/>
    <n v="5516.2906992084927"/>
    <n v="5195.1052883304519"/>
    <n v="5634.2598326846273"/>
    <n v="5317.6746605695889"/>
    <n v="5656.5278333847309"/>
    <n v="59986.727755527674"/>
  </r>
  <r>
    <x v="0"/>
    <x v="7"/>
    <x v="0"/>
    <x v="2"/>
    <s v="m3"/>
    <n v="26137.838005135618"/>
    <n v="26223.792701649079"/>
    <n v="29902.792754188504"/>
    <n v="27996.888002469459"/>
    <n v="29775.585214101502"/>
    <n v="29891.82596350427"/>
    <n v="28426.443035047825"/>
    <n v="32633.14091836389"/>
    <n v="28775.320870015788"/>
    <n v="32350.6720109702"/>
    <n v="29977.649577262975"/>
    <n v="32209.384646599079"/>
    <n v="354301.33369930822"/>
  </r>
  <r>
    <x v="0"/>
    <x v="7"/>
    <x v="0"/>
    <x v="3"/>
    <s v="m3"/>
    <n v="4161.0884565861079"/>
    <n v="3938.3611054935277"/>
    <n v="4621.9421669926533"/>
    <n v="4277.8120493793804"/>
    <n v="4166.9365017318578"/>
    <n v="4082.0184512079463"/>
    <n v="4418.7626512774377"/>
    <n v="4591.3760934191559"/>
    <n v="4005.3172826469413"/>
    <n v="4508.7017248919674"/>
    <n v="4886.4394437876135"/>
    <n v="4933.1879020206388"/>
    <n v="52591.943829435222"/>
  </r>
  <r>
    <x v="0"/>
    <x v="7"/>
    <x v="0"/>
    <x v="4"/>
    <s v="m3"/>
    <n v="38807.007802901557"/>
    <n v="34134.92331939096"/>
    <n v="38715.372910748418"/>
    <n v="37474.146162819809"/>
    <n v="39831.878500889463"/>
    <n v="40828.268969754106"/>
    <n v="43555.456498638028"/>
    <n v="43580.01541051938"/>
    <n v="40395.837038652411"/>
    <n v="45477.050432168347"/>
    <n v="43974.360846540381"/>
    <n v="46611.660302612348"/>
    <n v="493385.97819563519"/>
  </r>
  <r>
    <x v="0"/>
    <x v="7"/>
    <x v="0"/>
    <x v="5"/>
    <s v="m3"/>
    <n v="5407.3560301422694"/>
    <n v="5002.9379858689217"/>
    <n v="5828.6423992877972"/>
    <n v="5464.8420515236503"/>
    <n v="5957.1632939590399"/>
    <n v="5710.6932178812185"/>
    <n v="5891.1429462822089"/>
    <n v="6769.8658842715558"/>
    <n v="6160.5665408773293"/>
    <n v="6817.4599184229828"/>
    <n v="6567.8777260167235"/>
    <n v="6761.5458143356464"/>
    <n v="72340.093808869351"/>
  </r>
  <r>
    <x v="0"/>
    <x v="7"/>
    <x v="0"/>
    <x v="6"/>
    <s v="m3"/>
    <n v="12803.200465442607"/>
    <n v="11119.704275048078"/>
    <n v="12589.169683065955"/>
    <n v="12696.461610877133"/>
    <n v="13335.197922899568"/>
    <n v="13076.126705928296"/>
    <n v="14816.507237673612"/>
    <n v="13503.561353153189"/>
    <n v="12335.746274742774"/>
    <n v="13491.144577506388"/>
    <n v="12642.628176354876"/>
    <n v="14639.144496711537"/>
    <n v="157048.59277940399"/>
  </r>
  <r>
    <x v="0"/>
    <x v="7"/>
    <x v="1"/>
    <x v="7"/>
    <s v="m3"/>
    <n v="27413.686202975769"/>
    <n v="23308.307968696154"/>
    <n v="26069.539123552091"/>
    <n v="25621.500308307539"/>
    <n v="26783.938084230616"/>
    <n v="26654.65863688133"/>
    <n v="28420.130909001156"/>
    <n v="29411.783797321004"/>
    <n v="25272.286601724594"/>
    <n v="29867.179094172865"/>
    <n v="27900.604008492461"/>
    <n v="30905.623530227353"/>
    <n v="327629.23826558294"/>
  </r>
  <r>
    <x v="0"/>
    <x v="7"/>
    <x v="1"/>
    <x v="8"/>
    <s v="m3"/>
    <n v="18584.815611775502"/>
    <n v="16115.042215074858"/>
    <n v="17072.59607525502"/>
    <n v="17323.700216804074"/>
    <n v="17230.344960439317"/>
    <n v="17067.603370462308"/>
    <n v="17988.484161577631"/>
    <n v="18439.944058250814"/>
    <n v="16309.228857717833"/>
    <n v="18732.031075871044"/>
    <n v="17927.281347769032"/>
    <n v="20532.697285459722"/>
    <n v="213323.76923645716"/>
  </r>
  <r>
    <x v="0"/>
    <x v="7"/>
    <x v="1"/>
    <x v="9"/>
    <s v="m3"/>
    <n v="46743.697113422539"/>
    <n v="40993.812999129739"/>
    <n v="44943.359804816049"/>
    <n v="43078.823986524731"/>
    <n v="45231.515707719904"/>
    <n v="45108.310921933778"/>
    <n v="46669.60075376842"/>
    <n v="47342.31581317266"/>
    <n v="44140.400301961708"/>
    <n v="48480.192569691855"/>
    <n v="48689.697735619353"/>
    <n v="51163.030022673454"/>
    <n v="552584.75773043418"/>
  </r>
  <r>
    <x v="0"/>
    <x v="7"/>
    <x v="1"/>
    <x v="10"/>
    <s v="m3"/>
    <n v="23220.671220452317"/>
    <n v="20700.19745289702"/>
    <n v="22420.21727709144"/>
    <n v="21168.166184829806"/>
    <n v="22589.025852601062"/>
    <n v="22212.267239691562"/>
    <n v="22369.326595558967"/>
    <n v="23344.366144429674"/>
    <n v="21284.39714136226"/>
    <n v="24054.721649884166"/>
    <n v="23541.262337008033"/>
    <n v="25428.722200745069"/>
    <n v="272333.34129655134"/>
  </r>
  <r>
    <x v="0"/>
    <x v="7"/>
    <x v="1"/>
    <x v="11"/>
    <s v="m3"/>
    <n v="25191.472611533605"/>
    <n v="21953.522537334858"/>
    <n v="24236.867518263545"/>
    <n v="22961.295853297692"/>
    <n v="24025.017795969758"/>
    <n v="24794.789880524961"/>
    <n v="24612.776101936201"/>
    <n v="25790.483801279326"/>
    <n v="24280.913895064066"/>
    <n v="27238.599485815517"/>
    <n v="26432.053873405453"/>
    <n v="29504.162051862735"/>
    <n v="301021.95540628774"/>
  </r>
  <r>
    <x v="0"/>
    <x v="7"/>
    <x v="1"/>
    <x v="12"/>
    <s v="m3"/>
    <n v="55614.282475137217"/>
    <n v="50369.381833030158"/>
    <n v="53679.233277515654"/>
    <n v="47296.284399515302"/>
    <n v="49252.342647842255"/>
    <n v="50010.299955902534"/>
    <n v="50343.237377374768"/>
    <n v="48397.448487135218"/>
    <n v="47199.217617114831"/>
    <n v="56661.908679472268"/>
    <n v="54125.1169745507"/>
    <n v="59011.46827224725"/>
    <n v="621960.22199683823"/>
  </r>
  <r>
    <x v="0"/>
    <x v="7"/>
    <x v="1"/>
    <x v="13"/>
    <s v="m3"/>
    <n v="14706.301965777046"/>
    <n v="13005.741628576352"/>
    <n v="13870.322759114728"/>
    <n v="13123.107362334524"/>
    <n v="13538.114474448885"/>
    <n v="13290.038878223333"/>
    <n v="12878.670248834436"/>
    <n v="13677.436520688832"/>
    <n v="12412.492836775307"/>
    <n v="14326.156294504959"/>
    <n v="13844.095068718312"/>
    <n v="14817.875419503027"/>
    <n v="163490.3534574997"/>
  </r>
  <r>
    <x v="0"/>
    <x v="7"/>
    <x v="1"/>
    <x v="14"/>
    <s v="m3"/>
    <n v="15576.884000025686"/>
    <n v="13350.755684381274"/>
    <n v="14873.057872004865"/>
    <n v="14026.330083619576"/>
    <n v="14246.606108522967"/>
    <n v="14618.347289176449"/>
    <n v="13887.973173295855"/>
    <n v="14889.190393904115"/>
    <n v="13597.393933487614"/>
    <n v="16031.647592331634"/>
    <n v="14933.337919492556"/>
    <n v="16350.762450026989"/>
    <n v="176382.28650026961"/>
  </r>
  <r>
    <x v="0"/>
    <x v="7"/>
    <x v="1"/>
    <x v="15"/>
    <s v="m3"/>
    <n v="93160.682969778645"/>
    <n v="77897.802689348246"/>
    <n v="86012.454213408651"/>
    <n v="82177.367306630185"/>
    <n v="80565.076157022369"/>
    <n v="85405.753183151188"/>
    <n v="77719.902047169817"/>
    <n v="79045.363662738266"/>
    <n v="74745.421696604433"/>
    <n v="85565.806378294452"/>
    <n v="77398.830076512299"/>
    <n v="89217.328221611722"/>
    <n v="988911.7886022703"/>
  </r>
  <r>
    <x v="0"/>
    <x v="7"/>
    <x v="2"/>
    <x v="16"/>
    <s v="m3"/>
    <n v="224400.01388467476"/>
    <n v="212665.39781732787"/>
    <n v="237633.11133199729"/>
    <n v="229326.2061345203"/>
    <n v="236942.7297146096"/>
    <n v="233030.19188460914"/>
    <n v="237895.99816821446"/>
    <n v="241099.56969050071"/>
    <n v="226152.61980790886"/>
    <n v="246817.36063231563"/>
    <n v="234559.86469139834"/>
    <n v="267045.15665504581"/>
    <n v="2827568.2204131228"/>
  </r>
  <r>
    <x v="0"/>
    <x v="7"/>
    <x v="2"/>
    <x v="17"/>
    <s v="m3"/>
    <n v="40343.495547764593"/>
    <n v="37610.393714754791"/>
    <n v="39240.702619459254"/>
    <n v="37831.90563107757"/>
    <n v="38715.694084464092"/>
    <n v="38610.321401525354"/>
    <n v="39011.591165669764"/>
    <n v="41250.927010497056"/>
    <n v="36227.577929356732"/>
    <n v="42199.314745311945"/>
    <n v="39401.71258831201"/>
    <n v="44540.129866804207"/>
    <n v="474983.76630499738"/>
  </r>
  <r>
    <x v="0"/>
    <x v="7"/>
    <x v="2"/>
    <x v="18"/>
    <s v="m3"/>
    <n v="131168.67460424776"/>
    <n v="130295.6776722666"/>
    <n v="145497.92645765966"/>
    <n v="132101.99907486761"/>
    <n v="133635.52869337544"/>
    <n v="133807.70008173838"/>
    <n v="132296.13424402347"/>
    <n v="139022.53449866336"/>
    <n v="130817.68888077549"/>
    <n v="140782.68247249117"/>
    <n v="133499.18799637328"/>
    <n v="152225.97341359381"/>
    <n v="1635151.708090076"/>
  </r>
  <r>
    <x v="0"/>
    <x v="7"/>
    <x v="2"/>
    <x v="19"/>
    <s v="m3"/>
    <n v="559463.04885611974"/>
    <n v="541452.40325683821"/>
    <n v="622086.38725158374"/>
    <n v="581697.21634346945"/>
    <n v="613093.13747412909"/>
    <n v="601823.10317575408"/>
    <n v="585626.97382290591"/>
    <n v="609542.64008033555"/>
    <n v="572173.87722363812"/>
    <n v="623376.64147135091"/>
    <n v="586261.32989121578"/>
    <n v="657315.77118997427"/>
    <n v="7153912.5300373146"/>
  </r>
  <r>
    <x v="0"/>
    <x v="7"/>
    <x v="3"/>
    <x v="20"/>
    <s v="m3"/>
    <n v="131591.49712096868"/>
    <n v="122115.03307889678"/>
    <n v="141969.51042350254"/>
    <n v="134296.21193716061"/>
    <n v="138698.50926554238"/>
    <n v="134269.00004546499"/>
    <n v="131978.66880114714"/>
    <n v="138544.12624532069"/>
    <n v="129475.4576521736"/>
    <n v="142548.96450883368"/>
    <n v="135761.03557886646"/>
    <n v="157981.42474007994"/>
    <n v="1639229.4393979576"/>
  </r>
  <r>
    <x v="0"/>
    <x v="7"/>
    <x v="3"/>
    <x v="21"/>
    <s v="m3"/>
    <n v="116942.31223596197"/>
    <n v="105558.15173181929"/>
    <n v="113059.02642256809"/>
    <n v="109464.83054330439"/>
    <n v="109848.17019430647"/>
    <n v="107395.01931023232"/>
    <n v="106473.29380406252"/>
    <n v="112288.56848972509"/>
    <n v="102707.40308069151"/>
    <n v="114876.96377820372"/>
    <n v="111236.9610722916"/>
    <n v="129211.62859012654"/>
    <n v="1339062.3292532936"/>
  </r>
  <r>
    <x v="0"/>
    <x v="7"/>
    <x v="3"/>
    <x v="22"/>
    <s v="m3"/>
    <n v="162052.18657473635"/>
    <n v="147562.42153782505"/>
    <n v="166448.76322757793"/>
    <n v="161786.80054024892"/>
    <n v="167171.34157463376"/>
    <n v="156340.3174404162"/>
    <n v="157420.00162118787"/>
    <n v="167924.91865997031"/>
    <n v="153227.02857914355"/>
    <n v="170834.51456686968"/>
    <n v="165253.27245081344"/>
    <n v="191344.030094346"/>
    <n v="1967365.596867769"/>
  </r>
  <r>
    <x v="0"/>
    <x v="7"/>
    <x v="4"/>
    <x v="23"/>
    <s v="m3"/>
    <n v="26523.694098753662"/>
    <n v="24128.788635238867"/>
    <n v="28239.534242250356"/>
    <n v="27262.431148762076"/>
    <n v="27997.486403596158"/>
    <n v="26084.296462522856"/>
    <n v="27362.55134608872"/>
    <n v="27805.178014746802"/>
    <n v="26090.470290429828"/>
    <n v="28824.579935191712"/>
    <n v="27090.257585682535"/>
    <n v="31552.054465396199"/>
    <n v="328961.32262865984"/>
  </r>
  <r>
    <x v="0"/>
    <x v="7"/>
    <x v="4"/>
    <x v="24"/>
    <s v="m3"/>
    <n v="28586.509000917456"/>
    <n v="25451.539761368647"/>
    <n v="30380.167520385017"/>
    <n v="30075.927108687381"/>
    <n v="29993.849023832539"/>
    <n v="28552.817762571693"/>
    <n v="29645.99736955472"/>
    <n v="29871.474662406516"/>
    <n v="27453.885407452275"/>
    <n v="29903.347195518865"/>
    <n v="27560.184510735835"/>
    <n v="30184.695863644098"/>
    <n v="347660.39518707502"/>
  </r>
  <r>
    <x v="0"/>
    <x v="7"/>
    <x v="4"/>
    <x v="25"/>
    <s v="m3"/>
    <n v="72806.80647860482"/>
    <n v="66367.549514582308"/>
    <n v="74314.778121269657"/>
    <n v="72046.060071535423"/>
    <n v="74712.566401859105"/>
    <n v="71973.543270046328"/>
    <n v="74045.725991173575"/>
    <n v="75149.959944390357"/>
    <n v="70184.139379199391"/>
    <n v="74858.661760356306"/>
    <n v="73164.934948851122"/>
    <n v="80835.08711115249"/>
    <n v="880459.81299302087"/>
  </r>
  <r>
    <x v="0"/>
    <x v="7"/>
    <x v="4"/>
    <x v="26"/>
    <s v="m3"/>
    <n v="57155.830408396418"/>
    <n v="56196.86889894271"/>
    <n v="69736.042650278643"/>
    <n v="62921.517068384426"/>
    <n v="64469.297988171973"/>
    <n v="60931.493363790833"/>
    <n v="56806.684449739791"/>
    <n v="63114.305432302019"/>
    <n v="56513.914823656625"/>
    <n v="59613.038225736906"/>
    <n v="59036.098432680788"/>
    <n v="65195.171460143887"/>
    <n v="731690.26320222509"/>
  </r>
  <r>
    <x v="0"/>
    <x v="8"/>
    <x v="0"/>
    <x v="0"/>
    <s v="m3"/>
    <n v="15545.111769664623"/>
    <n v="15017.814314240404"/>
    <n v="16057.368935068942"/>
    <n v="16627.124000915472"/>
    <n v="16840.199664188156"/>
    <n v="16849.64098648318"/>
    <n v="18956.992132481395"/>
    <n v="18755.306308669991"/>
    <n v="19445.399215655008"/>
    <n v="19569.549046597531"/>
    <n v="17385.985459536587"/>
    <n v="20160.845120994945"/>
    <n v="211211.33695449622"/>
  </r>
  <r>
    <x v="0"/>
    <x v="8"/>
    <x v="0"/>
    <x v="1"/>
    <s v="m3"/>
    <n v="5026.5241566475925"/>
    <n v="4705.3682314234211"/>
    <n v="5120.0717449181429"/>
    <n v="5357.1538241364624"/>
    <n v="5690.7946299908945"/>
    <n v="5661.533659017432"/>
    <n v="6349.2933862773853"/>
    <n v="6214.7974149005595"/>
    <n v="6596.748362401454"/>
    <n v="6766.348230030987"/>
    <n v="5758.853354992646"/>
    <n v="6714.4581851173552"/>
    <n v="69961.94517985433"/>
  </r>
  <r>
    <x v="0"/>
    <x v="8"/>
    <x v="0"/>
    <x v="2"/>
    <s v="m3"/>
    <n v="28970.883946384591"/>
    <n v="27846.380370165898"/>
    <n v="29934.889809359694"/>
    <n v="30919.23332466291"/>
    <n v="32305.541810438477"/>
    <n v="31495.966232790463"/>
    <n v="33171.626148407675"/>
    <n v="35086.704100862997"/>
    <n v="34287.387381289656"/>
    <n v="36993.377231094368"/>
    <n v="31344.966500738774"/>
    <n v="36196.303506998789"/>
    <n v="388553.26036319428"/>
  </r>
  <r>
    <x v="0"/>
    <x v="8"/>
    <x v="0"/>
    <x v="3"/>
    <s v="m3"/>
    <n v="4447.0569716247064"/>
    <n v="4455.7668172236527"/>
    <n v="4639.9800030627648"/>
    <n v="5006.5266750232886"/>
    <n v="4808.611760392916"/>
    <n v="4750.3834935580808"/>
    <n v="5504.5339445993077"/>
    <n v="5502.1458392947607"/>
    <n v="6076.7328337229392"/>
    <n v="5700.0203902102285"/>
    <n v="5131.8248833942798"/>
    <n v="6230.6073192126096"/>
    <n v="62254.190931319536"/>
  </r>
  <r>
    <x v="0"/>
    <x v="8"/>
    <x v="0"/>
    <x v="4"/>
    <s v="m3"/>
    <n v="42578.245240469354"/>
    <n v="39903.30490661713"/>
    <n v="41405.894367763241"/>
    <n v="42798.153517506253"/>
    <n v="43567.724170836183"/>
    <n v="44115.2802827786"/>
    <n v="50370.192011473373"/>
    <n v="49259.698611569787"/>
    <n v="52703.380158202905"/>
    <n v="52620.191562455737"/>
    <n v="45363.48371490615"/>
    <n v="54393.740304491381"/>
    <n v="559079.28884907009"/>
  </r>
  <r>
    <x v="0"/>
    <x v="8"/>
    <x v="0"/>
    <x v="5"/>
    <s v="m3"/>
    <n v="6124.8592732104207"/>
    <n v="5743.9593644384013"/>
    <n v="6177.6495972942193"/>
    <n v="6425.8503432096959"/>
    <n v="6487.3171779034737"/>
    <n v="6548.1276959667102"/>
    <n v="6997.6597416322611"/>
    <n v="7310.7175681116087"/>
    <n v="8025.708413915866"/>
    <n v="7832.1788479286779"/>
    <n v="6791.7350283066498"/>
    <n v="8043.8648746591998"/>
    <n v="82509.627926577188"/>
  </r>
  <r>
    <x v="0"/>
    <x v="8"/>
    <x v="0"/>
    <x v="6"/>
    <s v="m3"/>
    <n v="13246.756770488137"/>
    <n v="12555.804444665617"/>
    <n v="12951.714515696571"/>
    <n v="13704.188003851463"/>
    <n v="14212.498947517197"/>
    <n v="14196.686330286415"/>
    <n v="16638.63135404326"/>
    <n v="15125.049057232698"/>
    <n v="16431.670817224989"/>
    <n v="15626.341905361474"/>
    <n v="13257.465303763887"/>
    <n v="16145.628443393314"/>
    <n v="174092.43589352502"/>
  </r>
  <r>
    <x v="0"/>
    <x v="8"/>
    <x v="1"/>
    <x v="7"/>
    <s v="m3"/>
    <n v="29604.514680714863"/>
    <n v="26815.63969670084"/>
    <n v="27459.239919921456"/>
    <n v="27577.344350932275"/>
    <n v="28587.840545729301"/>
    <n v="28757.280883866602"/>
    <n v="32881.389068164055"/>
    <n v="33068.816913631032"/>
    <n v="35535.824004342554"/>
    <n v="35344.194449856208"/>
    <n v="29931.872440781357"/>
    <n v="36040.70015302614"/>
    <n v="371604.6571076666"/>
  </r>
  <r>
    <x v="0"/>
    <x v="8"/>
    <x v="1"/>
    <x v="8"/>
    <s v="m3"/>
    <n v="20539.74434107331"/>
    <n v="17332.477482003153"/>
    <n v="17834.704961127616"/>
    <n v="18250.787477433412"/>
    <n v="18736.209118245803"/>
    <n v="19215.028012700357"/>
    <n v="22005.399514955719"/>
    <n v="21523.841931676801"/>
    <n v="22749.017492139908"/>
    <n v="23179.322639448692"/>
    <n v="19500.390864737001"/>
    <n v="25279.369283358043"/>
    <n v="246146.29311889983"/>
  </r>
  <r>
    <x v="0"/>
    <x v="8"/>
    <x v="1"/>
    <x v="9"/>
    <s v="m3"/>
    <n v="49694.107188568596"/>
    <n v="44869.56133823625"/>
    <n v="46315.087287847047"/>
    <n v="46973.925372057602"/>
    <n v="48664.339564362788"/>
    <n v="47354.032166002507"/>
    <n v="53085.373354729367"/>
    <n v="53757.057341836356"/>
    <n v="56794.585482337818"/>
    <n v="57386.199438258998"/>
    <n v="50380.422648139167"/>
    <n v="60264.969093006926"/>
    <n v="615539.66027538339"/>
  </r>
  <r>
    <x v="0"/>
    <x v="8"/>
    <x v="1"/>
    <x v="10"/>
    <s v="m3"/>
    <n v="25541.437938260726"/>
    <n v="21969.09031399271"/>
    <n v="22931.514951012843"/>
    <n v="23102.878021531476"/>
    <n v="22882.867326135987"/>
    <n v="22696.608097430046"/>
    <n v="28775.505807971131"/>
    <n v="25197.571033336575"/>
    <n v="27871.717341275984"/>
    <n v="28346.870727517515"/>
    <n v="24814.213994186754"/>
    <n v="29921.531756304506"/>
    <n v="304051.80730895622"/>
  </r>
  <r>
    <x v="0"/>
    <x v="8"/>
    <x v="1"/>
    <x v="11"/>
    <s v="m3"/>
    <n v="28275.506023136517"/>
    <n v="25016.957302608738"/>
    <n v="25656.39918035359"/>
    <n v="26087.84724372458"/>
    <n v="25845.364759560223"/>
    <n v="26784.264500226789"/>
    <n v="28727.566384969115"/>
    <n v="29115.479667873271"/>
    <n v="31586.064515885682"/>
    <n v="32408.694664980092"/>
    <n v="28028.300382721714"/>
    <n v="33798.909635515723"/>
    <n v="341331.354261556"/>
  </r>
  <r>
    <x v="0"/>
    <x v="8"/>
    <x v="1"/>
    <x v="12"/>
    <s v="m3"/>
    <n v="55079.754076358506"/>
    <n v="50631.237025934795"/>
    <n v="52961.733903037544"/>
    <n v="52406.605362811708"/>
    <n v="51278.344168318436"/>
    <n v="51922.520629834617"/>
    <n v="56751.589079510915"/>
    <n v="58329.956945928963"/>
    <n v="62930.838360114562"/>
    <n v="63085.812807046415"/>
    <n v="56119.765943641803"/>
    <n v="65441.882586389132"/>
    <n v="676940.04088892729"/>
  </r>
  <r>
    <x v="0"/>
    <x v="8"/>
    <x v="1"/>
    <x v="13"/>
    <s v="m3"/>
    <n v="14671.209006465449"/>
    <n v="13064.033204827872"/>
    <n v="13058.877107162665"/>
    <n v="13475.810785271047"/>
    <n v="12937.890830377308"/>
    <n v="12506.107596123276"/>
    <n v="14336.553020775986"/>
    <n v="14981.048710445846"/>
    <n v="16332.152021785709"/>
    <n v="16400.695203016567"/>
    <n v="14044.241170689365"/>
    <n v="16566.015656440923"/>
    <n v="172374.634313382"/>
  </r>
  <r>
    <x v="0"/>
    <x v="8"/>
    <x v="1"/>
    <x v="14"/>
    <s v="m3"/>
    <n v="16811.265659962286"/>
    <n v="15091.426500220017"/>
    <n v="14926.512805618875"/>
    <n v="15680.798153347017"/>
    <n v="15488.845999338655"/>
    <n v="15421.6566640781"/>
    <n v="16284.802999347508"/>
    <n v="16326.447016405036"/>
    <n v="17781.688785230366"/>
    <n v="18117.43443032046"/>
    <n v="16120.039499465836"/>
    <n v="19282.35082341512"/>
    <n v="197333.26933674928"/>
  </r>
  <r>
    <x v="0"/>
    <x v="8"/>
    <x v="1"/>
    <x v="15"/>
    <s v="m3"/>
    <n v="96459.062018555793"/>
    <n v="80429.47674694944"/>
    <n v="84353.341142081088"/>
    <n v="81931.949330158604"/>
    <n v="82012.030874004238"/>
    <n v="83965.351318869842"/>
    <n v="88089.003979288114"/>
    <n v="85716.611088524747"/>
    <n v="92895.342438867447"/>
    <n v="93670.37879584964"/>
    <n v="80676.053282849563"/>
    <n v="99895.802973014957"/>
    <n v="1050094.4039890135"/>
  </r>
  <r>
    <x v="0"/>
    <x v="8"/>
    <x v="2"/>
    <x v="16"/>
    <s v="m3"/>
    <n v="235885.75329142151"/>
    <n v="220922.63800648224"/>
    <n v="232632.16958530273"/>
    <n v="241172.1908754342"/>
    <n v="242624.65961846369"/>
    <n v="232030.41576641626"/>
    <n v="253313.22143320658"/>
    <n v="243678.99817356348"/>
    <n v="252974.27027837367"/>
    <n v="261939.32692779519"/>
    <n v="231567.33084568221"/>
    <n v="276139.59625454375"/>
    <n v="2924880.5710566854"/>
  </r>
  <r>
    <x v="0"/>
    <x v="8"/>
    <x v="2"/>
    <x v="17"/>
    <s v="m3"/>
    <n v="42775.823851128771"/>
    <n v="38854.36898352376"/>
    <n v="38326.751560842436"/>
    <n v="40760.832289316619"/>
    <n v="38891.869148140147"/>
    <n v="37737.776096424677"/>
    <n v="41442.360183532641"/>
    <n v="39431.682141010599"/>
    <n v="41940.387737596357"/>
    <n v="43573.102501145419"/>
    <n v="36380.544081190106"/>
    <n v="45176.312189004049"/>
    <n v="485291.81076285557"/>
  </r>
  <r>
    <x v="0"/>
    <x v="8"/>
    <x v="2"/>
    <x v="18"/>
    <s v="m3"/>
    <n v="137754.38144627659"/>
    <n v="122873.39744194213"/>
    <n v="135373.98994814826"/>
    <n v="133672.36791638809"/>
    <n v="131774.3978699859"/>
    <n v="127177.52368685843"/>
    <n v="137387.59259983111"/>
    <n v="132829.99659780317"/>
    <n v="134349.23650670407"/>
    <n v="143151.03273535648"/>
    <n v="127764.48543345016"/>
    <n v="152321.07924860733"/>
    <n v="1616429.481431352"/>
  </r>
  <r>
    <x v="0"/>
    <x v="8"/>
    <x v="2"/>
    <x v="19"/>
    <s v="m3"/>
    <n v="557232.63661443768"/>
    <n v="554229.80728182523"/>
    <n v="586665.39251691382"/>
    <n v="593212.58753066428"/>
    <n v="579073.84892148909"/>
    <n v="560305.01657351165"/>
    <n v="594201.46506208333"/>
    <n v="577749.58327435912"/>
    <n v="596100.90639412275"/>
    <n v="607001.76236166654"/>
    <n v="562643.63555197185"/>
    <n v="651891.72016922792"/>
    <n v="7020308.3622522727"/>
  </r>
  <r>
    <x v="0"/>
    <x v="8"/>
    <x v="3"/>
    <x v="20"/>
    <s v="m3"/>
    <n v="134848.32698347617"/>
    <n v="130643.71308837936"/>
    <n v="135966.34831113729"/>
    <n v="141287.98211414224"/>
    <n v="139722.50676083573"/>
    <n v="135282.75667339703"/>
    <n v="144767.56352333198"/>
    <n v="140052.48222603212"/>
    <n v="145922.5959520808"/>
    <n v="149011.24466080894"/>
    <n v="135470.91169144426"/>
    <n v="166689.05928851405"/>
    <n v="1699665.4912735801"/>
  </r>
  <r>
    <x v="0"/>
    <x v="8"/>
    <x v="3"/>
    <x v="21"/>
    <s v="m3"/>
    <n v="117009.95912349169"/>
    <n v="111827.49877970506"/>
    <n v="111878.88532906499"/>
    <n v="114169.40862365882"/>
    <n v="108692.77156183186"/>
    <n v="106354.21958029389"/>
    <n v="115553.96443698229"/>
    <n v="109527.79254648107"/>
    <n v="115933.32157882795"/>
    <n v="118521.18186022907"/>
    <n v="108289.03226147966"/>
    <n v="138219.95257753163"/>
    <n v="1375977.9882595777"/>
  </r>
  <r>
    <x v="0"/>
    <x v="8"/>
    <x v="3"/>
    <x v="22"/>
    <s v="m3"/>
    <n v="174215.62279347476"/>
    <n v="163343.50286592671"/>
    <n v="173326.4306247046"/>
    <n v="173689.18529830847"/>
    <n v="171497.03096653198"/>
    <n v="167127.20994016636"/>
    <n v="176465.95761859638"/>
    <n v="171812.42302277806"/>
    <n v="179735.06626962579"/>
    <n v="185789.56358417129"/>
    <n v="172444.17266527572"/>
    <n v="212438.723758298"/>
    <n v="2121884.8894078578"/>
  </r>
  <r>
    <x v="0"/>
    <x v="8"/>
    <x v="4"/>
    <x v="23"/>
    <s v="m3"/>
    <n v="26758.564842516997"/>
    <n v="26669.057008835345"/>
    <n v="27856.524737603406"/>
    <n v="29050.964251213893"/>
    <n v="29254.713473878925"/>
    <n v="27818.440718175538"/>
    <n v="30296.052774216947"/>
    <n v="30157.916806343739"/>
    <n v="32070.876808359906"/>
    <n v="32972.659470384977"/>
    <n v="28431.583575056058"/>
    <n v="35021.131364390698"/>
    <n v="356358.48583097645"/>
  </r>
  <r>
    <x v="0"/>
    <x v="8"/>
    <x v="4"/>
    <x v="24"/>
    <s v="m3"/>
    <n v="26956.508178202948"/>
    <n v="25307.425365574985"/>
    <n v="28644.326792950051"/>
    <n v="29200.38541995189"/>
    <n v="29703.428685624749"/>
    <n v="29047.669262179828"/>
    <n v="29426.325908953753"/>
    <n v="30767.850041437887"/>
    <n v="32714.312754312166"/>
    <n v="32624.176544014437"/>
    <n v="28318.327246081524"/>
    <n v="33178.418914060981"/>
    <n v="355889.15511334519"/>
  </r>
  <r>
    <x v="0"/>
    <x v="8"/>
    <x v="4"/>
    <x v="25"/>
    <s v="m3"/>
    <n v="73243.898487591956"/>
    <n v="69297.248597529979"/>
    <n v="72097.587995832742"/>
    <n v="76624.685987140372"/>
    <n v="76716.927994007419"/>
    <n v="74168.743784648424"/>
    <n v="81309.249506444728"/>
    <n v="77954.266727968643"/>
    <n v="79245.998519457746"/>
    <n v="81722.926277137725"/>
    <n v="73285.374956698302"/>
    <n v="86261.825522861211"/>
    <n v="921928.73435731919"/>
  </r>
  <r>
    <x v="0"/>
    <x v="8"/>
    <x v="4"/>
    <x v="26"/>
    <s v="m3"/>
    <n v="55539.589326395588"/>
    <n v="57385.780520026718"/>
    <n v="67367.381366173213"/>
    <n v="63176.081907207867"/>
    <n v="65839.774651870743"/>
    <n v="64421.622367915224"/>
    <n v="63363.990024193787"/>
    <n v="67460.195891921016"/>
    <n v="68392.832576146218"/>
    <n v="70523.442707316499"/>
    <n v="62338.306218818689"/>
    <n v="67280.437997621411"/>
    <n v="773089.43555560685"/>
  </r>
  <r>
    <x v="0"/>
    <x v="9"/>
    <x v="0"/>
    <x v="0"/>
    <s v="m3"/>
    <n v="17091.652693935401"/>
    <n v="15820.274795956939"/>
    <n v="17888.95489797847"/>
    <n v="18366.432999999997"/>
    <n v="18188.055"/>
    <n v="19114.400000000001"/>
    <n v="20808.95"/>
    <n v="20379.25"/>
    <n v="20749.560000000001"/>
    <n v="21873.483000000004"/>
    <n v="20045.178"/>
    <n v="23290.444"/>
    <n v="233616.6353878708"/>
  </r>
  <r>
    <x v="0"/>
    <x v="9"/>
    <x v="0"/>
    <x v="1"/>
    <s v="m3"/>
    <n v="5534.5833714589617"/>
    <n v="5348.5555809726411"/>
    <n v="5691.0277904863206"/>
    <n v="5821"/>
    <n v="5755"/>
    <n v="6017"/>
    <n v="6992.5"/>
    <n v="6435"/>
    <n v="6962"/>
    <n v="7174.5"/>
    <n v="6422.6"/>
    <n v="7570.4359999999997"/>
    <n v="75724.202742917929"/>
  </r>
  <r>
    <x v="0"/>
    <x v="9"/>
    <x v="0"/>
    <x v="2"/>
    <s v="m3"/>
    <n v="29246.835026751429"/>
    <n v="28728.170684500954"/>
    <n v="31636.451342250486"/>
    <n v="32834.866999999998"/>
    <n v="32796.320999999996"/>
    <n v="32548.630999999998"/>
    <n v="36599.916999999994"/>
    <n v="34898.013000000006"/>
    <n v="34792.396999999997"/>
    <n v="37502.389999999985"/>
    <n v="33557.006000000001"/>
    <n v="38171.310000000005"/>
    <n v="403312.30905350286"/>
  </r>
  <r>
    <x v="0"/>
    <x v="9"/>
    <x v="0"/>
    <x v="3"/>
    <s v="m3"/>
    <n v="5403.2741863696201"/>
    <n v="5395.8494575797458"/>
    <n v="6347.824728789873"/>
    <n v="6157.4000000000005"/>
    <n v="6194.6"/>
    <n v="6018"/>
    <n v="6134.7999999999993"/>
    <n v="6108.8580000000002"/>
    <n v="6361.6"/>
    <n v="6583.6"/>
    <n v="6365.6"/>
    <n v="7555.6"/>
    <n v="74627.006372739241"/>
  </r>
  <r>
    <x v="0"/>
    <x v="9"/>
    <x v="0"/>
    <x v="4"/>
    <s v="m3"/>
    <n v="45962.089237278931"/>
    <n v="41892.374158185958"/>
    <n v="45675.562079092982"/>
    <n v="46231.633000000002"/>
    <n v="43266.18"/>
    <n v="46996.999999999993"/>
    <n v="53564"/>
    <n v="48446.700000000004"/>
    <n v="51468.700999999986"/>
    <n v="54690.539999999994"/>
    <n v="49065.851000000002"/>
    <n v="58116.029999999992"/>
    <n v="585376.6604745579"/>
  </r>
  <r>
    <x v="0"/>
    <x v="9"/>
    <x v="0"/>
    <x v="5"/>
    <s v="m3"/>
    <n v="6251.4983241395148"/>
    <n v="6197.5655494263428"/>
    <n v="6928.1827747131729"/>
    <n v="7050.8"/>
    <n v="6646.55"/>
    <n v="6965"/>
    <n v="7425.75"/>
    <n v="7291.3000000000011"/>
    <n v="7406.3"/>
    <n v="8130.5"/>
    <n v="7316.5"/>
    <n v="8394"/>
    <n v="86003.94664827903"/>
  </r>
  <r>
    <x v="0"/>
    <x v="9"/>
    <x v="0"/>
    <x v="6"/>
    <s v="m3"/>
    <n v="14312.937460503526"/>
    <n v="12573.888307002349"/>
    <n v="13979.969153501173"/>
    <n v="13910.309999999998"/>
    <n v="13593.029999999999"/>
    <n v="14387.18"/>
    <n v="16961.628999999997"/>
    <n v="14459.7"/>
    <n v="14751.499999999998"/>
    <n v="15586.870000000003"/>
    <n v="14567.16"/>
    <n v="18542.009999999998"/>
    <n v="177626.18392100706"/>
  </r>
  <r>
    <x v="0"/>
    <x v="9"/>
    <x v="1"/>
    <x v="7"/>
    <s v="m3"/>
    <n v="31713.54282963174"/>
    <n v="28359.795219754491"/>
    <n v="30266.790609877247"/>
    <n v="30326.327000000001"/>
    <n v="28311.849999999995"/>
    <n v="30624.799999999999"/>
    <n v="34280.6"/>
    <n v="32052.543000000001"/>
    <n v="33248.699999999997"/>
    <n v="36721.199999999997"/>
    <n v="34130.9"/>
    <n v="42294"/>
    <n v="392331.04865926353"/>
  </r>
  <r>
    <x v="0"/>
    <x v="9"/>
    <x v="1"/>
    <x v="8"/>
    <s v="m3"/>
    <n v="22823.093324828555"/>
    <n v="19551.8455498857"/>
    <n v="21203.797774942854"/>
    <n v="22085.200000000001"/>
    <n v="19934.699999999997"/>
    <n v="22207.200000000001"/>
    <n v="25024.7"/>
    <n v="23476.15"/>
    <n v="24259.75"/>
    <n v="25599.25"/>
    <n v="23768.65"/>
    <n v="29355.699999999997"/>
    <n v="279290.03664965706"/>
  </r>
  <r>
    <x v="0"/>
    <x v="9"/>
    <x v="1"/>
    <x v="9"/>
    <s v="m3"/>
    <n v="54378.739519335315"/>
    <n v="47533.489012890212"/>
    <n v="50295.7175064451"/>
    <n v="52088.446000000004"/>
    <n v="49746.691999999995"/>
    <n v="53413.400999999998"/>
    <n v="57772.140999999996"/>
    <n v="53994.5"/>
    <n v="57034.966"/>
    <n v="62251.5"/>
    <n v="56669.236000000004"/>
    <n v="70728.88"/>
    <n v="665907.70803867071"/>
  </r>
  <r>
    <x v="0"/>
    <x v="9"/>
    <x v="1"/>
    <x v="10"/>
    <s v="m3"/>
    <n v="27465.205329016288"/>
    <n v="25318.581552677533"/>
    <n v="26042.362776338763"/>
    <n v="27001.109999999997"/>
    <n v="25072.61"/>
    <n v="27807.260000000002"/>
    <n v="28271.927999999996"/>
    <n v="27030.3"/>
    <n v="28886.184999999998"/>
    <n v="30703.062000000002"/>
    <n v="28536.457999999999"/>
    <n v="32158.27"/>
    <n v="334293.33265803254"/>
  </r>
  <r>
    <x v="0"/>
    <x v="9"/>
    <x v="1"/>
    <x v="11"/>
    <s v="m3"/>
    <n v="30167.276753884857"/>
    <n v="26979.701169256565"/>
    <n v="27986.425584628279"/>
    <n v="28956.949999999993"/>
    <n v="27279.820000000003"/>
    <n v="29459.870000000003"/>
    <n v="29851.049999999988"/>
    <n v="28649.069999999992"/>
    <n v="30150.792999999991"/>
    <n v="32768.86"/>
    <n v="30405.089999999997"/>
    <n v="36429.769999999997"/>
    <n v="359084.67650776973"/>
  </r>
  <r>
    <x v="0"/>
    <x v="9"/>
    <x v="1"/>
    <x v="12"/>
    <s v="m3"/>
    <n v="57476.77968824593"/>
    <n v="50539.560792163953"/>
    <n v="55890.668896081974"/>
    <n v="57771.65100000002"/>
    <n v="52911.670000000006"/>
    <n v="55351.150000000009"/>
    <n v="57826.122000000003"/>
    <n v="56632.108"/>
    <n v="58698.682000000015"/>
    <n v="64106.900000000009"/>
    <n v="61786.779999999992"/>
    <n v="72332.817999999999"/>
    <n v="701324.89037649194"/>
  </r>
  <r>
    <x v="0"/>
    <x v="9"/>
    <x v="1"/>
    <x v="13"/>
    <s v="m3"/>
    <n v="15111.605413453179"/>
    <n v="13465.436942302122"/>
    <n v="14382.518471151059"/>
    <n v="14622.243"/>
    <n v="13407.999999999998"/>
    <n v="13671.21"/>
    <n v="15218.400000000001"/>
    <n v="13515.05"/>
    <n v="14615.15"/>
    <n v="15842.702000000001"/>
    <n v="15655.650000000001"/>
    <n v="19892.5"/>
    <n v="179400.46582690635"/>
  </r>
  <r>
    <x v="0"/>
    <x v="9"/>
    <x v="1"/>
    <x v="14"/>
    <s v="m3"/>
    <n v="17694.935155876869"/>
    <n v="15777.656770584579"/>
    <n v="16827.078385292287"/>
    <n v="17421"/>
    <n v="15321.71"/>
    <n v="16878.412"/>
    <n v="17557.91"/>
    <n v="16406.5"/>
    <n v="17317"/>
    <n v="19275"/>
    <n v="17796.5"/>
    <n v="21797.5"/>
    <n v="210071.20231175376"/>
  </r>
  <r>
    <x v="0"/>
    <x v="9"/>
    <x v="1"/>
    <x v="15"/>
    <s v="m3"/>
    <n v="91765.92136461375"/>
    <n v="79643.752243075811"/>
    <n v="84805.617121537944"/>
    <n v="84736.684000000023"/>
    <n v="78604.634999999995"/>
    <n v="84169.83100000002"/>
    <n v="87668.823999999964"/>
    <n v="82360.989999999991"/>
    <n v="86023.564999999988"/>
    <n v="93116.434999999983"/>
    <n v="89601.895000000019"/>
    <n v="113964.66500000002"/>
    <n v="1056462.8147292275"/>
  </r>
  <r>
    <x v="0"/>
    <x v="9"/>
    <x v="2"/>
    <x v="16"/>
    <s v="m3"/>
    <n v="238776.80748857339"/>
    <n v="225857.4336590489"/>
    <n v="236642.35582952446"/>
    <n v="247279.61799999996"/>
    <n v="231610.88999999996"/>
    <n v="240108.43799999991"/>
    <n v="260405.58899999998"/>
    <n v="239547.28099999999"/>
    <n v="250541.13499999998"/>
    <n v="274001.78300000005"/>
    <n v="254625.29499999995"/>
    <n v="308697.06800000003"/>
    <n v="3008093.6939771464"/>
  </r>
  <r>
    <x v="0"/>
    <x v="9"/>
    <x v="2"/>
    <x v="17"/>
    <s v="m3"/>
    <n v="40857.555307052236"/>
    <n v="38991.640538034822"/>
    <n v="40031.393769017413"/>
    <n v="41026.218999999997"/>
    <n v="38421.300000000003"/>
    <n v="40170.799999999996"/>
    <n v="44155.350000000006"/>
    <n v="39685.167000000001"/>
    <n v="42367"/>
    <n v="46368.45"/>
    <n v="43876.909999999989"/>
    <n v="55245.809000000001"/>
    <n v="511197.59461410448"/>
  </r>
  <r>
    <x v="0"/>
    <x v="9"/>
    <x v="2"/>
    <x v="18"/>
    <s v="m3"/>
    <n v="132114.94224838872"/>
    <n v="129693.99616559249"/>
    <n v="133710.13208279622"/>
    <n v="134424.41700000002"/>
    <n v="128177.662"/>
    <n v="128256.08300000003"/>
    <n v="133798.66999999995"/>
    <n v="127948.45700000001"/>
    <n v="135499.20000000001"/>
    <n v="143204.49399999998"/>
    <n v="140011.84599999999"/>
    <n v="170050.77800000002"/>
    <n v="1636890.6774967771"/>
  </r>
  <r>
    <x v="0"/>
    <x v="9"/>
    <x v="2"/>
    <x v="19"/>
    <s v="m3"/>
    <n v="536406.33888160903"/>
    <n v="512378.61425440595"/>
    <n v="567093.71762720309"/>
    <n v="565388.05099999986"/>
    <n v="538684.07000000007"/>
    <n v="539760.87099999993"/>
    <n v="542758.55399999989"/>
    <n v="534094.66500000004"/>
    <n v="545078.94999999972"/>
    <n v="599644.92500000005"/>
    <n v="551032.46600000036"/>
    <n v="664457.39900000033"/>
    <n v="6696778.6217632173"/>
  </r>
  <r>
    <x v="0"/>
    <x v="9"/>
    <x v="3"/>
    <x v="20"/>
    <s v="m3"/>
    <n v="133075.46343813484"/>
    <n v="126710.00029208988"/>
    <n v="145902.72414604496"/>
    <n v="124178.48500000003"/>
    <n v="124143.63900000002"/>
    <n v="124869.10100000002"/>
    <n v="129177.39899999999"/>
    <n v="123331.73000000001"/>
    <n v="128418.60599999996"/>
    <n v="141648.65199999997"/>
    <n v="132294.71800000002"/>
    <n v="170312.40300000002"/>
    <n v="1604062.9208762697"/>
  </r>
  <r>
    <x v="0"/>
    <x v="9"/>
    <x v="3"/>
    <x v="21"/>
    <s v="m3"/>
    <n v="117862.34170987495"/>
    <n v="113538.96313991661"/>
    <n v="114912.82556995834"/>
    <n v="118420.42100000002"/>
    <n v="108368.41499999999"/>
    <n v="111459.35300000003"/>
    <n v="119913.89200000005"/>
    <n v="110388.66800000003"/>
    <n v="116202.87500000006"/>
    <n v="130251.94399999999"/>
    <n v="127397.10800000002"/>
    <n v="162986.16599999997"/>
    <n v="1451702.9724197499"/>
  </r>
  <r>
    <x v="0"/>
    <x v="9"/>
    <x v="3"/>
    <x v="22"/>
    <s v="m3"/>
    <n v="181018.69258376831"/>
    <n v="164174.75372251216"/>
    <n v="178780.85786125617"/>
    <n v="184952.76800000001"/>
    <n v="171982.848"/>
    <n v="176267.56300000005"/>
    <n v="186560.18099999998"/>
    <n v="175094.68799999999"/>
    <n v="181988.28599999999"/>
    <n v="208027.07699999999"/>
    <n v="189788.37900000002"/>
    <n v="246876.704"/>
    <n v="2245512.7981675365"/>
  </r>
  <r>
    <x v="0"/>
    <x v="9"/>
    <x v="4"/>
    <x v="23"/>
    <s v="m3"/>
    <n v="28662.557661246927"/>
    <n v="27174.187107497946"/>
    <n v="29615.221553748968"/>
    <n v="30540.38"/>
    <n v="28743.442999999999"/>
    <n v="29178.3"/>
    <n v="30379.079999999994"/>
    <n v="29298.390000000003"/>
    <n v="31094.970000000005"/>
    <n v="33931.752999999997"/>
    <n v="32711.386999999995"/>
    <n v="41208.49"/>
    <n v="372538.15932249383"/>
  </r>
  <r>
    <x v="0"/>
    <x v="9"/>
    <x v="4"/>
    <x v="24"/>
    <s v="m3"/>
    <n v="28315.654101960201"/>
    <n v="25675.752734640126"/>
    <n v="28423.531367320069"/>
    <n v="29841.984"/>
    <n v="28378.409999999996"/>
    <n v="29287.437999999995"/>
    <n v="31605.381999999998"/>
    <n v="29149.659999999993"/>
    <n v="30372.070000000003"/>
    <n v="31776.692000000003"/>
    <n v="28287.149999999998"/>
    <n v="33826.842999999993"/>
    <n v="354940.56720392039"/>
  </r>
  <r>
    <x v="0"/>
    <x v="9"/>
    <x v="4"/>
    <x v="25"/>
    <s v="m3"/>
    <n v="75407.09363359923"/>
    <n v="71170.403422399453"/>
    <n v="76033.147211199728"/>
    <n v="78600.078999999983"/>
    <n v="73795.563000000009"/>
    <n v="75447.13"/>
    <n v="83743.700000000012"/>
    <n v="77682.239999999991"/>
    <n v="79577.259999999995"/>
    <n v="86889.919999999984"/>
    <n v="76965.972000000023"/>
    <n v="95935.12999999999"/>
    <n v="951247.63826719846"/>
  </r>
  <r>
    <x v="0"/>
    <x v="9"/>
    <x v="4"/>
    <x v="26"/>
    <s v="m3"/>
    <n v="54375.921266468278"/>
    <n v="56039.03117764552"/>
    <n v="64672.930088822759"/>
    <n v="64076"/>
    <n v="61559.561999999998"/>
    <n v="62927"/>
    <n v="63005.599999999999"/>
    <n v="62451.270000000004"/>
    <n v="64321"/>
    <n v="68868.11"/>
    <n v="66068.228000000003"/>
    <n v="73306.329999999987"/>
    <n v="761670.9825329365"/>
  </r>
  <r>
    <x v="0"/>
    <x v="10"/>
    <x v="0"/>
    <x v="0"/>
    <s v="m3"/>
    <n v="20112.258999999998"/>
    <n v="19299.744999999995"/>
    <n v="23634.94"/>
    <n v="23335.671999999999"/>
    <n v="23094.813000000002"/>
    <n v="23365.454000000002"/>
    <n v="24611.677"/>
    <n v="24722.58"/>
    <n v="25436.239999999998"/>
    <n v="25785.518"/>
    <n v="24919.699999999997"/>
    <n v="27827.300000000003"/>
    <n v="286145.89799999993"/>
  </r>
  <r>
    <x v="0"/>
    <x v="10"/>
    <x v="0"/>
    <x v="1"/>
    <s v="m3"/>
    <n v="6025"/>
    <n v="6012.5"/>
    <n v="7668"/>
    <n v="7220"/>
    <n v="7224"/>
    <n v="7636.5"/>
    <n v="8391.2999999999993"/>
    <n v="8535"/>
    <n v="9186"/>
    <n v="8790"/>
    <n v="8594"/>
    <n v="9701.5010000000002"/>
    <n v="94983.801000000007"/>
  </r>
  <r>
    <x v="0"/>
    <x v="10"/>
    <x v="0"/>
    <x v="2"/>
    <s v="m3"/>
    <n v="32799.440999999999"/>
    <n v="32071.949999999997"/>
    <n v="39449.93"/>
    <n v="36628.982000000004"/>
    <n v="38091.377"/>
    <n v="37776.436000000009"/>
    <n v="39365.097999999991"/>
    <n v="41499.692000000003"/>
    <n v="43506.651000000005"/>
    <n v="41562.881999999998"/>
    <n v="41034.137999999999"/>
    <n v="44901.618999999999"/>
    <n v="468688.196"/>
  </r>
  <r>
    <x v="0"/>
    <x v="10"/>
    <x v="0"/>
    <x v="3"/>
    <s v="m3"/>
    <n v="5778.2"/>
    <n v="6068.6"/>
    <n v="7254"/>
    <n v="6747.8"/>
    <n v="6770.4"/>
    <n v="6678.4"/>
    <n v="6984.8"/>
    <n v="7793.6"/>
    <n v="8584.5999999999985"/>
    <n v="7590.2"/>
    <n v="7415"/>
    <n v="8102.8"/>
    <n v="85768.400000000009"/>
  </r>
  <r>
    <x v="0"/>
    <x v="10"/>
    <x v="0"/>
    <x v="4"/>
    <s v="m3"/>
    <n v="49340.540000000008"/>
    <n v="46706.59199999999"/>
    <n v="56333.250000000007"/>
    <n v="53359.41"/>
    <n v="53695.762999999992"/>
    <n v="52933.07"/>
    <n v="58870.17"/>
    <n v="56951.066000000006"/>
    <n v="60735"/>
    <n v="59612.880000000019"/>
    <n v="59425.180000000008"/>
    <n v="66977.72"/>
    <n v="674940.64100000006"/>
  </r>
  <r>
    <x v="0"/>
    <x v="10"/>
    <x v="0"/>
    <x v="5"/>
    <s v="m3"/>
    <n v="6743.3"/>
    <n v="6829.5"/>
    <n v="8462.2999999999993"/>
    <n v="7880.1"/>
    <n v="7996.5"/>
    <n v="7876"/>
    <n v="8197"/>
    <n v="8949.4"/>
    <n v="9347"/>
    <n v="9069"/>
    <n v="8506.7999999999993"/>
    <n v="9539.6"/>
    <n v="99396.500000000015"/>
  </r>
  <r>
    <x v="0"/>
    <x v="10"/>
    <x v="0"/>
    <x v="6"/>
    <s v="m3"/>
    <n v="17012.615000000002"/>
    <n v="16634.649999999998"/>
    <n v="19484.91"/>
    <n v="17270.089999999997"/>
    <n v="16968.75"/>
    <n v="16820.949999999997"/>
    <n v="19673.809999999998"/>
    <n v="17866.063999999998"/>
    <n v="19197.297999999999"/>
    <n v="17667.289999999997"/>
    <n v="17764.2"/>
    <n v="20900.25"/>
    <n v="217260.87700000001"/>
  </r>
  <r>
    <x v="0"/>
    <x v="10"/>
    <x v="1"/>
    <x v="7"/>
    <s v="m3"/>
    <n v="39108.47"/>
    <n v="39922.301000000007"/>
    <n v="46318.9"/>
    <n v="41812.399999999994"/>
    <n v="40489.300000000003"/>
    <n v="39441.347999999998"/>
    <n v="43781.599999999999"/>
    <n v="42358.200000000004"/>
    <n v="45609.600000000006"/>
    <n v="44289.5"/>
    <n v="45773.1"/>
    <n v="53382.618999999999"/>
    <n v="522287.33799999993"/>
  </r>
  <r>
    <x v="0"/>
    <x v="10"/>
    <x v="1"/>
    <x v="8"/>
    <s v="m3"/>
    <n v="26839.199999999997"/>
    <n v="24777.200000000001"/>
    <n v="28847.699999999997"/>
    <n v="27200.350000000002"/>
    <n v="26638.7"/>
    <n v="27449"/>
    <n v="29984.800000000003"/>
    <n v="29498.75"/>
    <n v="30524.3"/>
    <n v="29205.850000000002"/>
    <n v="29851.3"/>
    <n v="34573.800000000003"/>
    <n v="345390.94999999995"/>
  </r>
  <r>
    <x v="0"/>
    <x v="10"/>
    <x v="1"/>
    <x v="9"/>
    <s v="m3"/>
    <n v="63145.711000000003"/>
    <n v="60042.5"/>
    <n v="71745.8"/>
    <n v="66057.506999999998"/>
    <n v="64985.841"/>
    <n v="64630.5"/>
    <n v="68996.896999999997"/>
    <n v="68557.88"/>
    <n v="70729.334000000003"/>
    <n v="70349.5"/>
    <n v="71507"/>
    <n v="79416.561000000002"/>
    <n v="820165.03099999996"/>
  </r>
  <r>
    <x v="0"/>
    <x v="10"/>
    <x v="1"/>
    <x v="10"/>
    <s v="m3"/>
    <n v="32786.699999999997"/>
    <n v="30490.219999999994"/>
    <n v="36229.132999999994"/>
    <n v="33031.85"/>
    <n v="32070.422000000002"/>
    <n v="32310.550000000003"/>
    <n v="33804.779999999992"/>
    <n v="32634.95"/>
    <n v="34368.123"/>
    <n v="33172.15"/>
    <n v="33697.850000000006"/>
    <n v="38953"/>
    <n v="403549.728"/>
  </r>
  <r>
    <x v="0"/>
    <x v="10"/>
    <x v="1"/>
    <x v="11"/>
    <s v="m3"/>
    <n v="34768.92"/>
    <n v="32416.69"/>
    <n v="38002.469999999994"/>
    <n v="36572.340000000011"/>
    <n v="35198.850000000006"/>
    <n v="37051.680000000008"/>
    <n v="36258.064000000006"/>
    <n v="35960.590000000011"/>
    <n v="38415.629999999997"/>
    <n v="38039.29"/>
    <n v="38783.871999999988"/>
    <n v="43357.239999999991"/>
    <n v="444825.636"/>
  </r>
  <r>
    <x v="0"/>
    <x v="10"/>
    <x v="1"/>
    <x v="12"/>
    <s v="m3"/>
    <n v="66042.879000000015"/>
    <n v="68388.829999999987"/>
    <n v="81381.487000000008"/>
    <n v="72063.637999999992"/>
    <n v="70360.869999999981"/>
    <n v="68723.246000000014"/>
    <n v="71744.719999999987"/>
    <n v="72783.688999999998"/>
    <n v="77140.739999999991"/>
    <n v="78189.755000000005"/>
    <n v="80413.209999999992"/>
    <n v="91699.758999999991"/>
    <n v="898932.82299999986"/>
  </r>
  <r>
    <x v="0"/>
    <x v="10"/>
    <x v="1"/>
    <x v="13"/>
    <s v="m3"/>
    <n v="17649.05"/>
    <n v="18331.824999999997"/>
    <n v="22001.41"/>
    <n v="20075.95"/>
    <n v="19139.449999999997"/>
    <n v="18383.5"/>
    <n v="19639.75"/>
    <n v="19903.7"/>
    <n v="21165.96"/>
    <n v="21544.45"/>
    <n v="21793.5"/>
    <n v="25699.287"/>
    <n v="245327.83200000002"/>
  </r>
  <r>
    <x v="0"/>
    <x v="10"/>
    <x v="1"/>
    <x v="14"/>
    <s v="m3"/>
    <n v="19886"/>
    <n v="18730"/>
    <n v="21994.5"/>
    <n v="20161"/>
    <n v="20448.5"/>
    <n v="20079.79"/>
    <n v="20810.5"/>
    <n v="21705"/>
    <n v="22605"/>
    <n v="22567.5"/>
    <n v="23435.5"/>
    <n v="26640"/>
    <n v="259063.29"/>
  </r>
  <r>
    <x v="0"/>
    <x v="10"/>
    <x v="1"/>
    <x v="15"/>
    <s v="m3"/>
    <n v="108191.36600000002"/>
    <n v="99692.958999999988"/>
    <n v="114610.44900000004"/>
    <n v="100938.69600000003"/>
    <n v="98131.131999999998"/>
    <n v="102049.05600000003"/>
    <n v="100202.34700000001"/>
    <n v="101287.30499999999"/>
    <n v="105779.02200000006"/>
    <n v="104878.00899999999"/>
    <n v="108069.65200000003"/>
    <n v="129576.056"/>
    <n v="1273406.0490000003"/>
  </r>
  <r>
    <x v="0"/>
    <x v="10"/>
    <x v="2"/>
    <x v="16"/>
    <s v="m3"/>
    <n v="291447.84299999988"/>
    <n v="281981.60199999996"/>
    <n v="316603.47899999999"/>
    <n v="294834.29000000004"/>
    <n v="287361.93499999994"/>
    <n v="288630.47700000001"/>
    <n v="308398.83300000004"/>
    <n v="300542.38"/>
    <n v="306229.52000000008"/>
    <n v="313328.18999999994"/>
    <n v="313223.62"/>
    <n v="375321.587"/>
    <n v="3677903.7559999996"/>
  </r>
  <r>
    <x v="0"/>
    <x v="10"/>
    <x v="2"/>
    <x v="17"/>
    <s v="m3"/>
    <n v="54283.950000000004"/>
    <n v="49769.9"/>
    <n v="54212.282999999996"/>
    <n v="51566.850000000006"/>
    <n v="48892.35"/>
    <n v="48760.637999999999"/>
    <n v="51739.757999999994"/>
    <n v="52076"/>
    <n v="53888.688000000002"/>
    <n v="52175.199999999997"/>
    <n v="54466.94999999999"/>
    <n v="66391.05"/>
    <n v="638223.61700000009"/>
  </r>
  <r>
    <x v="0"/>
    <x v="10"/>
    <x v="2"/>
    <x v="18"/>
    <s v="m3"/>
    <n v="160457.53200000001"/>
    <n v="159332.60799999998"/>
    <n v="173146.06000000003"/>
    <n v="148025.04799999995"/>
    <n v="147507.49900000001"/>
    <n v="142553.74900000001"/>
    <n v="149297.22999999998"/>
    <n v="146949.54600000003"/>
    <n v="148492.65599999999"/>
    <n v="151386.74299999996"/>
    <n v="151231.79800000001"/>
    <n v="188881.98300000001"/>
    <n v="1867262.452"/>
  </r>
  <r>
    <x v="0"/>
    <x v="10"/>
    <x v="2"/>
    <x v="19"/>
    <s v="m3"/>
    <n v="654202.2640000002"/>
    <n v="654294.82699999993"/>
    <n v="694141.55800000019"/>
    <n v="607506.77899999986"/>
    <n v="582042.89999999991"/>
    <n v="571140.13099999994"/>
    <n v="583503.03700000001"/>
    <n v="586265.0329999997"/>
    <n v="583459.50599999994"/>
    <n v="598530.56200000003"/>
    <n v="611718.12699999986"/>
    <n v="709431.93099999963"/>
    <n v="7436236.6549999993"/>
  </r>
  <r>
    <x v="0"/>
    <x v="10"/>
    <x v="3"/>
    <x v="20"/>
    <s v="m3"/>
    <n v="164565.73799999998"/>
    <n v="154863.90400000001"/>
    <n v="169615.03900000002"/>
    <n v="152586.30300000004"/>
    <n v="145530.54700000005"/>
    <n v="145753.45300000004"/>
    <n v="154347.64099999997"/>
    <n v="151990.41100000005"/>
    <n v="152006.11300000001"/>
    <n v="153717.63600000003"/>
    <n v="156972.63899999997"/>
    <n v="183715.74400000004"/>
    <n v="1885665.1680000001"/>
  </r>
  <r>
    <x v="0"/>
    <x v="10"/>
    <x v="3"/>
    <x v="21"/>
    <s v="m3"/>
    <n v="146781.85999999999"/>
    <n v="141027.47000000003"/>
    <n v="153369.03100000002"/>
    <n v="144763.79499999998"/>
    <n v="135127.18800000002"/>
    <n v="136263.71"/>
    <n v="143820.943"/>
    <n v="143637.69100000005"/>
    <n v="147794.38300000006"/>
    <n v="150308.26300000001"/>
    <n v="157116.54600000003"/>
    <n v="187173.84000000003"/>
    <n v="1787184.7200000004"/>
  </r>
  <r>
    <x v="0"/>
    <x v="10"/>
    <x v="3"/>
    <x v="22"/>
    <s v="m3"/>
    <n v="211190.91399999996"/>
    <n v="191193.84"/>
    <n v="220827.39699999997"/>
    <n v="210680.66299999997"/>
    <n v="198768.31699999995"/>
    <n v="202183.27299999996"/>
    <n v="211339.15999999995"/>
    <n v="210936.60899999994"/>
    <n v="215065.93500000003"/>
    <n v="219813.62000000005"/>
    <n v="224582.622"/>
    <n v="266321.18599999999"/>
    <n v="2582903.5360000003"/>
  </r>
  <r>
    <x v="0"/>
    <x v="10"/>
    <x v="4"/>
    <x v="23"/>
    <s v="m3"/>
    <n v="36747.129999999997"/>
    <n v="36644.090000000011"/>
    <n v="42162.780000000006"/>
    <n v="37004.029000000002"/>
    <n v="35189.025000000001"/>
    <n v="35423.81"/>
    <n v="37007.089999999997"/>
    <n v="36148.843000000001"/>
    <n v="37202.544999999998"/>
    <n v="36572.979999999996"/>
    <n v="36801.324999999997"/>
    <n v="44367.589000000007"/>
    <n v="451271.23600000003"/>
  </r>
  <r>
    <x v="0"/>
    <x v="10"/>
    <x v="4"/>
    <x v="24"/>
    <s v="m3"/>
    <n v="29559.599999999995"/>
    <n v="27861.013000000003"/>
    <n v="35328.54"/>
    <n v="32975.641000000003"/>
    <n v="31924.669999999995"/>
    <n v="31552.499999999993"/>
    <n v="32282.7"/>
    <n v="32539.053999999993"/>
    <n v="33732.900000000009"/>
    <n v="33029.800999999999"/>
    <n v="33240.720000000001"/>
    <n v="39779.477999999996"/>
    <n v="393806.61699999997"/>
  </r>
  <r>
    <x v="0"/>
    <x v="10"/>
    <x v="4"/>
    <x v="25"/>
    <s v="m3"/>
    <n v="90578.681999999986"/>
    <n v="92002.64999999998"/>
    <n v="94451.546999999962"/>
    <n v="89270.171999999962"/>
    <n v="83654.63"/>
    <n v="83661.710000000021"/>
    <n v="89604.43"/>
    <n v="86845.23599999999"/>
    <n v="90284.540000000023"/>
    <n v="89567.919999999984"/>
    <n v="89643.966999999975"/>
    <n v="103941.84"/>
    <n v="1083507.324"/>
  </r>
  <r>
    <x v="0"/>
    <x v="10"/>
    <x v="4"/>
    <x v="26"/>
    <s v="m3"/>
    <n v="62390"/>
    <n v="69976.527999999991"/>
    <n v="86663.368000000002"/>
    <n v="72739.629000000001"/>
    <n v="74775.290999999997"/>
    <n v="74438.752000000008"/>
    <n v="72268"/>
    <n v="76170"/>
    <n v="75123"/>
    <n v="76460.97600000001"/>
    <n v="75677.624000000011"/>
    <n v="82883.743000000002"/>
    <n v="899566.91100000008"/>
  </r>
  <r>
    <x v="0"/>
    <x v="11"/>
    <x v="0"/>
    <x v="0"/>
    <s v="m3"/>
    <n v="22166.932000000001"/>
    <n v="22519.616999999998"/>
    <n v="25605.8"/>
    <n v="26252.75"/>
    <n v="25800"/>
    <n v="27163.85"/>
    <n v="28131.7"/>
    <n v="29858.846000000001"/>
    <n v="28527.77"/>
    <n v="28397.024000000001"/>
    <n v="28769.7"/>
    <n v="32016.13"/>
    <n v="325210.11900000001"/>
  </r>
  <r>
    <x v="0"/>
    <x v="11"/>
    <x v="0"/>
    <x v="1"/>
    <s v="m3"/>
    <n v="7931"/>
    <n v="7701"/>
    <n v="9011.5"/>
    <n v="8636"/>
    <n v="8818.0110000000004"/>
    <n v="8592"/>
    <n v="9384.5"/>
    <n v="9588.7720000000008"/>
    <n v="9069"/>
    <n v="8894"/>
    <n v="9184"/>
    <n v="10139"/>
    <n v="106948.783"/>
  </r>
  <r>
    <x v="0"/>
    <x v="11"/>
    <x v="0"/>
    <x v="2"/>
    <s v="m3"/>
    <n v="36111.620999999999"/>
    <n v="36760.834999999999"/>
    <n v="42562.097999999998"/>
    <n v="40187.368999999999"/>
    <n v="43273.023000000001"/>
    <n v="45461.67"/>
    <n v="44449.622000000003"/>
    <n v="49082.834999999999"/>
    <n v="44711.247000000003"/>
    <n v="44783.578000000001"/>
    <n v="45143.646000000001"/>
    <n v="48827.553"/>
    <n v="521355.09700000007"/>
  </r>
  <r>
    <x v="0"/>
    <x v="11"/>
    <x v="0"/>
    <x v="3"/>
    <s v="m3"/>
    <n v="6678.2"/>
    <n v="6541.8"/>
    <n v="7479.2"/>
    <n v="6845"/>
    <n v="7236.6"/>
    <n v="6674.75"/>
    <n v="7055.6"/>
    <n v="7839.3"/>
    <n v="7834.6"/>
    <n v="7565.6"/>
    <n v="7715"/>
    <n v="8807.6"/>
    <n v="88273.250000000015"/>
  </r>
  <r>
    <x v="0"/>
    <x v="11"/>
    <x v="0"/>
    <x v="4"/>
    <s v="m3"/>
    <n v="54793.703000000001"/>
    <n v="53523.133000000002"/>
    <n v="60766.3"/>
    <n v="60192.3"/>
    <n v="60607.631999999998"/>
    <n v="62695.75"/>
    <n v="66646.338000000003"/>
    <n v="68437.600000000006"/>
    <n v="69036.847999999998"/>
    <n v="67331.16"/>
    <n v="67818.87"/>
    <n v="76742.925000000003"/>
    <n v="768592.55900000001"/>
  </r>
  <r>
    <x v="0"/>
    <x v="11"/>
    <x v="0"/>
    <x v="5"/>
    <s v="m3"/>
    <n v="7688.6"/>
    <n v="7721"/>
    <n v="8883.2000000000007"/>
    <n v="8537.7999999999993"/>
    <n v="8922.2999999999993"/>
    <n v="8963"/>
    <n v="9162.6"/>
    <n v="10179.200000000001"/>
    <n v="9840.2999999999993"/>
    <n v="9579.7000000000007"/>
    <n v="9762.9"/>
    <n v="10275"/>
    <n v="109515.6"/>
  </r>
  <r>
    <x v="0"/>
    <x v="11"/>
    <x v="0"/>
    <x v="6"/>
    <s v="m3"/>
    <n v="17325.63"/>
    <n v="17380.45"/>
    <n v="20799.400000000001"/>
    <n v="20780.2"/>
    <n v="20535.849999999999"/>
    <n v="19912.8"/>
    <n v="22721.89"/>
    <n v="21599.9"/>
    <n v="21280.65"/>
    <n v="21080.400000000001"/>
    <n v="20995.4"/>
    <n v="25261.599999999999"/>
    <n v="249674.16999999998"/>
  </r>
  <r>
    <x v="0"/>
    <x v="11"/>
    <x v="1"/>
    <x v="7"/>
    <s v="m3"/>
    <n v="46374.470999999998"/>
    <n v="43223.55"/>
    <n v="49366.6"/>
    <n v="48838.637000000002"/>
    <n v="50271.512999999999"/>
    <n v="49954.358999999997"/>
    <n v="54159.315999999999"/>
    <n v="55803.9"/>
    <n v="55794.400000000001"/>
    <n v="55129.4"/>
    <n v="55600.807000000001"/>
    <n v="64372.277999999998"/>
    <n v="628889.23100000015"/>
  </r>
  <r>
    <x v="0"/>
    <x v="11"/>
    <x v="1"/>
    <x v="8"/>
    <s v="m3"/>
    <n v="30205.8"/>
    <n v="26591.200000000001"/>
    <n v="30915.15"/>
    <n v="27211.25"/>
    <n v="29432"/>
    <n v="30352"/>
    <n v="31479.5"/>
    <n v="32392"/>
    <n v="31914.5"/>
    <n v="31115.5"/>
    <n v="33750"/>
    <n v="38627"/>
    <n v="373985.9"/>
  </r>
  <r>
    <x v="0"/>
    <x v="11"/>
    <x v="1"/>
    <x v="9"/>
    <s v="m3"/>
    <n v="69589.370999999999"/>
    <n v="66542.03"/>
    <n v="75998.531000000003"/>
    <n v="73983.5"/>
    <n v="74322.542000000001"/>
    <n v="76624.376999999993"/>
    <n v="78709.5"/>
    <n v="83862"/>
    <n v="83474.5"/>
    <n v="80765.225000000006"/>
    <n v="83878.971000000005"/>
    <n v="95577.5"/>
    <n v="943328.04700000002"/>
  </r>
  <r>
    <x v="0"/>
    <x v="11"/>
    <x v="1"/>
    <x v="10"/>
    <s v="m3"/>
    <n v="35777.516000000003"/>
    <n v="34307.368999999999"/>
    <n v="40819.699999999997"/>
    <n v="38223.42"/>
    <n v="38472.625999999997"/>
    <n v="39478.269999999997"/>
    <n v="39405"/>
    <n v="42316.89"/>
    <n v="42362.65"/>
    <n v="41815.85"/>
    <n v="42739.45"/>
    <n v="48798.358"/>
    <n v="484517.09899999999"/>
  </r>
  <r>
    <x v="0"/>
    <x v="11"/>
    <x v="1"/>
    <x v="11"/>
    <s v="m3"/>
    <n v="39410.625"/>
    <n v="35446.04"/>
    <n v="42315.519999999997"/>
    <n v="40603.519999999997"/>
    <n v="40530.400000000001"/>
    <n v="43400.766000000003"/>
    <n v="41213.404000000002"/>
    <n v="44342.3"/>
    <n v="44652.610999999997"/>
    <n v="43948.072999999997"/>
    <n v="44294.754999999997"/>
    <n v="51531.311999999998"/>
    <n v="511689.32599999988"/>
  </r>
  <r>
    <x v="0"/>
    <x v="11"/>
    <x v="1"/>
    <x v="12"/>
    <s v="m3"/>
    <n v="78606.62"/>
    <n v="75866.698000000004"/>
    <n v="90327.33"/>
    <n v="88270.345000000001"/>
    <n v="86066.513000000006"/>
    <n v="91597.97"/>
    <n v="88612.52"/>
    <n v="98039.453999999998"/>
    <n v="97729.998000000007"/>
    <n v="99043.567999999999"/>
    <n v="99344.619000000006"/>
    <n v="113360.33"/>
    <n v="1106865.9650000001"/>
  </r>
  <r>
    <x v="0"/>
    <x v="11"/>
    <x v="1"/>
    <x v="13"/>
    <s v="m3"/>
    <n v="22291.315999999999"/>
    <n v="21272.22"/>
    <n v="24339.95"/>
    <n v="24493"/>
    <n v="23903.037"/>
    <n v="24620.527999999998"/>
    <n v="24324.46"/>
    <n v="26349.98"/>
    <n v="26613.762999999999"/>
    <n v="26683"/>
    <n v="26894"/>
    <n v="31310.83"/>
    <n v="303096.08400000003"/>
  </r>
  <r>
    <x v="0"/>
    <x v="11"/>
    <x v="1"/>
    <x v="14"/>
    <s v="m3"/>
    <n v="23575.508000000002"/>
    <n v="22094.400000000001"/>
    <n v="25158.1"/>
    <n v="23911.8"/>
    <n v="23817.3"/>
    <n v="24814.94"/>
    <n v="23435.3"/>
    <n v="25840.1"/>
    <n v="25691.599999999999"/>
    <n v="25398.7"/>
    <n v="25199.9"/>
    <n v="29463.5"/>
    <n v="298401.14800000004"/>
  </r>
  <r>
    <x v="0"/>
    <x v="11"/>
    <x v="1"/>
    <x v="15"/>
    <s v="m3"/>
    <n v="121848.93799999999"/>
    <n v="117619.95299999999"/>
    <n v="130416.101"/>
    <n v="131409.75"/>
    <n v="130418.462"/>
    <n v="132125.97200000001"/>
    <n v="130141.31"/>
    <n v="135922.258"/>
    <n v="135680.65900000001"/>
    <n v="131788.03200000001"/>
    <n v="131539.06899999999"/>
    <n v="159915.19399999999"/>
    <n v="1588825.6979999999"/>
  </r>
  <r>
    <x v="0"/>
    <x v="11"/>
    <x v="2"/>
    <x v="16"/>
    <s v="m3"/>
    <n v="307278.78100000002"/>
    <n v="304049.76"/>
    <n v="345359.03"/>
    <n v="341524.38"/>
    <n v="327853.84899999999"/>
    <n v="334366.78600000002"/>
    <n v="350244.52500000002"/>
    <n v="356844.24"/>
    <n v="350083.98200000002"/>
    <n v="342715.83799999999"/>
    <n v="343683.424"/>
    <n v="395913.76"/>
    <n v="4099918.3549999995"/>
  </r>
  <r>
    <x v="0"/>
    <x v="11"/>
    <x v="2"/>
    <x v="17"/>
    <s v="m3"/>
    <n v="57483.7"/>
    <n v="54787.472000000002"/>
    <n v="60345.35"/>
    <n v="56157.743000000002"/>
    <n v="56660.123"/>
    <n v="56992.12"/>
    <n v="58801.330999999998"/>
    <n v="62283.6"/>
    <n v="63213.2"/>
    <n v="59062.91"/>
    <n v="59924.133999999998"/>
    <n v="70040.907999999996"/>
    <n v="715752.59100000001"/>
  </r>
  <r>
    <x v="0"/>
    <x v="11"/>
    <x v="2"/>
    <x v="18"/>
    <s v="m3"/>
    <n v="169090.68900000001"/>
    <n v="173228.389"/>
    <n v="192301.02100000001"/>
    <n v="201447.351"/>
    <n v="184239.00200000001"/>
    <n v="182091.43400000001"/>
    <n v="188285.24400000001"/>
    <n v="196850.96400000001"/>
    <n v="189337.147"/>
    <n v="193202.77600000001"/>
    <n v="189317.484"/>
    <n v="220686.31"/>
    <n v="2280077.8109999998"/>
  </r>
  <r>
    <x v="0"/>
    <x v="11"/>
    <x v="2"/>
    <x v="19"/>
    <s v="m3"/>
    <n v="597860.30799999996"/>
    <n v="638275.97900000005"/>
    <n v="894975.99"/>
    <n v="964359.196"/>
    <n v="769371.08499999996"/>
    <n v="692313.13399999996"/>
    <n v="711844.19700000004"/>
    <n v="777295.44"/>
    <n v="824087.13899999997"/>
    <n v="802203.57200000004"/>
    <n v="830207.554"/>
    <n v="959081.81799999997"/>
    <n v="9461875.4120000005"/>
  </r>
  <r>
    <x v="0"/>
    <x v="11"/>
    <x v="3"/>
    <x v="20"/>
    <s v="m3"/>
    <n v="158439.359"/>
    <n v="159408.83900000001"/>
    <n v="217580.231"/>
    <n v="223972.22500000001"/>
    <n v="184734.99"/>
    <n v="178740.576"/>
    <n v="189658.75099999999"/>
    <n v="202203.31899999999"/>
    <n v="213003.24299999999"/>
    <n v="208506.46100000001"/>
    <n v="213801.837"/>
    <n v="252955.443"/>
    <n v="2403005.2739999997"/>
  </r>
  <r>
    <x v="0"/>
    <x v="11"/>
    <x v="3"/>
    <x v="21"/>
    <s v="m3"/>
    <n v="159749.96400000001"/>
    <n v="154002.46900000001"/>
    <n v="170727.554"/>
    <n v="167842.837"/>
    <n v="157863.514"/>
    <n v="158950.296"/>
    <n v="160081.94500000001"/>
    <n v="169428.193"/>
    <n v="169362.06299999999"/>
    <n v="165859.234"/>
    <n v="171545.75899999999"/>
    <n v="203239.69399999999"/>
    <n v="2008653.5219999999"/>
  </r>
  <r>
    <x v="0"/>
    <x v="11"/>
    <x v="3"/>
    <x v="22"/>
    <s v="m3"/>
    <n v="222733.81599999999"/>
    <n v="212872.83300000001"/>
    <n v="242408.83100000001"/>
    <n v="231109.432"/>
    <n v="220368.894"/>
    <n v="223755.739"/>
    <n v="227515.4"/>
    <n v="237736.59700000001"/>
    <n v="239308.149"/>
    <n v="236802.97500000001"/>
    <n v="240542.47500000001"/>
    <n v="278602.14299999998"/>
    <n v="2813757.2840000005"/>
  </r>
  <r>
    <x v="0"/>
    <x v="11"/>
    <x v="4"/>
    <x v="23"/>
    <s v="m3"/>
    <n v="37959.440000000002"/>
    <n v="37460.94"/>
    <n v="43923.49"/>
    <n v="45658.44"/>
    <n v="43673.599999999999"/>
    <n v="43826.91"/>
    <n v="45480.258999999998"/>
    <n v="48730.398999999998"/>
    <n v="49253.555"/>
    <n v="49173.792999999998"/>
    <n v="48410.940999999999"/>
    <n v="58512.875"/>
    <n v="552064.64199999999"/>
  </r>
  <r>
    <x v="0"/>
    <x v="11"/>
    <x v="4"/>
    <x v="24"/>
    <s v="m3"/>
    <n v="33758.589999999997"/>
    <n v="32787.99"/>
    <n v="40225.870000000003"/>
    <n v="46892.3"/>
    <n v="41214.392"/>
    <n v="35686.11"/>
    <n v="36879.334000000003"/>
    <n v="39334.993999999999"/>
    <n v="41757.430999999997"/>
    <n v="41149.805999999997"/>
    <n v="42729.88"/>
    <n v="55991.142999999996"/>
    <n v="488407.83999999997"/>
  </r>
  <r>
    <x v="0"/>
    <x v="11"/>
    <x v="4"/>
    <x v="25"/>
    <s v="m3"/>
    <n v="89627.899000000005"/>
    <n v="96009.74"/>
    <n v="121655.14599999999"/>
    <n v="123664.894"/>
    <n v="98671.713000000003"/>
    <n v="92979.61"/>
    <n v="97646.9"/>
    <n v="101146.496"/>
    <n v="101818.853"/>
    <n v="101475.405"/>
    <n v="106366.52"/>
    <n v="125493.63"/>
    <n v="1256556.8059999999"/>
  </r>
  <r>
    <x v="0"/>
    <x v="11"/>
    <x v="4"/>
    <x v="26"/>
    <s v="m3"/>
    <n v="66866"/>
    <n v="76108.800000000003"/>
    <n v="83453.226999999999"/>
    <n v="84804.941000000006"/>
    <n v="85729"/>
    <n v="83615"/>
    <n v="79784"/>
    <n v="89360.1"/>
    <n v="87799"/>
    <n v="86223.944000000003"/>
    <n v="87055"/>
    <n v="91219.07"/>
    <n v="1002018.0819999999"/>
  </r>
  <r>
    <x v="0"/>
    <x v="12"/>
    <x v="0"/>
    <x v="0"/>
    <s v="m3"/>
    <n v="26749.079000000002"/>
    <n v="26981.85"/>
    <n v="29455.8"/>
    <n v="28626.927"/>
    <n v="29853.4"/>
    <n v="29944.7"/>
    <n v="30614.055"/>
    <n v="31982.878000000001"/>
    <n v="32413.201000000001"/>
    <n v="33165.800000000003"/>
    <n v="31457.5"/>
    <n v="34125.100000000006"/>
    <n v="365370.29000000004"/>
  </r>
  <r>
    <x v="0"/>
    <x v="12"/>
    <x v="0"/>
    <x v="1"/>
    <s v="m3"/>
    <n v="8517"/>
    <n v="8574"/>
    <n v="9358"/>
    <n v="9153.5"/>
    <n v="10081.5"/>
    <n v="9574"/>
    <n v="10100.5"/>
    <n v="10946.75"/>
    <n v="10408"/>
    <n v="10901.5"/>
    <n v="10464.5"/>
    <n v="10812.5"/>
    <n v="118891.75"/>
  </r>
  <r>
    <x v="0"/>
    <x v="12"/>
    <x v="0"/>
    <x v="2"/>
    <s v="m3"/>
    <n v="41534.482000000004"/>
    <n v="42106.262999999999"/>
    <n v="46844.247000000003"/>
    <n v="46239.752"/>
    <n v="47362.277000000002"/>
    <n v="46654.428"/>
    <n v="46803.553"/>
    <n v="51932.648000000001"/>
    <n v="48310.629000000001"/>
    <n v="53450.146000000001"/>
    <n v="48398.277000000002"/>
    <n v="49760.043999999994"/>
    <n v="569396.74600000004"/>
  </r>
  <r>
    <x v="0"/>
    <x v="12"/>
    <x v="0"/>
    <x v="3"/>
    <s v="m3"/>
    <n v="6993.8"/>
    <n v="7481.5"/>
    <n v="7865.3"/>
    <n v="7768.1"/>
    <n v="8230.5"/>
    <n v="8050.2"/>
    <n v="7899.2"/>
    <n v="8474.2000000000007"/>
    <n v="8520.1"/>
    <n v="9708.2000000000007"/>
    <n v="8727.7999999999993"/>
    <n v="9711.0999999999985"/>
    <n v="99430"/>
  </r>
  <r>
    <x v="0"/>
    <x v="12"/>
    <x v="0"/>
    <x v="4"/>
    <s v="m3"/>
    <n v="66606.070000000007"/>
    <n v="64442.14"/>
    <n v="70383.070000000007"/>
    <n v="69158.509999999995"/>
    <n v="74028.53"/>
    <n v="73408.315000000002"/>
    <n v="77877.573999999993"/>
    <n v="83250.52"/>
    <n v="79466.42"/>
    <n v="87037.24"/>
    <n v="78773.75999999998"/>
    <n v="85073.279999999999"/>
    <n v="909505.42900000012"/>
  </r>
  <r>
    <x v="0"/>
    <x v="12"/>
    <x v="0"/>
    <x v="5"/>
    <s v="m3"/>
    <n v="9544.2999999999993"/>
    <n v="9342.4"/>
    <n v="9961.2999999999993"/>
    <n v="9782"/>
    <n v="10310"/>
    <n v="10666.5"/>
    <n v="10469.200000000001"/>
    <n v="11873.4"/>
    <n v="11125.4"/>
    <n v="12167.9"/>
    <n v="10718.900000000001"/>
    <n v="12023.199999999999"/>
    <n v="127984.49999999999"/>
  </r>
  <r>
    <x v="0"/>
    <x v="12"/>
    <x v="0"/>
    <x v="6"/>
    <s v="m3"/>
    <n v="21313.25"/>
    <n v="21099.544000000002"/>
    <n v="22798.799999999999"/>
    <n v="23426.3"/>
    <n v="24165.4"/>
    <n v="23970.55"/>
    <n v="28005.599999999999"/>
    <n v="26502.99"/>
    <n v="25535.4"/>
    <n v="27334"/>
    <n v="24036.449999999997"/>
    <n v="28013.9"/>
    <n v="296202.18400000001"/>
  </r>
  <r>
    <x v="0"/>
    <x v="12"/>
    <x v="1"/>
    <x v="7"/>
    <s v="m3"/>
    <n v="57066.711000000003"/>
    <n v="54871.9"/>
    <n v="58078.559999999998"/>
    <n v="57765.1"/>
    <n v="60186.472999999998"/>
    <n v="59860.088000000003"/>
    <n v="63846.67"/>
    <n v="68496.785999999993"/>
    <n v="65956.892000000007"/>
    <n v="70086"/>
    <n v="63663.22"/>
    <n v="70884.5"/>
    <n v="750762.89999999991"/>
  </r>
  <r>
    <x v="0"/>
    <x v="12"/>
    <x v="1"/>
    <x v="8"/>
    <s v="m3"/>
    <n v="36327.752"/>
    <n v="32989.5"/>
    <n v="34933.243999999999"/>
    <n v="35391.46"/>
    <n v="36681.599999999999"/>
    <n v="36563.61"/>
    <n v="39455.599999999999"/>
    <n v="40158.959999999999"/>
    <n v="38490.5"/>
    <n v="41957"/>
    <n v="39620"/>
    <n v="42341"/>
    <n v="454910.22600000002"/>
  </r>
  <r>
    <x v="0"/>
    <x v="12"/>
    <x v="1"/>
    <x v="9"/>
    <s v="m3"/>
    <n v="88589.929000000004"/>
    <n v="82075.591"/>
    <n v="87747.797999999995"/>
    <n v="85718.034"/>
    <n v="90826"/>
    <n v="90395.21"/>
    <n v="95295.5"/>
    <n v="98989.521999999997"/>
    <n v="94562.5"/>
    <n v="106971.827"/>
    <n v="96265.921000000002"/>
    <n v="103329.872"/>
    <n v="1120767.7040000001"/>
  </r>
  <r>
    <x v="0"/>
    <x v="12"/>
    <x v="1"/>
    <x v="10"/>
    <s v="m3"/>
    <n v="43913"/>
    <n v="42443.264000000003"/>
    <n v="45397.745000000003"/>
    <n v="43714.85"/>
    <n v="45431.601999999999"/>
    <n v="44481.862999999998"/>
    <n v="45790.006000000001"/>
    <n v="49512.995000000003"/>
    <n v="46892.277000000002"/>
    <n v="52456.951999999997"/>
    <n v="48623.618999999999"/>
    <n v="53245.446000000004"/>
    <n v="561903.61900000006"/>
  </r>
  <r>
    <x v="0"/>
    <x v="12"/>
    <x v="1"/>
    <x v="11"/>
    <s v="m3"/>
    <n v="46768.137000000002"/>
    <n v="43373.81"/>
    <n v="47622.5"/>
    <n v="47120.37"/>
    <n v="48002.46"/>
    <n v="47171.53"/>
    <n v="47685.89"/>
    <n v="51762.46"/>
    <n v="48444.87"/>
    <n v="55084.947"/>
    <n v="50124.25"/>
    <n v="55187.99"/>
    <n v="588349.21399999992"/>
  </r>
  <r>
    <x v="0"/>
    <x v="12"/>
    <x v="1"/>
    <x v="12"/>
    <s v="m3"/>
    <n v="101164.444"/>
    <n v="97914.25"/>
    <n v="106990.82"/>
    <n v="100276.44"/>
    <n v="103842.19100000001"/>
    <n v="103474.05"/>
    <n v="102284.867"/>
    <n v="111803.15"/>
    <n v="107622.75"/>
    <n v="119264.105"/>
    <n v="109958.21"/>
    <n v="125630.88700000002"/>
    <n v="1290226.1640000001"/>
  </r>
  <r>
    <x v="0"/>
    <x v="12"/>
    <x v="1"/>
    <x v="13"/>
    <s v="m3"/>
    <n v="28949.5"/>
    <n v="27111.496999999999"/>
    <n v="29299.072"/>
    <n v="28830"/>
    <n v="29171"/>
    <n v="28881.5"/>
    <n v="28606"/>
    <n v="32061.5"/>
    <n v="30187"/>
    <n v="33643.089"/>
    <n v="32150.991000000002"/>
    <n v="34941.5"/>
    <n v="363832.64899999998"/>
  </r>
  <r>
    <x v="0"/>
    <x v="12"/>
    <x v="1"/>
    <x v="14"/>
    <s v="m3"/>
    <n v="27528.3"/>
    <n v="25938.799999999999"/>
    <n v="28066.7"/>
    <n v="27126.7"/>
    <n v="27146.74"/>
    <n v="27419"/>
    <n v="26936"/>
    <n v="29663.8"/>
    <n v="28210.799999999999"/>
    <n v="30547.629000000001"/>
    <n v="29228.597000000002"/>
    <n v="32279.059000000005"/>
    <n v="340092.125"/>
  </r>
  <r>
    <x v="0"/>
    <x v="12"/>
    <x v="1"/>
    <x v="15"/>
    <s v="m3"/>
    <n v="152902.20000000001"/>
    <n v="135287.429"/>
    <n v="146401.15"/>
    <n v="142199.16"/>
    <n v="145111.91"/>
    <n v="153150.75099999999"/>
    <n v="149958.614"/>
    <n v="162503.663"/>
    <n v="155794.728"/>
    <n v="168674.182"/>
    <n v="151224.29300000001"/>
    <n v="179521.84099999999"/>
    <n v="1842729.9210000001"/>
  </r>
  <r>
    <x v="0"/>
    <x v="12"/>
    <x v="2"/>
    <x v="16"/>
    <s v="m3"/>
    <n v="342833.51899999997"/>
    <n v="345640.83799999999"/>
    <n v="365930.37900000002"/>
    <n v="357142.85200000001"/>
    <n v="363597.25799999997"/>
    <n v="364222.83100000001"/>
    <n v="376970.56699999998"/>
    <n v="382495.54"/>
    <n v="365853.74099999998"/>
    <n v="402119.712"/>
    <n v="368777.22799999994"/>
    <n v="423721.02899999992"/>
    <n v="4459305.4939999999"/>
  </r>
  <r>
    <x v="0"/>
    <x v="12"/>
    <x v="2"/>
    <x v="17"/>
    <s v="m3"/>
    <n v="65087.6"/>
    <n v="64763.614000000001"/>
    <n v="68738.326000000001"/>
    <n v="65367.4"/>
    <n v="64515.137999999999"/>
    <n v="65852.800000000003"/>
    <n v="68186.453999999998"/>
    <n v="70741.8"/>
    <n v="65316.732000000004"/>
    <n v="74777.070000000007"/>
    <n v="66003.157000000007"/>
    <n v="82427.361000000004"/>
    <n v="821777.45199999993"/>
  </r>
  <r>
    <x v="0"/>
    <x v="12"/>
    <x v="2"/>
    <x v="18"/>
    <s v="m3"/>
    <n v="192161.717"/>
    <n v="197786.658"/>
    <n v="209670.33199999999"/>
    <n v="195865.802"/>
    <n v="196685.32"/>
    <n v="193242.16800000001"/>
    <n v="198601.95499999999"/>
    <n v="213675.73499999999"/>
    <n v="201702.53400000001"/>
    <n v="223108.52900000001"/>
    <n v="202267.94499999998"/>
    <n v="245890.62300000002"/>
    <n v="2470659.318"/>
  </r>
  <r>
    <x v="0"/>
    <x v="12"/>
    <x v="2"/>
    <x v="19"/>
    <s v="m3"/>
    <n v="808199.89199999999"/>
    <n v="809679.45600000001"/>
    <n v="887627.93099999998"/>
    <n v="838506.18400000001"/>
    <n v="865521.02399999998"/>
    <n v="844647.902"/>
    <n v="839052.04799999995"/>
    <n v="889791.05200000003"/>
    <n v="826753.37300000002"/>
    <n v="897376.94400000002"/>
    <n v="851044.13800000038"/>
    <n v="947644.82500000019"/>
    <n v="10305844.768999998"/>
  </r>
  <r>
    <x v="0"/>
    <x v="12"/>
    <x v="3"/>
    <x v="20"/>
    <s v="m3"/>
    <n v="215973.73"/>
    <n v="214505.15100000001"/>
    <n v="231519.33799999999"/>
    <n v="220432.41099999999"/>
    <n v="227628.552"/>
    <n v="221432.85800000001"/>
    <n v="225337.94399999999"/>
    <n v="240679.959"/>
    <n v="226616.73300000001"/>
    <n v="245863.73800000001"/>
    <n v="225959.73699999999"/>
    <n v="275322.07"/>
    <n v="2771272.2209999999"/>
  </r>
  <r>
    <x v="0"/>
    <x v="12"/>
    <x v="3"/>
    <x v="21"/>
    <s v="m3"/>
    <n v="181399.77299999999"/>
    <n v="181081.81200000001"/>
    <n v="185818.80900000001"/>
    <n v="174862.299"/>
    <n v="175432.07399999999"/>
    <n v="173625.23199999999"/>
    <n v="176576.04"/>
    <n v="189914.31200000001"/>
    <n v="177179.18900000001"/>
    <n v="197161.78700000001"/>
    <n v="193331.54800000001"/>
    <n v="219076.58999999994"/>
    <n v="2225459.4649999999"/>
  </r>
  <r>
    <x v="0"/>
    <x v="12"/>
    <x v="3"/>
    <x v="22"/>
    <s v="m3"/>
    <n v="242891.31599999999"/>
    <n v="239572.595"/>
    <n v="261255.92199999999"/>
    <n v="242092.23"/>
    <n v="246716.15700000001"/>
    <n v="243231.39"/>
    <n v="245570.421"/>
    <n v="262105.28700000001"/>
    <n v="246380.764"/>
    <n v="282168.321"/>
    <n v="267925.51900000009"/>
    <n v="301576.68000000011"/>
    <n v="3081486.6020000004"/>
  </r>
  <r>
    <x v="0"/>
    <x v="12"/>
    <x v="4"/>
    <x v="23"/>
    <s v="m3"/>
    <n v="48777.375999999997"/>
    <n v="48083.375999999997"/>
    <n v="53138.248"/>
    <n v="51409.599999999999"/>
    <n v="51441.8"/>
    <n v="50853.01"/>
    <n v="53206.57"/>
    <n v="55278.12"/>
    <n v="54431.196000000004"/>
    <n v="58532.271999999997"/>
    <n v="55045.49"/>
    <n v="63058.200000000004"/>
    <n v="643255.25799999991"/>
  </r>
  <r>
    <x v="0"/>
    <x v="12"/>
    <x v="4"/>
    <x v="24"/>
    <s v="m3"/>
    <n v="49759.758999999998"/>
    <n v="48442.28"/>
    <n v="52030.48"/>
    <n v="50680.37"/>
    <n v="48130.053999999996"/>
    <n v="46612.267"/>
    <n v="48509.553"/>
    <n v="49385.75"/>
    <n v="48229.158000000003"/>
    <n v="52212.88"/>
    <n v="46143.300999999999"/>
    <n v="52875.698000000004"/>
    <n v="593011.55000000005"/>
  </r>
  <r>
    <x v="0"/>
    <x v="12"/>
    <x v="4"/>
    <x v="25"/>
    <s v="m3"/>
    <n v="110323.64"/>
    <n v="109882.652"/>
    <n v="118772.802"/>
    <n v="120912.75"/>
    <n v="122117.2"/>
    <n v="117711.764"/>
    <n v="121505.329"/>
    <n v="124611.37"/>
    <n v="119644.212"/>
    <n v="127885.679"/>
    <n v="117610.79100000003"/>
    <n v="135230.98500000004"/>
    <n v="1446209.1740000001"/>
  </r>
  <r>
    <x v="0"/>
    <x v="12"/>
    <x v="4"/>
    <x v="26"/>
    <s v="m3"/>
    <n v="75651"/>
    <n v="81323"/>
    <n v="93703.1"/>
    <n v="87770.274000000005"/>
    <n v="93357.716"/>
    <n v="93944"/>
    <n v="84649.32"/>
    <n v="95156"/>
    <n v="87574.86"/>
    <n v="96397.607999999993"/>
    <n v="94140.123000000007"/>
    <n v="95411"/>
    <n v="1079078.0010000002"/>
  </r>
  <r>
    <x v="0"/>
    <x v="13"/>
    <x v="0"/>
    <x v="0"/>
    <s v="m3"/>
    <n v="29157.200000000001"/>
    <n v="26393.9"/>
    <n v="29782.7"/>
    <n v="30990.5"/>
    <n v="31623.4"/>
    <n v="31057.3"/>
    <n v="32548.799999999999"/>
    <n v="33612.6"/>
    <n v="31905.4"/>
    <n v="33988.949999999997"/>
    <n v="32568.3"/>
    <n v="34833.9"/>
    <n v="378462.95"/>
  </r>
  <r>
    <x v="0"/>
    <x v="13"/>
    <x v="0"/>
    <x v="1"/>
    <s v="m3"/>
    <n v="9388.1"/>
    <n v="9016.5"/>
    <n v="9739"/>
    <n v="10487"/>
    <n v="10632.5"/>
    <n v="9863.6"/>
    <n v="10875"/>
    <n v="11016"/>
    <n v="10632"/>
    <n v="11246.5"/>
    <n v="10789.786"/>
    <n v="11644"/>
    <n v="125329.986"/>
  </r>
  <r>
    <x v="0"/>
    <x v="13"/>
    <x v="0"/>
    <x v="2"/>
    <s v="m3"/>
    <n v="44088.205000000002"/>
    <n v="41959.982000000004"/>
    <n v="47560.124000000003"/>
    <n v="49958.544000000002"/>
    <n v="49925.930999999997"/>
    <n v="47217.398999999998"/>
    <n v="49607.849000000002"/>
    <n v="54299.739000000001"/>
    <n v="49789.279000000002"/>
    <n v="53784.748"/>
    <n v="49985.654999999999"/>
    <n v="52571.752"/>
    <n v="590749.20699999994"/>
  </r>
  <r>
    <x v="0"/>
    <x v="13"/>
    <x v="0"/>
    <x v="3"/>
    <s v="m3"/>
    <n v="8587.6"/>
    <n v="8035"/>
    <n v="8750.1"/>
    <n v="9216.2999999999993"/>
    <n v="8844"/>
    <n v="8595"/>
    <n v="8949"/>
    <n v="9595.7000000000007"/>
    <n v="9084.7999999999993"/>
    <n v="9763.6"/>
    <n v="9393.6"/>
    <n v="10046.6"/>
    <n v="108861.30000000002"/>
  </r>
  <r>
    <x v="0"/>
    <x v="13"/>
    <x v="0"/>
    <x v="4"/>
    <s v="m3"/>
    <n v="77357.61"/>
    <n v="69231.274999999994"/>
    <n v="78006.308999999994"/>
    <n v="79078.163"/>
    <n v="82363.759999999995"/>
    <n v="79722.928"/>
    <n v="86235.28"/>
    <n v="87507.61"/>
    <n v="83493.679999999993"/>
    <n v="91912.183000000005"/>
    <n v="86737.41"/>
    <n v="94527.073999999993"/>
    <n v="996173.28200000001"/>
  </r>
  <r>
    <x v="0"/>
    <x v="13"/>
    <x v="0"/>
    <x v="5"/>
    <s v="m3"/>
    <n v="10360.799999999999"/>
    <n v="9764.7999999999993"/>
    <n v="10432"/>
    <n v="11175.5"/>
    <n v="11468.9"/>
    <n v="10790.3"/>
    <n v="11634.8"/>
    <n v="12507.1"/>
    <n v="11781.4"/>
    <n v="12845.1"/>
    <n v="11984"/>
    <n v="13155.1"/>
    <n v="137899.80000000002"/>
  </r>
  <r>
    <x v="0"/>
    <x v="13"/>
    <x v="0"/>
    <x v="6"/>
    <s v="m3"/>
    <n v="24629.45"/>
    <n v="21214.14"/>
    <n v="24036.7"/>
    <n v="25183.7"/>
    <n v="25762.3"/>
    <n v="24993.8"/>
    <n v="30221.35"/>
    <n v="26742.9"/>
    <n v="25992.15"/>
    <n v="27146.25"/>
    <n v="26185.05"/>
    <n v="30166.495999999999"/>
    <n v="312274.28599999996"/>
  </r>
  <r>
    <x v="0"/>
    <x v="13"/>
    <x v="1"/>
    <x v="7"/>
    <s v="m3"/>
    <n v="65177"/>
    <n v="57670.500999999997"/>
    <n v="63437.5"/>
    <n v="64729.5"/>
    <n v="64847.894999999997"/>
    <n v="63573.5"/>
    <n v="68435"/>
    <n v="69595"/>
    <n v="67375.09"/>
    <n v="71209.197"/>
    <n v="69319"/>
    <n v="77839.452000000005"/>
    <n v="803208.63500000013"/>
  </r>
  <r>
    <x v="0"/>
    <x v="13"/>
    <x v="1"/>
    <x v="8"/>
    <s v="m3"/>
    <n v="42841.5"/>
    <n v="34499.5"/>
    <n v="38643"/>
    <n v="39611.230000000003"/>
    <n v="40892.519999999997"/>
    <n v="39203"/>
    <n v="43235"/>
    <n v="42854"/>
    <n v="41200.65"/>
    <n v="45105.188999999998"/>
    <n v="42779.4"/>
    <n v="49136.5"/>
    <n v="500001.48900000006"/>
  </r>
  <r>
    <x v="0"/>
    <x v="13"/>
    <x v="1"/>
    <x v="9"/>
    <s v="m3"/>
    <n v="103317.47900000001"/>
    <n v="85899"/>
    <n v="94727.198999999993"/>
    <n v="98824.428"/>
    <n v="99073.975999999995"/>
    <n v="94834.607000000004"/>
    <n v="102861.402"/>
    <n v="105601"/>
    <n v="101328.689"/>
    <n v="108751.98"/>
    <n v="105814.001"/>
    <n v="115301.531"/>
    <n v="1216335.2919999999"/>
  </r>
  <r>
    <x v="0"/>
    <x v="13"/>
    <x v="1"/>
    <x v="10"/>
    <s v="m3"/>
    <n v="49921.646000000001"/>
    <n v="44581.021000000001"/>
    <n v="48367.012000000002"/>
    <n v="49845.79"/>
    <n v="50419.5"/>
    <n v="47796.150999999998"/>
    <n v="50076.574999999997"/>
    <n v="52018.067000000003"/>
    <n v="49689.525000000001"/>
    <n v="53925.904999999999"/>
    <n v="52176.5"/>
    <n v="56783"/>
    <n v="605600.69200000004"/>
  </r>
  <r>
    <x v="0"/>
    <x v="13"/>
    <x v="1"/>
    <x v="11"/>
    <s v="m3"/>
    <n v="52589.2"/>
    <n v="45380.35"/>
    <n v="50038.499000000003"/>
    <n v="50821.84"/>
    <n v="50650.264000000003"/>
    <n v="51010.06"/>
    <n v="52375.519999999997"/>
    <n v="52507.853999999999"/>
    <n v="50603.917999999998"/>
    <n v="55826.75"/>
    <n v="54114.26"/>
    <n v="59263.18"/>
    <n v="625181.69500000007"/>
  </r>
  <r>
    <x v="0"/>
    <x v="13"/>
    <x v="1"/>
    <x v="12"/>
    <s v="m3"/>
    <n v="114548.00199999999"/>
    <n v="101075.671"/>
    <n v="110632.159"/>
    <n v="112251.6"/>
    <n v="113131.171"/>
    <n v="107958.352"/>
    <n v="117904.508"/>
    <n v="116599.72500000001"/>
    <n v="111971.03200000001"/>
    <n v="121648.595"/>
    <n v="120273.79300000001"/>
    <n v="131500.45699999999"/>
    <n v="1379495.0649999999"/>
  </r>
  <r>
    <x v="0"/>
    <x v="13"/>
    <x v="1"/>
    <x v="13"/>
    <s v="m3"/>
    <n v="34087"/>
    <n v="29222"/>
    <n v="31680"/>
    <n v="32721.5"/>
    <n v="32796"/>
    <n v="30973"/>
    <n v="32805"/>
    <n v="33687.5"/>
    <n v="32774"/>
    <n v="35445.608999999997"/>
    <n v="35211.858"/>
    <n v="39114.5"/>
    <n v="400517.967"/>
  </r>
  <r>
    <x v="0"/>
    <x v="13"/>
    <x v="1"/>
    <x v="14"/>
    <s v="m3"/>
    <n v="30473.200000000001"/>
    <n v="26753.200000000001"/>
    <n v="30062.9"/>
    <n v="29974.2"/>
    <n v="30082.9"/>
    <n v="29151.599999999999"/>
    <n v="29671.599999999999"/>
    <n v="31266.07"/>
    <n v="30333.3"/>
    <n v="32327"/>
    <n v="31711.8"/>
    <n v="35089.300000000003"/>
    <n v="366897.07"/>
  </r>
  <r>
    <x v="0"/>
    <x v="13"/>
    <x v="1"/>
    <x v="15"/>
    <s v="m3"/>
    <n v="158609.86199999999"/>
    <n v="140640.6"/>
    <n v="151525.44899999999"/>
    <n v="153672.39799999999"/>
    <n v="157581.66699999999"/>
    <n v="157335.96599999999"/>
    <n v="166864.94"/>
    <n v="167241.23699999999"/>
    <n v="159185.55600000001"/>
    <n v="174398.69399999999"/>
    <n v="169436.75899999999"/>
    <n v="187238.24799999999"/>
    <n v="1943731.3759999999"/>
  </r>
  <r>
    <x v="0"/>
    <x v="13"/>
    <x v="2"/>
    <x v="16"/>
    <s v="m3"/>
    <n v="374595.33899999998"/>
    <n v="338558.04"/>
    <n v="377272.30200000003"/>
    <n v="381190.07299999997"/>
    <n v="394440.84700000001"/>
    <n v="371490.68900000001"/>
    <n v="403147.32199999999"/>
    <n v="402991.51500000001"/>
    <n v="377028.47499999998"/>
    <n v="406011.32400000002"/>
    <n v="397070.538"/>
    <n v="431630.05599999998"/>
    <n v="4655426.5200000005"/>
  </r>
  <r>
    <x v="0"/>
    <x v="13"/>
    <x v="2"/>
    <x v="17"/>
    <s v="m3"/>
    <n v="72290.86"/>
    <n v="66002.5"/>
    <n v="70527.486000000004"/>
    <n v="68214.7"/>
    <n v="72894.881999999998"/>
    <n v="67324"/>
    <n v="72508.328999999998"/>
    <n v="74269.684999999998"/>
    <n v="70118.675000000003"/>
    <n v="75477.884000000005"/>
    <n v="74086.452000000005"/>
    <n v="78003"/>
    <n v="861718.4530000001"/>
  </r>
  <r>
    <x v="0"/>
    <x v="13"/>
    <x v="2"/>
    <x v="18"/>
    <s v="m3"/>
    <n v="204633.94699999999"/>
    <n v="192475.67300000001"/>
    <n v="211419.603"/>
    <n v="207716.56899999999"/>
    <n v="216833.76800000001"/>
    <n v="205919.84700000001"/>
    <n v="216874.522"/>
    <n v="228016.603"/>
    <n v="217551.5"/>
    <n v="234166.076"/>
    <n v="231748.522"/>
    <n v="249464.58"/>
    <n v="2616821.21"/>
  </r>
  <r>
    <x v="0"/>
    <x v="13"/>
    <x v="2"/>
    <x v="19"/>
    <s v="m3"/>
    <n v="824795.62100000004"/>
    <n v="755868.57799999998"/>
    <n v="877078.35499999998"/>
    <n v="898023.97499999998"/>
    <n v="926950.78599999996"/>
    <n v="838939.08100000001"/>
    <n v="858133.83"/>
    <n v="911362.147"/>
    <n v="840782.12199999997"/>
    <n v="906212.96799999999"/>
    <n v="897126.30200000003"/>
    <n v="941548.32799999998"/>
    <n v="10476822.093"/>
  </r>
  <r>
    <x v="0"/>
    <x v="13"/>
    <x v="3"/>
    <x v="20"/>
    <s v="m3"/>
    <n v="224390.12700000001"/>
    <n v="191644.38699999999"/>
    <n v="223613.66399999999"/>
    <n v="230202.755"/>
    <n v="234574.69"/>
    <n v="216155.408"/>
    <n v="235629.58600000001"/>
    <n v="241715.734"/>
    <n v="223175.87299999999"/>
    <n v="242097.69399999999"/>
    <n v="235423.79500000001"/>
    <n v="254078.40100000001"/>
    <n v="2752702.1140000001"/>
  </r>
  <r>
    <x v="0"/>
    <x v="13"/>
    <x v="3"/>
    <x v="21"/>
    <s v="m3"/>
    <n v="199877.97200000001"/>
    <n v="178484.541"/>
    <n v="190638.399"/>
    <n v="192592.52299999999"/>
    <n v="193432.57"/>
    <n v="178349.6"/>
    <n v="196474.88800000001"/>
    <n v="199745.92000000001"/>
    <n v="187810.14300000001"/>
    <n v="209025.09099999999"/>
    <n v="207560.12100000001"/>
    <n v="230086.85200000001"/>
    <n v="2364078.62"/>
  </r>
  <r>
    <x v="0"/>
    <x v="13"/>
    <x v="3"/>
    <x v="22"/>
    <s v="m3"/>
    <n v="272994.61200000002"/>
    <n v="236879.921"/>
    <n v="264187.64799999999"/>
    <n v="269585.23300000001"/>
    <n v="267701.46000000002"/>
    <n v="255731.83100000001"/>
    <n v="274022.45"/>
    <n v="280860.16700000002"/>
    <n v="268884.80800000002"/>
    <n v="291667.337"/>
    <n v="292085.00300000003"/>
    <n v="322595.67800000001"/>
    <n v="3297196.148"/>
  </r>
  <r>
    <x v="0"/>
    <x v="13"/>
    <x v="4"/>
    <x v="23"/>
    <s v="m3"/>
    <n v="55448.792999999998"/>
    <n v="46935.822"/>
    <n v="54364.27"/>
    <n v="55052.195"/>
    <n v="55269.788"/>
    <n v="52439.868000000002"/>
    <n v="55873.241999999998"/>
    <n v="57758.35"/>
    <n v="55129.527000000002"/>
    <n v="59950.53"/>
    <n v="58457.19"/>
    <n v="64437.091999999997"/>
    <n v="671116.6669999999"/>
  </r>
  <r>
    <x v="0"/>
    <x v="13"/>
    <x v="4"/>
    <x v="24"/>
    <s v="m3"/>
    <n v="47213.58"/>
    <n v="40527.402999999998"/>
    <n v="46238.212"/>
    <n v="47778.89"/>
    <n v="49315.85"/>
    <n v="47006.73"/>
    <n v="51663.01"/>
    <n v="51373.279999999999"/>
    <n v="48520.061000000002"/>
    <n v="52557.218999999997"/>
    <n v="50138.26"/>
    <n v="54609.91"/>
    <n v="586942.40500000003"/>
  </r>
  <r>
    <x v="0"/>
    <x v="13"/>
    <x v="4"/>
    <x v="25"/>
    <s v="m3"/>
    <n v="123305.20699999999"/>
    <n v="111595.024"/>
    <n v="124593.29"/>
    <n v="128335.948"/>
    <n v="131581.59299999999"/>
    <n v="122196.84299999999"/>
    <n v="132670.51199999999"/>
    <n v="131141.01999999999"/>
    <n v="122206.85400000001"/>
    <n v="131351.717"/>
    <n v="128225.57399999999"/>
    <n v="142426.42800000001"/>
    <n v="1529630.01"/>
  </r>
  <r>
    <x v="0"/>
    <x v="13"/>
    <x v="4"/>
    <x v="26"/>
    <s v="m3"/>
    <n v="81217.5"/>
    <n v="77177.418999999994"/>
    <n v="93268"/>
    <n v="95929.5"/>
    <n v="96250.009000000005"/>
    <n v="92163"/>
    <n v="94351"/>
    <n v="100566.773"/>
    <n v="94218.057000000001"/>
    <n v="100874.5"/>
    <n v="98506"/>
    <n v="98540.501999999993"/>
    <n v="1123062.2600000002"/>
  </r>
  <r>
    <x v="0"/>
    <x v="14"/>
    <x v="0"/>
    <x v="0"/>
    <s v="m3"/>
    <n v="30987.9"/>
    <n v="29922.2"/>
    <n v="29750.9"/>
    <n v="32570.2"/>
    <n v="33165.68"/>
    <n v="32252.141"/>
    <n v="35322.65"/>
    <n v="35290.697999999997"/>
    <n v="37690.9"/>
    <n v="38403.796999999999"/>
    <n v="32602.3"/>
    <n v="38988"/>
    <n v="406947.36600000004"/>
  </r>
  <r>
    <x v="0"/>
    <x v="14"/>
    <x v="0"/>
    <x v="1"/>
    <s v="m3"/>
    <n v="10545"/>
    <n v="9573.5"/>
    <n v="10616"/>
    <n v="10992"/>
    <n v="10982"/>
    <n v="10869.75"/>
    <n v="11808"/>
    <n v="12071"/>
    <n v="13068.5"/>
    <n v="13163"/>
    <n v="11290.5"/>
    <n v="13172.5"/>
    <n v="138151.75"/>
  </r>
  <r>
    <x v="0"/>
    <x v="14"/>
    <x v="0"/>
    <x v="2"/>
    <s v="m3"/>
    <n v="47000.567999999999"/>
    <n v="46241.02"/>
    <n v="50478.839"/>
    <n v="50960.03"/>
    <n v="52444.023999999998"/>
    <n v="48735.904999999999"/>
    <n v="52427.101000000002"/>
    <n v="54854.824999999997"/>
    <n v="57080.587"/>
    <n v="58156.603000000003"/>
    <n v="51278.595999999998"/>
    <n v="57695.87"/>
    <n v="627353.96799999999"/>
  </r>
  <r>
    <x v="0"/>
    <x v="14"/>
    <x v="0"/>
    <x v="3"/>
    <s v="m3"/>
    <n v="9407.9"/>
    <n v="8924.2999999999993"/>
    <n v="9677.4"/>
    <n v="9891.61"/>
    <n v="10310.6"/>
    <n v="9177.0709999999999"/>
    <n v="9760.9"/>
    <n v="10284.6"/>
    <n v="11589"/>
    <n v="11483.3"/>
    <n v="10273.6"/>
    <n v="12034.8"/>
    <n v="122815.08100000001"/>
  </r>
  <r>
    <x v="0"/>
    <x v="14"/>
    <x v="0"/>
    <x v="4"/>
    <s v="m3"/>
    <n v="86496.6"/>
    <n v="79166.301000000007"/>
    <n v="83320.12"/>
    <n v="89148.612999999998"/>
    <n v="88627.900999999998"/>
    <n v="85315.75"/>
    <n v="93919.45"/>
    <n v="93391.5"/>
    <n v="95280"/>
    <n v="103380.899"/>
    <n v="92075.017000000007"/>
    <n v="108592.2"/>
    <n v="1098714.351"/>
  </r>
  <r>
    <x v="0"/>
    <x v="14"/>
    <x v="0"/>
    <x v="5"/>
    <s v="m3"/>
    <n v="11951.9"/>
    <n v="11256.5"/>
    <n v="11299.3"/>
    <n v="12294.3"/>
    <n v="12953.7"/>
    <n v="11951.9"/>
    <n v="12920.2"/>
    <n v="14053.6"/>
    <n v="14277"/>
    <n v="14568"/>
    <n v="12653.4"/>
    <n v="14237.6"/>
    <n v="154417.4"/>
  </r>
  <r>
    <x v="0"/>
    <x v="14"/>
    <x v="0"/>
    <x v="6"/>
    <s v="m3"/>
    <n v="26834.85"/>
    <n v="25048.5"/>
    <n v="26044.151000000002"/>
    <n v="28404.2"/>
    <n v="29087.600999999999"/>
    <n v="28191.83"/>
    <n v="30733.847000000002"/>
    <n v="30192.21"/>
    <n v="31105.1"/>
    <n v="31641.3"/>
    <n v="27745"/>
    <n v="35316.85"/>
    <n v="350345.43899999995"/>
  </r>
  <r>
    <x v="0"/>
    <x v="14"/>
    <x v="1"/>
    <x v="7"/>
    <s v="m3"/>
    <n v="72626.5"/>
    <n v="65887.997000000003"/>
    <n v="68369.03"/>
    <n v="71607.5"/>
    <n v="71219.009000000005"/>
    <n v="68793.125"/>
    <n v="75313.114000000001"/>
    <n v="75170.5"/>
    <n v="76908.5"/>
    <n v="81821.2"/>
    <n v="73263.8"/>
    <n v="86046"/>
    <n v="887026.27500000002"/>
  </r>
  <r>
    <x v="0"/>
    <x v="14"/>
    <x v="1"/>
    <x v="8"/>
    <s v="m3"/>
    <n v="48035"/>
    <n v="41494.9"/>
    <n v="43113.5"/>
    <n v="46557.440000000002"/>
    <n v="46175.947"/>
    <n v="43829"/>
    <n v="47887.542000000001"/>
    <n v="47117.894999999997"/>
    <n v="48674.491999999998"/>
    <n v="51922.5"/>
    <n v="47192.49"/>
    <n v="57209.489000000001"/>
    <n v="569210.19500000007"/>
  </r>
  <r>
    <x v="0"/>
    <x v="14"/>
    <x v="1"/>
    <x v="9"/>
    <s v="m3"/>
    <n v="112137"/>
    <n v="101940.808"/>
    <n v="102629.37"/>
    <n v="109988.867"/>
    <n v="109960.454"/>
    <n v="104924.57399999999"/>
    <n v="112925.118"/>
    <n v="112551.325"/>
    <n v="116848.88400000001"/>
    <n v="124003.13499999999"/>
    <n v="111574"/>
    <n v="129193.5"/>
    <n v="1348677.0349999999"/>
  </r>
  <r>
    <x v="0"/>
    <x v="14"/>
    <x v="1"/>
    <x v="10"/>
    <s v="m3"/>
    <n v="53530.752999999997"/>
    <n v="50572.5"/>
    <n v="51373.968999999997"/>
    <n v="53187.232000000004"/>
    <n v="55343.788999999997"/>
    <n v="50103.982000000004"/>
    <n v="52927.05"/>
    <n v="54592.5"/>
    <n v="55774.95"/>
    <n v="59381.262000000002"/>
    <n v="52728.5"/>
    <n v="62829.366999999998"/>
    <n v="652345.85400000005"/>
  </r>
  <r>
    <x v="0"/>
    <x v="14"/>
    <x v="1"/>
    <x v="11"/>
    <s v="m3"/>
    <n v="58607.387000000002"/>
    <n v="51524.966999999997"/>
    <n v="54525.47"/>
    <n v="57852.92"/>
    <n v="56792.476999999999"/>
    <n v="54851.082999999999"/>
    <n v="56592.364000000001"/>
    <n v="56401.87"/>
    <n v="59275.24"/>
    <n v="62177.15"/>
    <n v="55271.326999999997"/>
    <n v="62397.694000000003"/>
    <n v="686269.94900000002"/>
  </r>
  <r>
    <x v="0"/>
    <x v="14"/>
    <x v="1"/>
    <x v="12"/>
    <s v="m3"/>
    <n v="124858.704"/>
    <n v="115766.29300000001"/>
    <n v="121667.87300000001"/>
    <n v="124858.281"/>
    <n v="121151.08900000001"/>
    <n v="115903.99"/>
    <n v="120564.83"/>
    <n v="122165.825"/>
    <n v="127666.11500000001"/>
    <n v="134682.734"/>
    <n v="122919.8"/>
    <n v="145016.25"/>
    <n v="1497221.784"/>
  </r>
  <r>
    <x v="0"/>
    <x v="14"/>
    <x v="1"/>
    <x v="13"/>
    <s v="m3"/>
    <n v="38824.908000000003"/>
    <n v="34006.705999999998"/>
    <n v="35129.949999999997"/>
    <n v="37195.713000000003"/>
    <n v="35692.205000000002"/>
    <n v="33135.106"/>
    <n v="36316.5"/>
    <n v="36131"/>
    <n v="37521.56"/>
    <n v="39352.885000000002"/>
    <n v="35618.5"/>
    <n v="42687"/>
    <n v="441612.033"/>
  </r>
  <r>
    <x v="0"/>
    <x v="14"/>
    <x v="1"/>
    <x v="14"/>
    <s v="m3"/>
    <n v="34045.300000000003"/>
    <n v="31389.5"/>
    <n v="31868.5"/>
    <n v="33760.69"/>
    <n v="32799.714"/>
    <n v="31155.506000000001"/>
    <n v="32451.5"/>
    <n v="33163.1"/>
    <n v="34650.055999999997"/>
    <n v="36639.4"/>
    <n v="32267.9"/>
    <n v="38907.300000000003"/>
    <n v="403098.46600000001"/>
  </r>
  <r>
    <x v="0"/>
    <x v="14"/>
    <x v="1"/>
    <x v="15"/>
    <s v="m3"/>
    <n v="185530.334"/>
    <n v="161048.31700000001"/>
    <n v="163094.30300000001"/>
    <n v="176540.82500000001"/>
    <n v="173618"/>
    <n v="171858.916"/>
    <n v="176018.28"/>
    <n v="175031.82399999999"/>
    <n v="181471.44"/>
    <n v="195674.54800000001"/>
    <n v="169210.25200000001"/>
    <n v="215920.14"/>
    <n v="2145017.179"/>
  </r>
  <r>
    <x v="0"/>
    <x v="14"/>
    <x v="2"/>
    <x v="16"/>
    <s v="m3"/>
    <n v="402884.51400000002"/>
    <n v="384143.54300000001"/>
    <n v="391656.68800000002"/>
    <n v="423012.55"/>
    <n v="417784.90299999999"/>
    <n v="395744.31099999999"/>
    <n v="416845.21100000001"/>
    <n v="417258.88"/>
    <n v="423700.31699999998"/>
    <n v="448653.42"/>
    <n v="390555.74300000002"/>
    <n v="473834.201"/>
    <n v="4986074.2810000004"/>
  </r>
  <r>
    <x v="0"/>
    <x v="14"/>
    <x v="2"/>
    <x v="17"/>
    <s v="m3"/>
    <n v="80106.383000000002"/>
    <n v="74115.69"/>
    <n v="74000.899999999994"/>
    <n v="78147.754000000001"/>
    <n v="75290.572"/>
    <n v="72198.356"/>
    <n v="75713.271999999997"/>
    <n v="75090.433000000005"/>
    <n v="79494.014999999999"/>
    <n v="83841"/>
    <n v="74112.600000000006"/>
    <n v="92822.612999999998"/>
    <n v="934933.58799999999"/>
  </r>
  <r>
    <x v="0"/>
    <x v="14"/>
    <x v="2"/>
    <x v="18"/>
    <s v="m3"/>
    <n v="242703.35800000001"/>
    <n v="231891.23499999999"/>
    <n v="228146.61499999999"/>
    <n v="233739.6"/>
    <n v="236049.57"/>
    <n v="215986.91"/>
    <n v="228084.47500000001"/>
    <n v="237136.712"/>
    <n v="242544.82500000001"/>
    <n v="256166.45800000001"/>
    <n v="233595.73199999999"/>
    <n v="274967.88699999999"/>
    <n v="2861013.3769999999"/>
  </r>
  <r>
    <x v="0"/>
    <x v="14"/>
    <x v="2"/>
    <x v="19"/>
    <s v="m3"/>
    <n v="850742.69400000002"/>
    <n v="855295.04299999995"/>
    <n v="903148.70600000001"/>
    <n v="956774.65300000005"/>
    <n v="942745.10400000005"/>
    <n v="852595.88899999997"/>
    <n v="879896.06900000002"/>
    <n v="913080.02800000005"/>
    <n v="913585.25800000003"/>
    <n v="965120.37699999998"/>
    <n v="845512.82700000005"/>
    <n v="971289.19799999997"/>
    <n v="10849785.846000001"/>
  </r>
  <r>
    <x v="0"/>
    <x v="14"/>
    <x v="3"/>
    <x v="20"/>
    <s v="m3"/>
    <n v="221543.4"/>
    <n v="218321.54699999999"/>
    <n v="233849.326"/>
    <n v="247261.25599999999"/>
    <n v="244470.72099999999"/>
    <n v="227422.10800000001"/>
    <n v="245259.80300000001"/>
    <n v="245022.842"/>
    <n v="245480.08900000001"/>
    <n v="263043.13699999999"/>
    <n v="226504.872"/>
    <n v="268494.99900000001"/>
    <n v="2886674.1"/>
  </r>
  <r>
    <x v="0"/>
    <x v="14"/>
    <x v="3"/>
    <x v="21"/>
    <s v="m3"/>
    <n v="221465.94699999999"/>
    <n v="204252.55799999999"/>
    <n v="206608.603"/>
    <n v="214270.467"/>
    <n v="206470.22"/>
    <n v="190795.75700000001"/>
    <n v="207496.386"/>
    <n v="209298.022"/>
    <n v="213689.86799999999"/>
    <n v="231281.179"/>
    <n v="209531.96599999999"/>
    <n v="256302.13200000001"/>
    <n v="2571463.1050000004"/>
  </r>
  <r>
    <x v="0"/>
    <x v="14"/>
    <x v="3"/>
    <x v="22"/>
    <s v="m3"/>
    <n v="296913.65500000003"/>
    <n v="285981.95500000002"/>
    <n v="284905.47700000001"/>
    <n v="301154.46500000003"/>
    <n v="289452.26"/>
    <n v="268331.71500000003"/>
    <n v="291662.42"/>
    <n v="290198.99900000001"/>
    <n v="294611.15299999999"/>
    <n v="314949.136"/>
    <n v="287266.48700000002"/>
    <n v="347184.08199999999"/>
    <n v="3552611.804"/>
  </r>
  <r>
    <x v="0"/>
    <x v="14"/>
    <x v="4"/>
    <x v="23"/>
    <s v="m3"/>
    <n v="54982.012000000002"/>
    <n v="52908.841999999997"/>
    <n v="57093.8"/>
    <n v="61179.3"/>
    <n v="59241.552000000003"/>
    <n v="55102.95"/>
    <n v="58882.6"/>
    <n v="61736.377999999997"/>
    <n v="64048.15"/>
    <n v="67964.800000000003"/>
    <n v="56701.65"/>
    <n v="67898.2"/>
    <n v="717740.23400000005"/>
  </r>
  <r>
    <x v="0"/>
    <x v="14"/>
    <x v="4"/>
    <x v="24"/>
    <s v="m3"/>
    <n v="50410.85"/>
    <n v="47834.78"/>
    <n v="53129.237000000001"/>
    <n v="56822.444000000003"/>
    <n v="59586.07"/>
    <n v="54065.78"/>
    <n v="56601.192999999999"/>
    <n v="55192.959999999999"/>
    <n v="57430.144"/>
    <n v="60305.247000000003"/>
    <n v="50123.37"/>
    <n v="60907.078999999998"/>
    <n v="662409.15399999998"/>
  </r>
  <r>
    <x v="0"/>
    <x v="14"/>
    <x v="4"/>
    <x v="25"/>
    <s v="m3"/>
    <n v="129032.40700000001"/>
    <n v="122773.42"/>
    <n v="133567.40100000001"/>
    <n v="145499.47"/>
    <n v="143140.91500000001"/>
    <n v="131556.448"/>
    <n v="130257.95299999999"/>
    <n v="137023.24400000001"/>
    <n v="140890.31"/>
    <n v="147044.57"/>
    <n v="128776.72"/>
    <n v="150325.66"/>
    <n v="1639888.5179999999"/>
  </r>
  <r>
    <x v="0"/>
    <x v="14"/>
    <x v="4"/>
    <x v="26"/>
    <s v="m3"/>
    <n v="86100.218999999997"/>
    <n v="91652"/>
    <n v="96199.56"/>
    <n v="100157.6"/>
    <n v="102042.171"/>
    <n v="90780.676999999996"/>
    <n v="96760.047000000006"/>
    <n v="100005.569"/>
    <n v="103402.033"/>
    <n v="105924.3"/>
    <n v="96620.5"/>
    <n v="102784"/>
    <n v="1172428.676"/>
  </r>
  <r>
    <x v="0"/>
    <x v="15"/>
    <x v="0"/>
    <x v="0"/>
    <s v="m3"/>
    <n v="36068.6"/>
    <n v="29005.234"/>
    <n v="32815.9"/>
    <n v="33819.11"/>
    <n v="33268.5"/>
    <n v="34794.199999999997"/>
    <n v="36685.21"/>
    <n v="35357.495000000003"/>
    <n v="36365.9"/>
    <n v="36830.182999999997"/>
    <n v="32944.9"/>
    <n v="38899.800000000003"/>
    <n v="416855.03200000006"/>
  </r>
  <r>
    <x v="0"/>
    <x v="15"/>
    <x v="0"/>
    <x v="1"/>
    <s v="m3"/>
    <n v="12134.5"/>
    <n v="9811.5"/>
    <n v="11177"/>
    <n v="11877"/>
    <n v="11209"/>
    <n v="11974.5"/>
    <n v="12584"/>
    <n v="12087.84"/>
    <n v="12175.5"/>
    <n v="12289"/>
    <n v="10555"/>
    <n v="12384"/>
    <n v="140258.84"/>
  </r>
  <r>
    <x v="0"/>
    <x v="15"/>
    <x v="0"/>
    <x v="2"/>
    <s v="m3"/>
    <n v="50420.809000000001"/>
    <n v="43948.451999999997"/>
    <n v="49900.160000000003"/>
    <n v="51375.644999999997"/>
    <n v="49845.917000000001"/>
    <n v="50611.343000000001"/>
    <n v="52786.014999999999"/>
    <n v="55139.447999999997"/>
    <n v="54941.607000000004"/>
    <n v="55214.612000000001"/>
    <n v="48352.209000000003"/>
    <n v="54667.213000000003"/>
    <n v="617203.43000000005"/>
  </r>
  <r>
    <x v="0"/>
    <x v="15"/>
    <x v="0"/>
    <x v="3"/>
    <s v="m3"/>
    <n v="10709.6"/>
    <n v="8981.2999999999993"/>
    <n v="10301"/>
    <n v="10247"/>
    <n v="9707.6"/>
    <n v="10520.3"/>
    <n v="10321.643"/>
    <n v="10316.6"/>
    <n v="11069.4"/>
    <n v="10632.8"/>
    <n v="9908"/>
    <n v="11175"/>
    <n v="123890.243"/>
  </r>
  <r>
    <x v="0"/>
    <x v="15"/>
    <x v="0"/>
    <x v="4"/>
    <s v="m3"/>
    <n v="96746.05"/>
    <n v="83505.42"/>
    <n v="89832.127999999997"/>
    <n v="92122.95"/>
    <n v="91234.284"/>
    <n v="92873.5"/>
    <n v="98040.45"/>
    <n v="96218.38"/>
    <n v="96757.543999999994"/>
    <n v="101043.88800000001"/>
    <n v="90322.54"/>
    <n v="103269.13"/>
    <n v="1131966.264"/>
  </r>
  <r>
    <x v="0"/>
    <x v="15"/>
    <x v="0"/>
    <x v="5"/>
    <s v="m3"/>
    <n v="12628.4"/>
    <n v="11677.4"/>
    <n v="12442.9"/>
    <n v="12538.5"/>
    <n v="12398.7"/>
    <n v="12999.4"/>
    <n v="12970.221"/>
    <n v="13202.1"/>
    <n v="13348.9"/>
    <n v="13375.5"/>
    <n v="12079.3"/>
    <n v="14091.9"/>
    <n v="153753.22099999999"/>
  </r>
  <r>
    <x v="0"/>
    <x v="15"/>
    <x v="0"/>
    <x v="6"/>
    <s v="m3"/>
    <n v="30724.2"/>
    <n v="25078.400000000001"/>
    <n v="27290.875"/>
    <n v="28652.3"/>
    <n v="27584.2"/>
    <n v="28781.75"/>
    <n v="32764.05"/>
    <n v="28276.45"/>
    <n v="29460.75"/>
    <n v="29433.61"/>
    <n v="27031.45"/>
    <n v="33105.4"/>
    <n v="348183.43500000006"/>
  </r>
  <r>
    <x v="0"/>
    <x v="15"/>
    <x v="1"/>
    <x v="7"/>
    <s v="m3"/>
    <n v="78510.445000000007"/>
    <n v="66254.212"/>
    <n v="71321.399999999994"/>
    <n v="71792.100000000006"/>
    <n v="71334.7"/>
    <n v="71550.399999999994"/>
    <n v="77660.2"/>
    <n v="74496.899999999994"/>
    <n v="75674.256999999998"/>
    <n v="77825.8"/>
    <n v="70652.001000000004"/>
    <n v="82869.399999999994"/>
    <n v="889941.81500000006"/>
  </r>
  <r>
    <x v="0"/>
    <x v="15"/>
    <x v="1"/>
    <x v="8"/>
    <s v="m3"/>
    <n v="53958.5"/>
    <n v="41207.86"/>
    <n v="47179.267"/>
    <n v="46572.800000000003"/>
    <n v="46076.5"/>
    <n v="47350.05"/>
    <n v="51229.517999999996"/>
    <n v="48075"/>
    <n v="49270.423000000003"/>
    <n v="49594"/>
    <n v="45390.1"/>
    <n v="54014.400000000001"/>
    <n v="579918.41800000006"/>
  </r>
  <r>
    <x v="0"/>
    <x v="15"/>
    <x v="1"/>
    <x v="9"/>
    <s v="m3"/>
    <n v="123979.11"/>
    <n v="99017.4"/>
    <n v="107959.77"/>
    <n v="111544.799"/>
    <n v="106849.374"/>
    <n v="110744.906"/>
    <n v="113019.09299999999"/>
    <n v="107867.27499999999"/>
    <n v="111824.5"/>
    <n v="115353.89200000001"/>
    <n v="103209.516"/>
    <n v="120024.77899999999"/>
    <n v="1331394.4140000001"/>
  </r>
  <r>
    <x v="0"/>
    <x v="15"/>
    <x v="1"/>
    <x v="10"/>
    <s v="m3"/>
    <n v="58504.552000000003"/>
    <n v="46854.451000000001"/>
    <n v="52675.063999999998"/>
    <n v="53451.377"/>
    <n v="52396.139000000003"/>
    <n v="53368.377999999997"/>
    <n v="54746.45"/>
    <n v="53206.61"/>
    <n v="53444.976000000002"/>
    <n v="55011.9"/>
    <n v="51316.85"/>
    <n v="59807"/>
    <n v="644783.74699999997"/>
  </r>
  <r>
    <x v="0"/>
    <x v="15"/>
    <x v="1"/>
    <x v="11"/>
    <s v="m3"/>
    <n v="62530.14"/>
    <n v="48574"/>
    <n v="52695.839"/>
    <n v="54629.792000000001"/>
    <n v="52495.28"/>
    <n v="55413.58"/>
    <n v="55675.421999999999"/>
    <n v="53820.103000000003"/>
    <n v="55608.925000000003"/>
    <n v="58328.957000000002"/>
    <n v="53961.04"/>
    <n v="58663.67"/>
    <n v="662396.74800000014"/>
  </r>
  <r>
    <x v="0"/>
    <x v="15"/>
    <x v="1"/>
    <x v="12"/>
    <s v="m3"/>
    <n v="136572.1"/>
    <n v="103363.4"/>
    <n v="115450.522"/>
    <n v="120706.37"/>
    <n v="113043.25599999999"/>
    <n v="110632.216"/>
    <n v="113559.81299999999"/>
    <n v="110114.928"/>
    <n v="111206.995"/>
    <n v="114205.61500000001"/>
    <n v="107111.36500000001"/>
    <n v="121757.387"/>
    <n v="1377723.9670000002"/>
  </r>
  <r>
    <x v="0"/>
    <x v="15"/>
    <x v="1"/>
    <x v="13"/>
    <s v="m3"/>
    <n v="41025.5"/>
    <n v="31978.48"/>
    <n v="35621.4"/>
    <n v="36702.5"/>
    <n v="34725.989000000001"/>
    <n v="33600.5"/>
    <n v="34341.837"/>
    <n v="33151.487000000001"/>
    <n v="35134.5"/>
    <n v="36337.5"/>
    <n v="33539"/>
    <n v="39714"/>
    <n v="425872.69300000003"/>
  </r>
  <r>
    <x v="0"/>
    <x v="15"/>
    <x v="1"/>
    <x v="14"/>
    <s v="m3"/>
    <n v="36323.699999999997"/>
    <n v="29973.200000000001"/>
    <n v="32413"/>
    <n v="32915.699999999997"/>
    <n v="30546.2"/>
    <n v="31811.200000000001"/>
    <n v="32578.1"/>
    <n v="31097"/>
    <n v="32539.3"/>
    <n v="33238.392999999996"/>
    <n v="30809.171999999999"/>
    <n v="36502"/>
    <n v="390746.96500000003"/>
  </r>
  <r>
    <x v="0"/>
    <x v="15"/>
    <x v="1"/>
    <x v="15"/>
    <s v="m3"/>
    <n v="207030.611"/>
    <n v="156029.18599999999"/>
    <n v="169595.59700000001"/>
    <n v="165182.302"/>
    <n v="157669.921"/>
    <n v="168706.78"/>
    <n v="170199.59"/>
    <n v="162410.79300000001"/>
    <n v="168705.52600000001"/>
    <n v="168769.72399999999"/>
    <n v="155895.4"/>
    <n v="200598.1"/>
    <n v="2050793.5300000003"/>
  </r>
  <r>
    <x v="0"/>
    <x v="15"/>
    <x v="2"/>
    <x v="16"/>
    <s v="m3"/>
    <n v="433679.79"/>
    <n v="348163.53499999997"/>
    <n v="370246.89500000002"/>
    <n v="365153.50799999997"/>
    <n v="339249.03200000001"/>
    <n v="344770.89899999998"/>
    <n v="355109.67599999998"/>
    <n v="322726.51"/>
    <n v="322028.02600000001"/>
    <n v="343621.91899999999"/>
    <n v="331251.098"/>
    <n v="420428.14600000001"/>
    <n v="4296429.034"/>
  </r>
  <r>
    <x v="0"/>
    <x v="15"/>
    <x v="2"/>
    <x v="17"/>
    <s v="m3"/>
    <n v="86528"/>
    <n v="69425.5"/>
    <n v="75555.5"/>
    <n v="77293.182000000001"/>
    <n v="71434.5"/>
    <n v="73939.311000000002"/>
    <n v="77349.42"/>
    <n v="72447.5"/>
    <n v="74506.971000000005"/>
    <n v="79933.899000000005"/>
    <n v="72445.7"/>
    <n v="86161.737999999998"/>
    <n v="917021.22100000002"/>
  </r>
  <r>
    <x v="0"/>
    <x v="15"/>
    <x v="2"/>
    <x v="18"/>
    <s v="m3"/>
    <n v="258807.43599999999"/>
    <n v="211345.58199999999"/>
    <n v="225601.761"/>
    <n v="224118.63699999999"/>
    <n v="215655.677"/>
    <n v="218122.71900000001"/>
    <n v="224642.47500000001"/>
    <n v="220292.69099999999"/>
    <n v="218484.636"/>
    <n v="232243.99600000001"/>
    <n v="215320.851"/>
    <n v="268936.78100000002"/>
    <n v="2733573.2419999996"/>
  </r>
  <r>
    <x v="0"/>
    <x v="15"/>
    <x v="2"/>
    <x v="19"/>
    <s v="m3"/>
    <n v="887345.73699999996"/>
    <n v="716129.86899999995"/>
    <n v="783760.42799999996"/>
    <n v="794263.82"/>
    <n v="762258.76399999997"/>
    <n v="769552.53"/>
    <n v="762618.946"/>
    <n v="747261.46"/>
    <n v="743934.01199999999"/>
    <n v="797607.83700000006"/>
    <n v="758493.16"/>
    <n v="913506.63"/>
    <n v="9436733.1930000018"/>
  </r>
  <r>
    <x v="0"/>
    <x v="15"/>
    <x v="3"/>
    <x v="20"/>
    <s v="m3"/>
    <n v="242220.226"/>
    <n v="196023.50099999999"/>
    <n v="210898.378"/>
    <n v="216098.16899999999"/>
    <n v="205934.755"/>
    <n v="212838.14600000001"/>
    <n v="217594.32500000001"/>
    <n v="206724.52"/>
    <n v="207682.894"/>
    <n v="215187.622"/>
    <n v="208549.36600000001"/>
    <n v="251427.60500000001"/>
    <n v="2591179.5070000002"/>
  </r>
  <r>
    <x v="0"/>
    <x v="15"/>
    <x v="3"/>
    <x v="21"/>
    <s v="m3"/>
    <n v="237024.68599999999"/>
    <n v="198119.546"/>
    <n v="207278.54199999999"/>
    <n v="218122.96599999999"/>
    <n v="197986.122"/>
    <n v="204545.40700000001"/>
    <n v="215029.88800000001"/>
    <n v="205607.859"/>
    <n v="205704.21599999999"/>
    <n v="215385.84599999999"/>
    <n v="204354.64799999999"/>
    <n v="251470.03899999999"/>
    <n v="2560629.7649999997"/>
  </r>
  <r>
    <x v="0"/>
    <x v="15"/>
    <x v="3"/>
    <x v="22"/>
    <s v="m3"/>
    <n v="320937.87599999999"/>
    <n v="256567.61900000001"/>
    <n v="291003.75799999997"/>
    <n v="297971.565"/>
    <n v="271891.12"/>
    <n v="280511.59600000002"/>
    <n v="288384.01899999997"/>
    <n v="279648.69500000001"/>
    <n v="280886.51500000001"/>
    <n v="297957.87099999998"/>
    <n v="276769.68300000002"/>
    <n v="352208.37199999997"/>
    <n v="3494738.6889999998"/>
  </r>
  <r>
    <x v="0"/>
    <x v="15"/>
    <x v="4"/>
    <x v="23"/>
    <s v="m3"/>
    <n v="61409.75"/>
    <n v="47196.968999999997"/>
    <n v="53531.364000000001"/>
    <n v="54181.5"/>
    <n v="52472.25"/>
    <n v="52860.35"/>
    <n v="55581.7"/>
    <n v="53325.112000000001"/>
    <n v="54369.07"/>
    <n v="58494.55"/>
    <n v="54712.129000000001"/>
    <n v="65618.683999999994"/>
    <n v="663753.42799999996"/>
  </r>
  <r>
    <x v="0"/>
    <x v="15"/>
    <x v="4"/>
    <x v="24"/>
    <s v="m3"/>
    <n v="54999.571000000004"/>
    <n v="40872.6"/>
    <n v="48881.523000000001"/>
    <n v="48433.286999999997"/>
    <n v="44989.71"/>
    <n v="47230.322"/>
    <n v="49309.887000000002"/>
    <n v="45512.483"/>
    <n v="46608.758999999998"/>
    <n v="45392.77"/>
    <n v="41812.35"/>
    <n v="51469.86"/>
    <n v="565513.12200000009"/>
  </r>
  <r>
    <x v="0"/>
    <x v="15"/>
    <x v="4"/>
    <x v="25"/>
    <s v="m3"/>
    <n v="139650.04199999999"/>
    <n v="111441.90399999999"/>
    <n v="122193.61"/>
    <n v="125856.523"/>
    <n v="119062.341"/>
    <n v="118987.012"/>
    <n v="124756.982"/>
    <n v="116090.7"/>
    <n v="117596.284"/>
    <n v="123486.391"/>
    <n v="111449.16800000001"/>
    <n v="139309.50200000001"/>
    <n v="1469880.459"/>
  </r>
  <r>
    <x v="0"/>
    <x v="15"/>
    <x v="4"/>
    <x v="26"/>
    <s v="m3"/>
    <n v="89940.5"/>
    <n v="79576"/>
    <n v="94582.5"/>
    <n v="93805.582999999999"/>
    <n v="93644.808999999994"/>
    <n v="95541.16"/>
    <n v="92610"/>
    <n v="94938.5"/>
    <n v="95743.455000000002"/>
    <n v="98219.5"/>
    <n v="91368.88"/>
    <n v="102296.261"/>
    <n v="1122267.148"/>
  </r>
  <r>
    <x v="0"/>
    <x v="16"/>
    <x v="0"/>
    <x v="0"/>
    <s v="m3"/>
    <n v="31611"/>
    <n v="33298.341999999997"/>
    <n v="35981.599999999999"/>
    <n v="34542"/>
    <n v="35453.595000000001"/>
    <n v="34968.449999999997"/>
    <n v="36706.97"/>
    <n v="38066.9"/>
    <n v="37642.5"/>
    <n v="36883.360999999997"/>
    <n v="35473.625999999997"/>
    <n v="40945.4"/>
    <n v="431573.74399999995"/>
  </r>
  <r>
    <x v="0"/>
    <x v="16"/>
    <x v="0"/>
    <x v="1"/>
    <s v="m3"/>
    <n v="9863"/>
    <n v="10547.492"/>
    <n v="11464"/>
    <n v="11411.5"/>
    <n v="11416.8"/>
    <n v="11265.81"/>
    <n v="11558.8"/>
    <n v="12419.5"/>
    <n v="11979.992"/>
    <n v="11204.2"/>
    <n v="11175.4"/>
    <n v="12511.25"/>
    <n v="136817.74400000001"/>
  </r>
  <r>
    <x v="0"/>
    <x v="16"/>
    <x v="0"/>
    <x v="2"/>
    <s v="m3"/>
    <n v="47329.959000000003"/>
    <n v="49098.446000000004"/>
    <n v="52027.459000000003"/>
    <n v="52760.449000000001"/>
    <n v="52669.13"/>
    <n v="52460.146999999997"/>
    <n v="54680.57"/>
    <n v="54695.353999999999"/>
    <n v="55011.214"/>
    <n v="54947.243000000002"/>
    <n v="53025.175999999999"/>
    <n v="55467.574999999997"/>
    <n v="634172.72199999983"/>
  </r>
  <r>
    <x v="0"/>
    <x v="16"/>
    <x v="0"/>
    <x v="3"/>
    <s v="m3"/>
    <n v="9777.6"/>
    <n v="10494.2"/>
    <n v="11195.8"/>
    <n v="10385.4"/>
    <n v="10058.6"/>
    <n v="10362.002"/>
    <n v="10451.6"/>
    <n v="11305.7"/>
    <n v="11404.8"/>
    <n v="10880.3"/>
    <n v="11105.3"/>
    <n v="12522.3"/>
    <n v="129943.60200000001"/>
  </r>
  <r>
    <x v="0"/>
    <x v="16"/>
    <x v="0"/>
    <x v="4"/>
    <s v="m3"/>
    <n v="88731.135999999999"/>
    <n v="90782.642000000007"/>
    <n v="95717.415999999997"/>
    <n v="92247.104000000007"/>
    <n v="96806.133000000002"/>
    <n v="93631.717000000004"/>
    <n v="98143.65"/>
    <n v="99606.97"/>
    <n v="102814.24099999999"/>
    <n v="96510.399999999994"/>
    <n v="95005.75"/>
    <n v="104588.303"/>
    <n v="1154585.4620000001"/>
  </r>
  <r>
    <x v="0"/>
    <x v="16"/>
    <x v="0"/>
    <x v="5"/>
    <s v="m3"/>
    <n v="11188.8"/>
    <n v="11310"/>
    <n v="12656.1"/>
    <n v="12306"/>
    <n v="12527.1"/>
    <n v="12527.8"/>
    <n v="12489.4"/>
    <n v="13436.99"/>
    <n v="13558.8"/>
    <n v="13044.8"/>
    <n v="13015.4"/>
    <n v="13476.5"/>
    <n v="151537.69"/>
  </r>
  <r>
    <x v="0"/>
    <x v="16"/>
    <x v="0"/>
    <x v="6"/>
    <s v="m3"/>
    <n v="26704.05"/>
    <n v="28590.25"/>
    <n v="30377.3"/>
    <n v="29440.2"/>
    <n v="29767.200000000001"/>
    <n v="29664.5"/>
    <n v="32592.15"/>
    <n v="31580.7"/>
    <n v="31465.3"/>
    <n v="29436.348000000002"/>
    <n v="29346.010999999999"/>
    <n v="34594.281000000003"/>
    <n v="363558.29000000004"/>
  </r>
  <r>
    <x v="0"/>
    <x v="16"/>
    <x v="1"/>
    <x v="7"/>
    <s v="m3"/>
    <n v="74327.399999999994"/>
    <n v="72754.600000000006"/>
    <n v="78098.718999999997"/>
    <n v="72049"/>
    <n v="75886.100000000006"/>
    <n v="74598"/>
    <n v="76860.95"/>
    <n v="80848.7"/>
    <n v="82645.464999999997"/>
    <n v="77290.850000000006"/>
    <n v="76476.97"/>
    <n v="86509.6"/>
    <n v="928346.35399999982"/>
  </r>
  <r>
    <x v="0"/>
    <x v="16"/>
    <x v="1"/>
    <x v="8"/>
    <s v="m3"/>
    <n v="47886.8"/>
    <n v="45662"/>
    <n v="50218.491999999998"/>
    <n v="46858.46"/>
    <n v="48961"/>
    <n v="47551.5"/>
    <n v="50179.22"/>
    <n v="51542.731"/>
    <n v="53046.43"/>
    <n v="49006.65"/>
    <n v="49666"/>
    <n v="55447.78"/>
    <n v="596027.06300000008"/>
  </r>
  <r>
    <x v="0"/>
    <x v="16"/>
    <x v="1"/>
    <x v="9"/>
    <s v="m3"/>
    <n v="109336.5"/>
    <n v="109392.429"/>
    <n v="113422.22"/>
    <n v="110386.314"/>
    <n v="112098.141"/>
    <n v="110535.306"/>
    <n v="114458.5"/>
    <n v="117854.65700000001"/>
    <n v="119674.773"/>
    <n v="116487.192"/>
    <n v="113695.304"/>
    <n v="124835.15"/>
    <n v="1372176.486"/>
  </r>
  <r>
    <x v="0"/>
    <x v="16"/>
    <x v="1"/>
    <x v="10"/>
    <s v="m3"/>
    <n v="52217.1"/>
    <n v="50588.546000000002"/>
    <n v="55269.538999999997"/>
    <n v="52038.254000000001"/>
    <n v="52908.487000000001"/>
    <n v="51790.5"/>
    <n v="53965.732000000004"/>
    <n v="56402.957000000002"/>
    <n v="57645"/>
    <n v="54573.78"/>
    <n v="53512.95"/>
    <n v="60767.4"/>
    <n v="651680.245"/>
  </r>
  <r>
    <x v="0"/>
    <x v="16"/>
    <x v="1"/>
    <x v="11"/>
    <s v="m3"/>
    <n v="54937.05"/>
    <n v="52598.66"/>
    <n v="58095.13"/>
    <n v="55384.800000000003"/>
    <n v="56490.091999999997"/>
    <n v="58437.29"/>
    <n v="57799.728000000003"/>
    <n v="59837.38"/>
    <n v="60226.076999999997"/>
    <n v="58920.06"/>
    <n v="57700.37"/>
    <n v="64163.06"/>
    <n v="694589.69699999993"/>
  </r>
  <r>
    <x v="0"/>
    <x v="16"/>
    <x v="1"/>
    <x v="12"/>
    <s v="m3"/>
    <n v="113352.192"/>
    <n v="111948.41099999999"/>
    <n v="120347.45"/>
    <n v="112540.277"/>
    <n v="117073.98699999999"/>
    <n v="116211.264"/>
    <n v="116303.497"/>
    <n v="125351.618"/>
    <n v="127028.5"/>
    <n v="125030.856"/>
    <n v="124480.63499999999"/>
    <n v="131481.1"/>
    <n v="1441149.787"/>
  </r>
  <r>
    <x v="0"/>
    <x v="16"/>
    <x v="1"/>
    <x v="13"/>
    <s v="m3"/>
    <n v="36899.055999999997"/>
    <n v="35849"/>
    <n v="39044"/>
    <n v="36294.249000000003"/>
    <n v="36723.01"/>
    <n v="35472.057999999997"/>
    <n v="36829.9"/>
    <n v="38471"/>
    <n v="39011.000999999997"/>
    <n v="38115.5"/>
    <n v="37929.5"/>
    <n v="43324"/>
    <n v="453962.27399999998"/>
  </r>
  <r>
    <x v="0"/>
    <x v="16"/>
    <x v="1"/>
    <x v="14"/>
    <s v="m3"/>
    <n v="31534.1"/>
    <n v="31947.5"/>
    <n v="34044.1"/>
    <n v="32318.400000000001"/>
    <n v="32186.274000000001"/>
    <n v="32233.5"/>
    <n v="32328.649000000001"/>
    <n v="33228.07"/>
    <n v="34930"/>
    <n v="33763.599999999999"/>
    <n v="32727.8"/>
    <n v="37010"/>
    <n v="398251.99299999996"/>
  </r>
  <r>
    <x v="0"/>
    <x v="16"/>
    <x v="1"/>
    <x v="15"/>
    <s v="m3"/>
    <n v="174682.785"/>
    <n v="174254.217"/>
    <n v="190786.30799999999"/>
    <n v="179619.234"/>
    <n v="173976.70699999999"/>
    <n v="180980.171"/>
    <n v="176509.54699999999"/>
    <n v="182385.9"/>
    <n v="193118.22500000001"/>
    <n v="185871.96799999999"/>
    <n v="181552.34599999999"/>
    <n v="216855.34899999999"/>
    <n v="2210592.7569999998"/>
  </r>
  <r>
    <x v="0"/>
    <x v="16"/>
    <x v="2"/>
    <x v="16"/>
    <s v="m3"/>
    <n v="353519.511"/>
    <n v="363778.60399999999"/>
    <n v="402984.69199999998"/>
    <n v="376985.522"/>
    <n v="350177.31"/>
    <n v="343639.52299999999"/>
    <n v="359277.37900000002"/>
    <n v="367502.15399999998"/>
    <n v="370634.12400000001"/>
    <n v="378843.24200000003"/>
    <n v="393689.19500000001"/>
    <n v="451710.12"/>
    <n v="4512741.3760000002"/>
  </r>
  <r>
    <x v="0"/>
    <x v="16"/>
    <x v="2"/>
    <x v="17"/>
    <s v="m3"/>
    <n v="77425.5"/>
    <n v="76881.5"/>
    <n v="81116.3"/>
    <n v="77538"/>
    <n v="76101.600000000006"/>
    <n v="74357.172000000006"/>
    <n v="76185.5"/>
    <n v="78967.199999999997"/>
    <n v="80422.5"/>
    <n v="78380.797999999995"/>
    <n v="77448.25"/>
    <n v="92324.692999999999"/>
    <n v="947149.01299999992"/>
  </r>
  <r>
    <x v="0"/>
    <x v="16"/>
    <x v="2"/>
    <x v="18"/>
    <s v="m3"/>
    <n v="216094.69399999999"/>
    <n v="228466.49299999999"/>
    <n v="242938.57399999999"/>
    <n v="234474.47399999999"/>
    <n v="216258.845"/>
    <n v="207011.95800000001"/>
    <n v="217430.93700000001"/>
    <n v="211737.076"/>
    <n v="216408.39499999999"/>
    <n v="219569.87899999999"/>
    <n v="217449.01699999999"/>
    <n v="257063.17800000001"/>
    <n v="2684903.52"/>
  </r>
  <r>
    <x v="0"/>
    <x v="16"/>
    <x v="2"/>
    <x v="19"/>
    <s v="m3"/>
    <n v="752558.76"/>
    <n v="817672.37199999997"/>
    <n v="898171.745"/>
    <n v="858668.44499999995"/>
    <n v="774872.83200000005"/>
    <n v="763744.946"/>
    <n v="756147.76899999997"/>
    <n v="792905.26699999999"/>
    <n v="783513.66099999996"/>
    <n v="852895.81299999997"/>
    <n v="913625.64099999995"/>
    <n v="1025739.2070000001"/>
    <n v="9990516.4580000006"/>
  </r>
  <r>
    <x v="0"/>
    <x v="16"/>
    <x v="3"/>
    <x v="20"/>
    <s v="m3"/>
    <n v="211828.701"/>
    <n v="221689.38699999999"/>
    <n v="249210.84099999999"/>
    <n v="241812.29199999999"/>
    <n v="233989.18299999999"/>
    <n v="225582.48699999999"/>
    <n v="232012.91500000001"/>
    <n v="238390.258"/>
    <n v="237546.77299999999"/>
    <n v="241318.18799999999"/>
    <n v="253670.802"/>
    <n v="294521.26400000002"/>
    <n v="2881573.091"/>
  </r>
  <r>
    <x v="0"/>
    <x v="16"/>
    <x v="3"/>
    <x v="21"/>
    <s v="m3"/>
    <n v="222993.83499999999"/>
    <n v="224014.91699999999"/>
    <n v="232096.87400000001"/>
    <n v="219865.35200000001"/>
    <n v="213560.91"/>
    <n v="210114.42199999999"/>
    <n v="217341.182"/>
    <n v="220558.636"/>
    <n v="226172.81400000001"/>
    <n v="221094.37100000001"/>
    <n v="228856.52499999999"/>
    <n v="264102.451"/>
    <n v="2700772.2889999994"/>
  </r>
  <r>
    <x v="0"/>
    <x v="16"/>
    <x v="3"/>
    <x v="22"/>
    <s v="m3"/>
    <n v="268370.09000000003"/>
    <n v="293831.723"/>
    <n v="283474.11800000002"/>
    <n v="277913.25099999999"/>
    <n v="278432.88099999999"/>
    <n v="270273.005"/>
    <n v="281827.12699999998"/>
    <n v="290241.93"/>
    <n v="291093.87"/>
    <n v="286821.60100000002"/>
    <n v="295638.20799999998"/>
    <n v="345438.41899999999"/>
    <n v="3463356.2230000002"/>
  </r>
  <r>
    <x v="0"/>
    <x v="16"/>
    <x v="4"/>
    <x v="23"/>
    <s v="m3"/>
    <n v="55500"/>
    <n v="57321.5"/>
    <n v="63294.45"/>
    <n v="62375.8"/>
    <n v="58635.688999999998"/>
    <n v="57759.85"/>
    <n v="60997.85"/>
    <n v="62811.55"/>
    <n v="63790.75"/>
    <n v="64104.59"/>
    <n v="63075.74"/>
    <n v="72204.25"/>
    <n v="741872.01899999997"/>
  </r>
  <r>
    <x v="0"/>
    <x v="16"/>
    <x v="4"/>
    <x v="24"/>
    <s v="m3"/>
    <n v="47728.44"/>
    <n v="47189.22"/>
    <n v="53744.2"/>
    <n v="51677.976999999999"/>
    <n v="50964.34"/>
    <n v="49044.296000000002"/>
    <n v="50100.66"/>
    <n v="51735.877999999997"/>
    <n v="52351.57"/>
    <n v="51063.309000000001"/>
    <n v="50942.05"/>
    <n v="60012.243000000002"/>
    <n v="616554.18300000008"/>
  </r>
  <r>
    <x v="0"/>
    <x v="16"/>
    <x v="4"/>
    <x v="25"/>
    <s v="m3"/>
    <n v="115854.912"/>
    <n v="125362.03599999999"/>
    <n v="135317.481"/>
    <n v="132075.10999999999"/>
    <n v="123187.234"/>
    <n v="118471.63099999999"/>
    <n v="123428.88"/>
    <n v="126450.931"/>
    <n v="126778.825"/>
    <n v="127027.673"/>
    <n v="128573.63"/>
    <n v="148560.753"/>
    <n v="1531089.0959999999"/>
  </r>
  <r>
    <x v="0"/>
    <x v="16"/>
    <x v="4"/>
    <x v="26"/>
    <s v="m3"/>
    <n v="79615"/>
    <n v="88533.9"/>
    <n v="101570.35"/>
    <n v="97427.8"/>
    <n v="97517.5"/>
    <n v="98238.9"/>
    <n v="95396.5"/>
    <n v="105039.607"/>
    <n v="104076.317"/>
    <n v="107782.83"/>
    <n v="108056.7"/>
    <n v="116333.296"/>
    <n v="1199588.7"/>
  </r>
  <r>
    <x v="0"/>
    <x v="17"/>
    <x v="0"/>
    <x v="0"/>
    <s v="m3"/>
    <n v="32301.1"/>
    <n v="31914.3"/>
    <n v="36194.699999999997"/>
    <n v="35210.400000000001"/>
    <n v="37743.199999999997"/>
    <n v="36529.129999999997"/>
    <n v="37562.1"/>
    <n v="38067.99"/>
    <n v="37903.300000000003"/>
    <n v="36569.42"/>
    <n v="36019.525000000001"/>
    <n v="40139.275999999998"/>
    <n v="436154.44100000005"/>
  </r>
  <r>
    <x v="0"/>
    <x v="17"/>
    <x v="0"/>
    <x v="1"/>
    <s v="m3"/>
    <n v="10072.700000000001"/>
    <n v="9689.9"/>
    <n v="11793.4"/>
    <n v="10577.2"/>
    <n v="11675.6"/>
    <n v="11746"/>
    <n v="11698.5"/>
    <n v="12313.7"/>
    <n v="11668.3"/>
    <n v="11596.477999999999"/>
    <n v="11275.126"/>
    <n v="12485.656000000001"/>
    <n v="136592.56"/>
  </r>
  <r>
    <x v="0"/>
    <x v="17"/>
    <x v="0"/>
    <x v="2"/>
    <s v="m3"/>
    <n v="46575.786999999997"/>
    <n v="47168.71"/>
    <n v="54132.6"/>
    <n v="50435.504999999997"/>
    <n v="58525.516000000003"/>
    <n v="57600.832000000002"/>
    <n v="55391.201000000001"/>
    <n v="58879.834999999999"/>
    <n v="52919.565999999999"/>
    <n v="53305.525999999998"/>
    <n v="51683.858999999997"/>
    <n v="57805.586000000003"/>
    <n v="644424.52299999993"/>
  </r>
  <r>
    <x v="0"/>
    <x v="17"/>
    <x v="0"/>
    <x v="3"/>
    <s v="m3"/>
    <n v="10538.3"/>
    <n v="10059.799999999999"/>
    <n v="11417.3"/>
    <n v="10930.4"/>
    <n v="11556.6"/>
    <n v="11493.4"/>
    <n v="10632.8"/>
    <n v="11521.6"/>
    <n v="12331.4"/>
    <n v="12272.2"/>
    <n v="11733.749"/>
    <n v="12936.22"/>
    <n v="137423.76899999997"/>
  </r>
  <r>
    <x v="0"/>
    <x v="17"/>
    <x v="0"/>
    <x v="4"/>
    <s v="m3"/>
    <n v="91027.684999999998"/>
    <n v="84256.8"/>
    <n v="95093.85"/>
    <n v="88905.137000000002"/>
    <n v="97861.653000000006"/>
    <n v="98410.180999999997"/>
    <n v="99461.7"/>
    <n v="101818.62"/>
    <n v="96382.923999999999"/>
    <n v="99568.437999999995"/>
    <n v="96143.474000000002"/>
    <n v="105127.698"/>
    <n v="1154058.1599999999"/>
  </r>
  <r>
    <x v="0"/>
    <x v="17"/>
    <x v="0"/>
    <x v="5"/>
    <s v="m3"/>
    <n v="11819.5"/>
    <n v="11130"/>
    <n v="12626.5"/>
    <n v="12076.7"/>
    <n v="13299"/>
    <n v="13054"/>
    <n v="12919.5"/>
    <n v="13693"/>
    <n v="13390.544"/>
    <n v="13380.634"/>
    <n v="13298.71"/>
    <n v="14040.253000000001"/>
    <n v="154728.34099999999"/>
  </r>
  <r>
    <x v="0"/>
    <x v="17"/>
    <x v="0"/>
    <x v="6"/>
    <s v="m3"/>
    <n v="30532.26"/>
    <n v="27906.838"/>
    <n v="32182.26"/>
    <n v="29894.58"/>
    <n v="32923.83"/>
    <n v="32651.25"/>
    <n v="35292.199999999997"/>
    <n v="32266.29"/>
    <n v="30669.409"/>
    <n v="30993.217000000001"/>
    <n v="29432.82"/>
    <n v="34590.021999999997"/>
    <n v="379334.97600000002"/>
  </r>
  <r>
    <x v="0"/>
    <x v="17"/>
    <x v="1"/>
    <x v="7"/>
    <s v="m3"/>
    <n v="78033.460000000006"/>
    <n v="70832.990000000005"/>
    <n v="78734.929999999993"/>
    <n v="74665.25"/>
    <n v="80917.366999999998"/>
    <n v="80010.77"/>
    <n v="79859.759999999995"/>
    <n v="83288.149999999994"/>
    <n v="80545.75"/>
    <n v="80951.581000000006"/>
    <n v="79009.789999999994"/>
    <n v="88156.567999999999"/>
    <n v="955006.36600000004"/>
  </r>
  <r>
    <x v="0"/>
    <x v="17"/>
    <x v="1"/>
    <x v="8"/>
    <s v="m3"/>
    <n v="51026.28"/>
    <n v="45003.25"/>
    <n v="50759.6"/>
    <n v="48746.665999999997"/>
    <n v="52007.95"/>
    <n v="50999.1"/>
    <n v="51476.15"/>
    <n v="52422.953999999998"/>
    <n v="49776.94"/>
    <n v="50855.802000000003"/>
    <n v="49547.794999999998"/>
    <n v="55156.476999999999"/>
    <n v="607778.96399999992"/>
  </r>
  <r>
    <x v="0"/>
    <x v="17"/>
    <x v="1"/>
    <x v="9"/>
    <s v="m3"/>
    <n v="114599.93399999999"/>
    <n v="104203.931"/>
    <n v="116851.049"/>
    <n v="109365.2"/>
    <n v="117722.57"/>
    <n v="116637.9"/>
    <n v="114278.91899999999"/>
    <n v="118857.175"/>
    <n v="111508.664"/>
    <n v="118243.428"/>
    <n v="112991.452"/>
    <n v="126378.864"/>
    <n v="1381639.0860000001"/>
  </r>
  <r>
    <x v="0"/>
    <x v="17"/>
    <x v="1"/>
    <x v="10"/>
    <s v="m3"/>
    <n v="54775"/>
    <n v="51672.5"/>
    <n v="57179"/>
    <n v="53115.5"/>
    <n v="56519.182000000001"/>
    <n v="56202.904999999999"/>
    <n v="53988.885000000002"/>
    <n v="56702.606"/>
    <n v="53508.665999999997"/>
    <n v="55221.146000000001"/>
    <n v="53118.375999999997"/>
    <n v="59016.375"/>
    <n v="661020.14100000006"/>
  </r>
  <r>
    <x v="0"/>
    <x v="17"/>
    <x v="1"/>
    <x v="11"/>
    <s v="m3"/>
    <n v="59585.86"/>
    <n v="54597.16"/>
    <n v="61106.95"/>
    <n v="57135.207999999999"/>
    <n v="60414.03"/>
    <n v="61921.62"/>
    <n v="57742.47"/>
    <n v="60886.97"/>
    <n v="57810.31"/>
    <n v="59386.612000000001"/>
    <n v="58609.423000000003"/>
    <n v="63825.237999999998"/>
    <n v="713021.85099999991"/>
  </r>
  <r>
    <x v="0"/>
    <x v="17"/>
    <x v="1"/>
    <x v="12"/>
    <s v="m3"/>
    <n v="128473.8"/>
    <n v="119499.651"/>
    <n v="133348.64199999999"/>
    <n v="120010.01300000001"/>
    <n v="126839.476"/>
    <n v="126042.664"/>
    <n v="122178.85799999999"/>
    <n v="124413.84"/>
    <n v="117961.5"/>
    <n v="126140.914"/>
    <n v="119660.63400000001"/>
    <n v="130412.02099999999"/>
    <n v="1494982.0130000003"/>
  </r>
  <r>
    <x v="0"/>
    <x v="17"/>
    <x v="1"/>
    <x v="13"/>
    <s v="m3"/>
    <n v="41237.5"/>
    <n v="36506"/>
    <n v="40279.5"/>
    <n v="36921"/>
    <n v="38036.5"/>
    <n v="36336"/>
    <n v="37419"/>
    <n v="37021.311999999998"/>
    <n v="36406.5"/>
    <n v="37447.769999999997"/>
    <n v="36908.485000000001"/>
    <n v="41141.135999999999"/>
    <n v="455660.70299999998"/>
  </r>
  <r>
    <x v="0"/>
    <x v="17"/>
    <x v="1"/>
    <x v="14"/>
    <s v="m3"/>
    <n v="34091.5"/>
    <n v="32234.684000000001"/>
    <n v="35590"/>
    <n v="33291.712"/>
    <n v="33758.6"/>
    <n v="34285"/>
    <n v="32794.5"/>
    <n v="33829.1"/>
    <n v="31938.1"/>
    <n v="33142.535000000003"/>
    <n v="31828.223000000002"/>
    <n v="34643.945"/>
    <n v="401427.89900000003"/>
  </r>
  <r>
    <x v="0"/>
    <x v="17"/>
    <x v="1"/>
    <x v="15"/>
    <s v="m3"/>
    <n v="202833.361"/>
    <n v="175285"/>
    <n v="199632.90900000001"/>
    <n v="184209.54800000001"/>
    <n v="188364.476"/>
    <n v="193932.18799999999"/>
    <n v="185897.96100000001"/>
    <n v="187555.18400000001"/>
    <n v="174663.535"/>
    <n v="181100.85200000001"/>
    <n v="173002.092"/>
    <n v="204658.60399999999"/>
    <n v="2251135.7099999995"/>
  </r>
  <r>
    <x v="0"/>
    <x v="17"/>
    <x v="2"/>
    <x v="16"/>
    <s v="m3"/>
    <n v="399167.23700000002"/>
    <n v="374514.66200000001"/>
    <n v="418696.86599999998"/>
    <n v="388537.283"/>
    <n v="403604.81599999999"/>
    <n v="401200.76"/>
    <n v="399548.72600000002"/>
    <n v="373125.99599999998"/>
    <n v="350882.81800000003"/>
    <n v="344579.42700000003"/>
    <n v="329769.31900000002"/>
    <n v="386582.96799999999"/>
    <n v="4570210.8779999996"/>
  </r>
  <r>
    <x v="0"/>
    <x v="17"/>
    <x v="2"/>
    <x v="17"/>
    <s v="m3"/>
    <n v="83990.5"/>
    <n v="67364"/>
    <n v="82734"/>
    <n v="75585.5"/>
    <n v="77105"/>
    <n v="78729.482999999993"/>
    <n v="75905.75"/>
    <n v="78218.554000000004"/>
    <n v="74275.59"/>
    <n v="78865.952000000005"/>
    <n v="75933.672999999995"/>
    <n v="88852.441000000006"/>
    <n v="937560.44299999997"/>
  </r>
  <r>
    <x v="0"/>
    <x v="17"/>
    <x v="2"/>
    <x v="18"/>
    <s v="m3"/>
    <n v="227802.247"/>
    <n v="216408.103"/>
    <n v="228907.88099999999"/>
    <n v="208558.78200000001"/>
    <n v="214910.82399999999"/>
    <n v="209028.36600000001"/>
    <n v="205883.60200000001"/>
    <n v="203550.43400000001"/>
    <n v="201751.71100000001"/>
    <n v="199934.696"/>
    <n v="187895.53099999999"/>
    <n v="218212.361"/>
    <n v="2522844.5379999997"/>
  </r>
  <r>
    <x v="0"/>
    <x v="17"/>
    <x v="2"/>
    <x v="19"/>
    <s v="m3"/>
    <n v="874032.94799999997"/>
    <n v="884125.43900000001"/>
    <n v="962693.60499999998"/>
    <n v="886691.23600000003"/>
    <n v="911972.30900000001"/>
    <n v="893889.08900000004"/>
    <n v="867364.04299999995"/>
    <n v="876340.50300000003"/>
    <n v="820056.39099999995"/>
    <n v="824708.31099999999"/>
    <n v="790831.98300000001"/>
    <n v="879407.47400000005"/>
    <n v="10472113.331"/>
  </r>
  <r>
    <x v="0"/>
    <x v="17"/>
    <x v="3"/>
    <x v="20"/>
    <s v="m3"/>
    <n v="252229.59099999999"/>
    <n v="247561.44500000001"/>
    <n v="277733.924"/>
    <n v="260448.64600000001"/>
    <n v="267466.33399999997"/>
    <n v="269132.21000000002"/>
    <n v="271563.72499999998"/>
    <n v="252244.18100000001"/>
    <n v="237518.77900000001"/>
    <n v="236690.77100000001"/>
    <n v="234765.443"/>
    <n v="258015.12100000001"/>
    <n v="3065370.17"/>
  </r>
  <r>
    <x v="0"/>
    <x v="17"/>
    <x v="3"/>
    <x v="21"/>
    <s v="m3"/>
    <n v="243096.739"/>
    <n v="225621.23499999999"/>
    <n v="249653.47099999999"/>
    <n v="222027.56400000001"/>
    <n v="225311.73199999999"/>
    <n v="228399.764"/>
    <n v="227562.02100000001"/>
    <n v="230318.734"/>
    <n v="224441.155"/>
    <n v="232111.73800000001"/>
    <n v="233795.913"/>
    <n v="264676.28499999997"/>
    <n v="2807016.3510000003"/>
  </r>
  <r>
    <x v="0"/>
    <x v="17"/>
    <x v="3"/>
    <x v="22"/>
    <s v="m3"/>
    <n v="297908.23300000001"/>
    <n v="282063.80599999998"/>
    <n v="316130.79499999998"/>
    <n v="291800"/>
    <n v="292274.79200000002"/>
    <n v="296672.75799999997"/>
    <n v="298557.56199999998"/>
    <n v="303064.84600000002"/>
    <n v="291252.54599999997"/>
    <n v="289627.22600000002"/>
    <n v="299923.16600000003"/>
    <n v="334979.549"/>
    <n v="3594255.2790000006"/>
  </r>
  <r>
    <x v="0"/>
    <x v="17"/>
    <x v="4"/>
    <x v="23"/>
    <s v="m3"/>
    <n v="62151.858999999997"/>
    <n v="59630.19"/>
    <n v="68030.819000000003"/>
    <n v="63061.88"/>
    <n v="64735.822999999997"/>
    <n v="64281.85"/>
    <n v="65891.826000000001"/>
    <n v="62697.760000000002"/>
    <n v="64265.379000000001"/>
    <n v="62589.305"/>
    <n v="61254.046000000002"/>
    <n v="68032.601999999999"/>
    <n v="766623.33899999992"/>
  </r>
  <r>
    <x v="0"/>
    <x v="17"/>
    <x v="4"/>
    <x v="24"/>
    <s v="m3"/>
    <n v="52816.252999999997"/>
    <n v="49569.85"/>
    <n v="58171.084000000003"/>
    <n v="54326.53"/>
    <n v="56620.146000000001"/>
    <n v="53970.98"/>
    <n v="54923.05"/>
    <n v="51743.55"/>
    <n v="47950.447999999997"/>
    <n v="48489.89"/>
    <n v="45157.26"/>
    <n v="50084.936999999998"/>
    <n v="623823.978"/>
  </r>
  <r>
    <x v="0"/>
    <x v="17"/>
    <x v="4"/>
    <x v="25"/>
    <s v="m3"/>
    <n v="133702.93400000001"/>
    <n v="129365.36"/>
    <n v="143898.88099999999"/>
    <n v="138124.37"/>
    <n v="139582.45199999999"/>
    <n v="135248.41099999999"/>
    <n v="137004.29"/>
    <n v="129496.96799999999"/>
    <n v="120374.64"/>
    <n v="120161.872"/>
    <n v="110922.889"/>
    <n v="121316.22199999999"/>
    <n v="1559199.2889999999"/>
  </r>
  <r>
    <x v="0"/>
    <x v="17"/>
    <x v="4"/>
    <x v="26"/>
    <s v="m3"/>
    <n v="98114.2"/>
    <n v="98780.3"/>
    <n v="115341.451"/>
    <n v="105559.895"/>
    <n v="112863.4"/>
    <n v="112918.8"/>
    <n v="106479.35"/>
    <n v="111240.41099999999"/>
    <n v="98380.1"/>
    <n v="100857.073"/>
    <n v="99778.392999999996"/>
    <n v="105811.541"/>
    <n v="1266124.9139999999"/>
  </r>
  <r>
    <x v="0"/>
    <x v="18"/>
    <x v="0"/>
    <x v="0"/>
    <s v="m3"/>
    <n v="33196.563000000002"/>
    <n v="31724.137999999999"/>
    <n v="36190.879999999997"/>
    <n v="35049.919000000002"/>
    <n v="34124.161999999997"/>
    <n v="34336.199999999997"/>
    <n v="35533.599999999999"/>
    <n v="37820.5"/>
    <n v="35965.144"/>
    <n v="37637.550999999999"/>
    <n v="36249.731"/>
    <n v="39941.184000000001"/>
    <n v="427769.57200000004"/>
  </r>
  <r>
    <x v="0"/>
    <x v="18"/>
    <x v="0"/>
    <x v="1"/>
    <s v="m3"/>
    <n v="10305.358"/>
    <n v="9482.4760000000006"/>
    <n v="11711.56"/>
    <n v="11117.745999999999"/>
    <n v="11714.078"/>
    <n v="10066"/>
    <n v="11141.2"/>
    <n v="12241.3"/>
    <n v="10994.075999999999"/>
    <n v="11838.029"/>
    <n v="11367.148999999999"/>
    <n v="11893.352000000001"/>
    <n v="133872.32400000002"/>
  </r>
  <r>
    <x v="0"/>
    <x v="18"/>
    <x v="0"/>
    <x v="2"/>
    <s v="m3"/>
    <n v="45811.692999999999"/>
    <n v="44716.716"/>
    <n v="54923.745000000003"/>
    <n v="51904.724999999999"/>
    <n v="50645.921999999999"/>
    <n v="51104.724000000002"/>
    <n v="50516.252"/>
    <n v="56506.947"/>
    <n v="50339.620999999999"/>
    <n v="51968.834999999999"/>
    <n v="48223.425000000003"/>
    <n v="57516.722000000002"/>
    <n v="614179.32699999993"/>
  </r>
  <r>
    <x v="0"/>
    <x v="18"/>
    <x v="0"/>
    <x v="3"/>
    <s v="m3"/>
    <n v="11004.361000000001"/>
    <n v="10669.808999999999"/>
    <n v="12378.508"/>
    <n v="12081.689"/>
    <n v="11178.209000000001"/>
    <n v="10977.8"/>
    <n v="10349"/>
    <n v="12441.9"/>
    <n v="12019.084999999999"/>
    <n v="13092.603999999999"/>
    <n v="12196.896000000001"/>
    <n v="12578.697"/>
    <n v="140968.55800000002"/>
  </r>
  <r>
    <x v="0"/>
    <x v="18"/>
    <x v="0"/>
    <x v="4"/>
    <s v="m3"/>
    <n v="93155.74"/>
    <n v="84340.857000000004"/>
    <n v="98257.361999999994"/>
    <n v="91567.69"/>
    <n v="94898.74"/>
    <n v="89640.509000000005"/>
    <n v="94976.879000000001"/>
    <n v="98931.126000000004"/>
    <n v="91460.293999999994"/>
    <n v="101147.723"/>
    <n v="96533.69"/>
    <n v="101637.125"/>
    <n v="1136547.7350000001"/>
  </r>
  <r>
    <x v="0"/>
    <x v="18"/>
    <x v="0"/>
    <x v="5"/>
    <s v="m3"/>
    <n v="12039.19"/>
    <n v="11697.073"/>
    <n v="13197.447"/>
    <n v="12772.503000000001"/>
    <n v="12932.837"/>
    <n v="12642.678"/>
    <n v="12486.207"/>
    <n v="14405.276"/>
    <n v="13786.504999999999"/>
    <n v="14643.866"/>
    <n v="13324.635"/>
    <n v="14081.981"/>
    <n v="158010.198"/>
  </r>
  <r>
    <x v="0"/>
    <x v="18"/>
    <x v="0"/>
    <x v="6"/>
    <s v="m3"/>
    <n v="29445.401000000002"/>
    <n v="27305.832999999999"/>
    <n v="30555.182000000001"/>
    <n v="28898.873"/>
    <n v="28658.484"/>
    <n v="27075.35"/>
    <n v="31145.621999999999"/>
    <n v="29867.772000000001"/>
    <n v="26606.127"/>
    <n v="28046.195"/>
    <n v="29121.452000000001"/>
    <n v="32247.718000000001"/>
    <n v="348974.00899999996"/>
  </r>
  <r>
    <x v="0"/>
    <x v="18"/>
    <x v="1"/>
    <x v="7"/>
    <s v="m3"/>
    <n v="80860.118000000002"/>
    <n v="70463.933000000005"/>
    <n v="80833.292000000001"/>
    <n v="75318.911999999997"/>
    <n v="77700.195000000007"/>
    <n v="72153.25"/>
    <n v="77291.97"/>
    <n v="81268.938999999998"/>
    <n v="75154.024999999994"/>
    <n v="85132.763999999996"/>
    <n v="80842.544999999998"/>
    <n v="86338.404999999999"/>
    <n v="943358.34800000011"/>
  </r>
  <r>
    <x v="0"/>
    <x v="18"/>
    <x v="1"/>
    <x v="8"/>
    <s v="m3"/>
    <n v="50229.129000000001"/>
    <n v="43195.478999999999"/>
    <n v="49155.894999999997"/>
    <n v="45770.447"/>
    <n v="44791.794000000002"/>
    <n v="45464.65"/>
    <n v="45515.199999999997"/>
    <n v="47517.55"/>
    <n v="42842.724000000002"/>
    <n v="47914.317000000003"/>
    <n v="46308.184999999998"/>
    <n v="48956.463000000003"/>
    <n v="557661.83299999998"/>
  </r>
  <r>
    <x v="0"/>
    <x v="18"/>
    <x v="1"/>
    <x v="9"/>
    <s v="m3"/>
    <n v="114184.143"/>
    <n v="100748.803"/>
    <n v="115404.40700000001"/>
    <n v="108258.65700000001"/>
    <n v="109692.764"/>
    <n v="103417"/>
    <n v="107496.53200000001"/>
    <n v="115257.46"/>
    <n v="104927.333"/>
    <n v="117842.542"/>
    <n v="109811.371"/>
    <n v="122728.09699999999"/>
    <n v="1329769.1089999999"/>
  </r>
  <r>
    <x v="0"/>
    <x v="18"/>
    <x v="1"/>
    <x v="10"/>
    <s v="m3"/>
    <n v="51849.576999999997"/>
    <n v="46799.269"/>
    <n v="54461.067999999999"/>
    <n v="50075.682999999997"/>
    <n v="52792.283000000003"/>
    <n v="47219.614000000001"/>
    <n v="49428.5"/>
    <n v="53802.256999999998"/>
    <n v="46467.953999999998"/>
    <n v="50733.928999999996"/>
    <n v="49430.612000000001"/>
    <n v="55028.377999999997"/>
    <n v="608089.12399999995"/>
  </r>
  <r>
    <x v="0"/>
    <x v="18"/>
    <x v="1"/>
    <x v="11"/>
    <s v="m3"/>
    <n v="58136.171000000002"/>
    <n v="50780.625999999997"/>
    <n v="58413.387999999999"/>
    <n v="56304.305999999997"/>
    <n v="53860.898000000001"/>
    <n v="52166.328999999998"/>
    <n v="53533.08"/>
    <n v="56944.483999999997"/>
    <n v="49164.061999999998"/>
    <n v="49731.34"/>
    <n v="46881.017"/>
    <n v="51872.385999999999"/>
    <n v="637788.08700000006"/>
  </r>
  <r>
    <x v="0"/>
    <x v="18"/>
    <x v="1"/>
    <x v="12"/>
    <s v="m3"/>
    <n v="118497.518"/>
    <n v="102103.67999999999"/>
    <n v="122575.723"/>
    <n v="109241.095"/>
    <n v="96452.962"/>
    <n v="109615.719"/>
    <n v="101623.99400000001"/>
    <n v="116276.45"/>
    <n v="102705.341"/>
    <n v="107328.069"/>
    <n v="104463.253"/>
    <n v="120253.86199999999"/>
    <n v="1311137.6659999997"/>
  </r>
  <r>
    <x v="0"/>
    <x v="18"/>
    <x v="1"/>
    <x v="13"/>
    <s v="m3"/>
    <n v="38080.692999999999"/>
    <n v="33136.531999999999"/>
    <n v="38251.224000000002"/>
    <n v="36048.970999999998"/>
    <n v="35637.175000000003"/>
    <n v="33876.74"/>
    <n v="33504.400000000001"/>
    <n v="35989.500999999997"/>
    <n v="32045.401000000002"/>
    <n v="34190.160000000003"/>
    <n v="31532.330999999998"/>
    <n v="35425.584999999999"/>
    <n v="417718.71300000005"/>
  </r>
  <r>
    <x v="0"/>
    <x v="18"/>
    <x v="1"/>
    <x v="14"/>
    <s v="m3"/>
    <n v="32948.313999999998"/>
    <n v="29660.055"/>
    <n v="34773.779000000002"/>
    <n v="31685.829000000002"/>
    <n v="30298.904999999999"/>
    <n v="29743.613000000001"/>
    <n v="30153.003000000001"/>
    <n v="32735.9"/>
    <n v="28267.611000000001"/>
    <n v="29255.666000000001"/>
    <n v="28827.305"/>
    <n v="31766.063999999998"/>
    <n v="370116.04399999999"/>
  </r>
  <r>
    <x v="0"/>
    <x v="18"/>
    <x v="1"/>
    <x v="15"/>
    <s v="m3"/>
    <n v="191828.587"/>
    <n v="159015.53099999999"/>
    <n v="182539.92"/>
    <n v="172997.08799999999"/>
    <n v="162049.63800000001"/>
    <n v="165660.671"/>
    <n v="162630.514"/>
    <n v="171612.93700000001"/>
    <n v="148645.549"/>
    <n v="159855.38399999999"/>
    <n v="152877.59599999999"/>
    <n v="181056.23"/>
    <n v="2010769.645"/>
  </r>
  <r>
    <x v="0"/>
    <x v="18"/>
    <x v="2"/>
    <x v="16"/>
    <s v="m3"/>
    <n v="337076.647"/>
    <n v="296743.66200000001"/>
    <n v="350114.81199999998"/>
    <n v="326569.72100000002"/>
    <n v="265496.65899999999"/>
    <n v="318328.69699999999"/>
    <n v="288020.10200000001"/>
    <n v="287405.32199999999"/>
    <n v="256868.53599999999"/>
    <n v="274821.76899999997"/>
    <n v="263389.54599999997"/>
    <n v="307879.47499999998"/>
    <n v="3572714.9480000003"/>
  </r>
  <r>
    <x v="0"/>
    <x v="18"/>
    <x v="2"/>
    <x v="17"/>
    <s v="m3"/>
    <n v="83602.843999999997"/>
    <n v="72278.616999999998"/>
    <n v="83642.415999999997"/>
    <n v="75359.963000000003"/>
    <n v="73056.274999999994"/>
    <n v="69072.399999999994"/>
    <n v="73086.929999999993"/>
    <n v="75650.952999999994"/>
    <n v="69291.159"/>
    <n v="74712.091"/>
    <n v="73800.214999999997"/>
    <n v="86091.212"/>
    <n v="909645.07499999995"/>
  </r>
  <r>
    <x v="0"/>
    <x v="18"/>
    <x v="2"/>
    <x v="18"/>
    <s v="m3"/>
    <n v="189359.742"/>
    <n v="170046.71599999999"/>
    <n v="201597.299"/>
    <n v="183379.42600000001"/>
    <n v="169899.81099999999"/>
    <n v="159851.149"/>
    <n v="151740.204"/>
    <n v="155854.71"/>
    <n v="144164.94099999999"/>
    <n v="151180.848"/>
    <n v="149027.57999999999"/>
    <n v="175500.60500000001"/>
    <n v="2001603.0309999997"/>
  </r>
  <r>
    <x v="0"/>
    <x v="18"/>
    <x v="2"/>
    <x v="19"/>
    <s v="m3"/>
    <n v="748417.52800000005"/>
    <n v="728125.34699999995"/>
    <n v="844241.43"/>
    <n v="775947.13800000004"/>
    <n v="698619.73600000003"/>
    <n v="708186.60600000003"/>
    <n v="623490.11699999997"/>
    <n v="686775.505"/>
    <n v="620249.30299999996"/>
    <n v="627952.18500000006"/>
    <n v="635715.41200000001"/>
    <n v="727972.13500000001"/>
    <n v="8425692.4419999998"/>
  </r>
  <r>
    <x v="0"/>
    <x v="18"/>
    <x v="3"/>
    <x v="20"/>
    <s v="m3"/>
    <n v="218531.22200000001"/>
    <n v="214947.53"/>
    <n v="249648.728"/>
    <n v="235233.43700000001"/>
    <n v="208015.86300000001"/>
    <n v="199790.15599999999"/>
    <n v="197132.62400000001"/>
    <n v="207221.85"/>
    <n v="182648.929"/>
    <n v="194258.761"/>
    <n v="199033.66800000001"/>
    <n v="229311.16800000001"/>
    <n v="2535773.9360000002"/>
  </r>
  <r>
    <x v="0"/>
    <x v="18"/>
    <x v="3"/>
    <x v="21"/>
    <s v="m3"/>
    <n v="243293.44200000001"/>
    <n v="228128.59400000001"/>
    <n v="248553.85200000001"/>
    <n v="233188.12899999999"/>
    <n v="192141.20600000001"/>
    <n v="218637.66"/>
    <n v="216145.87700000001"/>
    <n v="228611.96599999999"/>
    <n v="207779.08799999999"/>
    <n v="227993.89199999999"/>
    <n v="235209.973"/>
    <n v="270529.24400000001"/>
    <n v="2750212.9230000004"/>
  </r>
  <r>
    <x v="0"/>
    <x v="18"/>
    <x v="3"/>
    <x v="22"/>
    <s v="m3"/>
    <n v="296469.12099999998"/>
    <n v="277794.30099999998"/>
    <n v="309582.69799999997"/>
    <n v="288833.32199999999"/>
    <n v="262530.64500000002"/>
    <n v="283102.57500000001"/>
    <n v="262959.03499999997"/>
    <n v="292618.75300000003"/>
    <n v="277516.65299999999"/>
    <n v="286045.772"/>
    <n v="289596.40999999997"/>
    <n v="333951.51799999998"/>
    <n v="3461000.8030000003"/>
  </r>
  <r>
    <x v="0"/>
    <x v="18"/>
    <x v="4"/>
    <x v="23"/>
    <s v="m3"/>
    <n v="57729.788"/>
    <n v="55594.608"/>
    <n v="66852.232999999993"/>
    <n v="63145.415999999997"/>
    <n v="56984.338000000003"/>
    <n v="52875.11"/>
    <n v="55891.29"/>
    <n v="59208.13"/>
    <n v="55441.608"/>
    <n v="60367.110999999997"/>
    <n v="59231.87"/>
    <n v="69365.384000000005"/>
    <n v="712686.88599999994"/>
  </r>
  <r>
    <x v="0"/>
    <x v="18"/>
    <x v="4"/>
    <x v="24"/>
    <s v="m3"/>
    <n v="43360.148999999998"/>
    <n v="40280.165000000001"/>
    <n v="48170.66"/>
    <n v="50969.428"/>
    <n v="45179.754999999997"/>
    <n v="44872.19"/>
    <n v="41631.222999999998"/>
    <n v="43161.000999999997"/>
    <n v="39125.343999999997"/>
    <n v="40779.356"/>
    <n v="39450.258999999998"/>
    <n v="44877.741000000002"/>
    <n v="521857.27099999995"/>
  </r>
  <r>
    <x v="0"/>
    <x v="18"/>
    <x v="4"/>
    <x v="25"/>
    <s v="m3"/>
    <n v="109219.065"/>
    <n v="103088.85400000001"/>
    <n v="118779.774"/>
    <n v="111717.648"/>
    <n v="98288.634000000005"/>
    <n v="107145.806"/>
    <n v="94893.88"/>
    <n v="98638.131999999998"/>
    <n v="88315.255000000005"/>
    <n v="95635.15"/>
    <n v="90269.741999999998"/>
    <n v="107079.08199999999"/>
    <n v="1223071.0219999999"/>
  </r>
  <r>
    <x v="0"/>
    <x v="18"/>
    <x v="4"/>
    <x v="26"/>
    <s v="m3"/>
    <n v="91289.744999999995"/>
    <n v="89551.195999999996"/>
    <n v="111130.031"/>
    <n v="101124.803"/>
    <n v="89603.47"/>
    <n v="95077"/>
    <n v="83731.5"/>
    <n v="88786.801999999996"/>
    <n v="74733.404999999999"/>
    <n v="79114.232000000004"/>
    <n v="86181.600999999995"/>
    <n v="100466.848"/>
    <n v="1090790.6329999999"/>
  </r>
  <r>
    <x v="0"/>
    <x v="19"/>
    <x v="0"/>
    <x v="0"/>
    <s v="m3"/>
    <n v="34002.199999999997"/>
    <n v="32640.032999999999"/>
    <n v="35625.199999999997"/>
    <n v="36397.1"/>
    <n v="36240.85"/>
    <n v="34602.699999999997"/>
    <n v="39127.9"/>
    <n v="38662.65"/>
    <n v="36943.199999999997"/>
    <n v="37816.1"/>
    <n v="36887.199999999997"/>
    <n v="41121.75"/>
    <n v="440066.88299999997"/>
  </r>
  <r>
    <x v="0"/>
    <x v="19"/>
    <x v="0"/>
    <x v="1"/>
    <s v="m3"/>
    <n v="10600"/>
    <n v="9903.9"/>
    <n v="10871.6"/>
    <n v="11623.08"/>
    <n v="11596.547"/>
    <n v="10467.575000000001"/>
    <n v="12115.7"/>
    <n v="12363.5"/>
    <n v="11824.5"/>
    <n v="12235.4"/>
    <n v="11741.3"/>
    <n v="12658.3"/>
    <n v="138001.402"/>
  </r>
  <r>
    <x v="0"/>
    <x v="19"/>
    <x v="0"/>
    <x v="2"/>
    <s v="m3"/>
    <n v="50673.525000000001"/>
    <n v="50322.883999999998"/>
    <n v="56022.98"/>
    <n v="53955.245999999999"/>
    <n v="55942.207000000002"/>
    <n v="48456.417999999998"/>
    <n v="52703.860999999997"/>
    <n v="59865.245999999999"/>
    <n v="54519.34"/>
    <n v="56009.853999999999"/>
    <n v="53389.228000000003"/>
    <n v="55879.741999999998"/>
    <n v="647740.53099999996"/>
  </r>
  <r>
    <x v="0"/>
    <x v="19"/>
    <x v="0"/>
    <x v="3"/>
    <s v="m3"/>
    <n v="11733.5"/>
    <n v="11384"/>
    <n v="12685.8"/>
    <n v="13148.68"/>
    <n v="12735.05"/>
    <n v="11582.7"/>
    <n v="12964.8"/>
    <n v="12572.4"/>
    <n v="13169.3"/>
    <n v="13926.5"/>
    <n v="13568.7"/>
    <n v="14204.7"/>
    <n v="153676.13"/>
  </r>
  <r>
    <x v="0"/>
    <x v="19"/>
    <x v="0"/>
    <x v="4"/>
    <s v="m3"/>
    <n v="94540.955000000002"/>
    <n v="87486.013999999996"/>
    <n v="91488.28"/>
    <n v="94396.778999999995"/>
    <n v="95751.846999999994"/>
    <n v="91861.663"/>
    <n v="104318.226"/>
    <n v="101337.342"/>
    <n v="97516.648000000001"/>
    <n v="104902.614"/>
    <n v="100801.03"/>
    <n v="112164.53599999999"/>
    <n v="1176565.9340000001"/>
  </r>
  <r>
    <x v="0"/>
    <x v="19"/>
    <x v="0"/>
    <x v="5"/>
    <s v="m3"/>
    <n v="12868.323"/>
    <n v="12217.707"/>
    <n v="13592.804"/>
    <n v="13621.387000000001"/>
    <n v="14082.813"/>
    <n v="13367.004000000001"/>
    <n v="14515.695"/>
    <n v="15417.6"/>
    <n v="14360.755999999999"/>
    <n v="15372.5"/>
    <n v="14835.5"/>
    <n v="15821.023999999999"/>
    <n v="170073.11300000001"/>
  </r>
  <r>
    <x v="0"/>
    <x v="19"/>
    <x v="0"/>
    <x v="6"/>
    <s v="m3"/>
    <n v="29096.18"/>
    <n v="27492.48"/>
    <n v="28612.17"/>
    <n v="29990.6"/>
    <n v="31309.94"/>
    <n v="28236.959999999999"/>
    <n v="34630.28"/>
    <n v="31241.34"/>
    <n v="29960.36"/>
    <n v="31092.87"/>
    <n v="29893.439999999999"/>
    <n v="33845.58"/>
    <n v="365402.2"/>
  </r>
  <r>
    <x v="0"/>
    <x v="19"/>
    <x v="1"/>
    <x v="7"/>
    <s v="m3"/>
    <n v="80593.798999999999"/>
    <n v="73969.649999999994"/>
    <n v="74585.899999999994"/>
    <n v="77674.009999999995"/>
    <n v="77558.039999999994"/>
    <n v="72866.53"/>
    <n v="82898.81"/>
    <n v="81296.259999999995"/>
    <n v="76976.876999999993"/>
    <n v="82619.81"/>
    <n v="79652.91"/>
    <n v="88685.55"/>
    <n v="949378.14600000007"/>
  </r>
  <r>
    <x v="0"/>
    <x v="19"/>
    <x v="1"/>
    <x v="8"/>
    <s v="m3"/>
    <n v="47589.923999999999"/>
    <n v="43383.391000000003"/>
    <n v="44134.733999999997"/>
    <n v="45950.5"/>
    <n v="45400.2"/>
    <n v="42484.491000000002"/>
    <n v="50239.19"/>
    <n v="47480.902999999998"/>
    <n v="45134.32"/>
    <n v="49189.99"/>
    <n v="46966.8"/>
    <n v="52929.279999999999"/>
    <n v="560883.723"/>
  </r>
  <r>
    <x v="0"/>
    <x v="19"/>
    <x v="1"/>
    <x v="9"/>
    <s v="m3"/>
    <n v="115375.087"/>
    <n v="106859.048"/>
    <n v="106427.3"/>
    <n v="112708.96"/>
    <n v="114442.3"/>
    <n v="107523"/>
    <n v="120385.1"/>
    <n v="116875.4"/>
    <n v="113966.6"/>
    <n v="122343.515"/>
    <n v="120079.8"/>
    <n v="128273.704"/>
    <n v="1385259.814"/>
  </r>
  <r>
    <x v="0"/>
    <x v="19"/>
    <x v="1"/>
    <x v="10"/>
    <s v="m3"/>
    <n v="50602.09"/>
    <n v="47681.5"/>
    <n v="49180.5"/>
    <n v="51588.67"/>
    <n v="49466"/>
    <n v="48612.904000000002"/>
    <n v="53223.033000000003"/>
    <n v="54635"/>
    <n v="51228.800000000003"/>
    <n v="54021"/>
    <n v="53745.5"/>
    <n v="56540.15"/>
    <n v="620525.147"/>
  </r>
  <r>
    <x v="0"/>
    <x v="19"/>
    <x v="1"/>
    <x v="11"/>
    <s v="m3"/>
    <n v="50133.904000000002"/>
    <n v="47307.66"/>
    <n v="52204.98"/>
    <n v="56116.23"/>
    <n v="55761.72"/>
    <n v="52388.49"/>
    <n v="56305.54"/>
    <n v="56321.962"/>
    <n v="54704.004999999997"/>
    <n v="58269.16"/>
    <n v="55110.59"/>
    <n v="58468.55"/>
    <n v="653092.79100000008"/>
  </r>
  <r>
    <x v="0"/>
    <x v="19"/>
    <x v="1"/>
    <x v="12"/>
    <s v="m3"/>
    <n v="109623"/>
    <n v="102370.55"/>
    <n v="106428.2"/>
    <n v="113170.535"/>
    <n v="114419.9"/>
    <n v="107548.372"/>
    <n v="116282.268"/>
    <n v="118671.21"/>
    <n v="115249.584"/>
    <n v="121956.50199999999"/>
    <n v="118565.424"/>
    <n v="123581"/>
    <n v="1367866.5449999999"/>
  </r>
  <r>
    <x v="0"/>
    <x v="19"/>
    <x v="1"/>
    <x v="13"/>
    <s v="m3"/>
    <n v="35145.5"/>
    <n v="33262.5"/>
    <n v="34912.5"/>
    <n v="36175.49"/>
    <n v="36982.57"/>
    <n v="33860.5"/>
    <n v="37333.663"/>
    <n v="37915.5"/>
    <n v="36134.5"/>
    <n v="38919"/>
    <n v="37048.5"/>
    <n v="39381"/>
    <n v="437071.223"/>
  </r>
  <r>
    <x v="0"/>
    <x v="19"/>
    <x v="1"/>
    <x v="14"/>
    <s v="m3"/>
    <n v="31715.5"/>
    <n v="30139.5"/>
    <n v="31410.1"/>
    <n v="31867.599999999999"/>
    <n v="32084.1"/>
    <n v="29371.5"/>
    <n v="31754.6"/>
    <n v="33412"/>
    <n v="31342.216"/>
    <n v="33737.800000000003"/>
    <n v="30563"/>
    <n v="32682.5"/>
    <n v="380080.41600000003"/>
  </r>
  <r>
    <x v="0"/>
    <x v="19"/>
    <x v="1"/>
    <x v="15"/>
    <s v="m3"/>
    <n v="180092.4"/>
    <n v="157018.04999999999"/>
    <n v="161466.20300000001"/>
    <n v="168850.50099999999"/>
    <n v="165405.9"/>
    <n v="159714.995"/>
    <n v="170447.83100000001"/>
    <n v="169235.30100000001"/>
    <n v="163845.79300000001"/>
    <n v="178189.302"/>
    <n v="171160.019"/>
    <n v="198256.647"/>
    <n v="2043682.9419999998"/>
  </r>
  <r>
    <x v="0"/>
    <x v="19"/>
    <x v="2"/>
    <x v="16"/>
    <s v="m3"/>
    <n v="273664.46999999997"/>
    <n v="255015.42499999999"/>
    <n v="272691.804"/>
    <n v="284220.32900000003"/>
    <n v="277862.984"/>
    <n v="257773.492"/>
    <n v="290018.35100000002"/>
    <n v="277182.88900000002"/>
    <n v="260818.864"/>
    <n v="277684.84700000001"/>
    <n v="267135.34600000002"/>
    <n v="306602.91899999999"/>
    <n v="3300671.7199999997"/>
  </r>
  <r>
    <x v="0"/>
    <x v="19"/>
    <x v="2"/>
    <x v="17"/>
    <s v="m3"/>
    <n v="80157.600000000006"/>
    <n v="73981"/>
    <n v="77406.899000000005"/>
    <n v="78334.399999999994"/>
    <n v="74818.8"/>
    <n v="71919.199999999997"/>
    <n v="78315.5"/>
    <n v="77130.149000000005"/>
    <n v="75279.100000000006"/>
    <n v="81357.8"/>
    <n v="76355.5"/>
    <n v="87608.2"/>
    <n v="932664.14799999993"/>
  </r>
  <r>
    <x v="0"/>
    <x v="19"/>
    <x v="2"/>
    <x v="18"/>
    <s v="m3"/>
    <n v="162950.70000000001"/>
    <n v="153380.39199999999"/>
    <n v="163391.47700000001"/>
    <n v="168088.22099999999"/>
    <n v="167619.00399999999"/>
    <n v="158406.6"/>
    <n v="169030.92600000001"/>
    <n v="171634.08799999999"/>
    <n v="164725.712"/>
    <n v="181002.351"/>
    <n v="174267.111"/>
    <n v="198682.35399999999"/>
    <n v="2033178.9360000002"/>
  </r>
  <r>
    <x v="0"/>
    <x v="19"/>
    <x v="2"/>
    <x v="19"/>
    <s v="m3"/>
    <n v="636920.49300000002"/>
    <n v="618487.96900000004"/>
    <n v="659781.81000000006"/>
    <n v="673912.34900000005"/>
    <n v="658413.223"/>
    <n v="621973.18500000006"/>
    <n v="663121.97199999995"/>
    <n v="685349.527"/>
    <n v="645005.924"/>
    <n v="693645.74800000002"/>
    <n v="663325.24"/>
    <n v="727753.69200000004"/>
    <n v="7947691.1319999993"/>
  </r>
  <r>
    <x v="0"/>
    <x v="19"/>
    <x v="3"/>
    <x v="20"/>
    <s v="m3"/>
    <n v="197554.93"/>
    <n v="191059.88099999999"/>
    <n v="202680.59299999999"/>
    <n v="211597.742"/>
    <n v="205565.8"/>
    <n v="194760.14799999999"/>
    <n v="215413.93"/>
    <n v="215825.05499999999"/>
    <n v="204474.42499999999"/>
    <n v="220409.61199999999"/>
    <n v="215761.00099999999"/>
    <n v="239858.91500000001"/>
    <n v="2514962.0320000001"/>
  </r>
  <r>
    <x v="0"/>
    <x v="19"/>
    <x v="3"/>
    <x v="21"/>
    <s v="m3"/>
    <n v="250246.17"/>
    <n v="228801.245"/>
    <n v="237382.71799999999"/>
    <n v="238140.42499999999"/>
    <n v="230063.75700000001"/>
    <n v="217144.736"/>
    <n v="238323.984"/>
    <n v="239101.65"/>
    <n v="226248.62"/>
    <n v="250993.122"/>
    <n v="249339.51699999999"/>
    <n v="279532.47399999999"/>
    <n v="2885318.4179999996"/>
  </r>
  <r>
    <x v="0"/>
    <x v="19"/>
    <x v="3"/>
    <x v="22"/>
    <s v="m3"/>
    <n v="295932.45"/>
    <n v="285773.63900000002"/>
    <n v="295247.78999999998"/>
    <n v="297793.04100000003"/>
    <n v="284886.38400000002"/>
    <n v="271737.413"/>
    <n v="288143.27299999999"/>
    <n v="304253.17"/>
    <n v="279734.24599999998"/>
    <n v="305456.93300000002"/>
    <n v="304533.33799999999"/>
    <n v="339988.65899999999"/>
    <n v="3553480.3360000001"/>
  </r>
  <r>
    <x v="0"/>
    <x v="19"/>
    <x v="4"/>
    <x v="23"/>
    <s v="m3"/>
    <n v="60804.961000000003"/>
    <n v="59466.146999999997"/>
    <n v="63545.925000000003"/>
    <n v="65153.264000000003"/>
    <n v="62428.68"/>
    <n v="57358.8"/>
    <n v="62925.55"/>
    <n v="65238.75"/>
    <n v="63764.5"/>
    <n v="68475.850000000006"/>
    <n v="66396.974000000002"/>
    <n v="72588.800000000003"/>
    <n v="768148.20100000012"/>
  </r>
  <r>
    <x v="0"/>
    <x v="19"/>
    <x v="4"/>
    <x v="24"/>
    <s v="m3"/>
    <n v="40246.75"/>
    <n v="37720.25"/>
    <n v="40176.199999999997"/>
    <n v="40824.394999999997"/>
    <n v="40434.720999999998"/>
    <n v="36865.93"/>
    <n v="40976.404000000002"/>
    <n v="39864.527000000002"/>
    <n v="37547.415000000001"/>
    <n v="40077.75"/>
    <n v="37940.9"/>
    <n v="42633.85"/>
    <n v="475309.09199999995"/>
  </r>
  <r>
    <x v="0"/>
    <x v="19"/>
    <x v="4"/>
    <x v="25"/>
    <s v="m3"/>
    <n v="96880.346999999994"/>
    <n v="89457.09"/>
    <n v="94702.673999999999"/>
    <n v="97397.150999999998"/>
    <n v="95481.91"/>
    <n v="85415.76"/>
    <n v="97169.76"/>
    <n v="95819.88"/>
    <n v="90867.839999999997"/>
    <n v="97791.82"/>
    <n v="94268.682000000001"/>
    <n v="105878.481"/>
    <n v="1141131.395"/>
  </r>
  <r>
    <x v="0"/>
    <x v="19"/>
    <x v="4"/>
    <x v="26"/>
    <s v="m3"/>
    <n v="87198.5"/>
    <n v="90284.5"/>
    <n v="95555.377999999997"/>
    <n v="93018.491999999998"/>
    <n v="93025"/>
    <n v="89222.3"/>
    <n v="93638.778000000006"/>
    <n v="98842"/>
    <n v="93641"/>
    <n v="94779.5"/>
    <n v="96496.001000000004"/>
    <n v="97412.971000000005"/>
    <n v="1123114.4200000002"/>
  </r>
  <r>
    <x v="0"/>
    <x v="20"/>
    <x v="0"/>
    <x v="0"/>
    <s v="m3"/>
    <n v="35915.25"/>
    <n v="34160.660000000003"/>
    <n v="32174.745999999999"/>
    <n v="29150.47"/>
    <n v="30937"/>
    <n v="32246.35"/>
    <n v="36606.699999999997"/>
    <n v="36023.1"/>
    <n v="38732.65"/>
    <m/>
    <m/>
    <m/>
    <n v="305946.92599999998"/>
  </r>
  <r>
    <x v="0"/>
    <x v="20"/>
    <x v="0"/>
    <x v="1"/>
    <s v="m3"/>
    <n v="11133.9"/>
    <n v="10612.9"/>
    <n v="10019.18"/>
    <n v="9225.6"/>
    <n v="8885.5"/>
    <n v="10303.700000000001"/>
    <n v="11745.5"/>
    <n v="11762.942999999999"/>
    <n v="12501.5"/>
    <m/>
    <m/>
    <m/>
    <n v="96190.722999999998"/>
  </r>
  <r>
    <x v="0"/>
    <x v="20"/>
    <x v="0"/>
    <x v="2"/>
    <s v="m3"/>
    <n v="50449.271999999997"/>
    <n v="47495.745000000003"/>
    <n v="44914.565999999999"/>
    <n v="33250.637999999999"/>
    <n v="41027.741000000002"/>
    <n v="48400.438000000002"/>
    <n v="60530.379000000001"/>
    <n v="59479.428999999996"/>
    <n v="58871.991000000002"/>
    <m/>
    <m/>
    <m/>
    <n v="444420.19900000002"/>
  </r>
  <r>
    <x v="0"/>
    <x v="20"/>
    <x v="0"/>
    <x v="3"/>
    <s v="m3"/>
    <n v="13154.6"/>
    <n v="12727"/>
    <n v="12446.9"/>
    <n v="10087.299999999999"/>
    <n v="10599.6"/>
    <n v="11164"/>
    <n v="12414.8"/>
    <n v="12911.2"/>
    <n v="14593.692999999999"/>
    <m/>
    <m/>
    <m/>
    <n v="110099.09299999999"/>
  </r>
  <r>
    <x v="0"/>
    <x v="20"/>
    <x v="0"/>
    <x v="4"/>
    <s v="m3"/>
    <n v="98411.482999999993"/>
    <n v="92423.778000000006"/>
    <n v="88936.620999999999"/>
    <n v="74387.813999999998"/>
    <n v="74374.543000000005"/>
    <n v="95154.721000000005"/>
    <n v="109312.5"/>
    <n v="108408.421"/>
    <n v="112583.20299999999"/>
    <m/>
    <m/>
    <m/>
    <n v="853993.08399999992"/>
  </r>
  <r>
    <x v="0"/>
    <x v="20"/>
    <x v="0"/>
    <x v="5"/>
    <s v="m3"/>
    <n v="13648.262000000001"/>
    <n v="13538.054"/>
    <n v="12720.234"/>
    <n v="11492.16"/>
    <n v="10018.843999999999"/>
    <n v="12922.022000000001"/>
    <n v="14632.656000000001"/>
    <n v="16227.539000000001"/>
    <n v="16468.129000000001"/>
    <m/>
    <m/>
    <m/>
    <n v="121667.90000000001"/>
  </r>
  <r>
    <x v="0"/>
    <x v="20"/>
    <x v="0"/>
    <x v="6"/>
    <s v="m3"/>
    <n v="29724.05"/>
    <n v="28147.87"/>
    <n v="26681.11"/>
    <n v="25667.5"/>
    <n v="24923.54"/>
    <n v="27391.884999999998"/>
    <n v="30991.99"/>
    <n v="28500.95"/>
    <n v="30233.69"/>
    <m/>
    <m/>
    <m/>
    <n v="252262.58500000002"/>
  </r>
  <r>
    <x v="0"/>
    <x v="20"/>
    <x v="1"/>
    <x v="7"/>
    <s v="m3"/>
    <n v="78660.342000000004"/>
    <n v="72636.12"/>
    <n v="66424.967000000004"/>
    <n v="58601.82"/>
    <n v="57802.923999999999"/>
    <n v="70109.740000000005"/>
    <n v="81589.989000000001"/>
    <n v="81163.076000000001"/>
    <n v="85907.41"/>
    <m/>
    <m/>
    <m/>
    <n v="652896.38800000004"/>
  </r>
  <r>
    <x v="0"/>
    <x v="20"/>
    <x v="1"/>
    <x v="8"/>
    <s v="m3"/>
    <n v="47747.35"/>
    <n v="42098.39"/>
    <n v="37660.839999999997"/>
    <n v="32328.52"/>
    <n v="34378.47"/>
    <n v="38982.26"/>
    <n v="40254.480000000003"/>
    <n v="42486.17"/>
    <n v="47081.16"/>
    <m/>
    <m/>
    <m/>
    <n v="363017.64"/>
  </r>
  <r>
    <x v="0"/>
    <x v="20"/>
    <x v="1"/>
    <x v="9"/>
    <s v="m3"/>
    <n v="116503.924"/>
    <n v="108887.909"/>
    <n v="91556.327000000005"/>
    <n v="77230.615000000005"/>
    <n v="76497.87"/>
    <n v="93113.413"/>
    <n v="109003.58199999999"/>
    <n v="108702.75"/>
    <n v="116690.62699999999"/>
    <m/>
    <m/>
    <m/>
    <n v="898187.01699999988"/>
  </r>
  <r>
    <x v="0"/>
    <x v="20"/>
    <x v="1"/>
    <x v="10"/>
    <s v="m3"/>
    <n v="51099.15"/>
    <n v="49547"/>
    <n v="43189.773000000001"/>
    <n v="37981.718999999997"/>
    <n v="40211.584000000003"/>
    <n v="41556.43"/>
    <n v="46947.82"/>
    <n v="46078.5"/>
    <n v="52189.544000000002"/>
    <m/>
    <m/>
    <m/>
    <n v="408801.52"/>
  </r>
  <r>
    <x v="0"/>
    <x v="20"/>
    <x v="1"/>
    <x v="11"/>
    <s v="m3"/>
    <n v="53786.124000000003"/>
    <n v="51733.19"/>
    <n v="46688.11"/>
    <n v="41457.830999999998"/>
    <n v="42115.572"/>
    <n v="44959.417999999998"/>
    <n v="52192.27"/>
    <n v="52777.915999999997"/>
    <n v="55008"/>
    <m/>
    <m/>
    <m/>
    <n v="440718.43099999998"/>
  </r>
  <r>
    <x v="0"/>
    <x v="20"/>
    <x v="1"/>
    <x v="12"/>
    <s v="m3"/>
    <n v="112079.18399999999"/>
    <n v="107729.5"/>
    <n v="94904.842999999993"/>
    <n v="81030.070000000007"/>
    <n v="84202.486000000004"/>
    <n v="94996.05"/>
    <n v="105046.761"/>
    <n v="107417.01"/>
    <n v="113355.027"/>
    <m/>
    <m/>
    <m/>
    <n v="900760.9310000001"/>
  </r>
  <r>
    <x v="0"/>
    <x v="20"/>
    <x v="1"/>
    <x v="13"/>
    <s v="m3"/>
    <n v="37939.5"/>
    <n v="36025"/>
    <n v="31593"/>
    <n v="29457.93"/>
    <n v="28445"/>
    <n v="30224.5"/>
    <n v="34074.5"/>
    <n v="34580"/>
    <n v="36557"/>
    <m/>
    <m/>
    <m/>
    <n v="298896.43"/>
  </r>
  <r>
    <x v="0"/>
    <x v="20"/>
    <x v="1"/>
    <x v="14"/>
    <s v="m3"/>
    <n v="31158"/>
    <n v="30119.5"/>
    <n v="26590.5"/>
    <n v="24225.5"/>
    <n v="24586.5"/>
    <n v="27138.84"/>
    <n v="28618.838"/>
    <n v="28593.5"/>
    <n v="31297.499"/>
    <m/>
    <m/>
    <m/>
    <n v="252328.677"/>
  </r>
  <r>
    <x v="0"/>
    <x v="20"/>
    <x v="1"/>
    <x v="15"/>
    <s v="m3"/>
    <n v="184670.48800000001"/>
    <n v="170175.54"/>
    <n v="147939.59099999999"/>
    <n v="131586.53200000001"/>
    <n v="138300.753"/>
    <n v="145445.02799999999"/>
    <n v="159461.283"/>
    <n v="157258.57800000001"/>
    <n v="175574.69899999999"/>
    <m/>
    <m/>
    <m/>
    <n v="1410412.4920000001"/>
  </r>
  <r>
    <x v="0"/>
    <x v="20"/>
    <x v="2"/>
    <x v="16"/>
    <s v="m3"/>
    <n v="272576.95400000003"/>
    <n v="268271.44900000002"/>
    <n v="243665.929"/>
    <n v="213166.02299999999"/>
    <n v="240782.935"/>
    <n v="266278.83299999998"/>
    <n v="277307.23700000002"/>
    <n v="263899.223"/>
    <n v="280929.70600000001"/>
    <m/>
    <m/>
    <m/>
    <n v="2326878.2889999999"/>
  </r>
  <r>
    <x v="0"/>
    <x v="20"/>
    <x v="2"/>
    <x v="17"/>
    <s v="m3"/>
    <n v="79180.2"/>
    <n v="78788.142000000007"/>
    <n v="66077.896999999997"/>
    <n v="58605.790999999997"/>
    <n v="63850.6"/>
    <n v="65121.1"/>
    <n v="74117.100000000006"/>
    <n v="71324.800000000003"/>
    <n v="81445.2"/>
    <m/>
    <m/>
    <m/>
    <n v="638510.82999999996"/>
  </r>
  <r>
    <x v="0"/>
    <x v="20"/>
    <x v="2"/>
    <x v="18"/>
    <s v="m3"/>
    <n v="176670.62"/>
    <n v="176175.799"/>
    <n v="141578.573"/>
    <n v="108676.98"/>
    <n v="118168.5"/>
    <n v="135028.54199999999"/>
    <n v="154752.36600000001"/>
    <n v="155426.136"/>
    <n v="163089.734"/>
    <m/>
    <m/>
    <m/>
    <n v="1329567.25"/>
  </r>
  <r>
    <x v="0"/>
    <x v="20"/>
    <x v="2"/>
    <x v="19"/>
    <s v="m3"/>
    <n v="627853.74"/>
    <n v="627037.53"/>
    <n v="544317.30099999998"/>
    <n v="436700.07900000003"/>
    <n v="483620.35700000002"/>
    <n v="536712.63"/>
    <n v="607250.82400000002"/>
    <n v="592108.00600000005"/>
    <n v="632812.88100000005"/>
    <m/>
    <m/>
    <m/>
    <n v="5088413.3480000002"/>
  </r>
  <r>
    <x v="0"/>
    <x v="20"/>
    <x v="3"/>
    <x v="20"/>
    <s v="m3"/>
    <n v="207316.85"/>
    <n v="211407.198"/>
    <n v="194622.54699999999"/>
    <n v="164210.399"/>
    <n v="191482.28"/>
    <n v="197213.432"/>
    <n v="204150.818"/>
    <n v="202673.66899999999"/>
    <n v="212412.4"/>
    <m/>
    <m/>
    <m/>
    <n v="1785489.5929999999"/>
  </r>
  <r>
    <x v="0"/>
    <x v="20"/>
    <x v="3"/>
    <x v="21"/>
    <s v="m3"/>
    <n v="254169.18100000001"/>
    <n v="239904.46"/>
    <n v="193698.48300000001"/>
    <n v="171044.76800000001"/>
    <n v="192265.264"/>
    <n v="200160.65"/>
    <n v="212171.57199999999"/>
    <n v="203618.40900000001"/>
    <n v="221286.315"/>
    <m/>
    <m/>
    <m/>
    <n v="1888319.102"/>
  </r>
  <r>
    <x v="0"/>
    <x v="20"/>
    <x v="3"/>
    <x v="22"/>
    <s v="m3"/>
    <n v="297484.48"/>
    <n v="287952.31"/>
    <n v="243855.72899999999"/>
    <n v="202765.212"/>
    <n v="230846.9"/>
    <n v="245253.791"/>
    <n v="253810.93299999999"/>
    <n v="249588.75899999999"/>
    <n v="263109.09100000001"/>
    <m/>
    <m/>
    <m/>
    <n v="2274667.2050000001"/>
  </r>
  <r>
    <x v="0"/>
    <x v="20"/>
    <x v="4"/>
    <x v="23"/>
    <s v="m3"/>
    <n v="63282.213000000003"/>
    <n v="59756.5"/>
    <n v="55223.05"/>
    <n v="49794.1"/>
    <n v="53306.584000000003"/>
    <n v="54490.75"/>
    <n v="57106"/>
    <n v="54315.25"/>
    <n v="59162.586000000003"/>
    <m/>
    <m/>
    <m/>
    <n v="506437.03300000005"/>
  </r>
  <r>
    <x v="0"/>
    <x v="20"/>
    <x v="4"/>
    <x v="24"/>
    <s v="m3"/>
    <n v="39773.46"/>
    <n v="38249"/>
    <n v="38618.349000000002"/>
    <n v="37381.199999999997"/>
    <n v="40216.392999999996"/>
    <n v="40047.034"/>
    <n v="40644.741000000002"/>
    <n v="39770.237999999998"/>
    <n v="42618.92"/>
    <m/>
    <m/>
    <m/>
    <n v="357319.33499999996"/>
  </r>
  <r>
    <x v="0"/>
    <x v="20"/>
    <x v="4"/>
    <x v="25"/>
    <s v="m3"/>
    <n v="94724.7"/>
    <n v="94413.243000000002"/>
    <n v="82346.447"/>
    <n v="76440.626000000004"/>
    <n v="86889.18"/>
    <n v="91879.48"/>
    <n v="93257.85"/>
    <n v="91369.05"/>
    <n v="95579.43"/>
    <m/>
    <m/>
    <m/>
    <n v="806900.00600000005"/>
  </r>
  <r>
    <x v="0"/>
    <x v="20"/>
    <x v="4"/>
    <x v="26"/>
    <s v="m3"/>
    <n v="88126.31"/>
    <n v="93967"/>
    <n v="78579"/>
    <n v="60537.5"/>
    <n v="70625.035999999993"/>
    <n v="66180"/>
    <n v="73558.5"/>
    <n v="76607.922000000006"/>
    <n v="77126.960999999996"/>
    <m/>
    <m/>
    <m/>
    <n v="685308.22900000005"/>
  </r>
  <r>
    <x v="1"/>
    <x v="0"/>
    <x v="0"/>
    <x v="0"/>
    <s v="m3"/>
    <n v="0"/>
    <n v="90"/>
    <n v="30.19"/>
    <n v="90"/>
    <n v="60"/>
    <n v="92"/>
    <n v="90"/>
    <n v="150"/>
    <n v="59.877000000000002"/>
    <n v="91.79"/>
    <n v="75.45"/>
    <n v="108.036"/>
    <n v="937.34300000000007"/>
  </r>
  <r>
    <x v="1"/>
    <x v="0"/>
    <x v="0"/>
    <x v="1"/>
    <s v="m3"/>
    <n v="45.45"/>
    <n v="30.3"/>
    <n v="45.45"/>
    <n v="30.3"/>
    <n v="30.3"/>
    <n v="60.6"/>
    <n v="30.16"/>
    <n v="60.6"/>
    <n v="77.686999999999998"/>
    <n v="46.454999999999998"/>
    <n v="3.5249999999999999"/>
    <n v="2.984"/>
    <n v="463.81099999999998"/>
  </r>
  <r>
    <x v="1"/>
    <x v="0"/>
    <x v="0"/>
    <x v="2"/>
    <s v="m3"/>
    <n v="114.782"/>
    <n v="142.51400000000001"/>
    <n v="145.488"/>
    <n v="98.552999999999997"/>
    <n v="118.788"/>
    <n v="124.601"/>
    <n v="171.2"/>
    <n v="95.403000000000006"/>
    <n v="161.124"/>
    <n v="136.131"/>
    <n v="128.08000000000001"/>
    <n v="134.84399999999999"/>
    <n v="1571.508"/>
  </r>
  <r>
    <x v="1"/>
    <x v="0"/>
    <x v="0"/>
    <x v="3"/>
    <s v="m3"/>
    <n v="30"/>
    <n v="30"/>
    <n v="60"/>
    <n v="30"/>
    <n v="60"/>
    <n v="30"/>
    <n v="30"/>
    <n v="60"/>
    <n v="30"/>
    <n v="62.423000000000002"/>
    <n v="30"/>
    <n v="30"/>
    <n v="482.423"/>
  </r>
  <r>
    <x v="1"/>
    <x v="0"/>
    <x v="0"/>
    <x v="4"/>
    <s v="m3"/>
    <n v="451.63400000000001"/>
    <n v="524.93799999999999"/>
    <n v="409.3"/>
    <n v="530.46600000000001"/>
    <n v="532.21"/>
    <n v="647.51599999999996"/>
    <n v="526.91300000000001"/>
    <n v="729.49800000000005"/>
    <n v="546.88099999999997"/>
    <n v="617.85599999999999"/>
    <n v="588.49599999999998"/>
    <n v="471.28899999999999"/>
    <n v="6576.9970000000003"/>
  </r>
  <r>
    <x v="1"/>
    <x v="0"/>
    <x v="0"/>
    <x v="5"/>
    <s v="m3"/>
    <n v="0"/>
    <n v="0"/>
    <n v="0"/>
    <n v="0.23400000000000001"/>
    <n v="0.1"/>
    <n v="0"/>
    <n v="0.52400000000000002"/>
    <n v="4.9109999999999996"/>
    <n v="9.6969999999999992"/>
    <n v="9.7149999999999999"/>
    <n v="7.0350000000000001"/>
    <n v="4"/>
    <n v="36.215999999999994"/>
  </r>
  <r>
    <x v="1"/>
    <x v="0"/>
    <x v="0"/>
    <x v="6"/>
    <s v="m3"/>
    <n v="137"/>
    <n v="94"/>
    <n v="62"/>
    <n v="43.790999999999997"/>
    <n v="47.274000000000001"/>
    <n v="94"/>
    <n v="47.683999999999997"/>
    <n v="181"/>
    <n v="15.398999999999999"/>
    <n v="45.939"/>
    <n v="65.278999999999996"/>
    <n v="90.688999999999993"/>
    <n v="924.05499999999995"/>
  </r>
  <r>
    <x v="1"/>
    <x v="0"/>
    <x v="1"/>
    <x v="7"/>
    <s v="m3"/>
    <n v="57.555"/>
    <n v="41.851999999999997"/>
    <n v="40.229999999999997"/>
    <n v="29.062999999999999"/>
    <n v="42.029000000000003"/>
    <n v="80.305999999999997"/>
    <n v="76.210999999999999"/>
    <n v="59.228000000000002"/>
    <n v="58.807000000000002"/>
    <n v="77.006"/>
    <n v="58.790999999999997"/>
    <n v="59.991"/>
    <n v="681.06899999999996"/>
  </r>
  <r>
    <x v="1"/>
    <x v="0"/>
    <x v="1"/>
    <x v="8"/>
    <s v="m3"/>
    <n v="46"/>
    <n v="86.95"/>
    <n v="59.57"/>
    <n v="43.655000000000001"/>
    <n v="61.62"/>
    <n v="85.481999999999999"/>
    <n v="86.295000000000002"/>
    <n v="66.122"/>
    <n v="87.156999999999996"/>
    <n v="84.861000000000004"/>
    <n v="69.989000000000004"/>
    <n v="66.972999999999999"/>
    <n v="844.67399999999998"/>
  </r>
  <r>
    <x v="1"/>
    <x v="0"/>
    <x v="1"/>
    <x v="9"/>
    <s v="m3"/>
    <n v="47.534999999999997"/>
    <n v="19.577999999999999"/>
    <n v="50.027000000000001"/>
    <n v="37.734000000000002"/>
    <n v="51.061"/>
    <n v="20.417000000000002"/>
    <n v="49.841999999999999"/>
    <n v="19.321000000000002"/>
    <n v="70.947000000000003"/>
    <n v="73.454999999999998"/>
    <n v="76.909000000000006"/>
    <n v="45.884999999999998"/>
    <n v="562.71100000000001"/>
  </r>
  <r>
    <x v="1"/>
    <x v="0"/>
    <x v="1"/>
    <x v="10"/>
    <s v="m3"/>
    <n v="49.430999999999997"/>
    <n v="69.454999999999998"/>
    <n v="7.5979999999999999"/>
    <n v="37.082999999999998"/>
    <n v="66.64"/>
    <n v="46.499000000000002"/>
    <n v="37.154000000000003"/>
    <n v="37.01"/>
    <n v="34.79"/>
    <n v="20.081"/>
    <n v="36.497"/>
    <n v="78.790999999999997"/>
    <n v="521.029"/>
  </r>
  <r>
    <x v="1"/>
    <x v="0"/>
    <x v="1"/>
    <x v="11"/>
    <s v="m3"/>
    <n v="1.4590000000000001"/>
    <n v="0"/>
    <n v="0"/>
    <n v="0"/>
    <n v="0"/>
    <n v="0"/>
    <n v="0"/>
    <n v="0"/>
    <n v="0"/>
    <n v="0"/>
    <n v="15"/>
    <n v="0.218"/>
    <n v="16.677"/>
  </r>
  <r>
    <x v="1"/>
    <x v="0"/>
    <x v="1"/>
    <x v="12"/>
    <s v="m3"/>
    <n v="375.815"/>
    <n v="282.92399999999998"/>
    <n v="264.166"/>
    <n v="408.93200000000002"/>
    <n v="298.58600000000001"/>
    <n v="407.863"/>
    <n v="393.96300000000002"/>
    <n v="306.54399999999998"/>
    <n v="327.435"/>
    <n v="321.88900000000001"/>
    <n v="341.76100000000002"/>
    <n v="271.89499999999998"/>
    <n v="4001.7730000000001"/>
  </r>
  <r>
    <x v="1"/>
    <x v="0"/>
    <x v="1"/>
    <x v="13"/>
    <s v="m3"/>
    <n v="15"/>
    <n v="0"/>
    <n v="0"/>
    <n v="16"/>
    <n v="0"/>
    <n v="16.943999999999999"/>
    <n v="0.55900000000000005"/>
    <n v="21"/>
    <n v="16.251999999999999"/>
    <n v="15.943"/>
    <n v="7.1189999999999998"/>
    <n v="0.97199999999999998"/>
    <n v="109.78899999999999"/>
  </r>
  <r>
    <x v="1"/>
    <x v="0"/>
    <x v="1"/>
    <x v="14"/>
    <s v="m3"/>
    <n v="20"/>
    <n v="11.505000000000001"/>
    <n v="20.172000000000001"/>
    <n v="10"/>
    <n v="10.451000000000001"/>
    <n v="31.998999999999999"/>
    <n v="30.128"/>
    <n v="10"/>
    <n v="10.398"/>
    <n v="10"/>
    <n v="0.748"/>
    <n v="0"/>
    <n v="165.40099999999998"/>
  </r>
  <r>
    <x v="1"/>
    <x v="0"/>
    <x v="1"/>
    <x v="15"/>
    <s v="m3"/>
    <n v="169.46"/>
    <n v="130.41"/>
    <n v="111.569"/>
    <n v="154.40199999999999"/>
    <n v="123.55500000000001"/>
    <n v="57.837000000000003"/>
    <n v="140.70099999999999"/>
    <n v="38.838999999999999"/>
    <n v="52.276000000000003"/>
    <n v="133.67699999999999"/>
    <n v="135.87100000000001"/>
    <n v="124.845"/>
    <n v="1373.442"/>
  </r>
  <r>
    <x v="1"/>
    <x v="0"/>
    <x v="2"/>
    <x v="16"/>
    <s v="m3"/>
    <n v="211.548"/>
    <n v="219.36600000000001"/>
    <n v="194.77199999999999"/>
    <n v="244.25"/>
    <n v="226.39599999999999"/>
    <n v="269.77600000000001"/>
    <n v="184.96100000000001"/>
    <n v="231.14599999999999"/>
    <n v="261.93299999999999"/>
    <n v="226.81700000000001"/>
    <n v="162.553"/>
    <n v="228.35300000000001"/>
    <n v="2661.8710000000001"/>
  </r>
  <r>
    <x v="1"/>
    <x v="0"/>
    <x v="2"/>
    <x v="17"/>
    <s v="m3"/>
    <n v="4.9539999999999997"/>
    <n v="1.7809999999999999"/>
    <n v="4.8390000000000004"/>
    <n v="5.0750000000000002"/>
    <n v="1.9219999999999999"/>
    <n v="5.2690000000000001"/>
    <n v="2.7290000000000001"/>
    <n v="1.742"/>
    <n v="2.5830000000000002"/>
    <n v="6.194"/>
    <n v="4.0010000000000003"/>
    <n v="7.9219999999999997"/>
    <n v="49.011000000000003"/>
  </r>
  <r>
    <x v="1"/>
    <x v="0"/>
    <x v="2"/>
    <x v="18"/>
    <s v="m3"/>
    <n v="105.22"/>
    <n v="170.06200000000001"/>
    <n v="83.909000000000006"/>
    <n v="154.83799999999999"/>
    <n v="140.16800000000001"/>
    <n v="119"/>
    <n v="108.441"/>
    <n v="107.68899999999999"/>
    <n v="166.01599999999999"/>
    <n v="107.482"/>
    <n v="90.548000000000002"/>
    <n v="153.15299999999999"/>
    <n v="1506.5260000000001"/>
  </r>
  <r>
    <x v="1"/>
    <x v="0"/>
    <x v="2"/>
    <x v="19"/>
    <s v="m3"/>
    <n v="2074.4110000000001"/>
    <n v="2527.0189999999998"/>
    <n v="2112.2600000000002"/>
    <n v="2198.5729999999999"/>
    <n v="2150.098"/>
    <n v="2092.08"/>
    <n v="2005.3720000000001"/>
    <n v="2045.808"/>
    <n v="1727.5440000000001"/>
    <n v="2041.431"/>
    <n v="2675.4189999999999"/>
    <n v="2269.7620000000002"/>
    <n v="25919.776999999998"/>
  </r>
  <r>
    <x v="1"/>
    <x v="0"/>
    <x v="3"/>
    <x v="20"/>
    <s v="m3"/>
    <n v="304.98700000000002"/>
    <n v="290.99400000000003"/>
    <n v="151.56"/>
    <n v="212.22499999999999"/>
    <n v="225.86699999999999"/>
    <n v="239.31"/>
    <n v="176.124"/>
    <n v="192.58500000000001"/>
    <n v="108.768"/>
    <n v="249.958"/>
    <n v="128.25"/>
    <n v="122.548"/>
    <n v="2403.1760000000004"/>
  </r>
  <r>
    <x v="1"/>
    <x v="0"/>
    <x v="3"/>
    <x v="21"/>
    <s v="m3"/>
    <n v="103.498"/>
    <n v="101.432"/>
    <n v="91.055000000000007"/>
    <n v="87.442999999999998"/>
    <n v="85.805000000000007"/>
    <n v="83.533000000000001"/>
    <n v="53.462000000000003"/>
    <n v="68.225999999999999"/>
    <n v="86.641999999999996"/>
    <n v="44.661000000000001"/>
    <n v="87.382999999999996"/>
    <n v="67.78"/>
    <n v="960.92000000000007"/>
  </r>
  <r>
    <x v="1"/>
    <x v="0"/>
    <x v="3"/>
    <x v="22"/>
    <s v="m3"/>
    <n v="1132.578"/>
    <n v="602.02099999999996"/>
    <n v="415.32600000000002"/>
    <n v="217.363"/>
    <n v="116.289"/>
    <n v="85.703000000000003"/>
    <n v="346.65199999999999"/>
    <n v="288.74"/>
    <n v="552.63199999999995"/>
    <n v="606.70899999999995"/>
    <n v="783.79"/>
    <n v="1493.711"/>
    <n v="6641.514000000001"/>
  </r>
  <r>
    <x v="1"/>
    <x v="0"/>
    <x v="4"/>
    <x v="23"/>
    <s v="m3"/>
    <n v="199.916"/>
    <n v="353.37400000000002"/>
    <n v="202.298"/>
    <n v="166.56399999999999"/>
    <n v="179.06100000000001"/>
    <n v="155.71799999999999"/>
    <n v="346.21300000000002"/>
    <n v="185.35400000000001"/>
    <n v="95.93"/>
    <n v="396.673"/>
    <n v="334.62299999999999"/>
    <n v="341.899"/>
    <n v="2957.623"/>
  </r>
  <r>
    <x v="1"/>
    <x v="0"/>
    <x v="4"/>
    <x v="24"/>
    <s v="m3"/>
    <n v="1463.3040000000001"/>
    <n v="1694.43"/>
    <n v="1215.854"/>
    <n v="1004.023"/>
    <n v="621.96"/>
    <n v="833.41499999999996"/>
    <n v="452.56900000000002"/>
    <n v="555.81600000000003"/>
    <n v="302.19400000000002"/>
    <n v="619.16600000000005"/>
    <n v="936.23500000000001"/>
    <n v="734.44899999999996"/>
    <n v="10433.415000000003"/>
  </r>
  <r>
    <x v="1"/>
    <x v="0"/>
    <x v="4"/>
    <x v="25"/>
    <s v="m3"/>
    <n v="380.49799999999999"/>
    <n v="355.07799999999997"/>
    <n v="298.27300000000002"/>
    <n v="203.755"/>
    <n v="78.841999999999999"/>
    <n v="99.692999999999998"/>
    <n v="244.78399999999999"/>
    <n v="136.929"/>
    <n v="77.718999999999994"/>
    <n v="188.09200000000001"/>
    <n v="117.22499999999999"/>
    <n v="178.69200000000001"/>
    <n v="2359.5800000000004"/>
  </r>
  <r>
    <x v="1"/>
    <x v="0"/>
    <x v="4"/>
    <x v="26"/>
    <s v="m3"/>
    <n v="73.573999999999998"/>
    <n v="61.386000000000003"/>
    <n v="58.088999999999999"/>
    <n v="76.415999999999997"/>
    <n v="48.774000000000001"/>
    <n v="85.009"/>
    <n v="90.801000000000002"/>
    <n v="58.311"/>
    <n v="65.766000000000005"/>
    <n v="68.718999999999994"/>
    <n v="46.826000000000001"/>
    <n v="43.613999999999997"/>
    <n v="777.28500000000008"/>
  </r>
  <r>
    <x v="1"/>
    <x v="1"/>
    <x v="0"/>
    <x v="0"/>
    <s v="m3"/>
    <n v="60.6"/>
    <n v="80.45"/>
    <n v="102.89100000000001"/>
    <n v="77.150000000000006"/>
    <n v="62"/>
    <n v="32"/>
    <n v="128.48400000000001"/>
    <n v="46.131999999999998"/>
    <n v="32"/>
    <n v="0"/>
    <n v="32"/>
    <n v="32"/>
    <n v="685.70699999999999"/>
  </r>
  <r>
    <x v="1"/>
    <x v="1"/>
    <x v="0"/>
    <x v="1"/>
    <s v="m3"/>
    <n v="4.7770000000000001"/>
    <n v="3.3479999999999999"/>
    <n v="1.5"/>
    <n v="7.2290000000000001"/>
    <n v="2.4980000000000002"/>
    <n v="0"/>
    <n v="0"/>
    <n v="0"/>
    <n v="0"/>
    <n v="0"/>
    <n v="0"/>
    <n v="0.24199999999999999"/>
    <n v="19.594000000000001"/>
  </r>
  <r>
    <x v="1"/>
    <x v="1"/>
    <x v="0"/>
    <x v="2"/>
    <s v="m3"/>
    <n v="90.882999999999996"/>
    <n v="124.191"/>
    <n v="126.577"/>
    <n v="147.43299999999999"/>
    <n v="143.49299999999999"/>
    <n v="87.317999999999998"/>
    <n v="111.32599999999999"/>
    <n v="88.948999999999998"/>
    <n v="81.941999999999993"/>
    <n v="137.48099999999999"/>
    <n v="108.298"/>
    <n v="194.869"/>
    <n v="1442.7599999999998"/>
  </r>
  <r>
    <x v="1"/>
    <x v="1"/>
    <x v="0"/>
    <x v="3"/>
    <s v="m3"/>
    <n v="62.5"/>
    <n v="80.5"/>
    <n v="69.960999999999999"/>
    <n v="77.484999999999999"/>
    <n v="94.099000000000004"/>
    <n v="1.919"/>
    <n v="84.331999999999994"/>
    <n v="35.569000000000003"/>
    <n v="35.320999999999998"/>
    <n v="67.314999999999998"/>
    <n v="68.518000000000001"/>
    <n v="32.939"/>
    <n v="710.45799999999997"/>
  </r>
  <r>
    <x v="1"/>
    <x v="1"/>
    <x v="0"/>
    <x v="4"/>
    <s v="m3"/>
    <n v="391.33699999999999"/>
    <n v="367.97800000000001"/>
    <n v="452.24599999999998"/>
    <n v="458.41199999999998"/>
    <n v="645.56700000000001"/>
    <n v="409.6"/>
    <n v="485.76100000000002"/>
    <n v="812.64700000000005"/>
    <n v="483.09500000000003"/>
    <n v="490.73700000000002"/>
    <n v="449.05099999999999"/>
    <n v="428.76900000000001"/>
    <n v="5875.2000000000007"/>
  </r>
  <r>
    <x v="1"/>
    <x v="1"/>
    <x v="0"/>
    <x v="5"/>
    <s v="m3"/>
    <n v="9.6750000000000007"/>
    <n v="8.0459999999999994"/>
    <n v="9.4079999999999995"/>
    <n v="13.920999999999999"/>
    <n v="17.433"/>
    <n v="9.1059999999999999"/>
    <n v="7.5590000000000002"/>
    <n v="8.8339999999999996"/>
    <n v="8.9930000000000003"/>
    <n v="13.797000000000001"/>
    <n v="15.396000000000001"/>
    <n v="14.9"/>
    <n v="137.06799999999998"/>
  </r>
  <r>
    <x v="1"/>
    <x v="1"/>
    <x v="0"/>
    <x v="6"/>
    <s v="m3"/>
    <n v="94"/>
    <n v="77"/>
    <n v="47"/>
    <n v="62"/>
    <n v="107.82899999999999"/>
    <n v="0"/>
    <n v="92"/>
    <n v="77.619"/>
    <n v="79"/>
    <n v="130.125"/>
    <n v="30"/>
    <n v="105.696"/>
    <n v="902.26900000000001"/>
  </r>
  <r>
    <x v="1"/>
    <x v="1"/>
    <x v="1"/>
    <x v="7"/>
    <s v="m3"/>
    <n v="64.994"/>
    <n v="54.246000000000002"/>
    <n v="52.738999999999997"/>
    <n v="37.131999999999998"/>
    <n v="71.846000000000004"/>
    <n v="47.758000000000003"/>
    <n v="78.891000000000005"/>
    <n v="75.852000000000004"/>
    <n v="43.009"/>
    <n v="52.899000000000001"/>
    <n v="45.073999999999998"/>
    <n v="42.036000000000001"/>
    <n v="666.47599999999989"/>
  </r>
  <r>
    <x v="1"/>
    <x v="1"/>
    <x v="1"/>
    <x v="8"/>
    <s v="m3"/>
    <n v="57.237000000000002"/>
    <n v="53.804000000000002"/>
    <n v="61.128999999999998"/>
    <n v="83.105999999999995"/>
    <n v="74.266000000000005"/>
    <n v="75.596000000000004"/>
    <n v="53.393999999999998"/>
    <n v="90.739000000000004"/>
    <n v="56.576999999999998"/>
    <n v="61.381"/>
    <n v="48.866999999999997"/>
    <n v="24.826000000000001"/>
    <n v="740.92199999999991"/>
  </r>
  <r>
    <x v="1"/>
    <x v="1"/>
    <x v="1"/>
    <x v="9"/>
    <s v="m3"/>
    <n v="43.970999999999997"/>
    <n v="44.957999999999998"/>
    <n v="27.786000000000001"/>
    <n v="58.588999999999999"/>
    <n v="60.238999999999997"/>
    <n v="51.398000000000003"/>
    <n v="44.545000000000002"/>
    <n v="75.299000000000007"/>
    <n v="44.530999999999999"/>
    <n v="48.209000000000003"/>
    <n v="46.698"/>
    <n v="65.376000000000005"/>
    <n v="611.59900000000005"/>
  </r>
  <r>
    <x v="1"/>
    <x v="1"/>
    <x v="1"/>
    <x v="10"/>
    <s v="m3"/>
    <n v="18.068000000000001"/>
    <n v="17.771999999999998"/>
    <n v="60.92"/>
    <n v="27.495999999999999"/>
    <n v="42.649000000000001"/>
    <n v="50.277999999999999"/>
    <n v="41.710999999999999"/>
    <n v="42.398000000000003"/>
    <n v="19.652999999999999"/>
    <n v="41.841000000000001"/>
    <n v="19.898"/>
    <n v="21.576000000000001"/>
    <n v="404.2600000000001"/>
  </r>
  <r>
    <x v="1"/>
    <x v="1"/>
    <x v="1"/>
    <x v="11"/>
    <s v="m3"/>
    <n v="16.393000000000001"/>
    <n v="2.621"/>
    <n v="2.4900000000000002"/>
    <n v="0.94899999999999995"/>
    <n v="19.617000000000001"/>
    <n v="3.3809999999999998"/>
    <n v="12.167"/>
    <n v="48.59"/>
    <n v="13.359"/>
    <n v="16.670999999999999"/>
    <n v="1.798"/>
    <n v="12.361000000000001"/>
    <n v="150.39699999999999"/>
  </r>
  <r>
    <x v="1"/>
    <x v="1"/>
    <x v="1"/>
    <x v="12"/>
    <s v="m3"/>
    <n v="356.47800000000001"/>
    <n v="225.84299999999999"/>
    <n v="331.97800000000001"/>
    <n v="252.34200000000001"/>
    <n v="459.58300000000003"/>
    <n v="119.593"/>
    <n v="224.11799999999999"/>
    <n v="187.89400000000001"/>
    <n v="292.298"/>
    <n v="278.94900000000001"/>
    <n v="218.73699999999999"/>
    <n v="287.10899999999998"/>
    <n v="3234.9220000000005"/>
  </r>
  <r>
    <x v="1"/>
    <x v="1"/>
    <x v="1"/>
    <x v="13"/>
    <s v="m3"/>
    <n v="0.55200000000000005"/>
    <n v="0"/>
    <n v="0.16"/>
    <n v="0.504"/>
    <n v="0.64400000000000002"/>
    <n v="0.58899999999999997"/>
    <n v="0.82199999999999995"/>
    <n v="0.45600000000000002"/>
    <n v="5.1999999999999998E-2"/>
    <n v="0.39500000000000002"/>
    <n v="0.45200000000000001"/>
    <n v="0.223"/>
    <n v="4.8490000000000002"/>
  </r>
  <r>
    <x v="1"/>
    <x v="1"/>
    <x v="1"/>
    <x v="14"/>
    <s v="m3"/>
    <n v="10"/>
    <n v="0"/>
    <n v="0"/>
    <n v="10.789"/>
    <n v="10.958"/>
    <n v="0.84699999999999998"/>
    <n v="1.1100000000000001"/>
    <n v="10"/>
    <n v="0.34699999999999998"/>
    <n v="1.339"/>
    <n v="10"/>
    <n v="0"/>
    <n v="55.39"/>
  </r>
  <r>
    <x v="1"/>
    <x v="1"/>
    <x v="1"/>
    <x v="15"/>
    <s v="m3"/>
    <n v="154.61199999999999"/>
    <n v="194.49600000000001"/>
    <n v="108.52500000000001"/>
    <n v="80.572000000000003"/>
    <n v="139.11699999999999"/>
    <n v="51.472999999999999"/>
    <n v="45.484999999999999"/>
    <n v="94.652000000000001"/>
    <n v="24.167000000000002"/>
    <n v="136.333"/>
    <n v="170.38499999999999"/>
    <n v="166.49799999999999"/>
    <n v="1366.3150000000001"/>
  </r>
  <r>
    <x v="1"/>
    <x v="1"/>
    <x v="2"/>
    <x v="16"/>
    <s v="m3"/>
    <n v="273.815"/>
    <n v="262.03899999999999"/>
    <n v="309.13400000000001"/>
    <n v="215.34399999999999"/>
    <n v="276.096"/>
    <n v="186.38300000000001"/>
    <n v="172.02799999999999"/>
    <n v="198.71600000000001"/>
    <n v="127.55200000000001"/>
    <n v="166.13900000000001"/>
    <n v="143.935"/>
    <n v="154.42599999999999"/>
    <n v="2485.607"/>
  </r>
  <r>
    <x v="1"/>
    <x v="1"/>
    <x v="2"/>
    <x v="17"/>
    <s v="m3"/>
    <n v="7.3230000000000004"/>
    <n v="5.1550000000000002"/>
    <n v="6.556"/>
    <n v="4.8109999999999999"/>
    <n v="3.1779999999999999"/>
    <n v="4.702"/>
    <n v="1.7909999999999999"/>
    <n v="0.31900000000000001"/>
    <n v="0"/>
    <n v="2.9000000000000001E-2"/>
    <n v="0.82399999999999995"/>
    <n v="2.1190000000000002"/>
    <n v="36.807000000000002"/>
  </r>
  <r>
    <x v="1"/>
    <x v="1"/>
    <x v="2"/>
    <x v="18"/>
    <s v="m3"/>
    <n v="158.46899999999999"/>
    <n v="159.90600000000001"/>
    <n v="142.697"/>
    <n v="78.799000000000007"/>
    <n v="138.535"/>
    <n v="46.618000000000002"/>
    <n v="120.782"/>
    <n v="164.12799999999999"/>
    <n v="139.50200000000001"/>
    <n v="152.816"/>
    <n v="73.572000000000003"/>
    <n v="94.138999999999996"/>
    <n v="1469.963"/>
  </r>
  <r>
    <x v="1"/>
    <x v="1"/>
    <x v="2"/>
    <x v="19"/>
    <s v="m3"/>
    <n v="2982.6489999999999"/>
    <n v="2978.739"/>
    <n v="3219.4949999999999"/>
    <n v="2283.8560000000002"/>
    <n v="2904.0970000000002"/>
    <n v="1638.2560000000001"/>
    <n v="1853.942"/>
    <n v="2153.7669999999998"/>
    <n v="1984.0889999999999"/>
    <n v="2308.04"/>
    <n v="2037.415"/>
    <n v="2119.5509999999999"/>
    <n v="28463.896000000001"/>
  </r>
  <r>
    <x v="1"/>
    <x v="1"/>
    <x v="3"/>
    <x v="20"/>
    <s v="m3"/>
    <n v="200.791"/>
    <n v="225.054"/>
    <n v="131.619"/>
    <n v="102.96299999999999"/>
    <n v="130.41499999999999"/>
    <n v="49.348999999999997"/>
    <n v="73.055000000000007"/>
    <n v="57.171999999999997"/>
    <n v="114.092"/>
    <n v="101.24"/>
    <n v="84.962999999999994"/>
    <n v="123.983"/>
    <n v="1394.6960000000001"/>
  </r>
  <r>
    <x v="1"/>
    <x v="1"/>
    <x v="3"/>
    <x v="21"/>
    <s v="m3"/>
    <n v="61.438000000000002"/>
    <n v="79.933999999999997"/>
    <n v="69.912999999999997"/>
    <n v="64.491"/>
    <n v="109.92700000000001"/>
    <n v="26.042999999999999"/>
    <n v="37.999000000000002"/>
    <n v="59.816000000000003"/>
    <n v="38.420999999999999"/>
    <n v="99.980999999999995"/>
    <n v="56.046999999999997"/>
    <n v="68.459000000000003"/>
    <n v="772.46900000000005"/>
  </r>
  <r>
    <x v="1"/>
    <x v="1"/>
    <x v="3"/>
    <x v="22"/>
    <s v="m3"/>
    <n v="1378.4970000000001"/>
    <n v="283.29899999999998"/>
    <n v="102.30200000000001"/>
    <n v="104.685"/>
    <n v="476.98200000000003"/>
    <n v="230.77500000000001"/>
    <n v="130.86000000000001"/>
    <n v="204.53200000000001"/>
    <n v="548.43399999999997"/>
    <n v="592.24900000000002"/>
    <n v="896.20600000000002"/>
    <n v="871.68799999999999"/>
    <n v="5820.509"/>
  </r>
  <r>
    <x v="1"/>
    <x v="1"/>
    <x v="4"/>
    <x v="23"/>
    <s v="m3"/>
    <n v="390.56400000000002"/>
    <n v="343.30500000000001"/>
    <n v="337.48599999999999"/>
    <n v="280.58199999999999"/>
    <n v="324.44"/>
    <n v="43.764000000000003"/>
    <n v="150.196"/>
    <n v="256.49299999999999"/>
    <n v="106.729"/>
    <n v="309.45999999999998"/>
    <n v="283.81099999999998"/>
    <n v="360.09300000000002"/>
    <n v="3186.9229999999998"/>
  </r>
  <r>
    <x v="1"/>
    <x v="1"/>
    <x v="4"/>
    <x v="24"/>
    <s v="m3"/>
    <n v="945.79300000000001"/>
    <n v="1001.328"/>
    <n v="774.08399999999995"/>
    <n v="703.00599999999997"/>
    <n v="520.68899999999996"/>
    <n v="346.24599999999998"/>
    <n v="482.11900000000003"/>
    <n v="344.589"/>
    <n v="335.697"/>
    <n v="603.16700000000003"/>
    <n v="782.11800000000005"/>
    <n v="872.40700000000004"/>
    <n v="7711.2430000000004"/>
  </r>
  <r>
    <x v="1"/>
    <x v="1"/>
    <x v="4"/>
    <x v="25"/>
    <s v="m3"/>
    <n v="178.387"/>
    <n v="302.803"/>
    <n v="276.16399999999999"/>
    <n v="149.90199999999999"/>
    <n v="144.92599999999999"/>
    <n v="43.988"/>
    <n v="109.806"/>
    <n v="109.84399999999999"/>
    <n v="70.983000000000004"/>
    <n v="241.43600000000001"/>
    <n v="135.596"/>
    <n v="155.821"/>
    <n v="1919.6559999999999"/>
  </r>
  <r>
    <x v="1"/>
    <x v="1"/>
    <x v="4"/>
    <x v="26"/>
    <s v="m3"/>
    <n v="55.188000000000002"/>
    <n v="49.072000000000003"/>
    <n v="14.484"/>
    <n v="58.956000000000003"/>
    <n v="88.736000000000004"/>
    <n v="52.152000000000001"/>
    <n v="42.451000000000001"/>
    <n v="43.737000000000002"/>
    <n v="38.808"/>
    <n v="54.375"/>
    <n v="32.997"/>
    <n v="30.574000000000002"/>
    <n v="561.53"/>
  </r>
  <r>
    <x v="1"/>
    <x v="2"/>
    <x v="0"/>
    <x v="0"/>
    <s v="m3"/>
    <n v="64"/>
    <n v="32"/>
    <n v="32"/>
    <n v="32"/>
    <n v="32"/>
    <n v="61.732999999999997"/>
    <n v="91.903999999999996"/>
    <n v="59.73"/>
    <n v="61.960999999999999"/>
    <n v="123.499"/>
    <n v="93.769000000000005"/>
    <n v="61.750999999999998"/>
    <n v="746.34699999999998"/>
  </r>
  <r>
    <x v="1"/>
    <x v="2"/>
    <x v="0"/>
    <x v="1"/>
    <s v="m3"/>
    <n v="0"/>
    <n v="0"/>
    <n v="20"/>
    <n v="25"/>
    <n v="15"/>
    <n v="69.751000000000005"/>
    <n v="0"/>
    <n v="44.960999999999999"/>
    <n v="59.927999999999997"/>
    <n v="74.748000000000005"/>
    <n v="89.822999999999993"/>
    <n v="89.787000000000006"/>
    <n v="488.99799999999993"/>
  </r>
  <r>
    <x v="1"/>
    <x v="2"/>
    <x v="0"/>
    <x v="2"/>
    <s v="m3"/>
    <n v="133.20699999999999"/>
    <n v="164.70400000000001"/>
    <n v="121.81699999999999"/>
    <n v="158.51300000000001"/>
    <n v="165.94"/>
    <n v="116.64400000000001"/>
    <n v="68.989000000000004"/>
    <n v="142.13200000000001"/>
    <n v="133.703"/>
    <n v="212.42699999999999"/>
    <n v="113.26300000000001"/>
    <n v="126.56"/>
    <n v="1657.8989999999999"/>
  </r>
  <r>
    <x v="1"/>
    <x v="2"/>
    <x v="0"/>
    <x v="3"/>
    <s v="m3"/>
    <n v="66.528000000000006"/>
    <n v="35.198"/>
    <n v="65.653999999999996"/>
    <n v="6.51"/>
    <n v="90.320999999999998"/>
    <n v="61.606000000000002"/>
    <n v="46"/>
    <n v="61.506"/>
    <n v="30"/>
    <n v="107.593"/>
    <n v="61.588000000000001"/>
    <n v="45.896000000000001"/>
    <n v="678.39999999999986"/>
  </r>
  <r>
    <x v="1"/>
    <x v="2"/>
    <x v="0"/>
    <x v="4"/>
    <s v="m3"/>
    <n v="422.53899999999999"/>
    <n v="455.16500000000002"/>
    <n v="348.54599999999999"/>
    <n v="370.18799999999999"/>
    <n v="398.43700000000001"/>
    <n v="364.85300000000001"/>
    <n v="337.16199999999998"/>
    <n v="422.72399999999999"/>
    <n v="438.411"/>
    <n v="199.72900000000001"/>
    <n v="312.71100000000001"/>
    <n v="299.8"/>
    <n v="4370.2650000000003"/>
  </r>
  <r>
    <x v="1"/>
    <x v="2"/>
    <x v="0"/>
    <x v="5"/>
    <s v="m3"/>
    <n v="6.4870000000000001"/>
    <n v="9.3079999999999998"/>
    <n v="13.67"/>
    <n v="12.468999999999999"/>
    <n v="17.832999999999998"/>
    <n v="32.645000000000003"/>
    <n v="44.206000000000003"/>
    <n v="63.774000000000001"/>
    <n v="44.808"/>
    <n v="48.703000000000003"/>
    <n v="46.548000000000002"/>
    <n v="35.902000000000001"/>
    <n v="376.35300000000001"/>
  </r>
  <r>
    <x v="1"/>
    <x v="2"/>
    <x v="0"/>
    <x v="6"/>
    <s v="m3"/>
    <n v="60.174999999999997"/>
    <n v="106.012"/>
    <n v="60"/>
    <n v="60.654000000000003"/>
    <n v="60.442"/>
    <n v="106.232"/>
    <n v="85"/>
    <n v="20.302"/>
    <n v="116.629"/>
    <n v="134.255"/>
    <n v="67.611999999999995"/>
    <n v="110.188"/>
    <n v="987.50099999999998"/>
  </r>
  <r>
    <x v="1"/>
    <x v="2"/>
    <x v="1"/>
    <x v="7"/>
    <s v="m3"/>
    <n v="38.005000000000003"/>
    <n v="37.323"/>
    <n v="19.917000000000002"/>
    <n v="19.442"/>
    <n v="47.378"/>
    <n v="66.713999999999999"/>
    <n v="53.963000000000001"/>
    <n v="82.673000000000002"/>
    <n v="136.637"/>
    <n v="88.798000000000002"/>
    <n v="98.813000000000002"/>
    <n v="127.85"/>
    <n v="817.51300000000003"/>
  </r>
  <r>
    <x v="1"/>
    <x v="2"/>
    <x v="1"/>
    <x v="8"/>
    <s v="m3"/>
    <n v="48.942999999999998"/>
    <n v="56.311999999999998"/>
    <n v="24.405000000000001"/>
    <n v="21.431999999999999"/>
    <n v="55.412999999999997"/>
    <n v="34.691000000000003"/>
    <n v="5.4569999999999999"/>
    <n v="37.122"/>
    <n v="59.600999999999999"/>
    <n v="42.87"/>
    <n v="32.055"/>
    <n v="21.283999999999999"/>
    <n v="439.58499999999998"/>
  </r>
  <r>
    <x v="1"/>
    <x v="2"/>
    <x v="1"/>
    <x v="9"/>
    <s v="m3"/>
    <n v="42.593000000000004"/>
    <n v="61.496000000000002"/>
    <n v="48.930999999999997"/>
    <n v="62.832999999999998"/>
    <n v="61.744"/>
    <n v="45.371000000000002"/>
    <n v="59.518999999999998"/>
    <n v="103.84099999999999"/>
    <n v="94.66"/>
    <n v="88.426000000000002"/>
    <n v="79.906999999999996"/>
    <n v="105.738"/>
    <n v="855.05899999999997"/>
  </r>
  <r>
    <x v="1"/>
    <x v="2"/>
    <x v="1"/>
    <x v="10"/>
    <s v="m3"/>
    <n v="56.128"/>
    <n v="18.303999999999998"/>
    <n v="18.844000000000001"/>
    <n v="17.945"/>
    <n v="20.175000000000001"/>
    <n v="20.28"/>
    <n v="3.48"/>
    <n v="17.492999999999999"/>
    <n v="58.427999999999997"/>
    <n v="18.702999999999999"/>
    <n v="22.018999999999998"/>
    <n v="22.013000000000002"/>
    <n v="293.81199999999995"/>
  </r>
  <r>
    <x v="1"/>
    <x v="2"/>
    <x v="1"/>
    <x v="11"/>
    <s v="m3"/>
    <n v="10.942"/>
    <n v="2.964"/>
    <n v="11.728"/>
    <n v="0.81100000000000005"/>
    <n v="17.117999999999999"/>
    <n v="13.836"/>
    <n v="15.315"/>
    <n v="32.320999999999998"/>
    <n v="18.425999999999998"/>
    <n v="3.984"/>
    <n v="0.45600000000000002"/>
    <n v="15.262"/>
    <n v="143.16300000000001"/>
  </r>
  <r>
    <x v="1"/>
    <x v="2"/>
    <x v="1"/>
    <x v="12"/>
    <s v="m3"/>
    <n v="332.15800000000002"/>
    <n v="323.65100000000001"/>
    <n v="319.67099999999999"/>
    <n v="274.30500000000001"/>
    <n v="241.69"/>
    <n v="70.878"/>
    <n v="32.063000000000002"/>
    <n v="153.37100000000001"/>
    <n v="134.82400000000001"/>
    <n v="107.242"/>
    <n v="67.986000000000004"/>
    <n v="44.276000000000003"/>
    <n v="2102.1150000000002"/>
  </r>
  <r>
    <x v="1"/>
    <x v="2"/>
    <x v="1"/>
    <x v="13"/>
    <s v="m3"/>
    <n v="0"/>
    <n v="0"/>
    <n v="0.60399999999999998"/>
    <n v="1.5760000000000001"/>
    <n v="0.92800000000000005"/>
    <n v="15.068"/>
    <n v="15.923999999999999"/>
    <n v="10.726000000000001"/>
    <n v="29.158999999999999"/>
    <n v="28.202999999999999"/>
    <n v="16.106000000000002"/>
    <n v="8.6359999999999992"/>
    <n v="126.92999999999998"/>
  </r>
  <r>
    <x v="1"/>
    <x v="2"/>
    <x v="1"/>
    <x v="14"/>
    <s v="m3"/>
    <n v="0"/>
    <n v="1.212"/>
    <n v="10"/>
    <n v="0.255"/>
    <n v="0.17399999999999999"/>
    <n v="0.57599999999999996"/>
    <n v="0"/>
    <n v="9.9239999999999995"/>
    <n v="0"/>
    <n v="0"/>
    <n v="0.159"/>
    <n v="8.5000000000000006E-2"/>
    <n v="22.384999999999998"/>
  </r>
  <r>
    <x v="1"/>
    <x v="2"/>
    <x v="1"/>
    <x v="15"/>
    <s v="m3"/>
    <n v="257.13600000000002"/>
    <n v="265.80599999999998"/>
    <n v="159.64500000000001"/>
    <n v="142.69900000000001"/>
    <n v="107.964"/>
    <n v="176.346"/>
    <n v="206.703"/>
    <n v="192.447"/>
    <n v="254.714"/>
    <n v="282.34199999999998"/>
    <n v="197.17400000000001"/>
    <n v="296.101"/>
    <n v="2539.0770000000002"/>
  </r>
  <r>
    <x v="1"/>
    <x v="2"/>
    <x v="2"/>
    <x v="16"/>
    <s v="m3"/>
    <n v="202.84299999999999"/>
    <n v="193.52600000000001"/>
    <n v="223.36699999999999"/>
    <n v="174.339"/>
    <n v="165.91399999999999"/>
    <n v="217.631"/>
    <n v="244.95099999999999"/>
    <n v="69.878"/>
    <n v="268.01299999999998"/>
    <n v="202.30500000000001"/>
    <n v="141.95599999999999"/>
    <n v="209.52600000000001"/>
    <n v="2314.2489999999998"/>
  </r>
  <r>
    <x v="1"/>
    <x v="2"/>
    <x v="2"/>
    <x v="17"/>
    <s v="m3"/>
    <n v="1.169"/>
    <n v="0.82299999999999995"/>
    <n v="0.67200000000000004"/>
    <n v="1.2729999999999999"/>
    <n v="0.23699999999999999"/>
    <n v="12.073"/>
    <n v="0.26700000000000002"/>
    <n v="7.0270000000000001"/>
    <n v="25.16"/>
    <n v="16.099"/>
    <n v="11.942"/>
    <n v="8.82"/>
    <n v="85.561999999999983"/>
  </r>
  <r>
    <x v="1"/>
    <x v="2"/>
    <x v="2"/>
    <x v="18"/>
    <s v="m3"/>
    <n v="170.13499999999999"/>
    <n v="87.152000000000001"/>
    <n v="134.33099999999999"/>
    <n v="117.70699999999999"/>
    <n v="92.144000000000005"/>
    <n v="95.834999999999994"/>
    <n v="68.869"/>
    <n v="91.911000000000001"/>
    <n v="88.203000000000003"/>
    <n v="82.852000000000004"/>
    <n v="87.52"/>
    <n v="68.724000000000004"/>
    <n v="1185.383"/>
  </r>
  <r>
    <x v="1"/>
    <x v="2"/>
    <x v="2"/>
    <x v="19"/>
    <s v="m3"/>
    <n v="2704.7730000000001"/>
    <n v="2566.5169999999998"/>
    <n v="2724.3310000000001"/>
    <n v="1982.933"/>
    <n v="1920.63"/>
    <n v="1064.056"/>
    <n v="786.92100000000005"/>
    <n v="664.80600000000004"/>
    <n v="981.78700000000003"/>
    <n v="1034.0550000000001"/>
    <n v="791.69"/>
    <n v="855.64499999999998"/>
    <n v="18078.144"/>
  </r>
  <r>
    <x v="1"/>
    <x v="2"/>
    <x v="3"/>
    <x v="20"/>
    <s v="m3"/>
    <n v="165.37799999999999"/>
    <n v="237.482"/>
    <n v="164.3"/>
    <n v="96.091999999999999"/>
    <n v="88.128"/>
    <n v="206.489"/>
    <n v="162.23500000000001"/>
    <n v="163.024"/>
    <n v="207.15"/>
    <n v="250.613"/>
    <n v="169.47800000000001"/>
    <n v="308.94099999999997"/>
    <n v="2219.3100000000004"/>
  </r>
  <r>
    <x v="1"/>
    <x v="2"/>
    <x v="3"/>
    <x v="21"/>
    <s v="m3"/>
    <n v="74.674000000000007"/>
    <n v="74.614999999999995"/>
    <n v="73.605999999999995"/>
    <n v="75.637"/>
    <n v="44.128999999999998"/>
    <n v="76.887"/>
    <n v="27.236999999999998"/>
    <n v="20.010000000000002"/>
    <n v="74.849000000000004"/>
    <n v="70.019000000000005"/>
    <n v="98.653999999999996"/>
    <n v="79.53"/>
    <n v="789.84699999999998"/>
  </r>
  <r>
    <x v="1"/>
    <x v="2"/>
    <x v="3"/>
    <x v="22"/>
    <s v="m3"/>
    <n v="966.59799999999996"/>
    <n v="387.221"/>
    <n v="196.72200000000001"/>
    <n v="278.7"/>
    <n v="257.23"/>
    <n v="208.6"/>
    <n v="364.017"/>
    <n v="103.458"/>
    <n v="483.548"/>
    <n v="629.63300000000004"/>
    <n v="585.16499999999996"/>
    <n v="1115.778"/>
    <n v="5576.67"/>
  </r>
  <r>
    <x v="1"/>
    <x v="2"/>
    <x v="4"/>
    <x v="23"/>
    <s v="m3"/>
    <n v="342.10399999999998"/>
    <n v="389.363"/>
    <n v="192.696"/>
    <n v="224.691"/>
    <n v="156.37899999999999"/>
    <n v="228.72300000000001"/>
    <n v="276.95999999999998"/>
    <n v="72.584999999999994"/>
    <n v="239.578"/>
    <n v="354.95600000000002"/>
    <n v="350.63900000000001"/>
    <n v="352.53699999999998"/>
    <n v="3181.2110000000002"/>
  </r>
  <r>
    <x v="1"/>
    <x v="2"/>
    <x v="4"/>
    <x v="24"/>
    <s v="m3"/>
    <n v="1218.703"/>
    <n v="915.63400000000001"/>
    <n v="751.36699999999996"/>
    <n v="612.53099999999995"/>
    <n v="439.435"/>
    <n v="626.56500000000005"/>
    <n v="601.447"/>
    <n v="246.28399999999999"/>
    <n v="590.64"/>
    <n v="773.37599999999998"/>
    <n v="1128.2"/>
    <n v="1368.886"/>
    <n v="9273.0679999999993"/>
  </r>
  <r>
    <x v="1"/>
    <x v="2"/>
    <x v="4"/>
    <x v="25"/>
    <s v="m3"/>
    <n v="444.70100000000002"/>
    <n v="435.56900000000002"/>
    <n v="313.274"/>
    <n v="150.89599999999999"/>
    <n v="96.811000000000007"/>
    <n v="304.82100000000003"/>
    <n v="237.126"/>
    <n v="150.619"/>
    <n v="342.30700000000002"/>
    <n v="285.32600000000002"/>
    <n v="236.624"/>
    <n v="429.50200000000001"/>
    <n v="3427.5759999999996"/>
  </r>
  <r>
    <x v="1"/>
    <x v="2"/>
    <x v="4"/>
    <x v="26"/>
    <s v="m3"/>
    <n v="38.298000000000002"/>
    <n v="56.204000000000001"/>
    <n v="45.587000000000003"/>
    <n v="48.671999999999997"/>
    <n v="65.793000000000006"/>
    <n v="24.044"/>
    <n v="76.049000000000007"/>
    <n v="14.224"/>
    <n v="45.256"/>
    <n v="51.368000000000002"/>
    <n v="44.046999999999997"/>
    <n v="56.177999999999997"/>
    <n v="565.72"/>
  </r>
  <r>
    <x v="1"/>
    <x v="3"/>
    <x v="0"/>
    <x v="0"/>
    <s v="m3"/>
    <n v="61.747999999999998"/>
    <n v="61.573999999999998"/>
    <n v="64"/>
    <n v="0"/>
    <n v="61.856000000000002"/>
    <n v="61.856000000000002"/>
    <n v="61.661999999999999"/>
    <n v="123.706"/>
    <n v="93.891999999999996"/>
    <n v="61.978999999999999"/>
    <n v="123.505"/>
    <n v="91.525999999999996"/>
    <n v="867.30399999999997"/>
  </r>
  <r>
    <x v="1"/>
    <x v="3"/>
    <x v="0"/>
    <x v="1"/>
    <s v="m3"/>
    <n v="59.715000000000003"/>
    <n v="0"/>
    <n v="59.679000000000002"/>
    <n v="0"/>
    <n v="59.892000000000003"/>
    <n v="0"/>
    <n v="60.110999999999997"/>
    <n v="0"/>
    <n v="59.924999999999997"/>
    <n v="60"/>
    <n v="59.673000000000002"/>
    <n v="29.82"/>
    <n v="448.815"/>
  </r>
  <r>
    <x v="1"/>
    <x v="3"/>
    <x v="0"/>
    <x v="2"/>
    <s v="m3"/>
    <n v="161.92599999999999"/>
    <n v="94.070999999999998"/>
    <n v="76.290000000000006"/>
    <n v="114.58799999999999"/>
    <n v="87.513999999999996"/>
    <n v="90.817999999999998"/>
    <n v="144.66900000000001"/>
    <n v="57.718000000000004"/>
    <n v="132.328"/>
    <n v="66.168999999999997"/>
    <n v="118.977"/>
    <n v="138.399"/>
    <n v="1283.4670000000001"/>
  </r>
  <r>
    <x v="1"/>
    <x v="3"/>
    <x v="0"/>
    <x v="3"/>
    <s v="m3"/>
    <n v="77.236999999999995"/>
    <n v="47.351999999999997"/>
    <n v="15.858000000000001"/>
    <n v="31.463999999999999"/>
    <n v="31.579000000000001"/>
    <n v="51.728000000000002"/>
    <n v="47.963999999999999"/>
    <n v="50.158000000000001"/>
    <n v="62.006"/>
    <n v="66.016999999999996"/>
    <n v="61.64"/>
    <n v="94.096999999999994"/>
    <n v="637.1"/>
  </r>
  <r>
    <x v="1"/>
    <x v="3"/>
    <x v="0"/>
    <x v="4"/>
    <s v="m3"/>
    <n v="269.43799999999999"/>
    <n v="191.60900000000001"/>
    <n v="155.03200000000001"/>
    <n v="136.602"/>
    <n v="248.15899999999999"/>
    <n v="310.27800000000002"/>
    <n v="310.83300000000003"/>
    <n v="357.24700000000001"/>
    <n v="302.81700000000001"/>
    <n v="294.78800000000001"/>
    <n v="277.12599999999998"/>
    <n v="301.161"/>
    <n v="3155.09"/>
  </r>
  <r>
    <x v="1"/>
    <x v="3"/>
    <x v="0"/>
    <x v="5"/>
    <s v="m3"/>
    <n v="30.74"/>
    <n v="35.68"/>
    <n v="51.469000000000001"/>
    <n v="31.239000000000001"/>
    <n v="25.513999999999999"/>
    <n v="24.867999999999999"/>
    <n v="42.396999999999998"/>
    <n v="28.666"/>
    <n v="27.253"/>
    <n v="37.057000000000002"/>
    <n v="35.606999999999999"/>
    <n v="24.36"/>
    <n v="394.85"/>
  </r>
  <r>
    <x v="1"/>
    <x v="3"/>
    <x v="0"/>
    <x v="6"/>
    <s v="m3"/>
    <n v="96.013999999999996"/>
    <n v="98.305000000000007"/>
    <n v="52.265000000000001"/>
    <n v="62.212000000000003"/>
    <n v="54.354999999999997"/>
    <n v="107.587"/>
    <n v="32.533000000000001"/>
    <n v="73.852000000000004"/>
    <n v="82.676000000000002"/>
    <n v="50.655000000000001"/>
    <n v="83.802999999999997"/>
    <n v="115.423"/>
    <n v="909.68000000000006"/>
  </r>
  <r>
    <x v="1"/>
    <x v="3"/>
    <x v="1"/>
    <x v="7"/>
    <s v="m3"/>
    <n v="96.338999999999999"/>
    <n v="88.55"/>
    <n v="81.614999999999995"/>
    <n v="111.485"/>
    <n v="118.14700000000001"/>
    <n v="59.616999999999997"/>
    <n v="65.278000000000006"/>
    <n v="76.927999999999997"/>
    <n v="67.191999999999993"/>
    <n v="60.851999999999997"/>
    <n v="73.805000000000007"/>
    <n v="72.263000000000005"/>
    <n v="972.07100000000003"/>
  </r>
  <r>
    <x v="1"/>
    <x v="3"/>
    <x v="1"/>
    <x v="8"/>
    <s v="m3"/>
    <n v="26.797000000000001"/>
    <n v="31.795000000000002"/>
    <n v="31.885000000000002"/>
    <n v="26.8"/>
    <n v="29.535"/>
    <n v="47.805999999999997"/>
    <n v="52.418999999999997"/>
    <n v="58.991"/>
    <n v="31.213000000000001"/>
    <n v="46.899000000000001"/>
    <n v="37.051000000000002"/>
    <n v="57.612000000000002"/>
    <n v="478.803"/>
  </r>
  <r>
    <x v="1"/>
    <x v="3"/>
    <x v="1"/>
    <x v="9"/>
    <s v="m3"/>
    <n v="59.066000000000003"/>
    <n v="47.720999999999997"/>
    <n v="48.65"/>
    <n v="55.164000000000001"/>
    <n v="43.026000000000003"/>
    <n v="63.604999999999997"/>
    <n v="81.242999999999995"/>
    <n v="59.381999999999998"/>
    <n v="71.683999999999997"/>
    <n v="76.94"/>
    <n v="77.022000000000006"/>
    <n v="56.136000000000003"/>
    <n v="739.63900000000001"/>
  </r>
  <r>
    <x v="1"/>
    <x v="3"/>
    <x v="1"/>
    <x v="10"/>
    <s v="m3"/>
    <n v="17.498999999999999"/>
    <n v="18.895"/>
    <n v="4.7329999999999997"/>
    <n v="12.199"/>
    <n v="9.1029999999999998"/>
    <n v="1.5"/>
    <n v="27.661000000000001"/>
    <n v="17.236999999999998"/>
    <n v="29.501000000000001"/>
    <n v="2.0059999999999998"/>
    <n v="15.85"/>
    <n v="5.4530000000000003"/>
    <n v="161.637"/>
  </r>
  <r>
    <x v="1"/>
    <x v="3"/>
    <x v="1"/>
    <x v="11"/>
    <s v="m3"/>
    <n v="0.64700000000000002"/>
    <n v="0.42899999999999999"/>
    <n v="0.621"/>
    <n v="2.1989999999999998"/>
    <n v="16.315999999999999"/>
    <n v="3.0289999999999999"/>
    <n v="11.413"/>
    <n v="2.4489999999999998"/>
    <n v="1.0089999999999999"/>
    <n v="15.946"/>
    <n v="0.89900000000000002"/>
    <n v="1.149"/>
    <n v="56.105999999999995"/>
  </r>
  <r>
    <x v="1"/>
    <x v="3"/>
    <x v="1"/>
    <x v="12"/>
    <s v="m3"/>
    <n v="72.551000000000002"/>
    <n v="22.167999999999999"/>
    <n v="43.587000000000003"/>
    <n v="46.662999999999997"/>
    <n v="31.236999999999998"/>
    <n v="41.023000000000003"/>
    <n v="68.465000000000003"/>
    <n v="50.279000000000003"/>
    <n v="76.569000000000003"/>
    <n v="65.603999999999999"/>
    <n v="44.335999999999999"/>
    <n v="73.501000000000005"/>
    <n v="635.98299999999995"/>
  </r>
  <r>
    <x v="1"/>
    <x v="3"/>
    <x v="1"/>
    <x v="13"/>
    <s v="m3"/>
    <n v="15.7"/>
    <n v="1.6559999999999999"/>
    <n v="1.8180000000000001"/>
    <n v="1.7569999999999999"/>
    <n v="31.187999999999999"/>
    <n v="6.9080000000000004"/>
    <n v="10.29"/>
    <n v="32.960999999999999"/>
    <n v="14.057"/>
    <n v="5.5919999999999996"/>
    <n v="22.423999999999999"/>
    <n v="17.312999999999999"/>
    <n v="161.66399999999999"/>
  </r>
  <r>
    <x v="1"/>
    <x v="3"/>
    <x v="1"/>
    <x v="14"/>
    <s v="m3"/>
    <n v="0"/>
    <n v="0"/>
    <n v="0"/>
    <n v="0.65600000000000003"/>
    <n v="0.29299999999999998"/>
    <n v="0.91500000000000004"/>
    <n v="0"/>
    <n v="0"/>
    <n v="10.43"/>
    <n v="1.734"/>
    <n v="0.91100000000000003"/>
    <n v="0"/>
    <n v="14.939"/>
  </r>
  <r>
    <x v="1"/>
    <x v="3"/>
    <x v="1"/>
    <x v="15"/>
    <s v="m3"/>
    <n v="402.79599999999999"/>
    <n v="307.13299999999998"/>
    <n v="211.05099999999999"/>
    <n v="106.988"/>
    <n v="148.886"/>
    <n v="184.86699999999999"/>
    <n v="118.15600000000001"/>
    <n v="203.24299999999999"/>
    <n v="150.88200000000001"/>
    <n v="188.89699999999999"/>
    <n v="197.60499999999999"/>
    <n v="280.45"/>
    <n v="2500.9539999999997"/>
  </r>
  <r>
    <x v="1"/>
    <x v="3"/>
    <x v="2"/>
    <x v="16"/>
    <s v="m3"/>
    <n v="236.309"/>
    <n v="309.09100000000001"/>
    <n v="180.107"/>
    <n v="226.381"/>
    <n v="137.64500000000001"/>
    <n v="148.22200000000001"/>
    <n v="197.553"/>
    <n v="138.87700000000001"/>
    <n v="120.18899999999999"/>
    <n v="156.65"/>
    <n v="120.57599999999999"/>
    <n v="149.536"/>
    <n v="2121.136"/>
  </r>
  <r>
    <x v="1"/>
    <x v="3"/>
    <x v="2"/>
    <x v="17"/>
    <s v="m3"/>
    <n v="6.8789999999999996"/>
    <n v="23.556999999999999"/>
    <n v="0.97299999999999998"/>
    <n v="1.415"/>
    <n v="13.051"/>
    <n v="12.196999999999999"/>
    <n v="14.061999999999999"/>
    <n v="0.45900000000000002"/>
    <n v="6.36"/>
    <n v="1.361"/>
    <n v="1.583"/>
    <n v="2.4129999999999998"/>
    <n v="84.31"/>
  </r>
  <r>
    <x v="1"/>
    <x v="3"/>
    <x v="2"/>
    <x v="18"/>
    <s v="m3"/>
    <n v="102.834"/>
    <n v="110.083"/>
    <n v="66.616"/>
    <n v="61.872"/>
    <n v="86.718000000000004"/>
    <n v="78.894999999999996"/>
    <n v="97.483000000000004"/>
    <n v="80.234999999999999"/>
    <n v="105.568"/>
    <n v="104.78700000000001"/>
    <n v="111.193"/>
    <n v="123.837"/>
    <n v="1130.1210000000001"/>
  </r>
  <r>
    <x v="1"/>
    <x v="3"/>
    <x v="2"/>
    <x v="19"/>
    <s v="m3"/>
    <n v="826.46799999999996"/>
    <n v="1102.2170000000001"/>
    <n v="1045.9090000000001"/>
    <n v="880.86599999999999"/>
    <n v="1004.518"/>
    <n v="826.08"/>
    <n v="839.048"/>
    <n v="814.32899999999995"/>
    <n v="742.30899999999997"/>
    <n v="827.09400000000005"/>
    <n v="928.79200000000003"/>
    <n v="2293.221"/>
    <n v="12130.850999999999"/>
  </r>
  <r>
    <x v="1"/>
    <x v="3"/>
    <x v="3"/>
    <x v="20"/>
    <s v="m3"/>
    <n v="312.75799999999998"/>
    <n v="249.988"/>
    <n v="388.16300000000001"/>
    <n v="248.94"/>
    <n v="360.75799999999998"/>
    <n v="183.67400000000001"/>
    <n v="366.959"/>
    <n v="432.12099999999998"/>
    <n v="584.48099999999999"/>
    <n v="868.72799999999995"/>
    <n v="912.89499999999998"/>
    <n v="276.56099999999998"/>
    <n v="5186.0259999999998"/>
  </r>
  <r>
    <x v="1"/>
    <x v="3"/>
    <x v="3"/>
    <x v="21"/>
    <s v="m3"/>
    <n v="116.45399999999999"/>
    <n v="96.846999999999994"/>
    <n v="114.357"/>
    <n v="41.963999999999999"/>
    <n v="83.784000000000006"/>
    <n v="38.683999999999997"/>
    <n v="27.747"/>
    <n v="27.298999999999999"/>
    <n v="22.286000000000001"/>
    <n v="43.917000000000002"/>
    <n v="49.753999999999998"/>
    <n v="22.826000000000001"/>
    <n v="685.9190000000001"/>
  </r>
  <r>
    <x v="1"/>
    <x v="3"/>
    <x v="3"/>
    <x v="22"/>
    <s v="m3"/>
    <n v="1296.3630000000001"/>
    <n v="766.61599999999999"/>
    <n v="239.97499999999999"/>
    <n v="204.16399999999999"/>
    <n v="199.02"/>
    <n v="84.918999999999997"/>
    <n v="246.648"/>
    <n v="347.97300000000001"/>
    <n v="192.28100000000001"/>
    <n v="454.42200000000003"/>
    <n v="318.24099999999999"/>
    <n v="511.82600000000002"/>
    <n v="4862.4480000000003"/>
  </r>
  <r>
    <x v="1"/>
    <x v="3"/>
    <x v="4"/>
    <x v="23"/>
    <s v="m3"/>
    <n v="563.98199999999997"/>
    <n v="534.26199999999994"/>
    <n v="297.39499999999998"/>
    <n v="138.15799999999999"/>
    <n v="290.404"/>
    <n v="117.456"/>
    <n v="233.52"/>
    <n v="207.50800000000001"/>
    <n v="176.899"/>
    <n v="284.37900000000002"/>
    <n v="363.84500000000003"/>
    <n v="366.98899999999998"/>
    <n v="3574.7969999999991"/>
  </r>
  <r>
    <x v="1"/>
    <x v="3"/>
    <x v="4"/>
    <x v="24"/>
    <s v="m3"/>
    <n v="1787.097"/>
    <n v="1464.1079999999999"/>
    <n v="1099.934"/>
    <n v="697.16600000000005"/>
    <n v="585.01"/>
    <n v="499.40800000000002"/>
    <n v="625.22400000000005"/>
    <n v="468.33199999999999"/>
    <n v="686.95600000000002"/>
    <n v="921.90800000000002"/>
    <n v="1022.626"/>
    <n v="1484.529"/>
    <n v="11342.298000000003"/>
  </r>
  <r>
    <x v="1"/>
    <x v="3"/>
    <x v="4"/>
    <x v="25"/>
    <s v="m3"/>
    <n v="580.298"/>
    <n v="613.48299999999995"/>
    <n v="396.91199999999998"/>
    <n v="231.62200000000001"/>
    <n v="216.71899999999999"/>
    <n v="193.423"/>
    <n v="198.79599999999999"/>
    <n v="302.84800000000001"/>
    <n v="124.181"/>
    <n v="200.77699999999999"/>
    <n v="248.55199999999999"/>
    <n v="541.07100000000003"/>
    <n v="3848.6820000000002"/>
  </r>
  <r>
    <x v="1"/>
    <x v="3"/>
    <x v="4"/>
    <x v="26"/>
    <s v="m3"/>
    <n v="28.489000000000001"/>
    <n v="39.686"/>
    <n v="47.615000000000002"/>
    <n v="11.016999999999999"/>
    <n v="57.731000000000002"/>
    <n v="34.283000000000001"/>
    <n v="47.404000000000003"/>
    <n v="66.850999999999999"/>
    <n v="35.466000000000001"/>
    <n v="38.531999999999996"/>
    <n v="36.25"/>
    <n v="68.783000000000001"/>
    <n v="512.10699999999997"/>
  </r>
  <r>
    <x v="1"/>
    <x v="4"/>
    <x v="0"/>
    <x v="0"/>
    <s v="m3"/>
    <n v="32"/>
    <n v="61.637"/>
    <n v="61.747999999999998"/>
    <n v="61.780999999999999"/>
    <n v="29.891999999999999"/>
    <n v="61.963999999999999"/>
    <n v="91.85"/>
    <n v="61.924999999999997"/>
    <n v="93.745000000000005"/>
    <n v="91.852999999999994"/>
    <n v="61.892000000000003"/>
    <n v="93.745000000000005"/>
    <n v="804.03199999999993"/>
  </r>
  <r>
    <x v="1"/>
    <x v="4"/>
    <x v="0"/>
    <x v="1"/>
    <s v="m3"/>
    <n v="59.780999999999999"/>
    <n v="0"/>
    <n v="59.747999999999998"/>
    <n v="0"/>
    <n v="59.978999999999999"/>
    <n v="0"/>
    <n v="89.85"/>
    <n v="30"/>
    <n v="59.856000000000002"/>
    <n v="89.852999999999994"/>
    <n v="59.856000000000002"/>
    <n v="0"/>
    <n v="508.92299999999994"/>
  </r>
  <r>
    <x v="1"/>
    <x v="4"/>
    <x v="0"/>
    <x v="2"/>
    <s v="m3"/>
    <n v="129.892"/>
    <n v="116.15"/>
    <n v="79.843000000000004"/>
    <n v="94.891999999999996"/>
    <n v="96.622"/>
    <n v="92.382000000000005"/>
    <n v="91.585999999999999"/>
    <n v="127.86799999999999"/>
    <n v="96.912000000000006"/>
    <n v="116.30800000000001"/>
    <n v="108.15"/>
    <n v="132.72999999999999"/>
    <n v="1283.335"/>
  </r>
  <r>
    <x v="1"/>
    <x v="4"/>
    <x v="0"/>
    <x v="3"/>
    <s v="m3"/>
    <n v="102.77800000000001"/>
    <n v="67.873999999999995"/>
    <n v="75.83"/>
    <n v="24.709"/>
    <n v="70.533000000000001"/>
    <n v="80.03"/>
    <n v="77.450999999999993"/>
    <n v="32.911000000000001"/>
    <n v="61.607999999999997"/>
    <n v="50.927"/>
    <n v="105.70699999999999"/>
    <n v="81.838999999999999"/>
    <n v="832.19699999999989"/>
  </r>
  <r>
    <x v="1"/>
    <x v="4"/>
    <x v="0"/>
    <x v="4"/>
    <s v="m3"/>
    <n v="268.74599999999998"/>
    <n v="112.56699999999999"/>
    <n v="286.65300000000002"/>
    <n v="286.18799999999999"/>
    <n v="251.87299999999999"/>
    <n v="226.92"/>
    <n v="286.90199999999999"/>
    <n v="399.39800000000002"/>
    <n v="269.38200000000001"/>
    <n v="322.13900000000001"/>
    <n v="271.35500000000002"/>
    <n v="287.55500000000001"/>
    <n v="3269.6780000000003"/>
  </r>
  <r>
    <x v="1"/>
    <x v="4"/>
    <x v="0"/>
    <x v="5"/>
    <s v="m3"/>
    <n v="36.485999999999997"/>
    <n v="5.9669999999999996"/>
    <n v="44.222000000000001"/>
    <n v="36.746000000000002"/>
    <n v="32.335000000000001"/>
    <n v="23.991"/>
    <n v="31.145"/>
    <n v="13.526999999999999"/>
    <n v="24.100999999999999"/>
    <n v="29.19"/>
    <n v="41.716000000000001"/>
    <n v="34.902999999999999"/>
    <n v="354.32900000000006"/>
  </r>
  <r>
    <x v="1"/>
    <x v="4"/>
    <x v="0"/>
    <x v="6"/>
    <s v="m3"/>
    <n v="67.966999999999999"/>
    <n v="121.348"/>
    <n v="121.45399999999999"/>
    <n v="68.766000000000005"/>
    <n v="61.765000000000001"/>
    <n v="89.445999999999998"/>
    <n v="86.027000000000001"/>
    <n v="136.85400000000001"/>
    <n v="85.873999999999995"/>
    <n v="31.504000000000001"/>
    <n v="79.278000000000006"/>
    <n v="128.02699999999999"/>
    <n v="1078.3100000000002"/>
  </r>
  <r>
    <x v="1"/>
    <x v="4"/>
    <x v="1"/>
    <x v="7"/>
    <s v="m3"/>
    <n v="64.81"/>
    <n v="140.16999999999999"/>
    <n v="95.73"/>
    <n v="34.128"/>
    <n v="71.349999999999994"/>
    <n v="42.69"/>
    <n v="54.54"/>
    <n v="65.491"/>
    <n v="62.945999999999998"/>
    <n v="81.031000000000006"/>
    <n v="62.683"/>
    <n v="82.855000000000004"/>
    <n v="858.42399999999998"/>
  </r>
  <r>
    <x v="1"/>
    <x v="4"/>
    <x v="1"/>
    <x v="8"/>
    <s v="m3"/>
    <n v="54.811"/>
    <n v="23.39"/>
    <n v="15.975"/>
    <n v="20.545999999999999"/>
    <n v="32.555999999999997"/>
    <n v="27.538"/>
    <n v="19.541"/>
    <n v="55.383000000000003"/>
    <n v="39.542000000000002"/>
    <n v="46.487000000000002"/>
    <n v="32.046999999999997"/>
    <n v="48.457000000000001"/>
    <n v="416.27300000000002"/>
  </r>
  <r>
    <x v="1"/>
    <x v="4"/>
    <x v="1"/>
    <x v="9"/>
    <s v="m3"/>
    <n v="52.204000000000001"/>
    <n v="37.878"/>
    <n v="58.204000000000001"/>
    <n v="68.269000000000005"/>
    <n v="60.965000000000003"/>
    <n v="65.855000000000004"/>
    <n v="81.201999999999998"/>
    <n v="75.402000000000001"/>
    <n v="95.323999999999998"/>
    <n v="65.712000000000003"/>
    <n v="60.082999999999998"/>
    <n v="94.284000000000006"/>
    <n v="815.38199999999995"/>
  </r>
  <r>
    <x v="1"/>
    <x v="4"/>
    <x v="1"/>
    <x v="10"/>
    <s v="m3"/>
    <n v="11.374000000000001"/>
    <n v="15.016999999999999"/>
    <n v="26.757000000000001"/>
    <n v="8.2050000000000001"/>
    <n v="7.32"/>
    <n v="8.5830000000000002"/>
    <n v="9.2530000000000001"/>
    <n v="28.428000000000001"/>
    <n v="14.385999999999999"/>
    <n v="8.16"/>
    <n v="10.476000000000001"/>
    <n v="24.576000000000001"/>
    <n v="172.535"/>
  </r>
  <r>
    <x v="1"/>
    <x v="4"/>
    <x v="1"/>
    <x v="11"/>
    <s v="m3"/>
    <n v="11.843"/>
    <n v="12.367000000000001"/>
    <n v="12.45"/>
    <n v="1.323"/>
    <n v="13.901"/>
    <n v="1.9810000000000001"/>
    <n v="3.2589999999999999"/>
    <n v="15.906000000000001"/>
    <n v="0"/>
    <n v="15"/>
    <n v="0.40699999999999997"/>
    <n v="15.462"/>
    <n v="103.899"/>
  </r>
  <r>
    <x v="1"/>
    <x v="4"/>
    <x v="1"/>
    <x v="12"/>
    <s v="m3"/>
    <n v="57.56"/>
    <n v="38.892000000000003"/>
    <n v="54.366"/>
    <n v="42.95"/>
    <n v="49.555999999999997"/>
    <n v="38.945999999999998"/>
    <n v="59.81"/>
    <n v="61.417999999999999"/>
    <n v="68.980999999999995"/>
    <n v="89.194000000000003"/>
    <n v="45.546999999999997"/>
    <n v="80.849000000000004"/>
    <n v="688.06900000000007"/>
  </r>
  <r>
    <x v="1"/>
    <x v="4"/>
    <x v="1"/>
    <x v="13"/>
    <s v="m3"/>
    <n v="24.116"/>
    <n v="13.506"/>
    <n v="0.59799999999999998"/>
    <n v="13.202"/>
    <n v="30.033000000000001"/>
    <n v="4.6399999999999997"/>
    <n v="31.780999999999999"/>
    <n v="45.564999999999998"/>
    <n v="36.444000000000003"/>
    <n v="8.7889999999999997"/>
    <n v="16.109000000000002"/>
    <n v="22.222000000000001"/>
    <n v="247.005"/>
  </r>
  <r>
    <x v="1"/>
    <x v="4"/>
    <x v="1"/>
    <x v="14"/>
    <s v="m3"/>
    <n v="10.537000000000001"/>
    <n v="0"/>
    <n v="1.1299999999999999"/>
    <n v="0"/>
    <n v="0"/>
    <n v="0.82499999999999996"/>
    <n v="0.111"/>
    <n v="0"/>
    <n v="0.32500000000000001"/>
    <n v="10"/>
    <n v="1.631"/>
    <n v="1.198"/>
    <n v="25.757000000000001"/>
  </r>
  <r>
    <x v="1"/>
    <x v="4"/>
    <x v="1"/>
    <x v="15"/>
    <s v="m3"/>
    <n v="443.57299999999998"/>
    <n v="364.91"/>
    <n v="280.56700000000001"/>
    <n v="389.06799999999998"/>
    <n v="143.30500000000001"/>
    <n v="148.66300000000001"/>
    <n v="225.93"/>
    <n v="184.59100000000001"/>
    <n v="194.98099999999999"/>
    <n v="251.39599999999999"/>
    <n v="234.68700000000001"/>
    <n v="312.64699999999999"/>
    <n v="3174.3179999999998"/>
  </r>
  <r>
    <x v="1"/>
    <x v="4"/>
    <x v="2"/>
    <x v="16"/>
    <s v="m3"/>
    <n v="148.86699999999999"/>
    <n v="235.55799999999999"/>
    <n v="221.44200000000001"/>
    <n v="174.935"/>
    <n v="160.22300000000001"/>
    <n v="161.916"/>
    <n v="163.83500000000001"/>
    <n v="162.51599999999999"/>
    <n v="188.02799999999999"/>
    <n v="110.13200000000001"/>
    <n v="147.053"/>
    <n v="157.42699999999999"/>
    <n v="2031.932"/>
  </r>
  <r>
    <x v="1"/>
    <x v="4"/>
    <x v="2"/>
    <x v="17"/>
    <s v="m3"/>
    <n v="23.989000000000001"/>
    <n v="0.60299999999999998"/>
    <n v="4.1139999999999999"/>
    <n v="5.93"/>
    <n v="0.54"/>
    <n v="0"/>
    <n v="2.0979999999999999"/>
    <n v="16.062999999999999"/>
    <n v="10.801"/>
    <n v="9.2609999999999992"/>
    <n v="5.1070000000000002"/>
    <n v="8.6660000000000004"/>
    <n v="87.171999999999997"/>
  </r>
  <r>
    <x v="1"/>
    <x v="4"/>
    <x v="2"/>
    <x v="18"/>
    <s v="m3"/>
    <n v="105.08199999999999"/>
    <n v="84.143000000000001"/>
    <n v="117.03"/>
    <n v="80.082999999999998"/>
    <n v="83.471999999999994"/>
    <n v="99.74"/>
    <n v="106.864"/>
    <n v="99.930999999999997"/>
    <n v="109.405"/>
    <n v="113.81"/>
    <n v="78.652000000000001"/>
    <n v="92.524000000000001"/>
    <n v="1170.7359999999999"/>
  </r>
  <r>
    <x v="1"/>
    <x v="4"/>
    <x v="2"/>
    <x v="19"/>
    <s v="m3"/>
    <n v="1532.268"/>
    <n v="888.93700000000001"/>
    <n v="1360.123"/>
    <n v="1038.828"/>
    <n v="976.68299999999999"/>
    <n v="1000.052"/>
    <n v="1004.678"/>
    <n v="935.47500000000002"/>
    <n v="999.91399999999999"/>
    <n v="1048.4159999999999"/>
    <n v="1247.009"/>
    <n v="1303.873"/>
    <n v="13336.255999999999"/>
  </r>
  <r>
    <x v="1"/>
    <x v="4"/>
    <x v="3"/>
    <x v="20"/>
    <s v="m3"/>
    <n v="472.16399999999999"/>
    <n v="968.08500000000004"/>
    <n v="532.34"/>
    <n v="284.59699999999998"/>
    <n v="216.45099999999999"/>
    <n v="372.625"/>
    <n v="496.42200000000003"/>
    <n v="513.53499999999997"/>
    <n v="406.72300000000001"/>
    <n v="262.57900000000001"/>
    <n v="320.61799999999999"/>
    <n v="267.11399999999998"/>
    <n v="5113.2529999999997"/>
  </r>
  <r>
    <x v="1"/>
    <x v="4"/>
    <x v="3"/>
    <x v="21"/>
    <s v="m3"/>
    <n v="34.460999999999999"/>
    <n v="33.524999999999999"/>
    <n v="25.09"/>
    <n v="64.603999999999999"/>
    <n v="21.949000000000002"/>
    <n v="62.444000000000003"/>
    <n v="19.236999999999998"/>
    <n v="40.801000000000002"/>
    <n v="51.305999999999997"/>
    <n v="37.439"/>
    <n v="41.360999999999997"/>
    <n v="54.219000000000001"/>
    <n v="486.43600000000004"/>
  </r>
  <r>
    <x v="1"/>
    <x v="4"/>
    <x v="3"/>
    <x v="22"/>
    <s v="m3"/>
    <n v="717.65800000000002"/>
    <n v="666.04700000000003"/>
    <n v="385.68599999999998"/>
    <n v="275.86200000000002"/>
    <n v="302.084"/>
    <n v="195.55699999999999"/>
    <n v="221.547"/>
    <n v="269.42599999999999"/>
    <n v="389.75099999999998"/>
    <n v="731.82500000000005"/>
    <n v="800.95500000000004"/>
    <n v="1029.559"/>
    <n v="5985.9569999999994"/>
  </r>
  <r>
    <x v="1"/>
    <x v="4"/>
    <x v="4"/>
    <x v="23"/>
    <s v="m3"/>
    <n v="495.66"/>
    <n v="304.75"/>
    <n v="303.56099999999998"/>
    <n v="201.89400000000001"/>
    <n v="180.21600000000001"/>
    <n v="142.84200000000001"/>
    <n v="135.22900000000001"/>
    <n v="210.762"/>
    <n v="164.28700000000001"/>
    <n v="361.52499999999998"/>
    <n v="189.964"/>
    <n v="364.33600000000001"/>
    <n v="3055.0259999999998"/>
  </r>
  <r>
    <x v="1"/>
    <x v="4"/>
    <x v="4"/>
    <x v="24"/>
    <s v="m3"/>
    <n v="1971.097"/>
    <n v="1617.9290000000001"/>
    <n v="1088.723"/>
    <n v="971.03899999999999"/>
    <n v="545.47799999999995"/>
    <n v="519.12400000000002"/>
    <n v="547.16499999999996"/>
    <n v="654.02300000000002"/>
    <n v="506.60300000000001"/>
    <n v="549.85299999999995"/>
    <n v="789.226"/>
    <n v="1051.393"/>
    <n v="10811.652999999998"/>
  </r>
  <r>
    <x v="1"/>
    <x v="4"/>
    <x v="4"/>
    <x v="25"/>
    <s v="m3"/>
    <n v="675.09900000000005"/>
    <n v="626.86800000000005"/>
    <n v="595.26199999999994"/>
    <n v="323.43700000000001"/>
    <n v="308.541"/>
    <n v="228.68799999999999"/>
    <n v="288.88799999999998"/>
    <n v="281.25"/>
    <n v="239.46299999999999"/>
    <n v="247.07499999999999"/>
    <n v="279.51"/>
    <n v="204.79400000000001"/>
    <n v="4298.875"/>
  </r>
  <r>
    <x v="1"/>
    <x v="4"/>
    <x v="4"/>
    <x v="26"/>
    <s v="m3"/>
    <n v="16.303999999999998"/>
    <n v="48.375999999999998"/>
    <n v="25.646999999999998"/>
    <n v="47.774000000000001"/>
    <n v="43.902999999999999"/>
    <n v="37.787999999999997"/>
    <n v="33.576999999999998"/>
    <n v="44.588000000000001"/>
    <n v="34.554000000000002"/>
    <n v="44.343000000000004"/>
    <n v="10.409000000000001"/>
    <n v="30.042000000000002"/>
    <n v="417.30499999999995"/>
  </r>
  <r>
    <x v="1"/>
    <x v="5"/>
    <x v="0"/>
    <x v="0"/>
    <s v="m3"/>
    <n v="32"/>
    <n v="61.712000000000003"/>
    <n v="61.637"/>
    <n v="0"/>
    <n v="61.856000000000002"/>
    <n v="61.712000000000003"/>
    <n v="61.892000000000003"/>
    <n v="29.82"/>
    <n v="61.927999999999997"/>
    <n v="61.747999999999998"/>
    <n v="91.424000000000007"/>
    <n v="61.64"/>
    <n v="647.36899999999991"/>
  </r>
  <r>
    <x v="1"/>
    <x v="5"/>
    <x v="0"/>
    <x v="1"/>
    <s v="m3"/>
    <n v="29.712"/>
    <n v="29.637"/>
    <n v="59.673000000000002"/>
    <n v="33.759"/>
    <n v="59.856000000000002"/>
    <n v="89.82"/>
    <n v="30.276"/>
    <n v="59.892000000000003"/>
    <n v="60"/>
    <n v="64.543999999999997"/>
    <n v="29.748000000000001"/>
    <n v="59.712000000000003"/>
    <n v="606.62900000000002"/>
  </r>
  <r>
    <x v="1"/>
    <x v="5"/>
    <x v="0"/>
    <x v="2"/>
    <s v="m3"/>
    <n v="29.331"/>
    <n v="87.471000000000004"/>
    <n v="85.760999999999996"/>
    <n v="89.01"/>
    <n v="69.069000000000003"/>
    <n v="76.600999999999999"/>
    <n v="76.802999999999997"/>
    <n v="79.628"/>
    <n v="79.704999999999998"/>
    <n v="87.123999999999995"/>
    <n v="94.706000000000003"/>
    <n v="65.225999999999999"/>
    <n v="920.43500000000017"/>
  </r>
  <r>
    <x v="1"/>
    <x v="5"/>
    <x v="0"/>
    <x v="3"/>
    <s v="m3"/>
    <n v="101.32299999999999"/>
    <n v="77.085999999999999"/>
    <n v="59.7"/>
    <n v="59.753999999999998"/>
    <n v="57.625999999999998"/>
    <n v="91.513999999999996"/>
    <n v="75.83"/>
    <n v="43.344999999999999"/>
    <n v="45.758000000000003"/>
    <n v="101.386"/>
    <n v="55.624000000000002"/>
    <n v="71.698999999999998"/>
    <n v="840.64499999999998"/>
  </r>
  <r>
    <x v="1"/>
    <x v="5"/>
    <x v="0"/>
    <x v="4"/>
    <s v="m3"/>
    <n v="278.89800000000002"/>
    <n v="214.12"/>
    <n v="201.70099999999999"/>
    <n v="244.20599999999999"/>
    <n v="238"/>
    <n v="235.37"/>
    <n v="239.989"/>
    <n v="383.74599999999998"/>
    <n v="339.68"/>
    <n v="257.18299999999999"/>
    <n v="133.56"/>
    <n v="250.35599999999999"/>
    <n v="3016.8090000000002"/>
  </r>
  <r>
    <x v="1"/>
    <x v="5"/>
    <x v="0"/>
    <x v="5"/>
    <s v="m3"/>
    <n v="30.61"/>
    <n v="14.999000000000001"/>
    <n v="54.573"/>
    <n v="23.617000000000001"/>
    <n v="44.76"/>
    <n v="20.131"/>
    <n v="44.368000000000002"/>
    <n v="40.524999999999999"/>
    <n v="56.881"/>
    <n v="34.710999999999999"/>
    <n v="83.531000000000006"/>
    <n v="41.512"/>
    <n v="490.21799999999996"/>
  </r>
  <r>
    <x v="1"/>
    <x v="5"/>
    <x v="0"/>
    <x v="6"/>
    <s v="m3"/>
    <n v="123.078"/>
    <n v="95.247"/>
    <n v="95.022000000000006"/>
    <n v="24.222999999999999"/>
    <n v="89.739000000000004"/>
    <n v="78.322000000000003"/>
    <n v="80.905000000000001"/>
    <n v="96.259"/>
    <n v="57.875999999999998"/>
    <n v="46.588999999999999"/>
    <n v="48.829000000000001"/>
    <n v="75.468999999999994"/>
    <n v="911.55799999999999"/>
  </r>
  <r>
    <x v="1"/>
    <x v="5"/>
    <x v="1"/>
    <x v="7"/>
    <s v="m3"/>
    <n v="217.31200000000001"/>
    <n v="150.351"/>
    <n v="127.149"/>
    <n v="77.658000000000001"/>
    <n v="22.71"/>
    <n v="72.581999999999994"/>
    <n v="94.92"/>
    <n v="66.947999999999993"/>
    <n v="62.377000000000002"/>
    <n v="87.126000000000005"/>
    <n v="48.183"/>
    <n v="47.228000000000002"/>
    <n v="1074.5440000000001"/>
  </r>
  <r>
    <x v="1"/>
    <x v="5"/>
    <x v="1"/>
    <x v="8"/>
    <s v="m3"/>
    <n v="57.182000000000002"/>
    <n v="12.163"/>
    <n v="42.531999999999996"/>
    <n v="31.327999999999999"/>
    <n v="11.679"/>
    <n v="45.061999999999998"/>
    <n v="43.926000000000002"/>
    <n v="58.746000000000002"/>
    <n v="51.384"/>
    <n v="30.72"/>
    <n v="30.484000000000002"/>
    <n v="31.553000000000001"/>
    <n v="446.75899999999996"/>
  </r>
  <r>
    <x v="1"/>
    <x v="5"/>
    <x v="1"/>
    <x v="9"/>
    <s v="m3"/>
    <n v="71.983000000000004"/>
    <n v="89.617000000000004"/>
    <n v="59.914000000000001"/>
    <n v="62.624000000000002"/>
    <n v="63.957000000000001"/>
    <n v="76.400999999999996"/>
    <n v="80.304000000000002"/>
    <n v="80.876999999999995"/>
    <n v="80.197000000000003"/>
    <n v="60.503"/>
    <n v="81.876999999999995"/>
    <n v="39.771000000000001"/>
    <n v="848.02499999999998"/>
  </r>
  <r>
    <x v="1"/>
    <x v="5"/>
    <x v="1"/>
    <x v="10"/>
    <s v="m3"/>
    <n v="38.561"/>
    <n v="7.133"/>
    <n v="26.169"/>
    <n v="21.553000000000001"/>
    <n v="8.4809999999999999"/>
    <n v="18.591000000000001"/>
    <n v="11.907999999999999"/>
    <n v="25.321000000000002"/>
    <n v="28.062000000000001"/>
    <n v="25.736999999999998"/>
    <n v="26.334"/>
    <n v="22.981000000000002"/>
    <n v="260.83100000000002"/>
  </r>
  <r>
    <x v="1"/>
    <x v="5"/>
    <x v="1"/>
    <x v="11"/>
    <s v="m3"/>
    <n v="0"/>
    <n v="0.316"/>
    <n v="0.05"/>
    <n v="0.23100000000000001"/>
    <n v="0.55400000000000005"/>
    <n v="32.404000000000003"/>
    <n v="6.6829999999999998"/>
    <n v="17.434000000000001"/>
    <n v="15.439"/>
    <n v="18.21"/>
    <n v="16.209"/>
    <n v="0.29299999999999998"/>
    <n v="107.82300000000004"/>
  </r>
  <r>
    <x v="1"/>
    <x v="5"/>
    <x v="1"/>
    <x v="12"/>
    <s v="m3"/>
    <n v="47.573"/>
    <n v="48.360999999999997"/>
    <n v="84.462999999999994"/>
    <n v="47.139000000000003"/>
    <n v="82.241"/>
    <n v="50.165999999999997"/>
    <n v="89.418000000000006"/>
    <n v="63.44"/>
    <n v="94.174999999999997"/>
    <n v="81.909000000000006"/>
    <n v="70.968000000000004"/>
    <n v="57.295000000000002"/>
    <n v="817.1479999999998"/>
  </r>
  <r>
    <x v="1"/>
    <x v="5"/>
    <x v="1"/>
    <x v="13"/>
    <s v="m3"/>
    <n v="16.119"/>
    <n v="4.6970000000000001"/>
    <n v="28.459"/>
    <n v="4.274"/>
    <n v="9.3889999999999993"/>
    <n v="20.204000000000001"/>
    <n v="8.4190000000000005"/>
    <n v="30.890999999999998"/>
    <n v="35.594000000000001"/>
    <n v="7.52"/>
    <n v="7.3680000000000003"/>
    <n v="75.786000000000001"/>
    <n v="248.72"/>
  </r>
  <r>
    <x v="1"/>
    <x v="5"/>
    <x v="1"/>
    <x v="14"/>
    <s v="m3"/>
    <n v="23.748000000000001"/>
    <n v="10.596"/>
    <n v="0.22600000000000001"/>
    <n v="10.183"/>
    <n v="0.97899999999999998"/>
    <n v="0.63200000000000001"/>
    <n v="0.38300000000000001"/>
    <n v="0.39300000000000002"/>
    <n v="10"/>
    <n v="1.214"/>
    <n v="1.8819999999999999"/>
    <n v="15.22"/>
    <n v="75.456000000000003"/>
  </r>
  <r>
    <x v="1"/>
    <x v="5"/>
    <x v="1"/>
    <x v="15"/>
    <s v="m3"/>
    <n v="439.85599999999999"/>
    <n v="374.29199999999997"/>
    <n v="331.173"/>
    <n v="247.21600000000001"/>
    <n v="138.80799999999999"/>
    <n v="99.022000000000006"/>
    <n v="130.52500000000001"/>
    <n v="129.65100000000001"/>
    <n v="147.38200000000001"/>
    <n v="129.29400000000001"/>
    <n v="186.101"/>
    <n v="91.748000000000005"/>
    <n v="2445.0680000000002"/>
  </r>
  <r>
    <x v="1"/>
    <x v="5"/>
    <x v="2"/>
    <x v="16"/>
    <s v="m3"/>
    <n v="170.697"/>
    <n v="108.834"/>
    <n v="200.274"/>
    <n v="200.24299999999999"/>
    <n v="159.577"/>
    <n v="227.773"/>
    <n v="156.68899999999999"/>
    <n v="224.303"/>
    <n v="155.13"/>
    <n v="122.27"/>
    <n v="183.93799999999999"/>
    <n v="116.74299999999999"/>
    <n v="2026.471"/>
  </r>
  <r>
    <x v="1"/>
    <x v="5"/>
    <x v="2"/>
    <x v="17"/>
    <s v="m3"/>
    <n v="9.06"/>
    <n v="10.661"/>
    <n v="0.79"/>
    <n v="2.355"/>
    <n v="8.09"/>
    <n v="0.94799999999999995"/>
    <n v="1.6279999999999999"/>
    <n v="18.811"/>
    <n v="23.175999999999998"/>
    <n v="14.972"/>
    <n v="17.626000000000001"/>
    <n v="10.135"/>
    <n v="118.252"/>
  </r>
  <r>
    <x v="1"/>
    <x v="5"/>
    <x v="2"/>
    <x v="18"/>
    <s v="m3"/>
    <n v="95.715000000000003"/>
    <n v="75.147000000000006"/>
    <n v="77.234999999999999"/>
    <n v="72.322000000000003"/>
    <n v="80.900999999999996"/>
    <n v="77.096999999999994"/>
    <n v="78.697000000000003"/>
    <n v="94.414000000000001"/>
    <n v="84.632000000000005"/>
    <n v="94.858000000000004"/>
    <n v="111.04300000000001"/>
    <n v="84.96"/>
    <n v="1027.021"/>
  </r>
  <r>
    <x v="1"/>
    <x v="5"/>
    <x v="2"/>
    <x v="19"/>
    <s v="m3"/>
    <n v="1643.251"/>
    <n v="1742.316"/>
    <n v="1574.077"/>
    <n v="1409.4469999999999"/>
    <n v="1152.549"/>
    <n v="1041.3810000000001"/>
    <n v="1004.117"/>
    <n v="1179.0609999999999"/>
    <n v="1253.5509999999999"/>
    <n v="1135.549"/>
    <n v="2008.3879999999999"/>
    <n v="2008.923"/>
    <n v="17152.609999999997"/>
  </r>
  <r>
    <x v="1"/>
    <x v="5"/>
    <x v="3"/>
    <x v="20"/>
    <s v="m3"/>
    <n v="327.87900000000002"/>
    <n v="282.62400000000002"/>
    <n v="304.12"/>
    <n v="286.95400000000001"/>
    <n v="288.34399999999999"/>
    <n v="266.90800000000002"/>
    <n v="217.27699999999999"/>
    <n v="236.102"/>
    <n v="237.386"/>
    <n v="202.39099999999999"/>
    <n v="285.44799999999998"/>
    <n v="215.77099999999999"/>
    <n v="3151.2040000000002"/>
  </r>
  <r>
    <x v="1"/>
    <x v="5"/>
    <x v="3"/>
    <x v="21"/>
    <s v="m3"/>
    <n v="39.145000000000003"/>
    <n v="51.338999999999999"/>
    <n v="41.944000000000003"/>
    <n v="41.695"/>
    <n v="48.064999999999998"/>
    <n v="33.316000000000003"/>
    <n v="37.478000000000002"/>
    <n v="27.753"/>
    <n v="30.062999999999999"/>
    <n v="22.088000000000001"/>
    <n v="38.433999999999997"/>
    <n v="70.957999999999998"/>
    <n v="482.27799999999991"/>
  </r>
  <r>
    <x v="1"/>
    <x v="5"/>
    <x v="3"/>
    <x v="22"/>
    <s v="m3"/>
    <n v="1053.4860000000001"/>
    <n v="364.34800000000001"/>
    <n v="243.905"/>
    <n v="122.354"/>
    <n v="197.124"/>
    <n v="136.80099999999999"/>
    <n v="135.06299999999999"/>
    <n v="152.839"/>
    <n v="204.18799999999999"/>
    <n v="246.88"/>
    <n v="287.78699999999998"/>
    <n v="334.95299999999997"/>
    <n v="3479.7280000000001"/>
  </r>
  <r>
    <x v="1"/>
    <x v="5"/>
    <x v="4"/>
    <x v="23"/>
    <s v="m3"/>
    <n v="448.45800000000003"/>
    <n v="276.60500000000002"/>
    <n v="200.529"/>
    <n v="158.905"/>
    <n v="165.67"/>
    <n v="111.285"/>
    <n v="181.387"/>
    <n v="229.90600000000001"/>
    <n v="98.557000000000002"/>
    <n v="223.21799999999999"/>
    <n v="160.72900000000001"/>
    <n v="172.375"/>
    <n v="2427.6239999999998"/>
  </r>
  <r>
    <x v="1"/>
    <x v="5"/>
    <x v="4"/>
    <x v="24"/>
    <s v="m3"/>
    <n v="1706.82"/>
    <n v="1360.9590000000001"/>
    <n v="771.74400000000003"/>
    <n v="664.62400000000002"/>
    <n v="441.084"/>
    <n v="423.35700000000003"/>
    <n v="314.24"/>
    <n v="360.64499999999998"/>
    <n v="404.55599999999998"/>
    <n v="406.58199999999999"/>
    <n v="575.548"/>
    <n v="482.85199999999998"/>
    <n v="7913.0109999999995"/>
  </r>
  <r>
    <x v="1"/>
    <x v="5"/>
    <x v="4"/>
    <x v="25"/>
    <s v="m3"/>
    <n v="393.18200000000002"/>
    <n v="441.18900000000002"/>
    <n v="459.48700000000002"/>
    <n v="213.23599999999999"/>
    <n v="326.02300000000002"/>
    <n v="119.495"/>
    <n v="279.77699999999999"/>
    <n v="264.62"/>
    <n v="307.79599999999999"/>
    <n v="74.215000000000003"/>
    <n v="224.03200000000001"/>
    <n v="357.56400000000002"/>
    <n v="3460.616"/>
  </r>
  <r>
    <x v="1"/>
    <x v="5"/>
    <x v="4"/>
    <x v="26"/>
    <s v="m3"/>
    <n v="26.02"/>
    <n v="30.033999999999999"/>
    <n v="38.975000000000001"/>
    <n v="48.850999999999999"/>
    <n v="34.305"/>
    <n v="52.823"/>
    <n v="42.914000000000001"/>
    <n v="40.713000000000001"/>
    <n v="50.48"/>
    <n v="33.343000000000004"/>
    <n v="53.69"/>
    <n v="14.704000000000001"/>
    <n v="466.85200000000009"/>
  </r>
  <r>
    <x v="1"/>
    <x v="6"/>
    <x v="0"/>
    <x v="0"/>
    <s v="m3"/>
    <n v="0"/>
    <n v="61.643000000000001"/>
    <n v="49.637"/>
    <n v="20"/>
    <n v="49.856000000000002"/>
    <n v="20"/>
    <n v="49.856000000000002"/>
    <n v="64.924999999999997"/>
    <n v="64.891999999999996"/>
    <n v="36"/>
    <n v="30.238"/>
    <n v="35"/>
    <n v="482.04699999999997"/>
  </r>
  <r>
    <x v="1"/>
    <x v="6"/>
    <x v="0"/>
    <x v="1"/>
    <s v="m3"/>
    <n v="59.747999999999998"/>
    <n v="29.715"/>
    <n v="59.64"/>
    <n v="30"/>
    <n v="59.892000000000003"/>
    <n v="29.891999999999999"/>
    <n v="0"/>
    <n v="94.924999999999997"/>
    <n v="59.892000000000003"/>
    <n v="30"/>
    <n v="59.817"/>
    <n v="30"/>
    <n v="543.52099999999996"/>
  </r>
  <r>
    <x v="1"/>
    <x v="6"/>
    <x v="0"/>
    <x v="2"/>
    <s v="m3"/>
    <n v="94.391999999999996"/>
    <n v="63.075000000000003"/>
    <n v="48.188000000000002"/>
    <n v="91.379000000000005"/>
    <n v="52.006"/>
    <n v="52"/>
    <n v="58.749000000000002"/>
    <n v="141.87700000000001"/>
    <n v="181.43299999999999"/>
    <n v="99.186999999999998"/>
    <n v="73.778000000000006"/>
    <n v="85.724999999999994"/>
    <n v="1041.789"/>
  </r>
  <r>
    <x v="1"/>
    <x v="6"/>
    <x v="0"/>
    <x v="3"/>
    <s v="m3"/>
    <n v="61.598999999999997"/>
    <n v="91.512"/>
    <n v="15.72"/>
    <n v="61.625"/>
    <n v="77.617000000000004"/>
    <n v="45.795999999999999"/>
    <n v="31.515000000000001"/>
    <n v="30"/>
    <n v="50"/>
    <n v="20"/>
    <n v="25"/>
    <n v="61.747"/>
    <n v="572.13099999999997"/>
  </r>
  <r>
    <x v="1"/>
    <x v="6"/>
    <x v="0"/>
    <x v="4"/>
    <s v="m3"/>
    <n v="229.55500000000001"/>
    <n v="171.821"/>
    <n v="230.20400000000001"/>
    <n v="177.42599999999999"/>
    <n v="222.053"/>
    <n v="304.13"/>
    <n v="162.35300000000001"/>
    <n v="344.05700000000002"/>
    <n v="339.416"/>
    <n v="236.57400000000001"/>
    <n v="293.42099999999999"/>
    <n v="238.61699999999999"/>
    <n v="2949.627"/>
  </r>
  <r>
    <x v="1"/>
    <x v="6"/>
    <x v="0"/>
    <x v="5"/>
    <s v="m3"/>
    <n v="15.717000000000001"/>
    <n v="25.349"/>
    <n v="39.767000000000003"/>
    <n v="18.488"/>
    <n v="36.012"/>
    <n v="50.531999999999996"/>
    <n v="38.523000000000003"/>
    <n v="38.067999999999998"/>
    <n v="44.704999999999998"/>
    <n v="73.861999999999995"/>
    <n v="38.33"/>
    <n v="25.683"/>
    <n v="445.036"/>
  </r>
  <r>
    <x v="1"/>
    <x v="6"/>
    <x v="0"/>
    <x v="6"/>
    <s v="m3"/>
    <n v="90.878"/>
    <n v="62.707000000000001"/>
    <n v="74.391000000000005"/>
    <n v="51.756999999999998"/>
    <n v="82.058999999999997"/>
    <n v="106.05800000000001"/>
    <n v="118.386"/>
    <n v="197.995"/>
    <n v="203.85900000000001"/>
    <n v="60.542999999999999"/>
    <n v="42.587000000000003"/>
    <n v="80.849999999999994"/>
    <n v="1172.07"/>
  </r>
  <r>
    <x v="1"/>
    <x v="6"/>
    <x v="1"/>
    <x v="7"/>
    <s v="m3"/>
    <n v="44.97"/>
    <n v="51.55"/>
    <n v="76.944000000000003"/>
    <n v="47.154000000000003"/>
    <n v="65.069000000000003"/>
    <n v="63.756"/>
    <n v="81.176000000000002"/>
    <n v="93.16"/>
    <n v="73.448999999999998"/>
    <n v="37.023000000000003"/>
    <n v="74.510000000000005"/>
    <n v="66.888999999999996"/>
    <n v="775.65"/>
  </r>
  <r>
    <x v="1"/>
    <x v="6"/>
    <x v="1"/>
    <x v="8"/>
    <s v="m3"/>
    <n v="27.928000000000001"/>
    <n v="38.265000000000001"/>
    <n v="40.76"/>
    <n v="52.533000000000001"/>
    <n v="40.475999999999999"/>
    <n v="43.707999999999998"/>
    <n v="50.854999999999997"/>
    <n v="41.341000000000001"/>
    <n v="39.478000000000002"/>
    <n v="49.255000000000003"/>
    <n v="51.756"/>
    <n v="43.627000000000002"/>
    <n v="519.98199999999997"/>
  </r>
  <r>
    <x v="1"/>
    <x v="6"/>
    <x v="1"/>
    <x v="9"/>
    <s v="m3"/>
    <n v="23.102"/>
    <n v="41.442999999999998"/>
    <n v="47.244999999999997"/>
    <n v="67.16"/>
    <n v="69.388000000000005"/>
    <n v="84.227000000000004"/>
    <n v="81.784000000000006"/>
    <n v="57.34"/>
    <n v="65.882000000000005"/>
    <n v="46.389000000000003"/>
    <n v="46.186"/>
    <n v="76.403000000000006"/>
    <n v="706.54899999999998"/>
  </r>
  <r>
    <x v="1"/>
    <x v="6"/>
    <x v="1"/>
    <x v="10"/>
    <s v="m3"/>
    <n v="27.39"/>
    <n v="25.012"/>
    <n v="7.2910000000000004"/>
    <n v="23.315000000000001"/>
    <n v="21.902999999999999"/>
    <n v="23.071999999999999"/>
    <n v="6.7869999999999999"/>
    <n v="29.460999999999999"/>
    <n v="24.776"/>
    <n v="6.0949999999999998"/>
    <n v="13.178000000000001"/>
    <n v="30.167000000000002"/>
    <n v="238.447"/>
  </r>
  <r>
    <x v="1"/>
    <x v="6"/>
    <x v="1"/>
    <x v="11"/>
    <s v="m3"/>
    <n v="2.2349999999999999"/>
    <n v="15.598000000000001"/>
    <n v="1.056"/>
    <n v="15.375"/>
    <n v="16.715"/>
    <n v="21.661999999999999"/>
    <n v="1.8180000000000001"/>
    <n v="31.835999999999999"/>
    <n v="16.512"/>
    <n v="16.457000000000001"/>
    <n v="17.667000000000002"/>
    <n v="2.2490000000000001"/>
    <n v="159.17999999999998"/>
  </r>
  <r>
    <x v="1"/>
    <x v="6"/>
    <x v="1"/>
    <x v="12"/>
    <s v="m3"/>
    <n v="183.93899999999999"/>
    <n v="107.379"/>
    <n v="63.334000000000003"/>
    <n v="93.503"/>
    <n v="101.82299999999999"/>
    <n v="69.991"/>
    <n v="73.581000000000003"/>
    <n v="82.269000000000005"/>
    <n v="70.769000000000005"/>
    <n v="81.483000000000004"/>
    <n v="73.822000000000003"/>
    <n v="77.281000000000006"/>
    <n v="1079.174"/>
  </r>
  <r>
    <x v="1"/>
    <x v="6"/>
    <x v="1"/>
    <x v="13"/>
    <s v="m3"/>
    <n v="34.234000000000002"/>
    <n v="22.248000000000001"/>
    <n v="7.4379999999999997"/>
    <n v="12.933"/>
    <n v="11.949"/>
    <n v="10.010999999999999"/>
    <n v="18.241"/>
    <n v="10.333"/>
    <n v="21.382000000000001"/>
    <n v="7.9420000000000002"/>
    <n v="14.944000000000001"/>
    <n v="15.843"/>
    <n v="187.49799999999999"/>
  </r>
  <r>
    <x v="1"/>
    <x v="6"/>
    <x v="1"/>
    <x v="14"/>
    <s v="m3"/>
    <n v="0.624"/>
    <n v="0.623"/>
    <n v="0.70299999999999996"/>
    <n v="0.89500000000000002"/>
    <n v="0.17799999999999999"/>
    <n v="16.218"/>
    <n v="0.65200000000000002"/>
    <n v="0.215"/>
    <n v="1.2669999999999999"/>
    <n v="15.81"/>
    <n v="1.528"/>
    <n v="1.38"/>
    <n v="40.093000000000004"/>
  </r>
  <r>
    <x v="1"/>
    <x v="6"/>
    <x v="1"/>
    <x v="15"/>
    <s v="m3"/>
    <n v="87.688000000000002"/>
    <n v="181.601"/>
    <n v="202.73099999999999"/>
    <n v="181.392"/>
    <n v="141.53299999999999"/>
    <n v="124.976"/>
    <n v="199.23099999999999"/>
    <n v="250.04499999999999"/>
    <n v="232.45"/>
    <n v="77.614999999999995"/>
    <n v="150.03200000000001"/>
    <n v="187.804"/>
    <n v="2017.0980000000002"/>
  </r>
  <r>
    <x v="1"/>
    <x v="6"/>
    <x v="2"/>
    <x v="16"/>
    <s v="m3"/>
    <n v="178.786"/>
    <n v="168.06800000000001"/>
    <n v="192.59899999999999"/>
    <n v="217.71199999999999"/>
    <n v="213.4"/>
    <n v="233.238"/>
    <n v="236.245"/>
    <n v="218.67"/>
    <n v="241.596"/>
    <n v="96.801000000000002"/>
    <n v="179.35400000000001"/>
    <n v="149.006"/>
    <n v="2325.4749999999995"/>
  </r>
  <r>
    <x v="1"/>
    <x v="6"/>
    <x v="2"/>
    <x v="17"/>
    <s v="m3"/>
    <n v="20.183"/>
    <n v="11.717000000000001"/>
    <n v="29.265000000000001"/>
    <n v="19.734000000000002"/>
    <n v="0.78900000000000003"/>
    <n v="10.603"/>
    <n v="12.932"/>
    <n v="1.5760000000000001"/>
    <n v="10.628"/>
    <n v="10.456"/>
    <n v="1.484"/>
    <n v="13.336"/>
    <n v="142.703"/>
  </r>
  <r>
    <x v="1"/>
    <x v="6"/>
    <x v="2"/>
    <x v="18"/>
    <s v="m3"/>
    <n v="85.891999999999996"/>
    <n v="91.245000000000005"/>
    <n v="104.104"/>
    <n v="94.328000000000003"/>
    <n v="77.941999999999993"/>
    <n v="86.998000000000005"/>
    <n v="98.825999999999993"/>
    <n v="126.374"/>
    <n v="72.147999999999996"/>
    <n v="75.096000000000004"/>
    <n v="93.917000000000002"/>
    <n v="120.157"/>
    <n v="1127.027"/>
  </r>
  <r>
    <x v="1"/>
    <x v="6"/>
    <x v="2"/>
    <x v="19"/>
    <s v="m3"/>
    <n v="2309.9140000000002"/>
    <n v="1865.152"/>
    <n v="1688.539"/>
    <n v="1312.9860000000001"/>
    <n v="1389.4290000000001"/>
    <n v="1162.231"/>
    <n v="1111.5709999999999"/>
    <n v="1266.4549999999999"/>
    <n v="1236.819"/>
    <n v="1185.8"/>
    <n v="1445.4839999999999"/>
    <n v="1627.162"/>
    <n v="17601.541999999998"/>
  </r>
  <r>
    <x v="1"/>
    <x v="6"/>
    <x v="3"/>
    <x v="20"/>
    <s v="m3"/>
    <n v="308.95400000000001"/>
    <n v="285.50599999999997"/>
    <n v="366.81400000000002"/>
    <n v="320.67500000000001"/>
    <n v="311.65100000000001"/>
    <n v="304.79000000000002"/>
    <n v="313.02800000000002"/>
    <n v="293.18299999999999"/>
    <n v="321.44499999999999"/>
    <n v="99.858000000000004"/>
    <n v="323.08699999999999"/>
    <n v="407.54300000000001"/>
    <n v="3656.5340000000006"/>
  </r>
  <r>
    <x v="1"/>
    <x v="6"/>
    <x v="3"/>
    <x v="21"/>
    <s v="m3"/>
    <n v="50.682000000000002"/>
    <n v="42.122"/>
    <n v="90.83"/>
    <n v="51.618000000000002"/>
    <n v="47.524999999999999"/>
    <n v="53.369"/>
    <n v="53.82"/>
    <n v="50.268999999999998"/>
    <n v="50.933999999999997"/>
    <n v="44.784999999999997"/>
    <n v="86.451999999999998"/>
    <n v="87.091999999999999"/>
    <n v="709.49799999999993"/>
  </r>
  <r>
    <x v="1"/>
    <x v="6"/>
    <x v="3"/>
    <x v="22"/>
    <s v="m3"/>
    <n v="495.31099999999998"/>
    <n v="188.64"/>
    <n v="184.27500000000001"/>
    <n v="105.474"/>
    <n v="153.643"/>
    <n v="127.514"/>
    <n v="154.684"/>
    <n v="159.97999999999999"/>
    <n v="200.131"/>
    <n v="366.15800000000002"/>
    <n v="381.291"/>
    <n v="521.221"/>
    <n v="3038.3220000000001"/>
  </r>
  <r>
    <x v="1"/>
    <x v="6"/>
    <x v="4"/>
    <x v="23"/>
    <s v="m3"/>
    <n v="224.66399999999999"/>
    <n v="138.28700000000001"/>
    <n v="188.441"/>
    <n v="118.259"/>
    <n v="204.251"/>
    <n v="138.31200000000001"/>
    <n v="179.45400000000001"/>
    <n v="110.30800000000001"/>
    <n v="161.31800000000001"/>
    <n v="155.66200000000001"/>
    <n v="281.48099999999999"/>
    <n v="291.85500000000002"/>
    <n v="2192.2920000000004"/>
  </r>
  <r>
    <x v="1"/>
    <x v="6"/>
    <x v="4"/>
    <x v="24"/>
    <s v="m3"/>
    <n v="741.35"/>
    <n v="365.81700000000001"/>
    <n v="560.52"/>
    <n v="311.56200000000001"/>
    <n v="308.29700000000003"/>
    <n v="303.58600000000001"/>
    <n v="341.03199999999998"/>
    <n v="375.399"/>
    <n v="455.83499999999998"/>
    <n v="198.28100000000001"/>
    <n v="351.75400000000002"/>
    <n v="530.827"/>
    <n v="4844.26"/>
  </r>
  <r>
    <x v="1"/>
    <x v="6"/>
    <x v="4"/>
    <x v="25"/>
    <s v="m3"/>
    <n v="315.07100000000003"/>
    <n v="238.93799999999999"/>
    <n v="404.35300000000001"/>
    <n v="268.84399999999999"/>
    <n v="163.55600000000001"/>
    <n v="314.77999999999997"/>
    <n v="216.49299999999999"/>
    <n v="116.495"/>
    <n v="275.75400000000002"/>
    <n v="217.16900000000001"/>
    <n v="231.12899999999999"/>
    <n v="361.59800000000001"/>
    <n v="3124.18"/>
  </r>
  <r>
    <x v="1"/>
    <x v="6"/>
    <x v="4"/>
    <x v="26"/>
    <s v="m3"/>
    <n v="43.052"/>
    <n v="24.652000000000001"/>
    <n v="57.244"/>
    <n v="49.387"/>
    <n v="62.506999999999998"/>
    <n v="40.802"/>
    <n v="59.844000000000001"/>
    <n v="37.762999999999998"/>
    <n v="82.528999999999996"/>
    <n v="38.893999999999998"/>
    <n v="27.419"/>
    <n v="46.37"/>
    <n v="570.46299999999997"/>
  </r>
  <r>
    <x v="1"/>
    <x v="7"/>
    <x v="0"/>
    <x v="0"/>
    <s v="m3"/>
    <n v="72.663745850020675"/>
    <n v="44.52990946333896"/>
    <n v="34.70633247831109"/>
    <n v="32.03206346377997"/>
    <n v="35.354139950397787"/>
    <n v="54.770510156865221"/>
    <n v="15.518653884946415"/>
    <n v="31.589300922686206"/>
    <n v="67.106330451185855"/>
    <n v="40.552936672953685"/>
    <n v="111.31567398598007"/>
    <n v="47.908198715637397"/>
    <n v="588.04779599610322"/>
  </r>
  <r>
    <x v="1"/>
    <x v="7"/>
    <x v="0"/>
    <x v="1"/>
    <s v="m3"/>
    <n v="60.030544476572622"/>
    <n v="60.063668125835065"/>
    <n v="5.0148268993253781E-2"/>
    <n v="90.161905485625667"/>
    <n v="30.034371636047844"/>
    <n v="60.182736465051946"/>
    <n v="65.327882201162339"/>
    <n v="60.102945977022621"/>
    <n v="32.141007825753491"/>
    <n v="107.7344839218557"/>
    <n v="31.018971608517422"/>
    <n v="61.685389724039112"/>
    <n v="658.53405571647704"/>
  </r>
  <r>
    <x v="1"/>
    <x v="7"/>
    <x v="0"/>
    <x v="2"/>
    <s v="m3"/>
    <n v="88.719545851409819"/>
    <n v="71.614035308931193"/>
    <n v="74.836121244636757"/>
    <n v="80.833330886873696"/>
    <n v="76.428881524994708"/>
    <n v="122.89525847978274"/>
    <n v="60.954620184807418"/>
    <n v="97.327566093042265"/>
    <n v="97.735355174471451"/>
    <n v="110.83877263521764"/>
    <n v="211.07486499889748"/>
    <n v="110.08317400287567"/>
    <n v="1203.3415263859408"/>
  </r>
  <r>
    <x v="1"/>
    <x v="7"/>
    <x v="0"/>
    <x v="3"/>
    <s v="m3"/>
    <n v="24.561089796527462"/>
    <n v="29.348467052891088"/>
    <n v="54.151476336007974"/>
    <n v="21.618593446489459"/>
    <n v="15.030484091768221"/>
    <n v="52.272068374117822"/>
    <n v="20.951667969450494"/>
    <n v="36.601427956575414"/>
    <n v="56.456601440203769"/>
    <n v="31.772558872755194"/>
    <n v="34.962789998861126"/>
    <n v="22.49362429106489"/>
    <n v="400.22084962671295"/>
  </r>
  <r>
    <x v="1"/>
    <x v="7"/>
    <x v="0"/>
    <x v="4"/>
    <s v="m3"/>
    <n v="235.15676142007297"/>
    <n v="244.95751971865397"/>
    <n v="213.09414898453926"/>
    <n v="256.51464276053656"/>
    <n v="247.80153098173002"/>
    <n v="301.94369013009941"/>
    <n v="249.85593149366423"/>
    <n v="328.21278229979578"/>
    <n v="288.82231606516359"/>
    <n v="353.70907432090291"/>
    <n v="274.80064073829055"/>
    <n v="376.96045226872246"/>
    <n v="3371.8294911821713"/>
  </r>
  <r>
    <x v="1"/>
    <x v="7"/>
    <x v="0"/>
    <x v="5"/>
    <s v="m3"/>
    <n v="28.866009873907306"/>
    <n v="30.842131579183025"/>
    <n v="47.889061495397016"/>
    <n v="29.898568511061956"/>
    <n v="34.527143559163655"/>
    <n v="35.037624955541467"/>
    <n v="11.846099860495698"/>
    <n v="59.393707839863112"/>
    <n v="43.789336177888302"/>
    <n v="16.576766928319191"/>
    <n v="23.473272421430192"/>
    <n v="30.231132563833722"/>
    <n v="392.37085576608467"/>
  </r>
  <r>
    <x v="1"/>
    <x v="7"/>
    <x v="0"/>
    <x v="6"/>
    <s v="m3"/>
    <n v="154.05186730716287"/>
    <n v="120.61229644346309"/>
    <n v="95.925141693952796"/>
    <n v="105.565139338751"/>
    <n v="85.210120343947338"/>
    <n v="116.11106007972724"/>
    <n v="119.22834064096206"/>
    <n v="113.16114107143773"/>
    <n v="80.502409283782768"/>
    <n v="75.625760944451841"/>
    <n v="65.138727026545467"/>
    <n v="148.04058546745117"/>
    <n v="1279.1725896416356"/>
  </r>
  <r>
    <x v="1"/>
    <x v="7"/>
    <x v="1"/>
    <x v="7"/>
    <s v="m3"/>
    <n v="85.941589526906142"/>
    <n v="86.793859749308623"/>
    <n v="104.87856578098108"/>
    <n v="34.52605269147935"/>
    <n v="62.956051204094251"/>
    <n v="45.925780244217869"/>
    <n v="67.998436132792605"/>
    <n v="84.753006255650831"/>
    <n v="40.49830287522596"/>
    <n v="68.74816983334108"/>
    <n v="81.751761582618784"/>
    <n v="76.018920813456944"/>
    <n v="840.7904966900735"/>
  </r>
  <r>
    <x v="1"/>
    <x v="7"/>
    <x v="1"/>
    <x v="8"/>
    <s v="m3"/>
    <n v="96.245221645561415"/>
    <n v="8.4379107640881781"/>
    <n v="59.070976429995625"/>
    <n v="69.806893625502241"/>
    <n v="45.365883057058383"/>
    <n v="25.284822449492545"/>
    <n v="58.364524882616855"/>
    <n v="53.558215982499618"/>
    <n v="37.887023118243725"/>
    <n v="97.801620244028044"/>
    <n v="46.469370428999262"/>
    <n v="75.121352984494251"/>
    <n v="673.41381561258015"/>
  </r>
  <r>
    <x v="1"/>
    <x v="7"/>
    <x v="1"/>
    <x v="9"/>
    <s v="m3"/>
    <n v="50.769706229157492"/>
    <n v="20.693765248519636"/>
    <n v="53.794190138575907"/>
    <n v="51.66046870123386"/>
    <n v="39.062681337203102"/>
    <n v="56.17254788986255"/>
    <n v="40.591838016100667"/>
    <n v="72.966927690226058"/>
    <n v="37.191605382824768"/>
    <n v="56.238020846486563"/>
    <n v="22.361061166038439"/>
    <n v="76.015199383519885"/>
    <n v="577.51801202974889"/>
  </r>
  <r>
    <x v="1"/>
    <x v="7"/>
    <x v="1"/>
    <x v="10"/>
    <s v="m3"/>
    <n v="29.914400105617467"/>
    <n v="9.5559317148757721"/>
    <n v="34.513000445790752"/>
    <n v="31.215029228550478"/>
    <n v="1.5580791110199979"/>
    <n v="52.093167945456095"/>
    <n v="15.92852867731064"/>
    <n v="36.115524618888898"/>
    <n v="19.017364567380916"/>
    <n v="45.429528161220503"/>
    <n v="30.786219739690193"/>
    <n v="-2.5848615733424708E-2"/>
    <n v="306.10092570006827"/>
  </r>
  <r>
    <x v="1"/>
    <x v="7"/>
    <x v="1"/>
    <x v="11"/>
    <s v="m3"/>
    <n v="14.440945504922219"/>
    <n v="17.887646367427248"/>
    <n v="16.348686831710911"/>
    <n v="0.69041696310150658"/>
    <n v="10.703066358109615"/>
    <n v="11.778517693901373"/>
    <n v="17.582753089174147"/>
    <n v="17.29969890514343"/>
    <n v="30.994946163448034"/>
    <n v="31.204414895985604"/>
    <n v="30.844827807285835"/>
    <n v="0.83882281323545049"/>
    <n v="200.61474339344537"/>
  </r>
  <r>
    <x v="1"/>
    <x v="7"/>
    <x v="1"/>
    <x v="12"/>
    <s v="m3"/>
    <n v="60.415646791864127"/>
    <n v="43.850414593051475"/>
    <n v="45.971570592566842"/>
    <n v="65.428467230419059"/>
    <n v="44.556245708924401"/>
    <n v="65.626827640396527"/>
    <n v="46.341305190704986"/>
    <n v="60.537313696816518"/>
    <n v="68.422683747913496"/>
    <n v="47.052673633373331"/>
    <n v="61.8104080167099"/>
    <n v="60.50776164499657"/>
    <n v="670.52131848773706"/>
  </r>
  <r>
    <x v="1"/>
    <x v="7"/>
    <x v="1"/>
    <x v="13"/>
    <s v="m3"/>
    <n v="10.875536903391797"/>
    <n v="11.556963541901462"/>
    <n v="8.9442996078158856"/>
    <n v="16.992852404495576"/>
    <n v="16.394857155502176"/>
    <n v="29.518038450628971"/>
    <n v="30.74760412560607"/>
    <n v="20.924780131402077"/>
    <n v="26.508739865273149"/>
    <n v="6.5816720704077678"/>
    <n v="16.293754065903251"/>
    <n v="5.352085160422293"/>
    <n v="200.69118348275049"/>
  </r>
  <r>
    <x v="1"/>
    <x v="7"/>
    <x v="1"/>
    <x v="14"/>
    <s v="m3"/>
    <n v="16.562253123060977"/>
    <n v="1.0186964996184238"/>
    <n v="15.899699203064365"/>
    <n v="1.481943009810458"/>
    <n v="15.604535434700896"/>
    <n v="2.383479613654905"/>
    <n v="16.022531414777355"/>
    <n v="0.25194662774164756"/>
    <n v="0.82678698662597139"/>
    <n v="16.061690617067161"/>
    <n v="1.9157272224997546"/>
    <n v="1.7362821274723514"/>
    <n v="89.765571880094271"/>
  </r>
  <r>
    <x v="1"/>
    <x v="7"/>
    <x v="1"/>
    <x v="15"/>
    <s v="m3"/>
    <n v="328.83435569850235"/>
    <n v="254.51928314137939"/>
    <n v="270.09210867489895"/>
    <n v="195.88985853397489"/>
    <n v="111.92255893209062"/>
    <n v="148.57016580809818"/>
    <n v="150.28346146919836"/>
    <n v="194.66924625057794"/>
    <n v="148.40545654227105"/>
    <n v="197.430160534381"/>
    <n v="198.24420786795227"/>
    <n v="230.84629874941325"/>
    <n v="2429.7071622027379"/>
  </r>
  <r>
    <x v="1"/>
    <x v="7"/>
    <x v="2"/>
    <x v="16"/>
    <s v="m3"/>
    <n v="193.94268568952756"/>
    <n v="168.98840646621989"/>
    <n v="297.88056125124348"/>
    <n v="218.5617186975027"/>
    <n v="246.18706033499782"/>
    <n v="223.67884482488563"/>
    <n v="241.98384737433878"/>
    <n v="220.35091036209585"/>
    <n v="245.62365893607438"/>
    <n v="211.88607940848172"/>
    <n v="252.036184414801"/>
    <n v="290.04838416640729"/>
    <n v="2811.168341926576"/>
  </r>
  <r>
    <x v="1"/>
    <x v="7"/>
    <x v="2"/>
    <x v="17"/>
    <s v="m3"/>
    <n v="13.008019540073599"/>
    <n v="20.016716249346466"/>
    <n v="22.013166572092235"/>
    <n v="18.957508750379912"/>
    <n v="10.355024371788645"/>
    <n v="10.047977983872393"/>
    <n v="25.487603059959905"/>
    <n v="19.913487931025774"/>
    <n v="15.378156918975533"/>
    <n v="6.0416104089824936"/>
    <n v="7.5097070020298426"/>
    <n v="7.2515971724911328"/>
    <n v="175.98057596101793"/>
  </r>
  <r>
    <x v="1"/>
    <x v="7"/>
    <x v="2"/>
    <x v="18"/>
    <s v="m3"/>
    <n v="106.47333600688513"/>
    <n v="108.84702010015347"/>
    <n v="112.59798577637048"/>
    <n v="113.08072180973365"/>
    <n v="108.30827187700216"/>
    <n v="117.1309162332239"/>
    <n v="97.253262060765607"/>
    <n v="100.63183064434654"/>
    <n v="124.36678435577554"/>
    <n v="137.8316269693301"/>
    <n v="129.89866309311429"/>
    <n v="134.75803387820272"/>
    <n v="1391.1784528049034"/>
  </r>
  <r>
    <x v="1"/>
    <x v="7"/>
    <x v="2"/>
    <x v="19"/>
    <s v="m3"/>
    <n v="718.58116120492321"/>
    <n v="902.03984708768792"/>
    <n v="1051.9430161151308"/>
    <n v="1080.3221942928988"/>
    <n v="967.86410104946231"/>
    <n v="936.05279078369233"/>
    <n v="887.74551456670747"/>
    <n v="916.18062212737823"/>
    <n v="817.05860816477866"/>
    <n v="847.7253893775362"/>
    <n v="767.9892993134157"/>
    <n v="814.73203732706327"/>
    <n v="10708.234581410674"/>
  </r>
  <r>
    <x v="1"/>
    <x v="7"/>
    <x v="3"/>
    <x v="20"/>
    <s v="m3"/>
    <n v="417.76648776790591"/>
    <n v="435.20732690334358"/>
    <n v="527.57737215418535"/>
    <n v="368.56921810376559"/>
    <n v="334.25823495843684"/>
    <n v="363.29635838266091"/>
    <n v="358.24188140576894"/>
    <n v="309.70973630116669"/>
    <n v="335.42498205061759"/>
    <n v="422.67619955570939"/>
    <n v="368.40172625635194"/>
    <n v="523.17574346382128"/>
    <n v="4764.3052673037337"/>
  </r>
  <r>
    <x v="1"/>
    <x v="7"/>
    <x v="3"/>
    <x v="21"/>
    <s v="m3"/>
    <n v="91.119871955341793"/>
    <n v="85.576110694791424"/>
    <n v="88.564462229709946"/>
    <n v="76.236347157221971"/>
    <n v="49.656867828534082"/>
    <n v="60.616539369189823"/>
    <n v="54.671759751620037"/>
    <n v="62.802144426444606"/>
    <n v="53.73410459275069"/>
    <n v="98.446880737982113"/>
    <n v="75.239261764126667"/>
    <n v="86.932955674990112"/>
    <n v="883.59730618270328"/>
  </r>
  <r>
    <x v="1"/>
    <x v="7"/>
    <x v="3"/>
    <x v="22"/>
    <s v="m3"/>
    <n v="979.98915228468809"/>
    <n v="660.33001950522998"/>
    <n v="648.96478798664157"/>
    <n v="198.08642790875882"/>
    <n v="117.01318089918088"/>
    <n v="79.260355394707162"/>
    <n v="181.08482450472604"/>
    <n v="162.25604866376815"/>
    <n v="397.79385095765605"/>
    <n v="512.92482623982369"/>
    <n v="539.32091772967863"/>
    <n v="752.05172695664794"/>
    <n v="5229.076119031507"/>
  </r>
  <r>
    <x v="1"/>
    <x v="7"/>
    <x v="4"/>
    <x v="23"/>
    <s v="m3"/>
    <n v="352.45520114886881"/>
    <n v="380.76980539100276"/>
    <n v="247.81927304727463"/>
    <n v="221.69304579012268"/>
    <n v="202.65963799693958"/>
    <n v="149.54206754742071"/>
    <n v="190.66721987292229"/>
    <n v="151.49912210173827"/>
    <n v="323.21711357304827"/>
    <n v="0.80524491236379159"/>
    <n v="356.89112498611803"/>
    <n v="206.50422846383699"/>
    <n v="2784.5230848316569"/>
  </r>
  <r>
    <x v="1"/>
    <x v="7"/>
    <x v="4"/>
    <x v="24"/>
    <s v="m3"/>
    <n v="967.22023490183767"/>
    <n v="854.57245729283284"/>
    <n v="863.10795835773274"/>
    <n v="567.10002109356776"/>
    <n v="640.27434536961982"/>
    <n v="489.61568214511033"/>
    <n v="433.55211546527676"/>
    <n v="445.83102800747645"/>
    <n v="374.13804159910029"/>
    <n v="440.47852559383853"/>
    <n v="583.06851824175442"/>
    <n v="992.41134402088176"/>
    <n v="7651.3702720890305"/>
  </r>
  <r>
    <x v="1"/>
    <x v="7"/>
    <x v="4"/>
    <x v="25"/>
    <s v="m3"/>
    <n v="519.16657084789483"/>
    <n v="370.11296688144785"/>
    <n v="407.23525421469151"/>
    <n v="287.57363907389413"/>
    <n v="387.71756951048434"/>
    <n v="264.61137635967327"/>
    <n v="218.53548954728032"/>
    <n v="309.7696110407777"/>
    <n v="286.53586458676398"/>
    <n v="264.56897179130732"/>
    <n v="305.82351425409132"/>
    <n v="358.36521759425762"/>
    <n v="3980.016045702564"/>
  </r>
  <r>
    <x v="1"/>
    <x v="7"/>
    <x v="4"/>
    <x v="26"/>
    <s v="m3"/>
    <n v="42.998058547395679"/>
    <n v="29.07582411547714"/>
    <n v="41.31363408768879"/>
    <n v="34.925931040468498"/>
    <n v="58.346075416800382"/>
    <n v="27.335794598668546"/>
    <n v="50.332303156863624"/>
    <n v="43.013926074411579"/>
    <n v="37.345568596802714"/>
    <n v="58.786339871897439"/>
    <n v="37.15480426829815"/>
    <n v="21.034299186497893"/>
    <n v="481.66255896127046"/>
  </r>
  <r>
    <x v="1"/>
    <x v="8"/>
    <x v="0"/>
    <x v="0"/>
    <s v="m3"/>
    <n v="66.750582880779945"/>
    <n v="24.407540911042897"/>
    <n v="83.131702481245512"/>
    <n v="57.639742091872456"/>
    <n v="57.55597336048222"/>
    <n v="69.431075831531757"/>
    <n v="114.37526211222979"/>
    <n v="3.7809743707887717"/>
    <n v="124.12126668787944"/>
    <n v="80.349361448023984"/>
    <n v="17.018891095563724"/>
    <n v="97.032451052300047"/>
    <n v="795.59482432374057"/>
  </r>
  <r>
    <x v="1"/>
    <x v="8"/>
    <x v="0"/>
    <x v="1"/>
    <s v="m3"/>
    <n v="118.31596450342786"/>
    <n v="31.068584938838036"/>
    <n v="60.2608485736936"/>
    <n v="30.242546852891913"/>
    <n v="90.706405166718753"/>
    <n v="60.341283569547414"/>
    <n v="76.080331232689431"/>
    <n v="30.040286433277501"/>
    <n v="150.23589122102499"/>
    <n v="60.197401394138005"/>
    <n v="60.314152095064756"/>
    <n v="91.777340792753463"/>
    <n v="859.58103677406564"/>
  </r>
  <r>
    <x v="1"/>
    <x v="8"/>
    <x v="0"/>
    <x v="2"/>
    <s v="m3"/>
    <n v="19.723019072363758"/>
    <n v="107.44452761835718"/>
    <n v="100.92164611328127"/>
    <n v="79.172954885545948"/>
    <n v="110.5836598023855"/>
    <n v="141.2666185051242"/>
    <n v="126.49932402743563"/>
    <n v="98.463615536952076"/>
    <n v="166.67309403930079"/>
    <n v="250.25289796439051"/>
    <n v="111.05381579097825"/>
    <n v="142.58940565456322"/>
    <n v="1454.6445790106784"/>
  </r>
  <r>
    <x v="1"/>
    <x v="8"/>
    <x v="0"/>
    <x v="3"/>
    <s v="m3"/>
    <n v="39.52091283945969"/>
    <n v="11.368724021830689"/>
    <n v="44.312677482439298"/>
    <n v="36.533603425885822"/>
    <n v="38.287163787444662"/>
    <n v="14.161857534172892"/>
    <n v="127.86474846206382"/>
    <n v="48.191483882670589"/>
    <n v="81.298614086694599"/>
    <n v="60.628260808296595"/>
    <n v="61.419871945235002"/>
    <n v="44.652085938951274"/>
    <n v="608.24000421514495"/>
  </r>
  <r>
    <x v="1"/>
    <x v="8"/>
    <x v="0"/>
    <x v="4"/>
    <s v="m3"/>
    <n v="301.68311240851449"/>
    <n v="218.31288238134903"/>
    <n v="362.92837565023035"/>
    <n v="402.04400718073612"/>
    <n v="295.91800294960865"/>
    <n v="339.20977419138092"/>
    <n v="385.57297987798404"/>
    <n v="374.60427480483423"/>
    <n v="413.39989575123087"/>
    <n v="464.2624209657252"/>
    <n v="363.11366881234778"/>
    <n v="365.71007231573731"/>
    <n v="4286.7594672896794"/>
  </r>
  <r>
    <x v="1"/>
    <x v="8"/>
    <x v="0"/>
    <x v="5"/>
    <s v="m3"/>
    <n v="31.359090754521464"/>
    <n v="29.792612393808959"/>
    <n v="27.756879306069987"/>
    <n v="16.097179692937544"/>
    <n v="45.912670221012192"/>
    <n v="30.335723029433307"/>
    <n v="24.190518025905462"/>
    <n v="50.125003651995883"/>
    <n v="21.92187631816029"/>
    <n v="46.438922252123703"/>
    <n v="41.175286032264907"/>
    <n v="40.104652741916865"/>
    <n v="405.21041442015058"/>
  </r>
  <r>
    <x v="1"/>
    <x v="8"/>
    <x v="0"/>
    <x v="6"/>
    <s v="m3"/>
    <n v="150.93496042570217"/>
    <n v="141.0142859155639"/>
    <n v="139.92801652508379"/>
    <n v="86.807048152442007"/>
    <n v="101.94142766182922"/>
    <n v="144.65691782300865"/>
    <n v="173.80555004432293"/>
    <n v="106.46625457276758"/>
    <n v="108.90322089486094"/>
    <n v="85.323168422306452"/>
    <n v="165.92247571941726"/>
    <n v="155.17759034467929"/>
    <n v="1560.8809165019843"/>
  </r>
  <r>
    <x v="1"/>
    <x v="8"/>
    <x v="1"/>
    <x v="7"/>
    <s v="m3"/>
    <n v="72.758051177593259"/>
    <n v="100.53774185283002"/>
    <n v="45.809597552244796"/>
    <n v="26.692384829895005"/>
    <n v="85.486864495600216"/>
    <n v="62.209406419777167"/>
    <n v="96.841681360961516"/>
    <n v="83.038436140547688"/>
    <n v="107.62202028758368"/>
    <n v="76.059261787946582"/>
    <n v="64.948755470372575"/>
    <n v="110.01939850122262"/>
    <n v="932.02359987657519"/>
  </r>
  <r>
    <x v="1"/>
    <x v="8"/>
    <x v="1"/>
    <x v="8"/>
    <s v="m3"/>
    <n v="60.056522775537644"/>
    <n v="64.622005506531451"/>
    <n v="68.454257039114253"/>
    <n v="80.277350043906097"/>
    <n v="64.492340727961022"/>
    <n v="76.70053852493534"/>
    <n v="57.209768027261291"/>
    <n v="79.012196716426928"/>
    <n v="51.211289670354283"/>
    <n v="69.612043131527017"/>
    <n v="70.639262700304698"/>
    <n v="80.172161923059335"/>
    <n v="822.45973678691939"/>
  </r>
  <r>
    <x v="1"/>
    <x v="8"/>
    <x v="1"/>
    <x v="9"/>
    <s v="m3"/>
    <n v="65.346480156758091"/>
    <n v="39.197073925632758"/>
    <n v="37.059290452772814"/>
    <n v="60.416173707172554"/>
    <n v="60.32931130290622"/>
    <n v="54.78889541026323"/>
    <n v="91.810953010973378"/>
    <n v="67.607330201462219"/>
    <n v="73.547277063757264"/>
    <n v="87.270907317304378"/>
    <n v="49.807105166669032"/>
    <n v="75.169869972713457"/>
    <n v="762.35066768838556"/>
  </r>
  <r>
    <x v="1"/>
    <x v="8"/>
    <x v="1"/>
    <x v="10"/>
    <s v="m3"/>
    <n v="15.691056198394699"/>
    <n v="43.197365240422151"/>
    <n v="-2.8958823080639191"/>
    <n v="58.864522948937093"/>
    <n v="-16.748753979613717"/>
    <n v="52.629244848088995"/>
    <n v="50.67598557663009"/>
    <n v="40.543726008795375"/>
    <n v="33.772768383174736"/>
    <n v="26.912201584582224"/>
    <n v="30.6058469608653"/>
    <n v="29.77989198942096"/>
    <n v="363.02797345163395"/>
  </r>
  <r>
    <x v="1"/>
    <x v="8"/>
    <x v="1"/>
    <x v="11"/>
    <s v="m3"/>
    <n v="18.129009234128954"/>
    <n v="16.180740693486101"/>
    <n v="1.3649542640811236"/>
    <n v="16.169828935435387"/>
    <n v="1.4156136026289656"/>
    <n v="16.893437408270184"/>
    <n v="16.834889035277381"/>
    <n v="11.633272793493436"/>
    <n v="11.284854440884958"/>
    <n v="13.835652154505226"/>
    <n v="11.523973614277152"/>
    <n v="10.500070799983179"/>
    <n v="145.76629697645205"/>
  </r>
  <r>
    <x v="1"/>
    <x v="8"/>
    <x v="1"/>
    <x v="12"/>
    <s v="m3"/>
    <n v="58.906219860865043"/>
    <n v="58.561701317332684"/>
    <n v="44.682594462802662"/>
    <n v="41.994193910492974"/>
    <n v="87.081158862916013"/>
    <n v="56.677488963804549"/>
    <n v="71.488683118159798"/>
    <n v="69.077019765225373"/>
    <n v="85.050017823853253"/>
    <n v="75.640918383307593"/>
    <n v="63.776046808214645"/>
    <n v="55.285002302402461"/>
    <n v="768.22104557937723"/>
  </r>
  <r>
    <x v="1"/>
    <x v="8"/>
    <x v="1"/>
    <x v="13"/>
    <s v="m3"/>
    <n v="11.233017239262105"/>
    <n v="26.217722305277746"/>
    <n v="6.2349717740008384"/>
    <n v="20.78383306157675"/>
    <n v="11.596618408780772"/>
    <n v="33.083438718023345"/>
    <n v="22.843891279172198"/>
    <n v="34.925277469786984"/>
    <n v="24.046861624978813"/>
    <n v="13.103655451229342"/>
    <n v="17.959979319662473"/>
    <n v="13.756075018282019"/>
    <n v="235.78534167003338"/>
  </r>
  <r>
    <x v="1"/>
    <x v="8"/>
    <x v="1"/>
    <x v="14"/>
    <s v="m3"/>
    <n v="15.436400634691388"/>
    <n v="1.3654062518313468"/>
    <n v="0.14056235113029941"/>
    <n v="0.85684543441706829"/>
    <n v="2.6466439882448558"/>
    <n v="17.105538076982473"/>
    <n v="5.9546350636576069"/>
    <n v="5.5484914923393438"/>
    <n v="18.010436467030736"/>
    <n v="4.2778714283108954"/>
    <n v="17.345699981397004"/>
    <n v="3.6089536573177532"/>
    <n v="92.297484827350772"/>
  </r>
  <r>
    <x v="1"/>
    <x v="8"/>
    <x v="1"/>
    <x v="15"/>
    <s v="m3"/>
    <n v="316.41944932796082"/>
    <n v="316.29851662307391"/>
    <n v="319.44356629559218"/>
    <n v="228.14015258400917"/>
    <n v="230.47376723998627"/>
    <n v="197.30463151397649"/>
    <n v="209.46832392639686"/>
    <n v="241.69763959521038"/>
    <n v="200.81535196099057"/>
    <n v="155.42178891737584"/>
    <n v="226.36535007047763"/>
    <n v="273.22308188030178"/>
    <n v="2915.0716199353519"/>
  </r>
  <r>
    <x v="1"/>
    <x v="8"/>
    <x v="2"/>
    <x v="16"/>
    <s v="m3"/>
    <n v="332.88939757453716"/>
    <n v="257.30075341721948"/>
    <n v="279.29294655236293"/>
    <n v="233.82874338614292"/>
    <n v="348.33275151780168"/>
    <n v="233.26116761292798"/>
    <n v="381.98252169933392"/>
    <n v="265.06497583762865"/>
    <n v="371.11920295150765"/>
    <n v="280.70824065471521"/>
    <n v="246.1018218192149"/>
    <n v="283.52313257852381"/>
    <n v="3513.4056556019159"/>
  </r>
  <r>
    <x v="1"/>
    <x v="8"/>
    <x v="2"/>
    <x v="17"/>
    <s v="m3"/>
    <n v="7.5184294387340325"/>
    <n v="9.9576666180553861"/>
    <n v="4.0403113835208044"/>
    <n v="28.689499213580859"/>
    <n v="24.469064735412967"/>
    <n v="18.553015317204345"/>
    <n v="19.991165900583567"/>
    <n v="23.85376577539164"/>
    <n v="27.127539239889515"/>
    <n v="21.452589726993033"/>
    <n v="17.364134953195055"/>
    <n v="12.367711378757285"/>
    <n v="215.38489368131849"/>
  </r>
  <r>
    <x v="1"/>
    <x v="8"/>
    <x v="2"/>
    <x v="18"/>
    <s v="m3"/>
    <n v="95.926690158837488"/>
    <n v="105.30834210679731"/>
    <n v="113.73667339818982"/>
    <n v="97.345094090243293"/>
    <n v="93.874470002916226"/>
    <n v="111.35683697348502"/>
    <n v="104.99483797056548"/>
    <n v="97.320106635609065"/>
    <n v="102.6207475784439"/>
    <n v="103.33099903453956"/>
    <n v="125.83583568620443"/>
    <n v="141.93377131865486"/>
    <n v="1293.5844049544864"/>
  </r>
  <r>
    <x v="1"/>
    <x v="8"/>
    <x v="2"/>
    <x v="19"/>
    <s v="m3"/>
    <n v="824.57441213364064"/>
    <n v="889.31205784268013"/>
    <n v="936.169905661234"/>
    <n v="1086.1260172431375"/>
    <n v="887.42827761451099"/>
    <n v="901.57947890831235"/>
    <n v="1047.6123396648804"/>
    <n v="980.47008620888937"/>
    <n v="877.75439550454939"/>
    <n v="753.22582697497353"/>
    <n v="810.66024820827784"/>
    <n v="761.85692727293383"/>
    <n v="10756.769973238019"/>
  </r>
  <r>
    <x v="1"/>
    <x v="8"/>
    <x v="3"/>
    <x v="20"/>
    <s v="m3"/>
    <n v="550.98193842859951"/>
    <n v="482.94491240777512"/>
    <n v="486.19334622268207"/>
    <n v="518.41617129888562"/>
    <n v="376.37455452140921"/>
    <n v="388.11263339369026"/>
    <n v="422.96885593140746"/>
    <n v="328.0624608054037"/>
    <n v="262.47476525643538"/>
    <n v="398.07547595149549"/>
    <n v="347.13960132901747"/>
    <n v="421.6339152263734"/>
    <n v="4983.3786307731752"/>
  </r>
  <r>
    <x v="1"/>
    <x v="8"/>
    <x v="3"/>
    <x v="21"/>
    <s v="m3"/>
    <n v="94.530534089804661"/>
    <n v="89.770444369677762"/>
    <n v="79.222403189630271"/>
    <n v="87.763695488465501"/>
    <n v="78.573555963214304"/>
    <n v="84.323139887709189"/>
    <n v="66.577937952610498"/>
    <n v="60.89905488692758"/>
    <n v="87.015043413927231"/>
    <n v="93.729107968956697"/>
    <n v="71.101950512984786"/>
    <n v="131.6587607684109"/>
    <n v="1025.1656284923195"/>
  </r>
  <r>
    <x v="1"/>
    <x v="8"/>
    <x v="3"/>
    <x v="22"/>
    <s v="m3"/>
    <n v="1186.9026112204147"/>
    <n v="768.06410846648532"/>
    <n v="305.96780999546485"/>
    <n v="233.44325905395519"/>
    <n v="230.21977687435333"/>
    <n v="208.92059695181388"/>
    <n v="187.63449925539967"/>
    <n v="252.29089359448258"/>
    <n v="620.56944596703886"/>
    <n v="587.01152068574902"/>
    <n v="661.83329119947928"/>
    <n v="1323.5735633170891"/>
    <n v="6566.4313765817251"/>
  </r>
  <r>
    <x v="1"/>
    <x v="8"/>
    <x v="4"/>
    <x v="23"/>
    <s v="m3"/>
    <n v="346.31360716922973"/>
    <n v="374.20616312374221"/>
    <n v="241.86884299705923"/>
    <n v="525.32630510815864"/>
    <n v="240.55407620381803"/>
    <n v="-56.769288936902562"/>
    <n v="542.4207395292085"/>
    <n v="161.33834578924652"/>
    <n v="241.6626987416164"/>
    <n v="278.44309149250853"/>
    <n v="283.07883305310878"/>
    <n v="346.20066217656426"/>
    <n v="3524.6440764473582"/>
  </r>
  <r>
    <x v="1"/>
    <x v="8"/>
    <x v="4"/>
    <x v="24"/>
    <s v="m3"/>
    <n v="844.13928422634615"/>
    <n v="890.76940834174911"/>
    <n v="641.77067821356718"/>
    <n v="655.88801149290987"/>
    <n v="445.65707802321356"/>
    <n v="397.83610144851076"/>
    <n v="566.7906055733016"/>
    <n v="442.5830796919646"/>
    <n v="432.84910122877221"/>
    <n v="564.97498989331984"/>
    <n v="517.60108797293742"/>
    <n v="646.26923611508664"/>
    <n v="7047.1286622216785"/>
  </r>
  <r>
    <x v="1"/>
    <x v="8"/>
    <x v="4"/>
    <x v="25"/>
    <s v="m3"/>
    <n v="499.08780430623767"/>
    <n v="475.94757877047897"/>
    <n v="327.11269126115826"/>
    <n v="380.10683633785675"/>
    <n v="331.38724252957786"/>
    <n v="393.99119508795587"/>
    <n v="471.0718331624148"/>
    <n v="285.08848118290422"/>
    <n v="350.76505514662364"/>
    <n v="329.25265096232812"/>
    <n v="297.85106303772676"/>
    <n v="403.29963471291541"/>
    <n v="4544.9620664981785"/>
  </r>
  <r>
    <x v="1"/>
    <x v="8"/>
    <x v="4"/>
    <x v="26"/>
    <s v="m3"/>
    <n v="29.348441763657032"/>
    <n v="40.427132638130217"/>
    <n v="24.418333109412032"/>
    <n v="66.401999548509778"/>
    <n v="60.576284414880078"/>
    <n v="69.094252986971981"/>
    <n v="38.665139179172648"/>
    <n v="56.099466154977748"/>
    <n v="43.398268249435802"/>
    <n v="47.829773243327104"/>
    <n v="12.637950644741434"/>
    <n v="42.463580249085638"/>
    <n v="531.36062218230143"/>
  </r>
  <r>
    <x v="1"/>
    <x v="9"/>
    <x v="0"/>
    <x v="0"/>
    <s v="m3"/>
    <n v="63.54093837427542"/>
    <n v="58.747027154449789"/>
    <n v="109.84815755817311"/>
    <n v="74.193634692063839"/>
    <n v="63.159128797485643"/>
    <n v="108.79647052710912"/>
    <n v="74.101659166570812"/>
    <n v="66.53378278168168"/>
    <n v="75.384048412161405"/>
    <n v="58.631814759164541"/>
    <n v="75.557140945983704"/>
    <n v="83.361421759925989"/>
    <n v="911.85522492904511"/>
  </r>
  <r>
    <x v="1"/>
    <x v="9"/>
    <x v="0"/>
    <x v="1"/>
    <s v="m3"/>
    <n v="30.062598104344133"/>
    <n v="3.4602958422054617E-2"/>
    <n v="90.252743849946583"/>
    <n v="60.237133398853878"/>
    <n v="90.284149796774955"/>
    <n v="30.304081989605425"/>
    <n v="105.32617048240921"/>
    <n v="105.21166063432821"/>
    <n v="75.036786777052114"/>
    <n v="60.358107952425122"/>
    <n v="100.4099322861139"/>
    <n v="91.123351002798373"/>
    <n v="838.641319233074"/>
  </r>
  <r>
    <x v="1"/>
    <x v="9"/>
    <x v="0"/>
    <x v="2"/>
    <s v="m3"/>
    <n v="98.238932994383276"/>
    <n v="69.485557603917442"/>
    <n v="97.515796030643529"/>
    <n v="73.032071179152297"/>
    <n v="101.58594483010951"/>
    <n v="143.107368254786"/>
    <n v="153.36882526788099"/>
    <n v="110.78842429362766"/>
    <n v="115.29425321817121"/>
    <n v="123.63233396863657"/>
    <n v="168.71219126146644"/>
    <n v="207.86159258458531"/>
    <n v="1462.6232914873603"/>
  </r>
  <r>
    <x v="1"/>
    <x v="9"/>
    <x v="0"/>
    <x v="3"/>
    <s v="m3"/>
    <n v="51.738294452321824"/>
    <n v="74.882485072001415"/>
    <n v="51.101584766920013"/>
    <n v="43.559246403864023"/>
    <n v="69.378211210808971"/>
    <n v="72.31682403472459"/>
    <n v="25.362377858738117"/>
    <n v="79.467356285656336"/>
    <n v="80.869030343239316"/>
    <n v="47.284316025403612"/>
    <n v="80.040039713064004"/>
    <n v="52.468844790757345"/>
    <n v="728.46861095749966"/>
  </r>
  <r>
    <x v="1"/>
    <x v="9"/>
    <x v="0"/>
    <x v="4"/>
    <s v="m3"/>
    <n v="329.26517884638167"/>
    <n v="285.24456611449767"/>
    <n v="318.258268745257"/>
    <n v="249.06740593551189"/>
    <n v="268.62839694732776"/>
    <n v="289.55395505907944"/>
    <n v="364.11624077823217"/>
    <n v="289.65980188036718"/>
    <n v="317.8024568912677"/>
    <n v="198.62561774424665"/>
    <n v="259.84500101950687"/>
    <n v="402.60624477108797"/>
    <n v="3572.6731347327641"/>
  </r>
  <r>
    <x v="1"/>
    <x v="9"/>
    <x v="0"/>
    <x v="5"/>
    <s v="m3"/>
    <n v="41.208509031397895"/>
    <n v="39.863311992147921"/>
    <n v="47.695378409054065"/>
    <n v="36.501490975887371"/>
    <n v="29.174798537813132"/>
    <n v="59.842537809628794"/>
    <n v="62.071236380175591"/>
    <n v="34.812224799044749"/>
    <n v="51.602341454193088"/>
    <n v="63.537520612528745"/>
    <n v="30.819009711569525"/>
    <n v="82.17455024188483"/>
    <n v="579.30290995532573"/>
  </r>
  <r>
    <x v="1"/>
    <x v="9"/>
    <x v="0"/>
    <x v="6"/>
    <s v="m3"/>
    <n v="178.2986695463253"/>
    <n v="154.71283421241841"/>
    <n v="176.33409005204555"/>
    <n v="60.897559482714129"/>
    <n v="113.28330029614429"/>
    <n v="140.43470406715059"/>
    <n v="155.44765510715669"/>
    <n v="164.3072023936792"/>
    <n v="154.09979972663865"/>
    <n v="102.79312225980281"/>
    <n v="197.12448602520055"/>
    <n v="231.76145600785208"/>
    <n v="1829.4948791771283"/>
  </r>
  <r>
    <x v="1"/>
    <x v="9"/>
    <x v="1"/>
    <x v="7"/>
    <s v="m3"/>
    <n v="112.89787365944603"/>
    <n v="122.09751917794271"/>
    <n v="59.166671943325206"/>
    <n v="106.13883017315966"/>
    <n v="54.694437889208302"/>
    <n v="66.997038580243213"/>
    <n v="50.392145850061965"/>
    <n v="122.87791882095878"/>
    <n v="35.949887041371504"/>
    <n v="76.193100688549208"/>
    <n v="62.505224685774785"/>
    <n v="95.723667371333065"/>
    <n v="965.63431588137439"/>
  </r>
  <r>
    <x v="1"/>
    <x v="9"/>
    <x v="1"/>
    <x v="8"/>
    <s v="m3"/>
    <n v="55.526894783876863"/>
    <n v="85.902108617871164"/>
    <n v="79.633243424947182"/>
    <n v="34.45026393116364"/>
    <n v="73.363977323549562"/>
    <n v="52.503566961929636"/>
    <n v="61.208133409052387"/>
    <n v="64.250991061660613"/>
    <n v="58.5651981275495"/>
    <n v="53.14803713126863"/>
    <n v="66.69173275798218"/>
    <n v="74.892651616333126"/>
    <n v="760.13679914718455"/>
  </r>
  <r>
    <x v="1"/>
    <x v="9"/>
    <x v="1"/>
    <x v="9"/>
    <s v="m3"/>
    <n v="41.047517402782496"/>
    <n v="67.232688890667063"/>
    <n v="84.185813845433628"/>
    <n v="69.239856036141404"/>
    <n v="72.159078783516051"/>
    <n v="78.913113736873399"/>
    <n v="84.900834855844195"/>
    <n v="63.186287587943994"/>
    <n v="79.680625689548748"/>
    <n v="77.939064670682697"/>
    <n v="64.458171148111362"/>
    <n v="101.52289986630014"/>
    <n v="884.4659525138452"/>
  </r>
  <r>
    <x v="1"/>
    <x v="9"/>
    <x v="1"/>
    <x v="10"/>
    <s v="m3"/>
    <n v="29.682437138547463"/>
    <n v="15.321613912282817"/>
    <n v="30.277673415182988"/>
    <n v="29.863502964434907"/>
    <n v="14.175466208863597"/>
    <n v="31.055816222143413"/>
    <n v="15.656921570978369"/>
    <n v="29.500327595807839"/>
    <n v="15.015536207235519"/>
    <n v="30.030031113717992"/>
    <n v="31.135510298413024"/>
    <n v="31.064619160018694"/>
    <n v="302.77945580762668"/>
  </r>
  <r>
    <x v="1"/>
    <x v="9"/>
    <x v="1"/>
    <x v="11"/>
    <s v="m3"/>
    <n v="11.628615280558344"/>
    <n v="13.234867911107651"/>
    <n v="12.036891803253855"/>
    <n v="12.057414187692519"/>
    <n v="12.43760401657347"/>
    <n v="12.999949144404743"/>
    <n v="12.65799909054903"/>
    <n v="12.969556004918321"/>
    <n v="17.105238239373811"/>
    <n v="15.717058366189054"/>
    <n v="15.488637010852672"/>
    <n v="16.816673076434721"/>
    <n v="165.15050413190818"/>
  </r>
  <r>
    <x v="1"/>
    <x v="9"/>
    <x v="1"/>
    <x v="12"/>
    <s v="m3"/>
    <n v="79.619944907010748"/>
    <n v="48.623925206306197"/>
    <n v="85.686051123269976"/>
    <n v="57.425993534125219"/>
    <n v="57.71526419892183"/>
    <n v="63.036353323983064"/>
    <n v="80.215156999476037"/>
    <n v="92.16255161486329"/>
    <n v="46.168876919244902"/>
    <n v="74.300550291623509"/>
    <n v="91.562518982409188"/>
    <n v="57.174168607985827"/>
    <n v="833.69135570921981"/>
  </r>
  <r>
    <x v="1"/>
    <x v="9"/>
    <x v="1"/>
    <x v="13"/>
    <s v="m3"/>
    <n v="16.647170824842846"/>
    <n v="2.0394916826050018"/>
    <n v="11.258530329521145"/>
    <n v="14.386522644316997"/>
    <n v="13.191447260740979"/>
    <n v="15.349623082119891"/>
    <n v="26.932938987525059"/>
    <n v="19.707604713789955"/>
    <n v="11.449090709805233"/>
    <n v="6.2185050985779498"/>
    <n v="9.2399708601861086"/>
    <n v="10.414794083679061"/>
    <n v="156.8356902777102"/>
  </r>
  <r>
    <x v="1"/>
    <x v="9"/>
    <x v="1"/>
    <x v="14"/>
    <s v="m3"/>
    <n v="4.3697214693423287"/>
    <n v="16.086715491493305"/>
    <n v="0.11773061971599844"/>
    <n v="0.72916182302277444"/>
    <n v="1.0619152085128667"/>
    <n v="15.521766927450461"/>
    <n v="1.6080649289574869"/>
    <n v="0.65015118430685315"/>
    <n v="11.480949978945041"/>
    <n v="4.6526352139929621"/>
    <n v="12.013468852503379"/>
    <n v="2.217225312598047"/>
    <n v="70.509507010841503"/>
  </r>
  <r>
    <x v="1"/>
    <x v="9"/>
    <x v="1"/>
    <x v="15"/>
    <s v="m3"/>
    <n v="370.82928709060423"/>
    <n v="402.01834798436272"/>
    <n v="316.34582578560207"/>
    <n v="296.37127779709056"/>
    <n v="264.38807229880581"/>
    <n v="177.37797250857628"/>
    <n v="193.34796785490502"/>
    <n v="204.07110866005357"/>
    <n v="139.52675390357138"/>
    <n v="162.90814628545567"/>
    <n v="213.58772514799332"/>
    <n v="333.03644988612598"/>
    <n v="3073.8089352031461"/>
  </r>
  <r>
    <x v="1"/>
    <x v="9"/>
    <x v="2"/>
    <x v="16"/>
    <s v="m3"/>
    <n v="284.59286015096149"/>
    <n v="298.25443428556412"/>
    <n v="301.23701015806233"/>
    <n v="302.6112921799965"/>
    <n v="287.1569706304079"/>
    <n v="311.72439225205807"/>
    <n v="295.76880211240575"/>
    <n v="245.77201941351302"/>
    <n v="296.6123603092866"/>
    <n v="307.9706428498543"/>
    <n v="311.16617790810847"/>
    <n v="333.63184118875427"/>
    <n v="3576.4988034389726"/>
  </r>
  <r>
    <x v="1"/>
    <x v="9"/>
    <x v="2"/>
    <x v="17"/>
    <s v="m3"/>
    <n v="30.481685183213685"/>
    <n v="25.544670450140181"/>
    <n v="22.749705753275929"/>
    <n v="17.393044818098666"/>
    <n v="18.450802914259011"/>
    <n v="11.142790480801729"/>
    <n v="13.864819489849072"/>
    <n v="32.954687180449781"/>
    <n v="33.53121764874431"/>
    <n v="15.342817492612983"/>
    <n v="5.3987620835735948"/>
    <n v="5.3718601658149518"/>
    <n v="232.22686366083389"/>
  </r>
  <r>
    <x v="1"/>
    <x v="9"/>
    <x v="2"/>
    <x v="18"/>
    <s v="m3"/>
    <n v="129.68220395296669"/>
    <n v="144.95007402846863"/>
    <n v="126.71528605627182"/>
    <n v="127.76529877307887"/>
    <n v="120.29285775767876"/>
    <n v="108.18979492299951"/>
    <n v="105.24698690851504"/>
    <n v="117.5161804292011"/>
    <n v="121.46536045941839"/>
    <n v="122.1510104322806"/>
    <n v="125.89464805086077"/>
    <n v="81.161219365436821"/>
    <n v="1431.0309211371771"/>
  </r>
  <r>
    <x v="1"/>
    <x v="9"/>
    <x v="2"/>
    <x v="19"/>
    <s v="m3"/>
    <n v="610.29635070270706"/>
    <n v="800.6360203299231"/>
    <n v="1007.3457834420159"/>
    <n v="1005.8519487180213"/>
    <n v="998.22875170022871"/>
    <n v="895.3530149110378"/>
    <n v="902.06528992857579"/>
    <n v="1028.6447979581876"/>
    <n v="1149.6543485673574"/>
    <n v="1393.3918426730957"/>
    <n v="1255.0073650214463"/>
    <n v="1350.5844372074409"/>
    <n v="12397.059951160039"/>
  </r>
  <r>
    <x v="1"/>
    <x v="9"/>
    <x v="3"/>
    <x v="20"/>
    <s v="m3"/>
    <n v="302.26990942001959"/>
    <n v="467.8836089434094"/>
    <n v="529.27142575506798"/>
    <n v="468.33672238604726"/>
    <n v="400.54239960665711"/>
    <n v="353.2973861030494"/>
    <n v="317.94046854337734"/>
    <n v="329.84713311918375"/>
    <n v="335.27826952412124"/>
    <n v="365.42924484421309"/>
    <n v="413.1842774146682"/>
    <n v="494.55313549631211"/>
    <n v="4777.8339811561264"/>
  </r>
  <r>
    <x v="1"/>
    <x v="9"/>
    <x v="3"/>
    <x v="21"/>
    <s v="m3"/>
    <n v="116.82565663182056"/>
    <n v="115.24226866706084"/>
    <n v="106.53543669909283"/>
    <n v="124.08201177737376"/>
    <n v="58.26237977256767"/>
    <n v="77.616839975969668"/>
    <n v="85.244257124315837"/>
    <n v="88.99910798958264"/>
    <n v="79.45187316355694"/>
    <n v="86.327805766553752"/>
    <n v="71.002743579570406"/>
    <n v="136.29493134653947"/>
    <n v="1145.8853124940044"/>
  </r>
  <r>
    <x v="1"/>
    <x v="9"/>
    <x v="3"/>
    <x v="22"/>
    <s v="m3"/>
    <n v="1396.1631936069955"/>
    <n v="912.71333569632668"/>
    <n v="620.80841198173539"/>
    <n v="261.52380118487429"/>
    <n v="194.62140019821749"/>
    <n v="147.5399950667159"/>
    <n v="130.98234035476494"/>
    <n v="233.86733271609174"/>
    <n v="430.95801812015873"/>
    <n v="652.10020124566859"/>
    <n v="683.38807717517193"/>
    <n v="1241.3116065145939"/>
    <n v="6905.9777138613154"/>
  </r>
  <r>
    <x v="1"/>
    <x v="9"/>
    <x v="4"/>
    <x v="23"/>
    <s v="m3"/>
    <n v="324.66567857739324"/>
    <n v="341.70888669504336"/>
    <n v="297.81246440959984"/>
    <n v="260.29755541010468"/>
    <n v="208.11832559501164"/>
    <n v="195.59785092453501"/>
    <n v="177.6064188334712"/>
    <n v="194.62052487426675"/>
    <n v="176.67884127066708"/>
    <n v="250.35357253659771"/>
    <n v="275.25184381212614"/>
    <n v="385.24335567559285"/>
    <n v="3087.955318614409"/>
  </r>
  <r>
    <x v="1"/>
    <x v="9"/>
    <x v="4"/>
    <x v="24"/>
    <s v="m3"/>
    <n v="669.51819989210071"/>
    <n v="563.76468645847388"/>
    <n v="501.11484153363051"/>
    <n v="525.87106023988565"/>
    <n v="417.60158298268692"/>
    <n v="338.67561371400649"/>
    <n v="465.47771916244722"/>
    <n v="421.52995262298549"/>
    <n v="508.90859012340195"/>
    <n v="628.07496643156242"/>
    <n v="557.06055966912993"/>
    <n v="785.45561249125319"/>
    <n v="6383.0533853215647"/>
  </r>
  <r>
    <x v="1"/>
    <x v="9"/>
    <x v="4"/>
    <x v="25"/>
    <s v="m3"/>
    <n v="585.9759821849334"/>
    <n v="386.11496021746478"/>
    <n v="475.01870516949043"/>
    <n v="243.83445364444518"/>
    <n v="478.68455225531545"/>
    <n v="330.77649305435148"/>
    <n v="379.99340993814019"/>
    <n v="291.40141483579947"/>
    <n v="384.05150697386028"/>
    <n v="307.21397728727408"/>
    <n v="381.68430015722117"/>
    <n v="427.7330651007245"/>
    <n v="4672.4828208190211"/>
  </r>
  <r>
    <x v="1"/>
    <x v="9"/>
    <x v="4"/>
    <x v="26"/>
    <s v="m3"/>
    <n v="28.620695790447588"/>
    <n v="28.884390245631167"/>
    <n v="53.557477339465173"/>
    <n v="38.152445708879043"/>
    <n v="42.069782981812402"/>
    <n v="62.686686364666777"/>
    <n v="88.094159015624243"/>
    <n v="51.239898548050448"/>
    <n v="110.63574020005821"/>
    <n v="118.31295625802137"/>
    <n v="53.605484420992127"/>
    <n v="61.374325307837076"/>
    <n v="737.23404218148562"/>
  </r>
  <r>
    <x v="1"/>
    <x v="10"/>
    <x v="0"/>
    <x v="0"/>
    <s v="m3"/>
    <n v="121.98754044921438"/>
    <n v="57.209754272065965"/>
    <n v="82.548989645548019"/>
    <n v="80.499651762014707"/>
    <n v="96.986410465951224"/>
    <n v="62.352855717152586"/>
    <n v="40.069313908977428"/>
    <n v="77.165438131905219"/>
    <n v="76.433687743979519"/>
    <n v="137.8332636884204"/>
    <n v="87.564611895909664"/>
    <n v="58.339886456016373"/>
    <n v="978.99140413715554"/>
  </r>
  <r>
    <x v="1"/>
    <x v="10"/>
    <x v="0"/>
    <x v="1"/>
    <s v="m3"/>
    <n v="60.418438713402061"/>
    <n v="31.249883520403088"/>
    <n v="91.080267856558493"/>
    <n v="60.877256430351046"/>
    <n v="31.520640331249378"/>
    <n v="137.2139111990453"/>
    <n v="30.540150071190372"/>
    <n v="137.3480307254417"/>
    <n v="138.31489534630558"/>
    <n v="111.32703087052738"/>
    <n v="60.471869373129579"/>
    <n v="105.05047955928001"/>
    <n v="995.412853996884"/>
  </r>
  <r>
    <x v="1"/>
    <x v="10"/>
    <x v="0"/>
    <x v="2"/>
    <s v="m3"/>
    <n v="95.663919403905084"/>
    <n v="94.694350146891921"/>
    <n v="163.67341946550431"/>
    <n v="119.48276208234127"/>
    <n v="182.33629487673349"/>
    <n v="152.12866559047828"/>
    <n v="121.62816003973582"/>
    <n v="205.67607111312719"/>
    <n v="215.20473963297471"/>
    <n v="168.78758328786728"/>
    <n v="128.96076586496849"/>
    <n v="179.77203832753489"/>
    <n v="1828.0087698320624"/>
  </r>
  <r>
    <x v="1"/>
    <x v="10"/>
    <x v="0"/>
    <x v="3"/>
    <s v="m3"/>
    <n v="73.058761591877058"/>
    <n v="72.870563596715385"/>
    <n v="76.060181704317017"/>
    <n v="80.579632698315322"/>
    <n v="105.81546220499115"/>
    <n v="71.793946630744259"/>
    <n v="70.44337949825497"/>
    <n v="35.546903240509536"/>
    <n v="71.206683718598313"/>
    <n v="43.030166107484796"/>
    <n v="79.145237603228125"/>
    <n v="86.503848035610844"/>
    <n v="866.05476663064678"/>
  </r>
  <r>
    <x v="1"/>
    <x v="10"/>
    <x v="0"/>
    <x v="4"/>
    <s v="m3"/>
    <n v="172.95895317773133"/>
    <n v="230.40708619325721"/>
    <n v="290.47722167144752"/>
    <n v="224.15807773175425"/>
    <n v="275.23877179295926"/>
    <n v="258.83127000905051"/>
    <n v="263.86498361374879"/>
    <n v="351.59927373469066"/>
    <n v="463.73185817568242"/>
    <n v="381.95275420701904"/>
    <n v="421.38362665357698"/>
    <n v="293.73704660115925"/>
    <n v="3628.3409235620775"/>
  </r>
  <r>
    <x v="1"/>
    <x v="10"/>
    <x v="0"/>
    <x v="5"/>
    <s v="m3"/>
    <n v="28.286367336966912"/>
    <n v="29.714714739450837"/>
    <n v="67.084711134490504"/>
    <n v="44.124602876703122"/>
    <n v="68.720743552777293"/>
    <n v="57.768685711722135"/>
    <n v="42.590858717044831"/>
    <n v="71.392961005029804"/>
    <n v="60.152919707899557"/>
    <n v="59.09557957801831"/>
    <n v="41.60261260318611"/>
    <n v="63.107869442887591"/>
    <n v="633.64262640617699"/>
  </r>
  <r>
    <x v="1"/>
    <x v="10"/>
    <x v="0"/>
    <x v="6"/>
    <s v="m3"/>
    <n v="211.78148397254327"/>
    <n v="202.97973535432504"/>
    <n v="199.16603631765886"/>
    <n v="167.26180880159421"/>
    <n v="131.71719780712533"/>
    <n v="150.62449712332909"/>
    <n v="181.7510357985756"/>
    <n v="185.51614547362328"/>
    <n v="158.7957541221181"/>
    <n v="121.6757827928909"/>
    <n v="184.3475194782506"/>
    <n v="194.54512108882298"/>
    <n v="2090.1621181308574"/>
  </r>
  <r>
    <x v="1"/>
    <x v="10"/>
    <x v="1"/>
    <x v="7"/>
    <s v="m3"/>
    <n v="114.50128791647018"/>
    <n v="67.358862975505716"/>
    <n v="77.905519833841439"/>
    <n v="55.335349436861314"/>
    <n v="84.429914356442353"/>
    <n v="54.01316043800697"/>
    <n v="94.20910699308314"/>
    <n v="148.95994103378393"/>
    <n v="119.47020798768099"/>
    <n v="74.59063834670215"/>
    <n v="76.716360956638894"/>
    <n v="130.15312353097022"/>
    <n v="1097.6434738059872"/>
  </r>
  <r>
    <x v="1"/>
    <x v="10"/>
    <x v="1"/>
    <x v="8"/>
    <s v="m3"/>
    <n v="107.19296831378679"/>
    <n v="113.43180532126269"/>
    <n v="73.16249390934604"/>
    <n v="70.185398956510895"/>
    <n v="85.228525495045048"/>
    <n v="54.829248065941371"/>
    <n v="79.008613081961073"/>
    <n v="115.5343770915232"/>
    <n v="100.2187566383528"/>
    <n v="72.271564441372945"/>
    <n v="68.868856406576725"/>
    <n v="64.941754209497518"/>
    <n v="1004.874361931177"/>
  </r>
  <r>
    <x v="1"/>
    <x v="10"/>
    <x v="1"/>
    <x v="9"/>
    <s v="m3"/>
    <n v="44.631631893310598"/>
    <n v="82.733680325817858"/>
    <n v="68.524719624777063"/>
    <n v="83.376259272781184"/>
    <n v="69.833625961797779"/>
    <n v="52.88713547968009"/>
    <n v="104.50038212076707"/>
    <n v="45.245163423460554"/>
    <n v="134.10589491126328"/>
    <n v="67.017054293441447"/>
    <n v="87.857211820678472"/>
    <n v="96.47123783893916"/>
    <n v="937.18399696671452"/>
  </r>
  <r>
    <x v="1"/>
    <x v="10"/>
    <x v="1"/>
    <x v="10"/>
    <s v="m3"/>
    <n v="15.935098461805048"/>
    <n v="15.360872124809914"/>
    <n v="45.208984991380774"/>
    <n v="14.356448186617349"/>
    <n v="30.01972711024537"/>
    <n v="28.734126009494588"/>
    <n v="27.158355287362159"/>
    <n v="41.599091485284582"/>
    <n v="39.2198191797847"/>
    <n v="31.410369466265532"/>
    <n v="23.065477374139945"/>
    <n v="38.453224923024528"/>
    <n v="350.52159460021448"/>
  </r>
  <r>
    <x v="1"/>
    <x v="10"/>
    <x v="1"/>
    <x v="11"/>
    <s v="m3"/>
    <n v="15.832508117663457"/>
    <n v="17.197475628910308"/>
    <n v="16.912628158126019"/>
    <n v="12.363426115343854"/>
    <n v="16.008760116446471"/>
    <n v="12.939432107168066"/>
    <n v="29.953648202697025"/>
    <n v="27.629686175049457"/>
    <n v="33.53781033560945"/>
    <n v="34.865292351087163"/>
    <n v="7.1904421056079633"/>
    <n v="14.047940751155778"/>
    <n v="238.47905016486501"/>
  </r>
  <r>
    <x v="1"/>
    <x v="10"/>
    <x v="1"/>
    <x v="12"/>
    <s v="m3"/>
    <n v="59.582093787039526"/>
    <n v="57.15568943000617"/>
    <n v="83.784219056687263"/>
    <n v="77.398824044479028"/>
    <n v="63.149317824308191"/>
    <n v="82.523238854066236"/>
    <n v="56.458800946137615"/>
    <n v="76.025800352023637"/>
    <n v="84.18957133417355"/>
    <n v="105.31681230097429"/>
    <n v="112.43261634262845"/>
    <n v="123.31518161071557"/>
    <n v="981.33216588323967"/>
  </r>
  <r>
    <x v="1"/>
    <x v="10"/>
    <x v="1"/>
    <x v="13"/>
    <s v="m3"/>
    <n v="18.792928719757974"/>
    <n v="9.8171496011499837"/>
    <n v="15.522546185431997"/>
    <n v="18.180699805337394"/>
    <n v="43.579218378074117"/>
    <n v="22.175302720391798"/>
    <n v="16.269061751946115"/>
    <n v="18.365299200058839"/>
    <n v="22.826266068858544"/>
    <n v="17.558925203907268"/>
    <n v="7.6820170718665501"/>
    <n v="18.079440265275544"/>
    <n v="228.84885497205613"/>
  </r>
  <r>
    <x v="1"/>
    <x v="10"/>
    <x v="1"/>
    <x v="14"/>
    <s v="m3"/>
    <n v="7.9159132862617545"/>
    <n v="0.74176471091899343"/>
    <n v="1.1896951273167755"/>
    <n v="7.3821590988554551"/>
    <n v="0.25059393393927437"/>
    <n v="9.8025771843140816"/>
    <n v="6.6049730942938796"/>
    <n v="0.64928154259282977"/>
    <n v="4.5756153745545642"/>
    <n v="6.7381134030308178"/>
    <n v="6.5526042802756175"/>
    <n v="4.7212441133740146"/>
    <n v="57.124535149728061"/>
  </r>
  <r>
    <x v="1"/>
    <x v="10"/>
    <x v="1"/>
    <x v="15"/>
    <s v="m3"/>
    <n v="379.56519101980484"/>
    <n v="261.01252549345935"/>
    <n v="323.0693035526412"/>
    <n v="231.71550128298"/>
    <n v="192.67526909545836"/>
    <n v="281.82251014815887"/>
    <n v="226.32679830598991"/>
    <n v="283.08305638162437"/>
    <n v="391.0622037829587"/>
    <n v="219.03972646385887"/>
    <n v="282.76412588820779"/>
    <n v="331.65101893097977"/>
    <n v="3403.7872303461222"/>
  </r>
  <r>
    <x v="1"/>
    <x v="10"/>
    <x v="2"/>
    <x v="16"/>
    <s v="m3"/>
    <n v="354.18421976029998"/>
    <n v="297.91623619952577"/>
    <n v="339.73225938730934"/>
    <n v="303.48841190898429"/>
    <n v="387.84902104827324"/>
    <n v="341.48878964301031"/>
    <n v="351.19325344135092"/>
    <n v="393.09945178294726"/>
    <n v="446.38510859431028"/>
    <n v="301.32892313244554"/>
    <n v="360.64082221276948"/>
    <n v="381.90227687608825"/>
    <n v="4259.2087739873141"/>
  </r>
  <r>
    <x v="1"/>
    <x v="10"/>
    <x v="2"/>
    <x v="17"/>
    <s v="m3"/>
    <n v="10.605182173258701"/>
    <n v="16.636105724502485"/>
    <n v="10.823289439303482"/>
    <n v="16.207285324218191"/>
    <n v="15.015130369163108"/>
    <n v="10.765542973001054"/>
    <n v="15.623379154237734"/>
    <n v="10.436807937491112"/>
    <n v="15.75620098498578"/>
    <n v="11.404254160776471"/>
    <n v="30.818870891453447"/>
    <n v="5.5419782162668749"/>
    <n v="169.63402734865844"/>
  </r>
  <r>
    <x v="1"/>
    <x v="10"/>
    <x v="2"/>
    <x v="18"/>
    <s v="m3"/>
    <n v="91.871717965180039"/>
    <n v="66.320111395197785"/>
    <n v="95.248108007935457"/>
    <n v="75.035002446934456"/>
    <n v="67.451236526469444"/>
    <n v="49.592374453487125"/>
    <n v="63.341931803525128"/>
    <n v="70.161600790708221"/>
    <n v="72.402671676064841"/>
    <n v="62.986188301775762"/>
    <n v="78.58015093724967"/>
    <n v="80.687136717281149"/>
    <n v="873.67823102180921"/>
  </r>
  <r>
    <x v="1"/>
    <x v="10"/>
    <x v="2"/>
    <x v="19"/>
    <s v="m3"/>
    <n v="1179.607859455645"/>
    <n v="1402.2470945489965"/>
    <n v="1405.3162180580337"/>
    <n v="1158.5598996116012"/>
    <n v="1188.9297105750877"/>
    <n v="1271.9528711989112"/>
    <n v="1235.6473749703785"/>
    <n v="1301.4269644687679"/>
    <n v="1231.2144802879163"/>
    <n v="1246.9584019839519"/>
    <n v="887.5417085671404"/>
    <n v="1243.7592047341941"/>
    <n v="14753.161788460624"/>
  </r>
  <r>
    <x v="1"/>
    <x v="10"/>
    <x v="3"/>
    <x v="20"/>
    <s v="m3"/>
    <n v="506.71493192727826"/>
    <n v="451.67434111663567"/>
    <n v="618.26610290932558"/>
    <n v="516.85435012840708"/>
    <n v="463.6782921166627"/>
    <n v="443.44096492117825"/>
    <n v="363.13098461265849"/>
    <n v="513.89836243558216"/>
    <n v="521.57274496613866"/>
    <n v="316.42596903706044"/>
    <n v="575.70423164348324"/>
    <n v="574.11658773047611"/>
    <n v="5865.4778635448874"/>
  </r>
  <r>
    <x v="1"/>
    <x v="10"/>
    <x v="3"/>
    <x v="21"/>
    <s v="m3"/>
    <n v="100.45484827581558"/>
    <n v="129.9189307018255"/>
    <n v="83.358296862173262"/>
    <n v="88.233094600230004"/>
    <n v="84.573658321278188"/>
    <n v="112.96664361893589"/>
    <n v="56.517820246099973"/>
    <n v="89.503329992207554"/>
    <n v="125.4930067634556"/>
    <n v="122.5675974719741"/>
    <n v="171.41757496393086"/>
    <n v="115.52897321206764"/>
    <n v="1280.5337750299941"/>
  </r>
  <r>
    <x v="1"/>
    <x v="10"/>
    <x v="3"/>
    <x v="22"/>
    <s v="m3"/>
    <n v="1557.4702265304916"/>
    <n v="1059.5877866329131"/>
    <n v="591.4210834962754"/>
    <n v="190.91524630303689"/>
    <n v="169.41494791126112"/>
    <n v="196.17902700144268"/>
    <n v="136.99408436377496"/>
    <n v="317.24640715449448"/>
    <n v="521.91804788923071"/>
    <n v="547.09993890620717"/>
    <n v="838.04501734919381"/>
    <n v="1180.5376851128108"/>
    <n v="7306.8294986511319"/>
  </r>
  <r>
    <x v="1"/>
    <x v="10"/>
    <x v="4"/>
    <x v="23"/>
    <s v="m3"/>
    <n v="379.31217677667956"/>
    <n v="332.12408017980363"/>
    <n v="243.82144301663632"/>
    <n v="201.79773698831352"/>
    <n v="214.4161907804002"/>
    <n v="219.755431626936"/>
    <n v="221.09379606220182"/>
    <n v="180.17671476035466"/>
    <n v="187.19412976954968"/>
    <n v="258.53735110860327"/>
    <n v="277.17184901807866"/>
    <n v="338.72287043111896"/>
    <n v="3054.1237705186768"/>
  </r>
  <r>
    <x v="1"/>
    <x v="10"/>
    <x v="4"/>
    <x v="24"/>
    <s v="m3"/>
    <n v="647.95278780005242"/>
    <n v="429.40828252414531"/>
    <n v="673.75392817749946"/>
    <n v="524.02556817011634"/>
    <n v="415.24987761461045"/>
    <n v="471.48299909486599"/>
    <n v="511.98520207506471"/>
    <n v="492.53707003274076"/>
    <n v="476.3988185811242"/>
    <n v="481.9078487690274"/>
    <n v="627.50128668657976"/>
    <n v="762.14620921359619"/>
    <n v="6514.3498787394237"/>
  </r>
  <r>
    <x v="1"/>
    <x v="10"/>
    <x v="4"/>
    <x v="25"/>
    <s v="m3"/>
    <n v="575.5815907837831"/>
    <n v="374.3512102481094"/>
    <n v="468.93806429095321"/>
    <n v="396.27914756497188"/>
    <n v="379.77042813063395"/>
    <n v="453.67165525538962"/>
    <n v="446.0265541075176"/>
    <n v="463.18645934755182"/>
    <n v="485.73384894480307"/>
    <n v="381.04931717327912"/>
    <n v="409.86084633978015"/>
    <n v="542.52424642577103"/>
    <n v="5376.9733686125437"/>
  </r>
  <r>
    <x v="1"/>
    <x v="10"/>
    <x v="4"/>
    <x v="26"/>
    <s v="m3"/>
    <n v="45.915372389975595"/>
    <n v="62.698907293394626"/>
    <n v="49.076268119482073"/>
    <n v="74.395398370346072"/>
    <n v="73.862033302616126"/>
    <n v="81.453137224098057"/>
    <n v="74.315997731424545"/>
    <n v="66.517311187425136"/>
    <n v="94.509257481626136"/>
    <n v="31.756553152030929"/>
    <n v="73.892685671470375"/>
    <n v="51.737375645084569"/>
    <n v="780.13029756897436"/>
  </r>
  <r>
    <x v="1"/>
    <x v="11"/>
    <x v="0"/>
    <x v="0"/>
    <s v="m3"/>
    <n v="117.54748925421512"/>
    <n v="34.350147833864725"/>
    <n v="80.840445552091452"/>
    <n v="48.738170830005892"/>
    <n v="96.559511436817672"/>
    <n v="148.84484547406777"/>
    <n v="52.669574880928103"/>
    <n v="65.584686156108106"/>
    <n v="98.452341269893253"/>
    <n v="52.815624550784939"/>
    <n v="74.709052623096966"/>
    <n v="85.38086979637184"/>
    <n v="956.49275965824586"/>
  </r>
  <r>
    <x v="1"/>
    <x v="11"/>
    <x v="0"/>
    <x v="1"/>
    <s v="m3"/>
    <n v="90.092007106920107"/>
    <n v="45.054039327380671"/>
    <n v="30.072643968692876"/>
    <n v="135.08354915075432"/>
    <n v="60.513180626213284"/>
    <n v="60.348547383554752"/>
    <n v="125.98770837149222"/>
    <n v="70.350855060874395"/>
    <n v="75.80061537581804"/>
    <n v="125.95692661295139"/>
    <n v="101.04985865033835"/>
    <n v="45.498025007646618"/>
    <n v="965.80795664263701"/>
  </r>
  <r>
    <x v="1"/>
    <x v="11"/>
    <x v="0"/>
    <x v="2"/>
    <s v="m3"/>
    <n v="104.23596486484126"/>
    <n v="171.15923959086027"/>
    <n v="171.36940576356108"/>
    <n v="127.81143239709803"/>
    <n v="132.93081141614991"/>
    <n v="145.14713540879967"/>
    <n v="158.72217830395132"/>
    <n v="141.86012055464755"/>
    <n v="177.08351302038898"/>
    <n v="153.41294341726547"/>
    <n v="131.90072562584666"/>
    <n v="191.88959621771167"/>
    <n v="1807.5230665811221"/>
  </r>
  <r>
    <x v="1"/>
    <x v="11"/>
    <x v="0"/>
    <x v="3"/>
    <s v="m3"/>
    <n v="92.3160503963678"/>
    <n v="37.675016689482788"/>
    <n v="127.63020357940006"/>
    <n v="74.549691587182338"/>
    <n v="25.184031778242399"/>
    <n v="35.220018172095429"/>
    <n v="70.435779429609866"/>
    <n v="115.30864714767725"/>
    <n v="113.40845613784151"/>
    <n v="70.418669767610581"/>
    <n v="95.719509263213524"/>
    <n v="90.336924963357859"/>
    <n v="948.20299891208151"/>
  </r>
  <r>
    <x v="1"/>
    <x v="11"/>
    <x v="0"/>
    <x v="4"/>
    <s v="m3"/>
    <n v="308.31037154955993"/>
    <n v="314.2649766637328"/>
    <n v="305.20079172275098"/>
    <n v="294.55154178042164"/>
    <n v="349.83780959019884"/>
    <n v="368.4980878234316"/>
    <n v="427.06544622949713"/>
    <n v="407.79327104399925"/>
    <n v="408.71156406424626"/>
    <n v="386.92469234652714"/>
    <n v="376.00609277806774"/>
    <n v="370.97524544905843"/>
    <n v="4318.1398910414919"/>
  </r>
  <r>
    <x v="1"/>
    <x v="11"/>
    <x v="0"/>
    <x v="5"/>
    <s v="m3"/>
    <n v="33.249568286156645"/>
    <n v="23.728399416476513"/>
    <n v="34.983242435920225"/>
    <n v="36.898184267317234"/>
    <n v="48.859407805743899"/>
    <n v="50.693084074466277"/>
    <n v="44.092737181807131"/>
    <n v="50.127103684050645"/>
    <n v="50.125576727364738"/>
    <n v="46.033241732486218"/>
    <n v="35.411101591062184"/>
    <n v="60.534575303183146"/>
    <n v="514.73622250603478"/>
  </r>
  <r>
    <x v="1"/>
    <x v="11"/>
    <x v="0"/>
    <x v="6"/>
    <s v="m3"/>
    <n v="186.23819598768597"/>
    <n v="130.74347146515822"/>
    <n v="111.31253738271799"/>
    <n v="74.396436020549189"/>
    <n v="68.539458490113503"/>
    <n v="96.420340748388611"/>
    <n v="170.7632734386188"/>
    <n v="128.24678104449109"/>
    <n v="120.18188886945146"/>
    <n v="95.065729642570858"/>
    <n v="147.35859310965313"/>
    <n v="181.9280381035538"/>
    <n v="1511.1947443029526"/>
  </r>
  <r>
    <x v="1"/>
    <x v="11"/>
    <x v="1"/>
    <x v="7"/>
    <s v="m3"/>
    <n v="92.410456395754906"/>
    <n v="133.05658925966256"/>
    <n v="67.218104629779418"/>
    <n v="57.952129792878694"/>
    <n v="9.9015720513279195"/>
    <n v="154.39491707335188"/>
    <n v="40.824764839947008"/>
    <n v="81.443131998037416"/>
    <n v="85.177321803619762"/>
    <n v="79.912032512457358"/>
    <n v="93.314876518137694"/>
    <n v="105.28821669690912"/>
    <n v="1000.8941135718636"/>
  </r>
  <r>
    <x v="1"/>
    <x v="11"/>
    <x v="1"/>
    <x v="8"/>
    <s v="m3"/>
    <n v="60.130881644523917"/>
    <n v="84.035552977091669"/>
    <n v="102.17333445755224"/>
    <n v="60.455343294560684"/>
    <n v="53.884142359120254"/>
    <n v="56.881951801084092"/>
    <n v="56.666361452070205"/>
    <n v="44.222528545969503"/>
    <n v="24.768773306780567"/>
    <n v="78.19067681903087"/>
    <n v="59.99432305714803"/>
    <n v="37.057690602995109"/>
    <n v="718.46156031792691"/>
  </r>
  <r>
    <x v="1"/>
    <x v="11"/>
    <x v="1"/>
    <x v="9"/>
    <s v="m3"/>
    <n v="72.573624949503611"/>
    <n v="56.376878178460984"/>
    <n v="102.52839450049468"/>
    <n v="59.597661760025218"/>
    <n v="84.573261843675624"/>
    <n v="79.111058481081713"/>
    <n v="110.91268912467986"/>
    <n v="96.742710238760679"/>
    <n v="92.853643422985499"/>
    <n v="78.382309627704544"/>
    <n v="111.1350005564793"/>
    <n v="54.093928741316098"/>
    <n v="998.88116142516787"/>
  </r>
  <r>
    <x v="1"/>
    <x v="11"/>
    <x v="1"/>
    <x v="10"/>
    <s v="m3"/>
    <n v="25.404399097221514"/>
    <n v="28.926029241111905"/>
    <n v="13.673580621791322"/>
    <n v="23.838420738774182"/>
    <n v="23.219629431848826"/>
    <n v="23.728982503661463"/>
    <n v="15.681194752801444"/>
    <n v="13.452950681341378"/>
    <n v="33.005850886899076"/>
    <n v="-0.21220702734847557"/>
    <n v="46.020204933568863"/>
    <n v="10.802658388972604"/>
    <n v="257.54169425064407"/>
  </r>
  <r>
    <x v="1"/>
    <x v="11"/>
    <x v="1"/>
    <x v="11"/>
    <s v="m3"/>
    <n v="25.731042881381953"/>
    <n v="13.423946635572912"/>
    <n v="1.3764038988792655"/>
    <n v="17.591016540909603"/>
    <n v="9.3052406550583928"/>
    <n v="21.88419341831522"/>
    <n v="15.908461016256767"/>
    <n v="18.009975315869038"/>
    <n v="15.093980678998982"/>
    <n v="13.332909082411179"/>
    <n v="17.451705459175297"/>
    <n v="18.976776453352294"/>
    <n v="188.08565203618093"/>
  </r>
  <r>
    <x v="1"/>
    <x v="11"/>
    <x v="1"/>
    <x v="12"/>
    <s v="m3"/>
    <n v="96.977705613402549"/>
    <n v="63.383274909971689"/>
    <n v="74.094616377917447"/>
    <n v="88.510367299897979"/>
    <n v="91.940749367981965"/>
    <n v="57.867945526309803"/>
    <n v="139.70473645200587"/>
    <n v="69.877852775230366"/>
    <n v="141.85238034175774"/>
    <n v="17.025810150554523"/>
    <n v="33.334167516589872"/>
    <n v="37.941034463583549"/>
    <n v="912.51064079520347"/>
  </r>
  <r>
    <x v="1"/>
    <x v="11"/>
    <x v="1"/>
    <x v="13"/>
    <s v="m3"/>
    <n v="13.420152751828965"/>
    <n v="12.468423828107976"/>
    <n v="12.975701099437524"/>
    <n v="12.984208238478381"/>
    <n v="16.751261775615305"/>
    <n v="27.051781790509803"/>
    <n v="11.427796292040888"/>
    <n v="12.366289823348144"/>
    <n v="31.87381993231816"/>
    <n v="18.761145501063424"/>
    <n v="14.552232772553133"/>
    <n v="18.710098991242671"/>
    <n v="203.34291279654437"/>
  </r>
  <r>
    <x v="1"/>
    <x v="11"/>
    <x v="1"/>
    <x v="14"/>
    <s v="m3"/>
    <n v="13.609280083728253"/>
    <n v="12.195101197100309"/>
    <n v="4.3521688761867487"/>
    <n v="9.2137947003897249"/>
    <n v="6.8098065316470286"/>
    <n v="6.0024416999415298"/>
    <n v="1.5039430209953868"/>
    <n v="3.5040662147361301"/>
    <n v="6.5759535195533525"/>
    <n v="3.3245294232013243"/>
    <n v="4.8128038895393148"/>
    <n v="3.2720185798230426"/>
    <n v="75.175907736842134"/>
  </r>
  <r>
    <x v="1"/>
    <x v="11"/>
    <x v="1"/>
    <x v="15"/>
    <s v="m3"/>
    <n v="355.81761580426479"/>
    <n v="263.99278601289529"/>
    <n v="324.03940407877559"/>
    <n v="263.87069405277617"/>
    <n v="253.88398440444118"/>
    <n v="210.06248962297082"/>
    <n v="192.0049464109932"/>
    <n v="258.23928695705632"/>
    <n v="140.88481582652844"/>
    <n v="200.9488874102536"/>
    <n v="278.68407082839639"/>
    <n v="390.21044861257855"/>
    <n v="3132.6394300219304"/>
  </r>
  <r>
    <x v="1"/>
    <x v="11"/>
    <x v="2"/>
    <x v="16"/>
    <s v="m3"/>
    <n v="360.59768336011518"/>
    <n v="418.42522544218309"/>
    <n v="234.45583165903633"/>
    <n v="428.38049314922262"/>
    <n v="351.29793534857896"/>
    <n v="373.3650532943883"/>
    <n v="412.48899188239432"/>
    <n v="342.14517721510811"/>
    <n v="331.88109447520509"/>
    <n v="293.25171406611219"/>
    <n v="302.124058172567"/>
    <n v="247.97762555312545"/>
    <n v="4096.3908836180362"/>
  </r>
  <r>
    <x v="1"/>
    <x v="11"/>
    <x v="2"/>
    <x v="17"/>
    <s v="m3"/>
    <n v="6.0756794600641211"/>
    <n v="14.10520915246572"/>
    <n v="16.302379676354871"/>
    <n v="10.014238091126822"/>
    <n v="10.450242772227925"/>
    <n v="10.698250744248039"/>
    <n v="15.148708988609091"/>
    <n v="20.30807481828861"/>
    <n v="25.631831521719466"/>
    <n v="15.013450337883594"/>
    <n v="10.00832628350582"/>
    <n v="10.343933364145862"/>
    <n v="164.10032521063997"/>
  </r>
  <r>
    <x v="1"/>
    <x v="11"/>
    <x v="2"/>
    <x v="18"/>
    <s v="m3"/>
    <n v="73.43975504158162"/>
    <n v="89.978430554831576"/>
    <n v="63.211759930170835"/>
    <n v="77.985331456331224"/>
    <n v="55.792806679729672"/>
    <n v="71.496344025295102"/>
    <n v="49.62730563923369"/>
    <n v="50.276189797926676"/>
    <n v="61.654583388283754"/>
    <n v="49.042274234612329"/>
    <n v="59.401883451852491"/>
    <n v="55.098461256565386"/>
    <n v="757.00512545641448"/>
  </r>
  <r>
    <x v="1"/>
    <x v="11"/>
    <x v="2"/>
    <x v="19"/>
    <s v="m3"/>
    <n v="1382.3046510003162"/>
    <n v="1382.3109248992371"/>
    <n v="1210.5586670520463"/>
    <n v="1468.1392943754622"/>
    <n v="1517.6306130925861"/>
    <n v="1349.1316010925402"/>
    <n v="1366.7893369812598"/>
    <n v="1469.050153383507"/>
    <n v="1465.1432589533936"/>
    <n v="1343.0147830559565"/>
    <n v="1450.1271413151471"/>
    <n v="1594.5838510413046"/>
    <n v="16998.784276242757"/>
  </r>
  <r>
    <x v="1"/>
    <x v="11"/>
    <x v="3"/>
    <x v="20"/>
    <s v="m3"/>
    <n v="615.76015258197822"/>
    <n v="606.36242715034211"/>
    <n v="519.4050551417206"/>
    <n v="637.19231401051309"/>
    <n v="611.82720761465009"/>
    <n v="527.19371078335996"/>
    <n v="376.39286460508282"/>
    <n v="476.67751398870342"/>
    <n v="479.60290622922332"/>
    <n v="430.92407567111684"/>
    <n v="629.57789997120449"/>
    <n v="584.43462289370336"/>
    <n v="6495.350750641599"/>
  </r>
  <r>
    <x v="1"/>
    <x v="11"/>
    <x v="3"/>
    <x v="21"/>
    <s v="m3"/>
    <n v="120.52636114782015"/>
    <n v="120.0445180734436"/>
    <n v="126.63245173220331"/>
    <n v="98.120480538337844"/>
    <n v="103.92016228263935"/>
    <n v="97.304734436532783"/>
    <n v="76.445388842850292"/>
    <n v="82.015150418861026"/>
    <n v="95.287374598323098"/>
    <n v="104.5545339446614"/>
    <n v="129.21085347000437"/>
    <n v="106.2980826094702"/>
    <n v="1260.3600920951476"/>
  </r>
  <r>
    <x v="1"/>
    <x v="11"/>
    <x v="3"/>
    <x v="22"/>
    <s v="m3"/>
    <n v="1333.6493783018072"/>
    <n v="745.47867576102408"/>
    <n v="384.93524315756309"/>
    <n v="267.22129266230365"/>
    <n v="224.83371653348522"/>
    <n v="204.12931913070037"/>
    <n v="183.20535390060292"/>
    <n v="314.70411167712666"/>
    <n v="482.5969651902937"/>
    <n v="617.79036091685589"/>
    <n v="761.05664699368015"/>
    <n v="922.56801867020408"/>
    <n v="6442.1690828956471"/>
  </r>
  <r>
    <x v="1"/>
    <x v="11"/>
    <x v="4"/>
    <x v="23"/>
    <s v="m3"/>
    <n v="375.05229602538589"/>
    <n v="326.45780335850947"/>
    <n v="209.33688608257253"/>
    <n v="326.43234534083109"/>
    <n v="220.7854421993278"/>
    <n v="202.42654379895353"/>
    <n v="189.43181089094381"/>
    <n v="194.35039735910493"/>
    <n v="150.71197926356714"/>
    <n v="259.01016247939077"/>
    <n v="264.82690801534727"/>
    <n v="299.28285059141592"/>
    <n v="3018.1054254053497"/>
  </r>
  <r>
    <x v="1"/>
    <x v="11"/>
    <x v="4"/>
    <x v="24"/>
    <s v="m3"/>
    <n v="521.81112853732157"/>
    <n v="612.12465334529884"/>
    <n v="599.39640899913582"/>
    <n v="557.0527765439233"/>
    <n v="555.2431634404827"/>
    <n v="459.55544581450567"/>
    <n v="520.34465299543956"/>
    <n v="478.68270172472842"/>
    <n v="456.52473716469598"/>
    <n v="573.55952494685459"/>
    <n v="638.60474907861499"/>
    <n v="704.35726954940333"/>
    <n v="6677.2572121404037"/>
  </r>
  <r>
    <x v="1"/>
    <x v="11"/>
    <x v="4"/>
    <x v="25"/>
    <s v="m3"/>
    <n v="493.06599957323846"/>
    <n v="430.42790704441563"/>
    <n v="297.68140470271555"/>
    <n v="466.89331179165754"/>
    <n v="495.37655264936939"/>
    <n v="376.43583041394277"/>
    <n v="409.41314558269062"/>
    <n v="459.76674146634059"/>
    <n v="396.25375213945091"/>
    <n v="302.09834198886455"/>
    <n v="446.87392231187368"/>
    <n v="595.07825772466254"/>
    <n v="5169.3651673892227"/>
  </r>
  <r>
    <x v="1"/>
    <x v="11"/>
    <x v="4"/>
    <x v="26"/>
    <s v="m3"/>
    <n v="58.041108303014006"/>
    <n v="51.171351991317607"/>
    <n v="56.169932920531828"/>
    <n v="70.915479588271239"/>
    <n v="73.644297822726557"/>
    <n v="80.812345463502979"/>
    <n v="73.603848493198043"/>
    <n v="84.251530908107384"/>
    <n v="74.368021891398243"/>
    <n v="45.886856788166469"/>
    <n v="64.521291763336421"/>
    <n v="57.242880374342441"/>
    <n v="790.62894630791334"/>
  </r>
  <r>
    <x v="1"/>
    <x v="12"/>
    <x v="0"/>
    <x v="0"/>
    <s v="m3"/>
    <n v="55.991598257764721"/>
    <n v="51.341348307994231"/>
    <n v="87.671349929678712"/>
    <n v="72.332156236544776"/>
    <n v="56.885858191175487"/>
    <n v="36.22807108619282"/>
    <n v="95.204327594454071"/>
    <n v="76.713213641277008"/>
    <n v="57.963148348177825"/>
    <n v="75.769554917191655"/>
    <n v="80.61317039159421"/>
    <n v="78.66874680686054"/>
    <n v="825.38254370890593"/>
  </r>
  <r>
    <x v="1"/>
    <x v="12"/>
    <x v="0"/>
    <x v="1"/>
    <s v="m3"/>
    <n v="120.09450980278132"/>
    <n v="30.240062640570759"/>
    <n v="75.028626027094802"/>
    <n v="45.549703137083263"/>
    <n v="125.08063592291899"/>
    <n v="30.022286034516753"/>
    <n v="127.8996813856301"/>
    <n v="88.914673450684234"/>
    <n v="99.199704910802311"/>
    <n v="129.53867055723012"/>
    <n v="93.591136203121152"/>
    <n v="47.09242606474136"/>
    <n v="1012.2521161371751"/>
  </r>
  <r>
    <x v="1"/>
    <x v="12"/>
    <x v="0"/>
    <x v="2"/>
    <s v="m3"/>
    <n v="136.57187641458154"/>
    <n v="146.77660926520932"/>
    <n v="213.80057400912111"/>
    <n v="140.87612071221881"/>
    <n v="167.07691125483973"/>
    <n v="203.58970862455067"/>
    <n v="170.37364972501473"/>
    <n v="223.07622152813363"/>
    <n v="156.30899554571155"/>
    <n v="166.78547906178423"/>
    <n v="126.86640630132156"/>
    <n v="202.0568033628042"/>
    <n v="2054.1593558052909"/>
  </r>
  <r>
    <x v="1"/>
    <x v="12"/>
    <x v="0"/>
    <x v="3"/>
    <s v="m3"/>
    <n v="74.291787057517496"/>
    <n v="91.403712610631885"/>
    <n v="119.78910422563982"/>
    <n v="72.870669539953852"/>
    <n v="34.4491660737582"/>
    <n v="76.569879799826978"/>
    <n v="77.149012749345758"/>
    <n v="90.472804448644666"/>
    <n v="76.24965305312341"/>
    <n v="80.214562089126602"/>
    <n v="34.442310898606806"/>
    <n v="71.265142323098559"/>
    <n v="899.16780486927405"/>
  </r>
  <r>
    <x v="1"/>
    <x v="12"/>
    <x v="0"/>
    <x v="4"/>
    <s v="m3"/>
    <n v="377.35355455308445"/>
    <n v="373.30313502584534"/>
    <n v="390.3299873381348"/>
    <n v="346.40252046077319"/>
    <n v="419.67652425641415"/>
    <n v="373.19864114915191"/>
    <n v="450.6810029505437"/>
    <n v="498.95514861585815"/>
    <n v="411.74899940405402"/>
    <n v="460.47416456046881"/>
    <n v="422.82671026192202"/>
    <n v="364.19487584818199"/>
    <n v="4889.1452644244328"/>
  </r>
  <r>
    <x v="1"/>
    <x v="12"/>
    <x v="0"/>
    <x v="5"/>
    <s v="m3"/>
    <n v="36.374369867569285"/>
    <n v="37.327472364639384"/>
    <n v="31.830256504101865"/>
    <n v="26.0822204577895"/>
    <n v="42.072975655849731"/>
    <n v="34.096877546817559"/>
    <n v="29.25054968143062"/>
    <n v="54.279408003475488"/>
    <n v="33.405754362295461"/>
    <n v="38.581647686037677"/>
    <n v="30.818368509315096"/>
    <n v="39.852534218145145"/>
    <n v="433.97243485746679"/>
  </r>
  <r>
    <x v="1"/>
    <x v="12"/>
    <x v="0"/>
    <x v="6"/>
    <s v="m3"/>
    <n v="176.38687900251387"/>
    <n v="142.82488543292686"/>
    <n v="110.5117909974218"/>
    <n v="89.824723107069445"/>
    <n v="88.174170614022273"/>
    <n v="128.92787084363039"/>
    <n v="127.93639517550741"/>
    <n v="103.90859440318472"/>
    <n v="119.48029057725725"/>
    <n v="158.96398912620722"/>
    <n v="179.57068260219884"/>
    <n v="233.73919530142311"/>
    <n v="1660.2494671833629"/>
  </r>
  <r>
    <x v="1"/>
    <x v="12"/>
    <x v="1"/>
    <x v="7"/>
    <s v="m3"/>
    <n v="78.372943182832643"/>
    <n v="102.15375321006937"/>
    <n v="92.653665961868583"/>
    <n v="79.31676306540794"/>
    <n v="82.83956528856173"/>
    <n v="82.396095648166138"/>
    <n v="81.069013957849805"/>
    <n v="76.074405345892345"/>
    <n v="48.507801231858757"/>
    <n v="92.136872671423887"/>
    <n v="83.267773980707091"/>
    <n v="52.840984523638326"/>
    <n v="951.62963806827679"/>
  </r>
  <r>
    <x v="1"/>
    <x v="12"/>
    <x v="1"/>
    <x v="8"/>
    <s v="m3"/>
    <n v="93.843305550813284"/>
    <n v="106.69709496990552"/>
    <n v="66.010294813270875"/>
    <n v="42.345181288799253"/>
    <n v="99.396984814371848"/>
    <n v="51.992578512345112"/>
    <n v="40.602287169641919"/>
    <n v="46.688464132935287"/>
    <n v="27.158926505179302"/>
    <n v="51.552046970786286"/>
    <n v="68.141491012673811"/>
    <n v="65.781389732361518"/>
    <n v="760.21004547308405"/>
  </r>
  <r>
    <x v="1"/>
    <x v="12"/>
    <x v="1"/>
    <x v="9"/>
    <s v="m3"/>
    <n v="60.66374620401394"/>
    <n v="46.476598847548019"/>
    <n v="58.126606299052284"/>
    <n v="55.954644883837027"/>
    <n v="62.977397225901825"/>
    <n v="82.670049199262181"/>
    <n v="85.262937505928448"/>
    <n v="53.870305984135975"/>
    <n v="69.201680962375292"/>
    <n v="63.735631589027662"/>
    <n v="69.904565275256232"/>
    <n v="70.478837740525563"/>
    <n v="779.3230017168645"/>
  </r>
  <r>
    <x v="1"/>
    <x v="12"/>
    <x v="1"/>
    <x v="10"/>
    <s v="m3"/>
    <n v="35.398201919868434"/>
    <n v="16.392749493470291"/>
    <n v="17.28863339695739"/>
    <n v="15.47812042005174"/>
    <n v="14.795502320480162"/>
    <n v="13.646942778839309"/>
    <n v="20.682781433397459"/>
    <n v="26.467712570004782"/>
    <n v="21.076387552351786"/>
    <n v="18.185844632288511"/>
    <n v="30.217702251964557"/>
    <n v="14.850779766627669"/>
    <n v="244.48135853630208"/>
  </r>
  <r>
    <x v="1"/>
    <x v="12"/>
    <x v="1"/>
    <x v="11"/>
    <s v="m3"/>
    <n v="14.801405251020844"/>
    <n v="18.855423281510017"/>
    <n v="35.844574757315151"/>
    <n v="6.2410426161199544"/>
    <n v="34.196703391171553"/>
    <n v="9.3673400795205257"/>
    <n v="34.600143492954658"/>
    <n v="18.552284135624571"/>
    <n v="18.634237705901356"/>
    <n v="34.593526188595135"/>
    <n v="23.610500960752013"/>
    <n v="19.091715078878899"/>
    <n v="268.38889693936471"/>
  </r>
  <r>
    <x v="1"/>
    <x v="12"/>
    <x v="1"/>
    <x v="12"/>
    <s v="m3"/>
    <n v="46.239294357231437"/>
    <n v="34.543975554810231"/>
    <n v="41.58504632338969"/>
    <n v="43.935574021211025"/>
    <n v="52.947186095991285"/>
    <n v="35.429056198075195"/>
    <n v="39.953657153605292"/>
    <n v="37.99304263061159"/>
    <n v="94.837520512873283"/>
    <n v="6.1542873728915097"/>
    <n v="47.20261026930708"/>
    <n v="51.145539660419885"/>
    <n v="531.96679015041741"/>
  </r>
  <r>
    <x v="1"/>
    <x v="12"/>
    <x v="1"/>
    <x v="13"/>
    <s v="m3"/>
    <n v="33.476898260780736"/>
    <n v="16.020593279139483"/>
    <n v="12.13402697429775"/>
    <n v="26.405938378618554"/>
    <n v="32.220977229613418"/>
    <n v="15.813692141064021"/>
    <n v="22.330722963709437"/>
    <n v="21.263037252497785"/>
    <n v="11.615149293826482"/>
    <n v="22.891353483392013"/>
    <n v="18.453082853044435"/>
    <n v="28.986827628042217"/>
    <n v="261.61229973802631"/>
  </r>
  <r>
    <x v="1"/>
    <x v="12"/>
    <x v="1"/>
    <x v="14"/>
    <s v="m3"/>
    <n v="3.2753563902277363"/>
    <n v="7.1207648378189479"/>
    <n v="7.7102281733723039"/>
    <n v="7.5164136205054461"/>
    <n v="4.9492764845329136"/>
    <n v="5.4197346853099813"/>
    <n v="2.7848551809320083"/>
    <n v="5.0477107738712297"/>
    <n v="4.3884915958919173"/>
    <n v="5.477003486747436"/>
    <n v="5.3697943341791481"/>
    <n v="8.2904817764844996"/>
    <n v="67.350111339873564"/>
  </r>
  <r>
    <x v="1"/>
    <x v="12"/>
    <x v="1"/>
    <x v="15"/>
    <s v="m3"/>
    <n v="428.9615465889778"/>
    <n v="386.88522534350415"/>
    <n v="306.17384974366308"/>
    <n v="268.09691905120604"/>
    <n v="214.17754606604231"/>
    <n v="190.48128570647597"/>
    <n v="276.76197764372552"/>
    <n v="250.27763087703045"/>
    <n v="238.21616834712523"/>
    <n v="240.52218240140752"/>
    <n v="328.24979605920873"/>
    <n v="308.64442995420848"/>
    <n v="3437.4485577825753"/>
  </r>
  <r>
    <x v="1"/>
    <x v="12"/>
    <x v="2"/>
    <x v="16"/>
    <s v="m3"/>
    <n v="383.03685515123709"/>
    <n v="367.3351302818682"/>
    <n v="338.26341481711637"/>
    <n v="376.18750144982016"/>
    <n v="408.22101029020899"/>
    <n v="395.58552428715097"/>
    <n v="439.34658092337105"/>
    <n v="499.88420281623314"/>
    <n v="445.96075038637315"/>
    <n v="446.02860666034229"/>
    <n v="367.57671904146605"/>
    <n v="421.11170606013485"/>
    <n v="4888.5380021653218"/>
  </r>
  <r>
    <x v="1"/>
    <x v="12"/>
    <x v="2"/>
    <x v="17"/>
    <s v="m3"/>
    <n v="10.479058150344839"/>
    <n v="20.012583975230303"/>
    <n v="15.15986384516035"/>
    <n v="15.186634423874674"/>
    <n v="10.410700840921487"/>
    <n v="15.282786617708728"/>
    <n v="15.07323253025581"/>
    <n v="20.930100190837514"/>
    <n v="30.281804635138673"/>
    <n v="40.830653571839214"/>
    <n v="41.017014131416623"/>
    <n v="42.625966085025375"/>
    <n v="277.29039899775358"/>
  </r>
  <r>
    <x v="1"/>
    <x v="12"/>
    <x v="2"/>
    <x v="18"/>
    <s v="m3"/>
    <n v="50.407077257926147"/>
    <n v="64.868050669526269"/>
    <n v="103.43843722375983"/>
    <n v="116.02244420353577"/>
    <n v="106.24320284123334"/>
    <n v="65.760467905745898"/>
    <n v="97.372751054223414"/>
    <n v="144.11736669000078"/>
    <n v="131.70222939880637"/>
    <n v="147.14666316350508"/>
    <n v="126.99148725876101"/>
    <n v="94.114200303132975"/>
    <n v="1248.1843779701569"/>
  </r>
  <r>
    <x v="1"/>
    <x v="12"/>
    <x v="2"/>
    <x v="19"/>
    <s v="m3"/>
    <n v="1614.1404277429792"/>
    <n v="1653.6915457425384"/>
    <n v="1748.7018348006179"/>
    <n v="1470.1210083394792"/>
    <n v="1568.7692393520763"/>
    <n v="1322.3602472273267"/>
    <n v="1463.7166138168993"/>
    <n v="1498.9460805835797"/>
    <n v="1189.7846401421855"/>
    <n v="1381.3678693837051"/>
    <n v="1316.9444556759872"/>
    <n v="1426.0365398833997"/>
    <n v="17654.580502690773"/>
  </r>
  <r>
    <x v="1"/>
    <x v="12"/>
    <x v="3"/>
    <x v="20"/>
    <s v="m3"/>
    <n v="604.81260702126815"/>
    <n v="610.22609366832933"/>
    <n v="669.10851869411431"/>
    <n v="682.28434575459266"/>
    <n v="628.37530098111972"/>
    <n v="410.5138803256192"/>
    <n v="503.21069341772176"/>
    <n v="534.87961838128149"/>
    <n v="568.02508298597832"/>
    <n v="514.56291949793365"/>
    <n v="595.11944626603645"/>
    <n v="647.12063659549108"/>
    <n v="6968.239143589486"/>
  </r>
  <r>
    <x v="1"/>
    <x v="12"/>
    <x v="3"/>
    <x v="21"/>
    <s v="m3"/>
    <n v="121.72733340486387"/>
    <n v="130.11165026659654"/>
    <n v="119.09735639357429"/>
    <n v="132.01999646128903"/>
    <n v="127.46222826876436"/>
    <n v="99.177082829896747"/>
    <n v="123.43686847556282"/>
    <n v="117.36221290089983"/>
    <n v="120.81930375598266"/>
    <n v="134.9129477667486"/>
    <n v="157.67167574492402"/>
    <n v="130.00690460777719"/>
    <n v="1513.80556087688"/>
  </r>
  <r>
    <x v="1"/>
    <x v="12"/>
    <x v="3"/>
    <x v="22"/>
    <s v="m3"/>
    <n v="1117.6604028925431"/>
    <n v="830.15101545100242"/>
    <n v="503.59394241815659"/>
    <n v="377.9812234284866"/>
    <n v="265.70786080972584"/>
    <n v="202.88165315775947"/>
    <n v="211.49367357801177"/>
    <n v="396.36999326973921"/>
    <n v="591.52690549777003"/>
    <n v="627.43955016425787"/>
    <n v="879.00993232276539"/>
    <n v="1459.3867586241515"/>
    <n v="7463.2029116143685"/>
  </r>
  <r>
    <x v="1"/>
    <x v="12"/>
    <x v="4"/>
    <x v="23"/>
    <s v="m3"/>
    <n v="306.04733878507261"/>
    <n v="318.83444234398678"/>
    <n v="296.01945501752016"/>
    <n v="359.22819469434006"/>
    <n v="220.47098354887277"/>
    <n v="115.45164283243183"/>
    <n v="307.61062764229695"/>
    <n v="186.45897733982031"/>
    <n v="186.45032519111811"/>
    <n v="295.40546516906886"/>
    <n v="290.4469210272506"/>
    <n v="354.13307821184742"/>
    <n v="3236.5574518036269"/>
  </r>
  <r>
    <x v="1"/>
    <x v="12"/>
    <x v="4"/>
    <x v="24"/>
    <s v="m3"/>
    <n v="635.27440760334298"/>
    <n v="604.04504310080483"/>
    <n v="738.81191030355353"/>
    <n v="631.5300255869048"/>
    <n v="564.62148846772823"/>
    <n v="515.19307782021622"/>
    <n v="545.41460222502349"/>
    <n v="528.85559750457583"/>
    <n v="476.13395149877419"/>
    <n v="651.81470563214452"/>
    <n v="715.88430656041737"/>
    <n v="763.51490109196402"/>
    <n v="7371.0940173954505"/>
  </r>
  <r>
    <x v="1"/>
    <x v="12"/>
    <x v="4"/>
    <x v="25"/>
    <s v="m3"/>
    <n v="583.33185178876852"/>
    <n v="537.48441093422161"/>
    <n v="499.59021719636581"/>
    <n v="580.4164963832136"/>
    <n v="470.07059359820011"/>
    <n v="454.01728318643245"/>
    <n v="488.46433248604302"/>
    <n v="467.83416612664178"/>
    <n v="268.66185825058398"/>
    <n v="461.05511205568905"/>
    <n v="500.81596638632851"/>
    <n v="549.66394662116454"/>
    <n v="5861.4062350136537"/>
  </r>
  <r>
    <x v="1"/>
    <x v="12"/>
    <x v="4"/>
    <x v="26"/>
    <s v="m3"/>
    <n v="47.19636754007341"/>
    <n v="34.792629100301468"/>
    <n v="86.640433815680723"/>
    <n v="50.158418277273611"/>
    <n v="59.652010115503316"/>
    <n v="72.839243775966196"/>
    <n v="73.458028086919725"/>
    <n v="66.793026402528682"/>
    <n v="60.190238348483909"/>
    <n v="61.228690140159543"/>
    <n v="34.648973419473748"/>
    <n v="53.186652129469543"/>
    <n v="700.7847111518339"/>
  </r>
  <r>
    <x v="1"/>
    <x v="13"/>
    <x v="0"/>
    <x v="0"/>
    <s v="m3"/>
    <n v="69.792424976894168"/>
    <n v="50.630377130370746"/>
    <n v="69.83946730120168"/>
    <n v="76.426286925665991"/>
    <n v="84.409232163930582"/>
    <n v="70.037509948352863"/>
    <n v="102.57569426576002"/>
    <n v="68.083898615368156"/>
    <n v="94.167858941557498"/>
    <n v="49.988125257082835"/>
    <n v="71.619534890956245"/>
    <n v="89.695399422477294"/>
    <n v="897.2658098396181"/>
  </r>
  <r>
    <x v="1"/>
    <x v="13"/>
    <x v="0"/>
    <x v="1"/>
    <s v="m3"/>
    <n v="63.974180673342573"/>
    <n v="167.27774506130123"/>
    <n v="67.308836526149719"/>
    <n v="70.703124873436096"/>
    <n v="87.933793677530048"/>
    <n v="84.308624792852015"/>
    <n v="91.803982858340703"/>
    <n v="85.90670540159995"/>
    <n v="165.70016630598727"/>
    <n v="57.619719319895793"/>
    <n v="103.42703292508308"/>
    <n v="91.967036436337835"/>
    <n v="1137.9309488518566"/>
  </r>
  <r>
    <x v="1"/>
    <x v="13"/>
    <x v="0"/>
    <x v="2"/>
    <s v="m3"/>
    <n v="128.17217907332045"/>
    <n v="153.89797675921943"/>
    <n v="121.44295336543624"/>
    <n v="126.6491283609179"/>
    <n v="181.92610471213032"/>
    <n v="130.35417214166384"/>
    <n v="124.91807453969318"/>
    <n v="149.57680838938913"/>
    <n v="171.29433355433713"/>
    <n v="149.14948507953426"/>
    <n v="128.53441443917683"/>
    <n v="181.25691959966861"/>
    <n v="1747.1725500144871"/>
  </r>
  <r>
    <x v="1"/>
    <x v="13"/>
    <x v="0"/>
    <x v="3"/>
    <s v="m3"/>
    <n v="150.46043579562999"/>
    <n v="58.583076048398205"/>
    <n v="60.201140975099939"/>
    <n v="103.69596112733763"/>
    <n v="57.476007517878571"/>
    <n v="56.315293482417133"/>
    <n v="107.63294125306393"/>
    <n v="143.97937596598041"/>
    <n v="104.32434939800601"/>
    <n v="104.05872891609718"/>
    <n v="106.24789033111298"/>
    <n v="56.858994285598499"/>
    <n v="1109.8341950966205"/>
  </r>
  <r>
    <x v="1"/>
    <x v="13"/>
    <x v="0"/>
    <x v="4"/>
    <s v="m3"/>
    <n v="406.59254956833922"/>
    <n v="279.56609701901203"/>
    <n v="445.85594792557845"/>
    <n v="398.10672108261758"/>
    <n v="287.26816180177474"/>
    <n v="381.87496564530352"/>
    <n v="395.99367489775102"/>
    <n v="424.53741556011744"/>
    <n v="348.3980221624214"/>
    <n v="358.94552316980418"/>
    <n v="450.06633755216677"/>
    <n v="442.74646396633221"/>
    <n v="4619.9518803512192"/>
  </r>
  <r>
    <x v="1"/>
    <x v="13"/>
    <x v="0"/>
    <x v="5"/>
    <s v="m3"/>
    <n v="15.187234550495178"/>
    <n v="18.822755408024161"/>
    <n v="29.144370053009073"/>
    <n v="34.751491597218084"/>
    <n v="9.4802049704709059"/>
    <n v="31.348134642236843"/>
    <n v="25.271860470236732"/>
    <n v="50.020452245994989"/>
    <n v="50.014647768834472"/>
    <n v="25.235313576508769"/>
    <n v="75.019735222345744"/>
    <n v="10.027024962779686"/>
    <n v="374.32322546815465"/>
  </r>
  <r>
    <x v="1"/>
    <x v="13"/>
    <x v="0"/>
    <x v="6"/>
    <s v="m3"/>
    <n v="278.15275112654712"/>
    <n v="159.75422972078246"/>
    <n v="141.67666389816068"/>
    <n v="148.55117467462725"/>
    <n v="134.49094961299846"/>
    <n v="166.54763477361979"/>
    <n v="136.05206298085358"/>
    <n v="196.65324421043479"/>
    <n v="148.94903800713942"/>
    <n v="184.85658518928213"/>
    <n v="250.84350109120419"/>
    <n v="233.39738947004864"/>
    <n v="2179.9252247556988"/>
  </r>
  <r>
    <x v="1"/>
    <x v="13"/>
    <x v="1"/>
    <x v="7"/>
    <s v="m3"/>
    <n v="62.254420536448407"/>
    <n v="46.883706004808481"/>
    <n v="89.836174996651039"/>
    <n v="86.580284517193249"/>
    <n v="64.363691820759271"/>
    <n v="51.968694608363364"/>
    <n v="91.636671897482714"/>
    <n v="60.030848386419486"/>
    <n v="50.180120129839665"/>
    <n v="72.458580135741457"/>
    <n v="69.462276072371381"/>
    <n v="60.566261265193695"/>
    <n v="806.22173037127232"/>
  </r>
  <r>
    <x v="1"/>
    <x v="13"/>
    <x v="1"/>
    <x v="8"/>
    <s v="m3"/>
    <n v="62.61223251291824"/>
    <n v="74.087109977489163"/>
    <n v="17.763455900600686"/>
    <n v="43.695158331480549"/>
    <n v="58.841897497296017"/>
    <n v="62.476284783862518"/>
    <n v="41.279059745729448"/>
    <n v="41.478827166909767"/>
    <n v="50.634659189656574"/>
    <n v="30.816825516459147"/>
    <n v="97.067571122660837"/>
    <n v="26.76434090585823"/>
    <n v="607.51742265092128"/>
  </r>
  <r>
    <x v="1"/>
    <x v="13"/>
    <x v="1"/>
    <x v="9"/>
    <s v="m3"/>
    <n v="48.130048559505639"/>
    <n v="54.875068126275188"/>
    <n v="47.717925580036024"/>
    <n v="100.32136911274796"/>
    <n v="41.86687544565153"/>
    <n v="43.803523886033098"/>
    <n v="82.285418898454182"/>
    <n v="53.392727922007069"/>
    <n v="80.552304304742961"/>
    <n v="92.922499954958553"/>
    <n v="59.649440298697975"/>
    <n v="111.35953113567378"/>
    <n v="816.87673322478395"/>
  </r>
  <r>
    <x v="1"/>
    <x v="13"/>
    <x v="1"/>
    <x v="10"/>
    <s v="m3"/>
    <n v="15.746229767869949"/>
    <n v="30.66625605886928"/>
    <n v="17.708799249073888"/>
    <n v="30.947487580538191"/>
    <n v="16.285509322968331"/>
    <n v="26.124849844376072"/>
    <n v="13.756385458343738"/>
    <n v="18.347521913569501"/>
    <n v="18.547251921404531"/>
    <n v="28.425627008741102"/>
    <n v="18.454117973360884"/>
    <n v="23.196224698815122"/>
    <n v="258.20626079793055"/>
  </r>
  <r>
    <x v="1"/>
    <x v="13"/>
    <x v="1"/>
    <x v="11"/>
    <s v="m3"/>
    <n v="35.602501378968519"/>
    <n v="30.457454564145277"/>
    <n v="11.351637605060915"/>
    <n v="22.664002092436782"/>
    <n v="37.966732594636369"/>
    <n v="16.097399781620254"/>
    <n v="23.550085561433381"/>
    <n v="20.429648627658416"/>
    <n v="19.245058866887245"/>
    <n v="31.863470633563939"/>
    <n v="26.972205186621974"/>
    <n v="20.501713503825766"/>
    <n v="296.70191039685881"/>
  </r>
  <r>
    <x v="1"/>
    <x v="13"/>
    <x v="1"/>
    <x v="12"/>
    <s v="m3"/>
    <n v="39.397545633105523"/>
    <n v="42.719667948573338"/>
    <n v="54.760905270843331"/>
    <n v="50.10469941395705"/>
    <n v="55.213219025721465"/>
    <n v="51.998487663548673"/>
    <n v="45.010829004737957"/>
    <n v="46.525070522409777"/>
    <n v="45.286955349104836"/>
    <n v="48.889771501336874"/>
    <n v="57.628191589236813"/>
    <n v="63.539127409828616"/>
    <n v="601.0744703324043"/>
  </r>
  <r>
    <x v="1"/>
    <x v="13"/>
    <x v="1"/>
    <x v="13"/>
    <s v="m3"/>
    <n v="4.4718574902856458"/>
    <n v="21.547114847552031"/>
    <n v="12.622116522638011"/>
    <n v="13.662572803694445"/>
    <n v="20.555385858003667"/>
    <n v="23.05996045155565"/>
    <n v="22.060603666825703"/>
    <n v="17.74132926029349"/>
    <n v="36.993830138006523"/>
    <n v="26.848231507915909"/>
    <n v="4.4798970157756859"/>
    <n v="42.404291501706673"/>
    <n v="246.44719106425342"/>
  </r>
  <r>
    <x v="1"/>
    <x v="13"/>
    <x v="1"/>
    <x v="14"/>
    <s v="m3"/>
    <n v="2.1353993731947796"/>
    <n v="5.8173763184824239"/>
    <n v="6.9881788468691948"/>
    <n v="6.9802665431829949"/>
    <n v="5.0714460880770122"/>
    <n v="3.9913663401980388"/>
    <n v="4.3057893735626953"/>
    <n v="5.1771740749740589"/>
    <n v="5.676273252360386"/>
    <n v="4.5863765820131315"/>
    <n v="8.5650627968864885"/>
    <n v="5.9081941241101301"/>
    <n v="65.202903713911326"/>
  </r>
  <r>
    <x v="1"/>
    <x v="13"/>
    <x v="1"/>
    <x v="15"/>
    <s v="m3"/>
    <n v="414.94061439931551"/>
    <n v="352.61032222586022"/>
    <n v="169.42832056825645"/>
    <n v="223.57775795792068"/>
    <n v="189.95688316121019"/>
    <n v="228.75285144772508"/>
    <n v="165.05244243547997"/>
    <n v="206.81100002085839"/>
    <n v="177.26402338722582"/>
    <n v="223.50529717755424"/>
    <n v="296.32532055435087"/>
    <n v="300.88306179717767"/>
    <n v="2949.1078951329355"/>
  </r>
  <r>
    <x v="1"/>
    <x v="13"/>
    <x v="2"/>
    <x v="16"/>
    <s v="m3"/>
    <n v="359.51249186839271"/>
    <n v="465.68706657643736"/>
    <n v="366.31490123050719"/>
    <n v="423.52168261333225"/>
    <n v="527.08713073012257"/>
    <n v="474.63192627619844"/>
    <n v="426.25663171436565"/>
    <n v="470.77438694107144"/>
    <n v="370.46100166564213"/>
    <n v="398.25550174135316"/>
    <n v="414.49830993645958"/>
    <n v="351.79542615001338"/>
    <n v="5048.7964574438965"/>
  </r>
  <r>
    <x v="1"/>
    <x v="13"/>
    <x v="2"/>
    <x v="17"/>
    <s v="m3"/>
    <n v="26.026347168716043"/>
    <n v="40.183900804030003"/>
    <n v="40.301322080782619"/>
    <n v="48.353565991176815"/>
    <n v="44.014188055800439"/>
    <n v="24.017976870291488"/>
    <n v="35.019718561405888"/>
    <n v="25.351068137505582"/>
    <n v="20.009359317178458"/>
    <n v="33.32078474068657"/>
    <n v="36.463609989112229"/>
    <n v="21.6882678311113"/>
    <n v="394.75010954779748"/>
  </r>
  <r>
    <x v="1"/>
    <x v="13"/>
    <x v="2"/>
    <x v="18"/>
    <s v="m3"/>
    <n v="116.51859813579544"/>
    <n v="152.47957254666659"/>
    <n v="188.66497839750269"/>
    <n v="142.69307087966158"/>
    <n v="159.33886557078026"/>
    <n v="187.73392039516597"/>
    <n v="140.69276037681738"/>
    <n v="130.10182441347624"/>
    <n v="133.81612967175511"/>
    <n v="136.47704465683489"/>
    <n v="144.89076212185185"/>
    <n v="119.27672875336634"/>
    <n v="1752.6842559196741"/>
  </r>
  <r>
    <x v="1"/>
    <x v="13"/>
    <x v="2"/>
    <x v="19"/>
    <s v="m3"/>
    <n v="1362.6404767997615"/>
    <n v="1190.2540391671942"/>
    <n v="1382.4365384976265"/>
    <n v="1481.280395034453"/>
    <n v="1314.7353279702829"/>
    <n v="1179.0235549679853"/>
    <n v="1299.3344453057007"/>
    <n v="1488.1260247886205"/>
    <n v="1062.4448908753222"/>
    <n v="1279.0739768242006"/>
    <n v="1322.4938553052129"/>
    <n v="1277.3224117198547"/>
    <n v="15639.165937256215"/>
  </r>
  <r>
    <x v="1"/>
    <x v="13"/>
    <x v="3"/>
    <x v="20"/>
    <s v="m3"/>
    <n v="572.30409783329492"/>
    <n v="483.19732376713858"/>
    <n v="609.36281861640089"/>
    <n v="873.65642901361412"/>
    <n v="577.48554233308266"/>
    <n v="413.22375430414155"/>
    <n v="569.48652257106789"/>
    <n v="550.92739906332622"/>
    <n v="449.94119732582129"/>
    <n v="497.77588811335858"/>
    <n v="565.01488590751683"/>
    <n v="610.01093632491268"/>
    <n v="6772.3867951736765"/>
  </r>
  <r>
    <x v="1"/>
    <x v="13"/>
    <x v="3"/>
    <x v="21"/>
    <s v="m3"/>
    <n v="175.04483653620849"/>
    <n v="142.46588836294853"/>
    <n v="119.34440318083448"/>
    <n v="162.46689764096374"/>
    <n v="158.01445655041204"/>
    <n v="102.86914074455075"/>
    <n v="135.97164912170282"/>
    <n v="122.34034260435183"/>
    <n v="109.18309512064596"/>
    <n v="162.60141762612986"/>
    <n v="159.34884144459991"/>
    <n v="170.82126990207757"/>
    <n v="1720.472238835426"/>
  </r>
  <r>
    <x v="1"/>
    <x v="13"/>
    <x v="3"/>
    <x v="22"/>
    <s v="m3"/>
    <n v="1992.247127568012"/>
    <n v="1094.5981367226759"/>
    <n v="613.54687856180271"/>
    <n v="357.02478433357248"/>
    <n v="319.65186803345057"/>
    <n v="267.861843043921"/>
    <n v="328.84372023203548"/>
    <n v="413.61072570789884"/>
    <n v="455.87690372068215"/>
    <n v="837.95235388980404"/>
    <n v="1400.0973947565367"/>
    <n v="1507.504759428718"/>
    <n v="9588.8164959991082"/>
  </r>
  <r>
    <x v="1"/>
    <x v="13"/>
    <x v="4"/>
    <x v="23"/>
    <s v="m3"/>
    <n v="418.25752642554539"/>
    <n v="315.27725138350263"/>
    <n v="308.75987316580159"/>
    <n v="484.29703176398147"/>
    <n v="313.69160421094097"/>
    <n v="150.74782758044387"/>
    <n v="252.00615674934207"/>
    <n v="241.00853242801685"/>
    <n v="253.33724275729421"/>
    <n v="201.73320833717122"/>
    <n v="329.57618488045699"/>
    <n v="399.1265516139822"/>
    <n v="3667.818991296479"/>
  </r>
  <r>
    <x v="1"/>
    <x v="13"/>
    <x v="4"/>
    <x v="24"/>
    <s v="m3"/>
    <n v="627.915375701431"/>
    <n v="637.6135192253065"/>
    <n v="626.91779590300735"/>
    <n v="648.74694935324499"/>
    <n v="582.62915511826986"/>
    <n v="511.41387157988885"/>
    <n v="618.86117022203416"/>
    <n v="521.57338480139981"/>
    <n v="524.47879479098583"/>
    <n v="572.57810364512159"/>
    <n v="674.37020603540748"/>
    <n v="704.73802348966262"/>
    <n v="7251.83634986576"/>
  </r>
  <r>
    <x v="1"/>
    <x v="13"/>
    <x v="4"/>
    <x v="25"/>
    <s v="m3"/>
    <n v="597.44893042220474"/>
    <n v="452.72483729010338"/>
    <n v="527.72870935630817"/>
    <n v="586.24531256826822"/>
    <n v="503.36390926130878"/>
    <n v="379.90099779290375"/>
    <n v="484.61781392211105"/>
    <n v="398.11323625964729"/>
    <n v="366.80183865674235"/>
    <n v="433.48783132295796"/>
    <n v="439.83555184987665"/>
    <n v="615.46201001587781"/>
    <n v="5785.7309787183103"/>
  </r>
  <r>
    <x v="1"/>
    <x v="13"/>
    <x v="4"/>
    <x v="26"/>
    <s v="m3"/>
    <n v="36.176586124456797"/>
    <n v="47.422130934832786"/>
    <n v="63.301886424760518"/>
    <n v="50.156393812758878"/>
    <n v="66.968856894511518"/>
    <n v="47.658432210780354"/>
    <n v="58.610833915667847"/>
    <n v="44.600026570700763"/>
    <n v="63.111653420418413"/>
    <n v="35.666728575891973"/>
    <n v="50.557868710960001"/>
    <n v="33.902640284991072"/>
    <n v="598.13403788073094"/>
  </r>
  <r>
    <x v="1"/>
    <x v="14"/>
    <x v="0"/>
    <x v="0"/>
    <s v="m3"/>
    <n v="67.418000000000006"/>
    <n v="61.320999999999998"/>
    <n v="83.456000000000003"/>
    <n v="61.862000000000002"/>
    <n v="94.676000000000002"/>
    <n v="47.908000000000001"/>
    <n v="58.661999999999999"/>
    <n v="90.570999999999998"/>
    <n v="78.590999999999994"/>
    <n v="76.563999999999993"/>
    <n v="58.978000000000002"/>
    <n v="59.439"/>
    <n v="839.44599999999991"/>
  </r>
  <r>
    <x v="1"/>
    <x v="14"/>
    <x v="0"/>
    <x v="1"/>
    <s v="m3"/>
    <n v="98.462999999999994"/>
    <n v="64.73"/>
    <n v="6.1210000000000004"/>
    <n v="116.13200000000001"/>
    <n v="91.492999999999995"/>
    <n v="81.698999999999998"/>
    <n v="121.172"/>
    <n v="110.214"/>
    <n v="55.398000000000003"/>
    <n v="96.665000000000006"/>
    <n v="139.26599999999999"/>
    <n v="45.399000000000001"/>
    <n v="1026.752"/>
  </r>
  <r>
    <x v="1"/>
    <x v="14"/>
    <x v="0"/>
    <x v="2"/>
    <s v="m3"/>
    <n v="176.12100000000001"/>
    <n v="102.654"/>
    <n v="150.88999999999999"/>
    <n v="156.434"/>
    <n v="109.506"/>
    <n v="101.252"/>
    <n v="221.64"/>
    <n v="113.441"/>
    <n v="140.602"/>
    <n v="171.422"/>
    <n v="72.903000000000006"/>
    <n v="141.465"/>
    <n v="1658.33"/>
  </r>
  <r>
    <x v="1"/>
    <x v="14"/>
    <x v="0"/>
    <x v="3"/>
    <s v="m3"/>
    <n v="101.533"/>
    <n v="97.698999999999998"/>
    <n v="150.65199999999999"/>
    <n v="98.81"/>
    <n v="191.185"/>
    <n v="6.3449999999999998"/>
    <n v="190.44900000000001"/>
    <n v="11.443"/>
    <n v="97.584000000000003"/>
    <n v="98.614999999999995"/>
    <n v="7.8550000000000004"/>
    <n v="96.200999999999993"/>
    <n v="1148.3710000000001"/>
  </r>
  <r>
    <x v="1"/>
    <x v="14"/>
    <x v="0"/>
    <x v="4"/>
    <s v="m3"/>
    <n v="303.73200000000003"/>
    <n v="381.46800000000002"/>
    <n v="321.02499999999998"/>
    <n v="421.25400000000002"/>
    <n v="359.34500000000003"/>
    <n v="395.10500000000002"/>
    <n v="403.10199999999998"/>
    <n v="348.76100000000002"/>
    <n v="533.44100000000003"/>
    <n v="462.50599999999997"/>
    <n v="344.48200000000003"/>
    <n v="319.12200000000001"/>
    <n v="4593.3430000000008"/>
  </r>
  <r>
    <x v="1"/>
    <x v="14"/>
    <x v="0"/>
    <x v="5"/>
    <s v="m3"/>
    <n v="50"/>
    <n v="4.2469999999999999"/>
    <n v="23.25"/>
    <n v="35.725999999999999"/>
    <n v="22.468"/>
    <n v="25.593"/>
    <n v="16.885999999999999"/>
    <n v="26.483000000000001"/>
    <n v="20.25"/>
    <n v="49.237000000000002"/>
    <n v="43"/>
    <n v="75"/>
    <n v="392.14"/>
  </r>
  <r>
    <x v="1"/>
    <x v="14"/>
    <x v="0"/>
    <x v="6"/>
    <s v="m3"/>
    <n v="287.42"/>
    <n v="207.583"/>
    <n v="179.619"/>
    <n v="171.19200000000001"/>
    <n v="189.42099999999999"/>
    <n v="171.29300000000001"/>
    <n v="211.26499999999999"/>
    <n v="171.98400000000001"/>
    <n v="241.28899999999999"/>
    <n v="179.68199999999999"/>
    <n v="204.18100000000001"/>
    <n v="260.19900000000001"/>
    <n v="2475.1280000000002"/>
  </r>
  <r>
    <x v="1"/>
    <x v="14"/>
    <x v="1"/>
    <x v="7"/>
    <s v="m3"/>
    <n v="70.238"/>
    <n v="93.171000000000006"/>
    <n v="35.124000000000002"/>
    <n v="95.12"/>
    <n v="69.864000000000004"/>
    <n v="61.534999999999997"/>
    <n v="70.356999999999999"/>
    <n v="87.786000000000001"/>
    <n v="79.301000000000002"/>
    <n v="87.644999999999996"/>
    <n v="54.817999999999998"/>
    <n v="38.582999999999998"/>
    <n v="843.54199999999992"/>
  </r>
  <r>
    <x v="1"/>
    <x v="14"/>
    <x v="1"/>
    <x v="8"/>
    <s v="m3"/>
    <n v="116.105"/>
    <n v="54.378"/>
    <n v="40.537999999999997"/>
    <n v="59.350999999999999"/>
    <n v="44.180999999999997"/>
    <n v="40.798000000000002"/>
    <n v="82.090999999999994"/>
    <n v="69.09"/>
    <n v="46.866999999999997"/>
    <n v="43.003999999999998"/>
    <n v="50.935000000000002"/>
    <n v="62.316000000000003"/>
    <n v="709.654"/>
  </r>
  <r>
    <x v="1"/>
    <x v="14"/>
    <x v="1"/>
    <x v="9"/>
    <s v="m3"/>
    <n v="60.807000000000002"/>
    <n v="32.174999999999997"/>
    <n v="-5.7240000000000002"/>
    <n v="47.576000000000001"/>
    <n v="141.715"/>
    <n v="-14.065"/>
    <n v="166.68199999999999"/>
    <n v="101.608"/>
    <n v="124.285"/>
    <n v="-4.16"/>
    <n v="154.447"/>
    <n v="17.39"/>
    <n v="822.73599999999988"/>
  </r>
  <r>
    <x v="1"/>
    <x v="14"/>
    <x v="1"/>
    <x v="10"/>
    <s v="m3"/>
    <n v="10.349"/>
    <n v="29.574999999999999"/>
    <n v="8.1460000000000008"/>
    <n v="18.021000000000001"/>
    <n v="18.606000000000002"/>
    <n v="20.376999999999999"/>
    <n v="10.215999999999999"/>
    <n v="17.722999999999999"/>
    <n v="27.465"/>
    <n v="5.9379999999999997"/>
    <n v="24.09"/>
    <n v="8.2319999999999993"/>
    <n v="198.73799999999997"/>
  </r>
  <r>
    <x v="1"/>
    <x v="14"/>
    <x v="1"/>
    <x v="11"/>
    <s v="m3"/>
    <n v="41.655000000000001"/>
    <n v="19.483000000000001"/>
    <n v="33.03"/>
    <n v="28.600999999999999"/>
    <n v="24.076000000000001"/>
    <n v="35.798999999999999"/>
    <n v="54.12"/>
    <n v="24.257999999999999"/>
    <n v="51.515999999999998"/>
    <n v="34.685000000000002"/>
    <n v="27.338999999999999"/>
    <n v="33.405999999999999"/>
    <n v="407.96800000000002"/>
  </r>
  <r>
    <x v="1"/>
    <x v="14"/>
    <x v="1"/>
    <x v="12"/>
    <s v="m3"/>
    <n v="60.665999999999997"/>
    <n v="53.7"/>
    <n v="36.402999999999999"/>
    <n v="71.947000000000003"/>
    <n v="57.085000000000001"/>
    <n v="69.102999999999994"/>
    <n v="34.415999999999997"/>
    <n v="53.103999999999999"/>
    <n v="69.813000000000002"/>
    <n v="48.634999999999998"/>
    <n v="44.792000000000002"/>
    <n v="74.269000000000005"/>
    <n v="673.93299999999999"/>
  </r>
  <r>
    <x v="1"/>
    <x v="14"/>
    <x v="1"/>
    <x v="13"/>
    <s v="m3"/>
    <n v="44.530999999999999"/>
    <n v="17.43"/>
    <n v="16.623999999999999"/>
    <n v="42.536000000000001"/>
    <n v="22.437999999999999"/>
    <n v="40.887999999999998"/>
    <n v="33.875"/>
    <n v="19.527999999999999"/>
    <n v="32.762999999999998"/>
    <n v="23.375"/>
    <n v="17.864000000000001"/>
    <n v="2.665"/>
    <n v="314.517"/>
  </r>
  <r>
    <x v="1"/>
    <x v="14"/>
    <x v="1"/>
    <x v="14"/>
    <s v="m3"/>
    <n v="9.3719999999999999"/>
    <n v="3.3460000000000001"/>
    <n v="4.66"/>
    <n v="8.7270000000000003"/>
    <n v="9.3670000000000009"/>
    <n v="3.01"/>
    <n v="0.51"/>
    <n v="1.302"/>
    <n v="4.8789999999999996"/>
    <n v="1.94"/>
    <n v="5.1879999999999997"/>
    <n v="5.32"/>
    <n v="57.620999999999995"/>
  </r>
  <r>
    <x v="1"/>
    <x v="14"/>
    <x v="1"/>
    <x v="15"/>
    <s v="m3"/>
    <n v="387.74599999999998"/>
    <n v="334.04700000000003"/>
    <n v="242.77099999999999"/>
    <n v="222.15700000000001"/>
    <n v="315.19900000000001"/>
    <n v="226.387"/>
    <n v="262.52"/>
    <n v="205.67"/>
    <n v="238.108"/>
    <n v="222.87"/>
    <n v="202.57"/>
    <n v="281.37"/>
    <n v="3141.415"/>
  </r>
  <r>
    <x v="1"/>
    <x v="14"/>
    <x v="2"/>
    <x v="16"/>
    <s v="m3"/>
    <n v="499.34500000000003"/>
    <n v="501.363"/>
    <n v="402.06700000000001"/>
    <n v="580.30899999999997"/>
    <n v="515.40099999999995"/>
    <n v="416.97699999999998"/>
    <n v="494.27300000000002"/>
    <n v="588.495"/>
    <n v="513.91200000000003"/>
    <n v="452.16199999999998"/>
    <n v="402.56"/>
    <n v="366.10599999999999"/>
    <n v="5732.97"/>
  </r>
  <r>
    <x v="1"/>
    <x v="14"/>
    <x v="2"/>
    <x v="17"/>
    <s v="m3"/>
    <n v="30.474"/>
    <n v="41.149000000000001"/>
    <n v="21.503"/>
    <n v="46.843000000000004"/>
    <n v="50.383000000000003"/>
    <n v="45.877000000000002"/>
    <n v="27.1"/>
    <n v="48.472000000000001"/>
    <n v="55.895000000000003"/>
    <n v="17.861000000000001"/>
    <n v="56.393000000000001"/>
    <n v="34.359000000000002"/>
    <n v="476.30899999999991"/>
  </r>
  <r>
    <x v="1"/>
    <x v="14"/>
    <x v="2"/>
    <x v="18"/>
    <s v="m3"/>
    <n v="169.83699999999999"/>
    <n v="191.535"/>
    <n v="112.702"/>
    <n v="133.27199999999999"/>
    <n v="155.79"/>
    <n v="110.075"/>
    <n v="122.97199999999999"/>
    <n v="116.154"/>
    <n v="108.997"/>
    <n v="123.80200000000001"/>
    <n v="120.86"/>
    <n v="121.468"/>
    <n v="1587.4639999999999"/>
  </r>
  <r>
    <x v="1"/>
    <x v="14"/>
    <x v="2"/>
    <x v="19"/>
    <s v="m3"/>
    <n v="1459.4929999999999"/>
    <n v="1276.6189999999999"/>
    <n v="1179.835"/>
    <n v="1442.0239999999999"/>
    <n v="1302.521"/>
    <n v="961.33100000000002"/>
    <n v="1184.8889999999999"/>
    <n v="1199.5060000000001"/>
    <n v="1241.1890000000001"/>
    <n v="1098.1659999999999"/>
    <n v="965.38900000000001"/>
    <n v="984.28800000000001"/>
    <n v="14295.249999999998"/>
  </r>
  <r>
    <x v="1"/>
    <x v="14"/>
    <x v="3"/>
    <x v="20"/>
    <s v="m3"/>
    <n v="634.04100000000005"/>
    <n v="524.34400000000005"/>
    <n v="588.245"/>
    <n v="794.49199999999996"/>
    <n v="597.601"/>
    <n v="427.75700000000001"/>
    <n v="657.48599999999999"/>
    <n v="568.97199999999998"/>
    <n v="487.39600000000002"/>
    <n v="467.12900000000002"/>
    <n v="603.13300000000004"/>
    <n v="545.62300000000005"/>
    <n v="6896.2189999999991"/>
  </r>
  <r>
    <x v="1"/>
    <x v="14"/>
    <x v="3"/>
    <x v="21"/>
    <s v="m3"/>
    <n v="200.387"/>
    <n v="186.184"/>
    <n v="167.72200000000001"/>
    <n v="178.505"/>
    <n v="160.30000000000001"/>
    <n v="108.158"/>
    <n v="135.94200000000001"/>
    <n v="139.20599999999999"/>
    <n v="111.374"/>
    <n v="133.88900000000001"/>
    <n v="140.50700000000001"/>
    <n v="176.62200000000001"/>
    <n v="1838.796"/>
  </r>
  <r>
    <x v="1"/>
    <x v="14"/>
    <x v="3"/>
    <x v="22"/>
    <s v="m3"/>
    <n v="1707.951"/>
    <n v="1139.7529999999999"/>
    <n v="820.23400000000004"/>
    <n v="426.61599999999999"/>
    <n v="314.56299999999999"/>
    <n v="148.58500000000001"/>
    <n v="259.87200000000001"/>
    <n v="451.02199999999999"/>
    <n v="564.50599999999997"/>
    <n v="706.23599999999999"/>
    <n v="879.13800000000003"/>
    <n v="1412.489"/>
    <n v="8830.9650000000001"/>
  </r>
  <r>
    <x v="1"/>
    <x v="14"/>
    <x v="4"/>
    <x v="23"/>
    <s v="m3"/>
    <n v="429.483"/>
    <n v="275.98399999999998"/>
    <n v="430.73700000000002"/>
    <n v="436.76600000000002"/>
    <n v="315.65499999999997"/>
    <n v="267.12200000000001"/>
    <n v="192.083"/>
    <n v="307.13099999999997"/>
    <n v="283.99599999999998"/>
    <n v="273.86200000000002"/>
    <n v="308.97800000000001"/>
    <n v="395.23099999999999"/>
    <n v="3917.0280000000002"/>
  </r>
  <r>
    <x v="1"/>
    <x v="14"/>
    <x v="4"/>
    <x v="24"/>
    <s v="m3"/>
    <n v="706.54100000000005"/>
    <n v="677.79100000000005"/>
    <n v="620.84699999999998"/>
    <n v="636.18499999999995"/>
    <n v="630.93499999999995"/>
    <n v="474.03800000000001"/>
    <n v="513.78099999999995"/>
    <n v="562.84500000000003"/>
    <n v="673.05700000000002"/>
    <n v="489.40600000000001"/>
    <n v="527.47799999999995"/>
    <n v="498.928"/>
    <n v="7011.8320000000003"/>
  </r>
  <r>
    <x v="1"/>
    <x v="14"/>
    <x v="4"/>
    <x v="25"/>
    <s v="m3"/>
    <n v="626.50099999999998"/>
    <n v="543.23299999999995"/>
    <n v="560.053"/>
    <n v="618.625"/>
    <n v="450.88099999999997"/>
    <n v="462.19499999999999"/>
    <n v="508.90499999999997"/>
    <n v="364.55599999999998"/>
    <n v="498.584"/>
    <n v="434.315"/>
    <n v="338.95100000000002"/>
    <n v="471.06900000000002"/>
    <n v="5877.8679999999995"/>
  </r>
  <r>
    <x v="1"/>
    <x v="14"/>
    <x v="4"/>
    <x v="26"/>
    <s v="m3"/>
    <n v="48.093000000000004"/>
    <n v="37.613999999999997"/>
    <n v="51.948"/>
    <n v="50.48"/>
    <n v="75.456000000000003"/>
    <n v="46.061"/>
    <n v="25.175999999999998"/>
    <n v="32.308999999999997"/>
    <n v="38.677"/>
    <n v="15.34"/>
    <n v="39.546999999999997"/>
    <n v="14.782999999999999"/>
    <n v="475.48399999999992"/>
  </r>
  <r>
    <x v="1"/>
    <x v="15"/>
    <x v="0"/>
    <x v="0"/>
    <s v="m3"/>
    <n v="52.891357988757093"/>
    <n v="36.229805114785762"/>
    <n v="93.338784478044047"/>
    <n v="44.428497756414849"/>
    <n v="56.231968814337591"/>
    <n v="80.029027688146101"/>
    <n v="30.556053531893518"/>
    <n v="62.112440265905363"/>
    <n v="60.021406381099567"/>
    <n v="65.655798389571743"/>
    <n v="58.659773996578004"/>
    <n v="91.28464906264729"/>
    <n v="731.43956346818095"/>
  </r>
  <r>
    <x v="1"/>
    <x v="15"/>
    <x v="0"/>
    <x v="1"/>
    <s v="m3"/>
    <n v="60.664239259788388"/>
    <n v="40.404001109322706"/>
    <n v="43.146992216772347"/>
    <n v="97.22930273584538"/>
    <n v="48.205316987702311"/>
    <n v="51.685835259039159"/>
    <n v="81.453313130301083"/>
    <n v="116.84180250534145"/>
    <n v="101.28795149254"/>
    <n v="64.681777927454036"/>
    <n v="53.810186178187109"/>
    <n v="130.02158710670042"/>
    <n v="889.43230590899429"/>
  </r>
  <r>
    <x v="1"/>
    <x v="15"/>
    <x v="0"/>
    <x v="2"/>
    <s v="m3"/>
    <n v="78.079070345794193"/>
    <n v="79.475149603432115"/>
    <n v="84.154667930366926"/>
    <n v="77.384248478634049"/>
    <n v="126.34535051912864"/>
    <n v="89.627417835195274"/>
    <n v="89.630419900202"/>
    <n v="87.121742990208816"/>
    <n v="79.356533366016194"/>
    <n v="95.544940359926102"/>
    <n v="88.974063634522295"/>
    <n v="124.96786581633587"/>
    <n v="1100.6614707797623"/>
  </r>
  <r>
    <x v="1"/>
    <x v="15"/>
    <x v="0"/>
    <x v="3"/>
    <s v="m3"/>
    <n v="92.089058007194012"/>
    <n v="47.332725595775841"/>
    <n v="90.644321554734816"/>
    <n v="93.046721253102504"/>
    <n v="48.628789591337231"/>
    <n v="139.49760615246726"/>
    <n v="49.563377528124605"/>
    <n v="94.416530774579911"/>
    <n v="115.69360404989682"/>
    <n v="139.281660480163"/>
    <n v="35.190051036307608"/>
    <n v="109.02414410423224"/>
    <n v="1054.4085901279159"/>
  </r>
  <r>
    <x v="1"/>
    <x v="15"/>
    <x v="0"/>
    <x v="4"/>
    <s v="m3"/>
    <n v="347.39522760147941"/>
    <n v="364.5908992244473"/>
    <n v="295.27028004032695"/>
    <n v="353.39587988976524"/>
    <n v="288.997154339357"/>
    <n v="388.08342023805233"/>
    <n v="380.72050540040499"/>
    <n v="271.32511529784472"/>
    <n v="312.93241428368111"/>
    <n v="312.97263741938218"/>
    <n v="317.20920082383333"/>
    <n v="370.37457345245258"/>
    <n v="4003.2673080110271"/>
  </r>
  <r>
    <x v="1"/>
    <x v="15"/>
    <x v="0"/>
    <x v="5"/>
    <s v="m3"/>
    <n v="30.012312908407697"/>
    <n v="8.7846481037367769E-3"/>
    <n v="28.017183553462871"/>
    <n v="30.0142467653673"/>
    <n v="58.011196826066644"/>
    <n v="28.012158611309857"/>
    <n v="33.091104966843282"/>
    <n v="48.85069417195642"/>
    <n v="33.654328393112102"/>
    <n v="64.310518637871482"/>
    <n v="33.613237252924066"/>
    <n v="43.108244608261295"/>
    <n v="430.70401134368683"/>
  </r>
  <r>
    <x v="1"/>
    <x v="15"/>
    <x v="0"/>
    <x v="6"/>
    <s v="m3"/>
    <n v="288.38571720396118"/>
    <n v="163.1674473618904"/>
    <n v="201.3744599742833"/>
    <n v="144.32692341477542"/>
    <n v="146.87467266208162"/>
    <n v="169.09474330416214"/>
    <n v="171.29071655626274"/>
    <n v="117.42493031174108"/>
    <n v="118.86063200639254"/>
    <n v="152.26301573702651"/>
    <n v="157.43130413463419"/>
    <n v="214.05203871259388"/>
    <n v="2044.546601379805"/>
  </r>
  <r>
    <x v="1"/>
    <x v="15"/>
    <x v="1"/>
    <x v="7"/>
    <s v="m3"/>
    <n v="58.417486600153119"/>
    <n v="76.584896872623872"/>
    <n v="30.093963964541178"/>
    <n v="46.136646567428627"/>
    <n v="43.692085767975499"/>
    <n v="36.721154687870502"/>
    <n v="35.481190416537238"/>
    <n v="64.536666866936457"/>
    <n v="41.88346203749316"/>
    <n v="79.280929149863283"/>
    <n v="8.1038704819862186"/>
    <n v="36.04873517963469"/>
    <n v="556.98108859304375"/>
  </r>
  <r>
    <x v="1"/>
    <x v="15"/>
    <x v="1"/>
    <x v="8"/>
    <s v="m3"/>
    <n v="57.802282615145501"/>
    <n v="46.226897538290942"/>
    <n v="57.821096999666295"/>
    <n v="35.492782307415631"/>
    <n v="50.752262845936407"/>
    <n v="31.141003384379264"/>
    <n v="40.820715999745502"/>
    <n v="29.104259845732543"/>
    <n v="50.727642769127293"/>
    <n v="59.137654922833811"/>
    <n v="54.536716615205229"/>
    <n v="29.998920230609119"/>
    <n v="543.56223607408754"/>
  </r>
  <r>
    <x v="1"/>
    <x v="15"/>
    <x v="1"/>
    <x v="9"/>
    <s v="m3"/>
    <n v="60.890833307012073"/>
    <n v="69.409430780441369"/>
    <n v="46.599052246753274"/>
    <n v="52.353890668514389"/>
    <n v="18.837491691464194"/>
    <n v="62.394509581360296"/>
    <n v="59.764495098691214"/>
    <n v="30.022515826640319"/>
    <n v="63.451179325841487"/>
    <n v="24.832264941214451"/>
    <n v="108.04638037568658"/>
    <n v="-44.893702259339868"/>
    <n v="551.70834158427988"/>
  </r>
  <r>
    <x v="1"/>
    <x v="15"/>
    <x v="1"/>
    <x v="10"/>
    <s v="m3"/>
    <n v="13.755240227447159"/>
    <n v="11.708452092096802"/>
    <n v="2.0707086883462642"/>
    <n v="13.074220313295168"/>
    <n v="19.053674592795517"/>
    <n v="4.0001620291082221"/>
    <n v="13.235641645587036"/>
    <n v="15.286994686454518"/>
    <n v="17.957700449304618"/>
    <n v="8.1103444918990739"/>
    <n v="23.691681473891016"/>
    <n v="17.348178397910523"/>
    <n v="159.2929990881359"/>
  </r>
  <r>
    <x v="1"/>
    <x v="15"/>
    <x v="1"/>
    <x v="11"/>
    <s v="m3"/>
    <n v="32.139809895999569"/>
    <n v="42.421139224046478"/>
    <n v="6.7648771355616386"/>
    <n v="20.638821809489894"/>
    <n v="35.942648765075631"/>
    <n v="32.687649370987046"/>
    <n v="17.857633924397202"/>
    <n v="25.874569816761145"/>
    <n v="25.405543463765895"/>
    <n v="46.617023929349607"/>
    <n v="28.284610097416554"/>
    <n v="31.215577386502634"/>
    <n v="345.84990481935324"/>
  </r>
  <r>
    <x v="1"/>
    <x v="15"/>
    <x v="1"/>
    <x v="12"/>
    <s v="m3"/>
    <n v="43.14116100194299"/>
    <n v="66.747097323023652"/>
    <n v="40.318531707389944"/>
    <n v="38.478484534411898"/>
    <n v="61.577242899427695"/>
    <n v="33.484895826480049"/>
    <n v="53.050522235986108"/>
    <n v="42.42928367009003"/>
    <n v="43.627157392653693"/>
    <n v="35.083514569226914"/>
    <n v="51.464875171048291"/>
    <n v="82.129169208903349"/>
    <n v="591.53193554058464"/>
  </r>
  <r>
    <x v="1"/>
    <x v="15"/>
    <x v="1"/>
    <x v="13"/>
    <s v="m3"/>
    <n v="24.786875603135776"/>
    <n v="31.925045751944825"/>
    <n v="2.8617821178264955"/>
    <n v="18.322426658599042"/>
    <n v="23.783980446126392"/>
    <n v="15.885751848710518"/>
    <n v="17.959510875852114"/>
    <n v="3.369399872191607"/>
    <n v="24.653273652818992"/>
    <n v="10.815040609036124"/>
    <n v="23.374408764925587"/>
    <n v="5.0066126114564122"/>
    <n v="202.74410881262386"/>
  </r>
  <r>
    <x v="1"/>
    <x v="15"/>
    <x v="1"/>
    <x v="14"/>
    <s v="m3"/>
    <n v="5.6988092571412245"/>
    <n v="4.582290815036429"/>
    <n v="4.407524949084725"/>
    <n v="0.52509341782840124"/>
    <n v="3.7106452601488913"/>
    <n v="5.3817865847459716"/>
    <n v="0.83392564210352582"/>
    <n v="1.0191877387726342"/>
    <n v="0.84778295338275222"/>
    <n v="4.626839487001563"/>
    <n v="3.034357320729173"/>
    <n v="4.3342114616530427"/>
    <n v="39.002454887628325"/>
  </r>
  <r>
    <x v="1"/>
    <x v="15"/>
    <x v="1"/>
    <x v="15"/>
    <s v="m3"/>
    <n v="312.80763812711166"/>
    <n v="256.13537340062936"/>
    <n v="231.35465663436929"/>
    <n v="154.65713016378416"/>
    <n v="187.92969724424481"/>
    <n v="171.97640206035587"/>
    <n v="179.24598326979134"/>
    <n v="163.6667909858634"/>
    <n v="204.31468550529976"/>
    <n v="133.30228621611937"/>
    <n v="177.30999919644631"/>
    <n v="249.43104716698411"/>
    <n v="2422.1316899709996"/>
  </r>
  <r>
    <x v="1"/>
    <x v="15"/>
    <x v="2"/>
    <x v="16"/>
    <s v="m3"/>
    <n v="461.20901105348622"/>
    <n v="408.27142893874452"/>
    <n v="364.67821843345752"/>
    <n v="401.43628346623092"/>
    <n v="436.55469426208833"/>
    <n v="400.99575527587359"/>
    <n v="415.63559071189758"/>
    <n v="392.1811623323328"/>
    <n v="342.37889952022209"/>
    <n v="421.29401875696965"/>
    <n v="287.58104588640816"/>
    <n v="386.14853371710041"/>
    <n v="4718.3646423548125"/>
  </r>
  <r>
    <x v="1"/>
    <x v="15"/>
    <x v="2"/>
    <x v="17"/>
    <s v="m3"/>
    <n v="66.59895575327883"/>
    <n v="30.017670186549811"/>
    <n v="60.26887183446307"/>
    <n v="21.269304693643431"/>
    <n v="77.109600114823735"/>
    <n v="18.19976833782421"/>
    <n v="86.922917819279235"/>
    <n v="62.149350612919854"/>
    <n v="45.296472080366279"/>
    <n v="76.809205640551667"/>
    <n v="88.710219938550026"/>
    <n v="51.204014232458633"/>
    <n v="684.55635124470882"/>
  </r>
  <r>
    <x v="1"/>
    <x v="15"/>
    <x v="2"/>
    <x v="18"/>
    <s v="m3"/>
    <n v="131.21384520536677"/>
    <n v="108.41356207634352"/>
    <n v="113.01356258610288"/>
    <n v="108.2196738591754"/>
    <n v="85.812327072716556"/>
    <n v="121.75522057873307"/>
    <n v="59.486051622086244"/>
    <n v="111.20082250469379"/>
    <n v="104.77357043974935"/>
    <n v="97.929678040878315"/>
    <n v="69.981394314468957"/>
    <n v="124.80737588312569"/>
    <n v="1236.6070841834403"/>
  </r>
  <r>
    <x v="1"/>
    <x v="15"/>
    <x v="2"/>
    <x v="19"/>
    <s v="m3"/>
    <n v="1239.9948603659793"/>
    <n v="994.42423955935362"/>
    <n v="1252.9784170771666"/>
    <n v="1169.73935806757"/>
    <n v="1101.4281741924549"/>
    <n v="989.59623554936309"/>
    <n v="1035.6077344246096"/>
    <n v="1112.3438492162493"/>
    <n v="907.64624366714895"/>
    <n v="955.04136012146773"/>
    <n v="761.78073902142808"/>
    <n v="885.96155270119664"/>
    <n v="12406.542763963987"/>
  </r>
  <r>
    <x v="1"/>
    <x v="15"/>
    <x v="3"/>
    <x v="20"/>
    <s v="m3"/>
    <n v="537.45353621896879"/>
    <n v="400.41848782873797"/>
    <n v="557.89919194134279"/>
    <n v="557.6385452491827"/>
    <n v="479.137908666957"/>
    <n v="381.96782273251551"/>
    <n v="346.62046544942876"/>
    <n v="400.80251619532595"/>
    <n v="391.01270573218534"/>
    <n v="353.79215420090645"/>
    <n v="283.52344738900081"/>
    <n v="384.45399062615161"/>
    <n v="5074.720772230703"/>
  </r>
  <r>
    <x v="1"/>
    <x v="15"/>
    <x v="3"/>
    <x v="21"/>
    <s v="m3"/>
    <n v="154.06773684584189"/>
    <n v="174.41719236954802"/>
    <n v="137.2255759406674"/>
    <n v="127.26080495529743"/>
    <n v="148.23350338905504"/>
    <n v="142.95501332647044"/>
    <n v="75.735450911948675"/>
    <n v="139.93472682362619"/>
    <n v="119.91598553562748"/>
    <n v="69.343701538337157"/>
    <n v="95.389314693037605"/>
    <n v="118.09166005174794"/>
    <n v="1502.5706663812055"/>
  </r>
  <r>
    <x v="1"/>
    <x v="15"/>
    <x v="3"/>
    <x v="22"/>
    <s v="m3"/>
    <n v="2019.4632858244418"/>
    <n v="1121.1728296525257"/>
    <n v="670.5349724057894"/>
    <n v="254.36683614607497"/>
    <n v="237.94115172924378"/>
    <n v="156.93881106473694"/>
    <n v="176.06712292425959"/>
    <n v="364.64455121449254"/>
    <n v="379.57099503513848"/>
    <n v="466.73691883738144"/>
    <n v="793.740022280993"/>
    <n v="1103.579667993559"/>
    <n v="7744.7571651086373"/>
  </r>
  <r>
    <x v="1"/>
    <x v="15"/>
    <x v="4"/>
    <x v="23"/>
    <s v="m3"/>
    <n v="390.67199180648333"/>
    <n v="332.50474854029807"/>
    <n v="385.67364395382663"/>
    <n v="396.69430881535459"/>
    <n v="323.43884342636352"/>
    <n v="273.58345055577553"/>
    <n v="226.56390356011681"/>
    <n v="184.69469984951832"/>
    <n v="254.6732245244431"/>
    <n v="257.16504680742713"/>
    <n v="265.10526954237429"/>
    <n v="451.19435416282073"/>
    <n v="3741.9634855448012"/>
  </r>
  <r>
    <x v="1"/>
    <x v="15"/>
    <x v="4"/>
    <x v="24"/>
    <s v="m3"/>
    <n v="527.64716638237917"/>
    <n v="527.38407776988447"/>
    <n v="562.25225809671201"/>
    <n v="350.00774556357152"/>
    <n v="527.10120978046757"/>
    <n v="607.81640740515627"/>
    <n v="492.60432913212281"/>
    <n v="439.82891219752514"/>
    <n v="459.8662766800939"/>
    <n v="446.35584501867618"/>
    <n v="393.29517076973809"/>
    <n v="485.63942134960473"/>
    <n v="5819.798820145933"/>
  </r>
  <r>
    <x v="1"/>
    <x v="15"/>
    <x v="4"/>
    <x v="25"/>
    <s v="m3"/>
    <n v="507.77956074441914"/>
    <n v="473.073674917071"/>
    <n v="456.80856785593335"/>
    <n v="594.73054772850514"/>
    <n v="398.95983155413552"/>
    <n v="319.87524795313567"/>
    <n v="433.80243307300753"/>
    <n v="302.98317845445285"/>
    <n v="350.84186839232177"/>
    <n v="256.78464446613043"/>
    <n v="302.67845910483578"/>
    <n v="366.30558014757889"/>
    <n v="4764.6235943915271"/>
  </r>
  <r>
    <x v="1"/>
    <x v="15"/>
    <x v="4"/>
    <x v="26"/>
    <s v="m3"/>
    <n v="17.253929848883882"/>
    <n v="29.049651705051659"/>
    <n v="34.534835683007955"/>
    <n v="34.524274720721948"/>
    <n v="29.637576558487975"/>
    <n v="42.310742758045734"/>
    <n v="36.224890248519685"/>
    <n v="36.658304971843023"/>
    <n v="25.485460870277233"/>
    <n v="25.318179303334738"/>
    <n v="39.811200504843548"/>
    <n v="15.366996887118153"/>
    <n v="366.1760440601355"/>
  </r>
  <r>
    <x v="1"/>
    <x v="16"/>
    <x v="0"/>
    <x v="0"/>
    <s v="m3"/>
    <n v="58"/>
    <n v="1.22"/>
    <n v="109.60599999999999"/>
    <n v="46.567"/>
    <n v="64.274000000000001"/>
    <n v="20.898"/>
    <n v="10"/>
    <n v="82.8"/>
    <n v="26"/>
    <n v="43"/>
    <n v="49"/>
    <n v="53"/>
    <n v="564.36500000000001"/>
  </r>
  <r>
    <x v="1"/>
    <x v="16"/>
    <x v="0"/>
    <x v="1"/>
    <s v="m3"/>
    <n v="35"/>
    <n v="90"/>
    <n v="50"/>
    <n v="45"/>
    <n v="70"/>
    <n v="90"/>
    <n v="95"/>
    <n v="90"/>
    <n v="90"/>
    <n v="35"/>
    <n v="140"/>
    <n v="45"/>
    <n v="875"/>
  </r>
  <r>
    <x v="1"/>
    <x v="16"/>
    <x v="0"/>
    <x v="2"/>
    <s v="m3"/>
    <n v="68.186000000000007"/>
    <n v="66.457999999999998"/>
    <n v="121.08799999999999"/>
    <n v="16.312999999999999"/>
    <n v="187.02199999999999"/>
    <n v="48.177"/>
    <n v="94.259"/>
    <n v="138.40799999999999"/>
    <n v="163.00299999999999"/>
    <n v="1.9179999999999999"/>
    <n v="46.210999999999999"/>
    <n v="68.3"/>
    <n v="1019.343"/>
  </r>
  <r>
    <x v="1"/>
    <x v="16"/>
    <x v="0"/>
    <x v="3"/>
    <s v="m3"/>
    <n v="64.227000000000004"/>
    <n v="64"/>
    <n v="176.90299999999999"/>
    <n v="64"/>
    <n v="64.331999999999994"/>
    <n v="64"/>
    <n v="64"/>
    <n v="173"/>
    <n v="64.468999999999994"/>
    <n v="75.066999999999993"/>
    <n v="168"/>
    <n v="0"/>
    <n v="1041.998"/>
  </r>
  <r>
    <x v="1"/>
    <x v="16"/>
    <x v="0"/>
    <x v="4"/>
    <s v="m3"/>
    <n v="320.08300000000003"/>
    <n v="336.12099999999998"/>
    <n v="352.23899999999998"/>
    <n v="329.56400000000002"/>
    <n v="276.07900000000001"/>
    <n v="282.05099999999999"/>
    <n v="405.98599999999999"/>
    <n v="417.976"/>
    <n v="353"/>
    <n v="317.39999999999998"/>
    <n v="363.73899999999998"/>
    <n v="343.7"/>
    <n v="4097.9380000000001"/>
  </r>
  <r>
    <x v="1"/>
    <x v="16"/>
    <x v="0"/>
    <x v="5"/>
    <s v="m3"/>
    <n v="44.381999999999998"/>
    <n v="17.465"/>
    <n v="81.052000000000007"/>
    <n v="0"/>
    <n v="40"/>
    <n v="62.7"/>
    <n v="40"/>
    <n v="20"/>
    <n v="18"/>
    <n v="58"/>
    <n v="23"/>
    <n v="0"/>
    <n v="404.59899999999999"/>
  </r>
  <r>
    <x v="1"/>
    <x v="16"/>
    <x v="0"/>
    <x v="6"/>
    <s v="m3"/>
    <n v="141"/>
    <n v="185.1"/>
    <n v="195.21899999999999"/>
    <n v="153.19999999999999"/>
    <n v="148"/>
    <n v="212.29599999999999"/>
    <n v="139.19999999999999"/>
    <n v="145.19999999999999"/>
    <n v="192.74700000000001"/>
    <n v="151.1"/>
    <n v="152"/>
    <n v="215"/>
    <n v="2030.0620000000001"/>
  </r>
  <r>
    <x v="1"/>
    <x v="16"/>
    <x v="1"/>
    <x v="7"/>
    <s v="m3"/>
    <n v="20"/>
    <n v="10"/>
    <n v="53.1"/>
    <n v="27.433"/>
    <n v="58.741999999999997"/>
    <n v="69.930000000000007"/>
    <n v="15.968"/>
    <n v="52.621000000000002"/>
    <n v="65.171999999999997"/>
    <n v="0"/>
    <n v="38"/>
    <n v="10"/>
    <n v="420.96600000000001"/>
  </r>
  <r>
    <x v="1"/>
    <x v="16"/>
    <x v="1"/>
    <x v="8"/>
    <s v="m3"/>
    <n v="22"/>
    <n v="58"/>
    <n v="66"/>
    <n v="20"/>
    <n v="41.841000000000001"/>
    <n v="26.532"/>
    <n v="25"/>
    <n v="20.207999999999998"/>
    <n v="91.688999999999993"/>
    <n v="22"/>
    <n v="60"/>
    <n v="73.075999999999993"/>
    <n v="526.346"/>
  </r>
  <r>
    <x v="1"/>
    <x v="16"/>
    <x v="1"/>
    <x v="9"/>
    <s v="m3"/>
    <n v="26.024000000000001"/>
    <n v="0"/>
    <n v="140.86099999999999"/>
    <n v="5.6749999999999998"/>
    <n v="9.9060000000000006"/>
    <n v="91.905000000000001"/>
    <n v="74"/>
    <n v="18"/>
    <n v="115.053"/>
    <n v="45"/>
    <n v="3.9470000000000001"/>
    <n v="63"/>
    <n v="593.37099999999998"/>
  </r>
  <r>
    <x v="1"/>
    <x v="16"/>
    <x v="1"/>
    <x v="10"/>
    <s v="m3"/>
    <n v="3.395"/>
    <n v="3.5859999999999999"/>
    <n v="14.459"/>
    <n v="2.8540000000000001"/>
    <n v="15.436"/>
    <n v="5.0910000000000002"/>
    <n v="18.465"/>
    <n v="19.465"/>
    <n v="2.2789999999999999"/>
    <n v="26.7"/>
    <n v="1.272"/>
    <n v="2.988"/>
    <n v="115.99000000000001"/>
  </r>
  <r>
    <x v="1"/>
    <x v="16"/>
    <x v="1"/>
    <x v="11"/>
    <s v="m3"/>
    <n v="12"/>
    <n v="36"/>
    <n v="23"/>
    <n v="18.111999999999998"/>
    <n v="12"/>
    <n v="25"/>
    <n v="18.058"/>
    <n v="30"/>
    <n v="20"/>
    <n v="33"/>
    <n v="33"/>
    <n v="16"/>
    <n v="276.16999999999996"/>
  </r>
  <r>
    <x v="1"/>
    <x v="16"/>
    <x v="1"/>
    <x v="12"/>
    <s v="m3"/>
    <n v="45"/>
    <n v="35"/>
    <n v="50"/>
    <n v="5"/>
    <n v="70"/>
    <n v="25"/>
    <n v="50"/>
    <n v="20"/>
    <n v="38"/>
    <n v="45.8"/>
    <n v="31.95"/>
    <n v="43"/>
    <n v="458.75"/>
  </r>
  <r>
    <x v="1"/>
    <x v="16"/>
    <x v="1"/>
    <x v="13"/>
    <s v="m3"/>
    <n v="19.677"/>
    <n v="27"/>
    <n v="15"/>
    <n v="0.32300000000000001"/>
    <n v="15"/>
    <n v="33"/>
    <n v="15"/>
    <n v="15"/>
    <n v="0"/>
    <n v="29.9"/>
    <n v="23"/>
    <n v="15.95"/>
    <n v="208.85"/>
  </r>
  <r>
    <x v="1"/>
    <x v="16"/>
    <x v="1"/>
    <x v="14"/>
    <s v="m3"/>
    <n v="8.9760000000000009"/>
    <n v="0.38200000000000001"/>
    <n v="5.6289999999999996"/>
    <n v="6"/>
    <n v="0"/>
    <n v="10"/>
    <n v="0"/>
    <n v="10"/>
    <n v="0.27100000000000002"/>
    <n v="5"/>
    <n v="5"/>
    <n v="5"/>
    <n v="56.258000000000003"/>
  </r>
  <r>
    <x v="1"/>
    <x v="16"/>
    <x v="1"/>
    <x v="15"/>
    <s v="m3"/>
    <n v="252.547"/>
    <n v="188.46299999999999"/>
    <n v="291.41199999999998"/>
    <n v="115.334"/>
    <n v="131.32"/>
    <n v="112.94"/>
    <n v="196.97800000000001"/>
    <n v="116.739"/>
    <n v="207.65"/>
    <n v="152.71700000000001"/>
    <n v="122.35"/>
    <n v="224.4"/>
    <n v="2112.8500000000004"/>
  </r>
  <r>
    <x v="1"/>
    <x v="16"/>
    <x v="2"/>
    <x v="16"/>
    <s v="m3"/>
    <n v="232.97200000000001"/>
    <n v="341.74400000000003"/>
    <n v="379.97899999999998"/>
    <n v="309.41000000000003"/>
    <n v="397.47699999999998"/>
    <n v="351.589"/>
    <n v="368.67099999999999"/>
    <n v="423.59800000000001"/>
    <n v="355.32499999999999"/>
    <n v="319.87700000000001"/>
    <n v="292.00599999999997"/>
    <n v="378.86599999999999"/>
    <n v="4151.5139999999992"/>
  </r>
  <r>
    <x v="1"/>
    <x v="16"/>
    <x v="2"/>
    <x v="17"/>
    <s v="m3"/>
    <n v="34.4"/>
    <n v="70.506"/>
    <n v="36.619999999999997"/>
    <n v="55.890999999999998"/>
    <n v="51.308999999999997"/>
    <n v="56.658000000000001"/>
    <n v="47.154000000000003"/>
    <n v="52"/>
    <n v="71.143000000000001"/>
    <n v="28.26"/>
    <n v="61.5"/>
    <n v="80.2"/>
    <n v="645.64100000000008"/>
  </r>
  <r>
    <x v="1"/>
    <x v="16"/>
    <x v="2"/>
    <x v="18"/>
    <s v="m3"/>
    <n v="90.396000000000001"/>
    <n v="109.837"/>
    <n v="98.135000000000005"/>
    <n v="73.747"/>
    <n v="75.853999999999999"/>
    <n v="87.8"/>
    <n v="67.683999999999997"/>
    <n v="63.095999999999997"/>
    <n v="64.94"/>
    <n v="67.971999999999994"/>
    <n v="67.995999999999995"/>
    <n v="93.823999999999998"/>
    <n v="961.28099999999995"/>
  </r>
  <r>
    <x v="1"/>
    <x v="16"/>
    <x v="2"/>
    <x v="19"/>
    <s v="m3"/>
    <n v="847.07100000000003"/>
    <n v="1004.2190000000001"/>
    <n v="1057.413"/>
    <n v="968.41800000000001"/>
    <n v="862.06500000000005"/>
    <n v="829.09900000000005"/>
    <n v="877.38900000000001"/>
    <n v="969.75300000000004"/>
    <n v="796.84"/>
    <n v="803.37800000000004"/>
    <n v="705.96799999999996"/>
    <n v="1025.768"/>
    <n v="10747.381000000001"/>
  </r>
  <r>
    <x v="1"/>
    <x v="16"/>
    <x v="3"/>
    <x v="20"/>
    <s v="m3"/>
    <n v="385.22699999999998"/>
    <n v="322.95400000000001"/>
    <n v="525.73900000000003"/>
    <n v="411.596"/>
    <n v="402.76400000000001"/>
    <n v="295.99599999999998"/>
    <n v="360.73500000000001"/>
    <n v="386.85199999999998"/>
    <n v="375.15899999999999"/>
    <n v="395.76799999999997"/>
    <n v="264.81"/>
    <n v="385.15199999999999"/>
    <n v="4512.7520000000004"/>
  </r>
  <r>
    <x v="1"/>
    <x v="16"/>
    <x v="3"/>
    <x v="21"/>
    <s v="m3"/>
    <n v="191.197"/>
    <n v="122.773"/>
    <n v="123.883"/>
    <n v="159.30099999999999"/>
    <n v="97.724999999999994"/>
    <n v="99.245999999999995"/>
    <n v="143.19800000000001"/>
    <n v="98.37"/>
    <n v="139.202"/>
    <n v="112"/>
    <n v="154.16"/>
    <n v="104.94799999999999"/>
    <n v="1546.0030000000002"/>
  </r>
  <r>
    <x v="1"/>
    <x v="16"/>
    <x v="3"/>
    <x v="22"/>
    <s v="m3"/>
    <n v="1309.425"/>
    <n v="928.96299999999997"/>
    <n v="490.05500000000001"/>
    <n v="169.52799999999999"/>
    <n v="181.79599999999999"/>
    <n v="154.596"/>
    <n v="153.953"/>
    <n v="328.07900000000001"/>
    <n v="398.01400000000001"/>
    <n v="407.66500000000002"/>
    <n v="738.15200000000004"/>
    <n v="1197.838"/>
    <n v="6458.0639999999994"/>
  </r>
  <r>
    <x v="1"/>
    <x v="16"/>
    <x v="4"/>
    <x v="23"/>
    <s v="m3"/>
    <n v="414.43"/>
    <n v="334.1"/>
    <n v="455.44099999999997"/>
    <n v="237.80099999999999"/>
    <n v="249.62"/>
    <n v="164.31800000000001"/>
    <n v="219.08600000000001"/>
    <n v="317.63900000000001"/>
    <n v="198.22399999999999"/>
    <n v="270.58300000000003"/>
    <n v="296.32799999999997"/>
    <n v="365.49900000000002"/>
    <n v="3523.0690000000004"/>
  </r>
  <r>
    <x v="1"/>
    <x v="16"/>
    <x v="4"/>
    <x v="24"/>
    <s v="m3"/>
    <n v="317.58800000000002"/>
    <n v="359.27600000000001"/>
    <n v="485.16300000000001"/>
    <n v="366.34100000000001"/>
    <n v="598.1"/>
    <n v="317.02"/>
    <n v="474.17599999999999"/>
    <n v="534.423"/>
    <n v="448.78300000000002"/>
    <n v="488.65"/>
    <n v="334.69099999999997"/>
    <n v="435.88600000000002"/>
    <n v="5160.0969999999998"/>
  </r>
  <r>
    <x v="1"/>
    <x v="16"/>
    <x v="4"/>
    <x v="25"/>
    <s v="m3"/>
    <n v="411.28699999999998"/>
    <n v="340.19200000000001"/>
    <n v="393.65899999999999"/>
    <n v="408.50299999999999"/>
    <n v="417.447"/>
    <n v="239.68"/>
    <n v="266.83300000000003"/>
    <n v="383.94900000000001"/>
    <n v="350.911"/>
    <n v="344.09"/>
    <n v="202.345"/>
    <n v="542.31500000000005"/>
    <n v="4301.2109999999993"/>
  </r>
  <r>
    <x v="1"/>
    <x v="16"/>
    <x v="4"/>
    <x v="26"/>
    <s v="m3"/>
    <n v="21"/>
    <n v="32"/>
    <n v="26.571000000000002"/>
    <n v="29.317"/>
    <n v="44"/>
    <n v="48.302999999999997"/>
    <n v="25.05"/>
    <n v="50"/>
    <n v="33.36"/>
    <n v="57"/>
    <n v="27.387"/>
    <n v="42"/>
    <n v="435.988"/>
  </r>
  <r>
    <x v="1"/>
    <x v="17"/>
    <x v="0"/>
    <x v="0"/>
    <s v="m3"/>
    <n v="35"/>
    <n v="10"/>
    <n v="66"/>
    <n v="15"/>
    <n v="10"/>
    <n v="51"/>
    <n v="30"/>
    <n v="58"/>
    <n v="30"/>
    <n v="10"/>
    <n v="25"/>
    <n v="104"/>
    <n v="444"/>
  </r>
  <r>
    <x v="1"/>
    <x v="17"/>
    <x v="0"/>
    <x v="1"/>
    <s v="m3"/>
    <n v="45"/>
    <n v="45"/>
    <n v="70"/>
    <n v="40"/>
    <n v="113"/>
    <n v="45"/>
    <n v="78"/>
    <n v="75"/>
    <n v="35"/>
    <n v="113"/>
    <n v="40"/>
    <n v="40"/>
    <n v="739"/>
  </r>
  <r>
    <x v="1"/>
    <x v="17"/>
    <x v="0"/>
    <x v="2"/>
    <s v="m3"/>
    <n v="64"/>
    <n v="0"/>
    <n v="35"/>
    <n v="68"/>
    <n v="68"/>
    <n v="33"/>
    <n v="64"/>
    <n v="68"/>
    <n v="99"/>
    <n v="64"/>
    <n v="64"/>
    <n v="68"/>
    <n v="695"/>
  </r>
  <r>
    <x v="1"/>
    <x v="17"/>
    <x v="0"/>
    <x v="3"/>
    <s v="m3"/>
    <n v="64"/>
    <n v="64"/>
    <n v="161"/>
    <n v="64"/>
    <n v="64"/>
    <n v="31"/>
    <n v="0"/>
    <n v="0"/>
    <n v="33"/>
    <n v="103"/>
    <n v="0"/>
    <n v="68"/>
    <n v="652"/>
  </r>
  <r>
    <x v="1"/>
    <x v="17"/>
    <x v="0"/>
    <x v="4"/>
    <s v="m3"/>
    <n v="190.7"/>
    <n v="333.7"/>
    <n v="235.7"/>
    <n v="358.7"/>
    <n v="396.68400000000003"/>
    <n v="262.7"/>
    <n v="520.4"/>
    <n v="271.11099999999999"/>
    <n v="474.601"/>
    <n v="293.90300000000002"/>
    <n v="372.4"/>
    <n v="253.7"/>
    <n v="3964.2989999999995"/>
  </r>
  <r>
    <x v="1"/>
    <x v="17"/>
    <x v="0"/>
    <x v="5"/>
    <s v="m3"/>
    <n v="63"/>
    <n v="23"/>
    <n v="63"/>
    <n v="0"/>
    <n v="33"/>
    <n v="71"/>
    <n v="0"/>
    <n v="38"/>
    <n v="58"/>
    <n v="38"/>
    <n v="0"/>
    <n v="38"/>
    <n v="425"/>
  </r>
  <r>
    <x v="1"/>
    <x v="17"/>
    <x v="0"/>
    <x v="6"/>
    <s v="m3"/>
    <n v="160"/>
    <n v="259"/>
    <n v="136"/>
    <n v="140"/>
    <n v="148"/>
    <n v="215"/>
    <n v="195.952"/>
    <n v="113"/>
    <n v="161"/>
    <n v="94"/>
    <n v="163"/>
    <n v="172"/>
    <n v="1956.952"/>
  </r>
  <r>
    <x v="1"/>
    <x v="17"/>
    <x v="1"/>
    <x v="7"/>
    <s v="m3"/>
    <n v="63"/>
    <n v="13"/>
    <n v="35"/>
    <n v="24"/>
    <n v="40.154000000000003"/>
    <n v="46.4"/>
    <n v="32.6"/>
    <n v="30"/>
    <n v="50.6"/>
    <n v="22.9"/>
    <n v="37.950000000000003"/>
    <n v="19"/>
    <n v="414.60399999999998"/>
  </r>
  <r>
    <x v="1"/>
    <x v="17"/>
    <x v="1"/>
    <x v="8"/>
    <s v="m3"/>
    <n v="20"/>
    <n v="45"/>
    <n v="20"/>
    <n v="20.315999999999999"/>
    <n v="1.071"/>
    <n v="41.024000000000001"/>
    <n v="21"/>
    <n v="40"/>
    <n v="20"/>
    <n v="31"/>
    <n v="66.03"/>
    <n v="35.978000000000002"/>
    <n v="361.41900000000004"/>
  </r>
  <r>
    <x v="1"/>
    <x v="17"/>
    <x v="1"/>
    <x v="9"/>
    <s v="m3"/>
    <n v="60"/>
    <n v="33"/>
    <n v="20"/>
    <n v="39.4"/>
    <n v="57.832999999999998"/>
    <n v="50.1"/>
    <n v="32.4"/>
    <n v="59.834000000000003"/>
    <n v="62.878"/>
    <n v="45"/>
    <n v="39.6"/>
    <n v="45"/>
    <n v="545.04500000000007"/>
  </r>
  <r>
    <x v="1"/>
    <x v="17"/>
    <x v="1"/>
    <x v="10"/>
    <s v="m3"/>
    <n v="25"/>
    <n v="0"/>
    <n v="0"/>
    <n v="0"/>
    <n v="33.713000000000001"/>
    <n v="0"/>
    <n v="0"/>
    <n v="0"/>
    <n v="8.0820000000000007"/>
    <n v="10"/>
    <n v="10"/>
    <n v="15"/>
    <n v="101.795"/>
  </r>
  <r>
    <x v="1"/>
    <x v="17"/>
    <x v="1"/>
    <x v="11"/>
    <s v="m3"/>
    <n v="38"/>
    <n v="28"/>
    <n v="34"/>
    <n v="6"/>
    <n v="6"/>
    <n v="25"/>
    <n v="6"/>
    <n v="26"/>
    <n v="19"/>
    <n v="18"/>
    <n v="17.95"/>
    <n v="23"/>
    <n v="246.95"/>
  </r>
  <r>
    <x v="1"/>
    <x v="17"/>
    <x v="1"/>
    <x v="12"/>
    <s v="m3"/>
    <n v="45.95"/>
    <n v="19.8"/>
    <n v="26"/>
    <n v="39"/>
    <n v="50.75"/>
    <n v="34.6"/>
    <n v="30"/>
    <n v="50.8"/>
    <n v="45.95"/>
    <n v="51.6"/>
    <n v="27.8"/>
    <n v="35.549999999999997"/>
    <n v="457.8"/>
  </r>
  <r>
    <x v="1"/>
    <x v="17"/>
    <x v="1"/>
    <x v="13"/>
    <s v="m3"/>
    <n v="25.95"/>
    <n v="0"/>
    <n v="13"/>
    <n v="6.7919999999999998"/>
    <n v="7.25"/>
    <n v="10"/>
    <n v="7"/>
    <n v="5.95"/>
    <n v="11.079000000000001"/>
    <n v="0.1"/>
    <n v="18"/>
    <n v="16"/>
    <n v="121.12100000000001"/>
  </r>
  <r>
    <x v="1"/>
    <x v="17"/>
    <x v="1"/>
    <x v="14"/>
    <s v="m3"/>
    <n v="10"/>
    <n v="5"/>
    <n v="0"/>
    <n v="0"/>
    <n v="5"/>
    <n v="0"/>
    <n v="0"/>
    <n v="5"/>
    <n v="5"/>
    <n v="5"/>
    <n v="5"/>
    <n v="0"/>
    <n v="40"/>
  </r>
  <r>
    <x v="1"/>
    <x v="17"/>
    <x v="1"/>
    <x v="15"/>
    <s v="m3"/>
    <n v="103"/>
    <n v="136.5"/>
    <n v="105.5"/>
    <n v="127.9"/>
    <n v="134.35"/>
    <n v="170.15"/>
    <n v="100.8"/>
    <n v="114.8"/>
    <n v="183.8"/>
    <n v="79.518000000000001"/>
    <n v="125.122"/>
    <n v="136.35"/>
    <n v="1517.79"/>
  </r>
  <r>
    <x v="1"/>
    <x v="17"/>
    <x v="2"/>
    <x v="16"/>
    <s v="m3"/>
    <n v="221.249"/>
    <n v="425.78"/>
    <n v="310.15300000000002"/>
    <n v="435.72"/>
    <n v="365.07600000000002"/>
    <n v="367.23899999999998"/>
    <n v="467.70100000000002"/>
    <n v="434.88"/>
    <n v="443.71499999999997"/>
    <n v="334.72800000000001"/>
    <n v="331.93599999999998"/>
    <n v="272.03500000000003"/>
    <n v="4410.2120000000004"/>
  </r>
  <r>
    <x v="1"/>
    <x v="17"/>
    <x v="2"/>
    <x v="17"/>
    <s v="m3"/>
    <n v="46"/>
    <n v="56"/>
    <n v="72.7"/>
    <n v="65.424999999999997"/>
    <n v="55.819000000000003"/>
    <n v="73.86"/>
    <n v="99.433000000000007"/>
    <n v="57.625"/>
    <n v="55.902000000000001"/>
    <n v="108.55200000000001"/>
    <n v="39.253"/>
    <n v="46.771000000000001"/>
    <n v="777.34000000000015"/>
  </r>
  <r>
    <x v="1"/>
    <x v="17"/>
    <x v="2"/>
    <x v="18"/>
    <s v="m3"/>
    <n v="117.503"/>
    <n v="79.475999999999999"/>
    <n v="116.76900000000001"/>
    <n v="70.387"/>
    <n v="69.641000000000005"/>
    <n v="90.682000000000002"/>
    <n v="75.825000000000003"/>
    <n v="67.403999999999996"/>
    <n v="96.245000000000005"/>
    <n v="92.864000000000004"/>
    <n v="62.28"/>
    <n v="78.760000000000005"/>
    <n v="1017.836"/>
  </r>
  <r>
    <x v="1"/>
    <x v="17"/>
    <x v="2"/>
    <x v="19"/>
    <s v="m3"/>
    <n v="697.57600000000002"/>
    <n v="891.15499999999997"/>
    <n v="916.02300000000002"/>
    <n v="867.03899999999999"/>
    <n v="675.16399999999999"/>
    <n v="816.20299999999997"/>
    <n v="787.81200000000001"/>
    <n v="716.24300000000005"/>
    <n v="876.84299999999996"/>
    <n v="653.63"/>
    <n v="761.678"/>
    <n v="669.995"/>
    <n v="9329.3610000000008"/>
  </r>
  <r>
    <x v="1"/>
    <x v="17"/>
    <x v="3"/>
    <x v="20"/>
    <s v="m3"/>
    <n v="263.07799999999997"/>
    <n v="359.55500000000001"/>
    <n v="433.96800000000002"/>
    <n v="396.11900000000003"/>
    <n v="353.565"/>
    <n v="394.56400000000002"/>
    <n v="444.262"/>
    <n v="332.12799999999999"/>
    <n v="476.37099999999998"/>
    <n v="276.69499999999999"/>
    <n v="444.48899999999998"/>
    <n v="348.91199999999998"/>
    <n v="4523.706000000001"/>
  </r>
  <r>
    <x v="1"/>
    <x v="17"/>
    <x v="3"/>
    <x v="21"/>
    <s v="m3"/>
    <n v="167.22"/>
    <n v="92.326999999999998"/>
    <n v="156"/>
    <n v="111.962"/>
    <n v="112.889"/>
    <n v="127.6"/>
    <n v="135.73500000000001"/>
    <n v="107.768"/>
    <n v="130.22800000000001"/>
    <n v="145.773"/>
    <n v="159.44900000000001"/>
    <n v="130.77699999999999"/>
    <n v="1577.7280000000001"/>
  </r>
  <r>
    <x v="1"/>
    <x v="17"/>
    <x v="3"/>
    <x v="22"/>
    <s v="m3"/>
    <n v="1084.886"/>
    <n v="664.47400000000005"/>
    <n v="498.255"/>
    <n v="153.58199999999999"/>
    <n v="196.309"/>
    <n v="189.31899999999999"/>
    <n v="178.1"/>
    <n v="293.661"/>
    <n v="391.39299999999997"/>
    <n v="406.62200000000001"/>
    <n v="591.95799999999997"/>
    <n v="851.5"/>
    <n v="5500.0590000000002"/>
  </r>
  <r>
    <x v="1"/>
    <x v="17"/>
    <x v="4"/>
    <x v="23"/>
    <s v="m3"/>
    <n v="267.173"/>
    <n v="282"/>
    <n v="369.87900000000002"/>
    <n v="245.953"/>
    <n v="302.09100000000001"/>
    <n v="216.661"/>
    <n v="260.72800000000001"/>
    <n v="205.089"/>
    <n v="217.80099999999999"/>
    <n v="288.37599999999998"/>
    <n v="281.32400000000001"/>
    <n v="268.483"/>
    <n v="3205.5580000000004"/>
  </r>
  <r>
    <x v="1"/>
    <x v="17"/>
    <x v="4"/>
    <x v="24"/>
    <s v="m3"/>
    <n v="294.03300000000002"/>
    <n v="358.16399999999999"/>
    <n v="641.75"/>
    <n v="317.07100000000003"/>
    <n v="480.47500000000002"/>
    <n v="370.5"/>
    <n v="457.64699999999999"/>
    <n v="349.5"/>
    <n v="481.59800000000001"/>
    <n v="304.71300000000002"/>
    <n v="487.6"/>
    <n v="331.8"/>
    <n v="4874.8510000000006"/>
  </r>
  <r>
    <x v="1"/>
    <x v="17"/>
    <x v="4"/>
    <x v="25"/>
    <s v="m3"/>
    <n v="173.82400000000001"/>
    <n v="215.84200000000001"/>
    <n v="367.10700000000003"/>
    <n v="320.89800000000002"/>
    <n v="249.155"/>
    <n v="330.31700000000001"/>
    <n v="257.267"/>
    <n v="335.56700000000001"/>
    <n v="248.322"/>
    <n v="173.87200000000001"/>
    <n v="290.51"/>
    <n v="257.71499999999997"/>
    <n v="3220.3960000000006"/>
  </r>
  <r>
    <x v="1"/>
    <x v="17"/>
    <x v="4"/>
    <x v="26"/>
    <s v="m3"/>
    <n v="5"/>
    <n v="10"/>
    <n v="30"/>
    <n v="15.231"/>
    <n v="25"/>
    <n v="25"/>
    <n v="25"/>
    <n v="20.111000000000001"/>
    <n v="30.617999999999999"/>
    <n v="25.196000000000002"/>
    <n v="15"/>
    <n v="15.151"/>
    <n v="241.30699999999999"/>
  </r>
  <r>
    <x v="1"/>
    <x v="18"/>
    <x v="0"/>
    <x v="0"/>
    <s v="m3"/>
    <n v="30"/>
    <n v="20"/>
    <n v="66"/>
    <n v="51"/>
    <n v="30"/>
    <n v="43"/>
    <n v="68"/>
    <n v="53"/>
    <n v="25"/>
    <n v="100"/>
    <n v="15"/>
    <n v="83.162000000000006"/>
    <n v="584.16200000000003"/>
  </r>
  <r>
    <x v="1"/>
    <x v="18"/>
    <x v="0"/>
    <x v="1"/>
    <s v="m3"/>
    <n v="99"/>
    <n v="45"/>
    <n v="40"/>
    <n v="45"/>
    <n v="45"/>
    <n v="76"/>
    <n v="71"/>
    <n v="115"/>
    <n v="45"/>
    <n v="101"/>
    <n v="25"/>
    <n v="71"/>
    <n v="778"/>
  </r>
  <r>
    <x v="1"/>
    <x v="18"/>
    <x v="0"/>
    <x v="2"/>
    <s v="m3"/>
    <n v="68"/>
    <n v="68"/>
    <n v="0"/>
    <n v="47"/>
    <n v="68"/>
    <n v="101"/>
    <n v="33"/>
    <n v="33"/>
    <n v="35"/>
    <n v="68"/>
    <n v="0"/>
    <n v="68"/>
    <n v="589"/>
  </r>
  <r>
    <x v="1"/>
    <x v="18"/>
    <x v="0"/>
    <x v="3"/>
    <s v="m3"/>
    <n v="68"/>
    <n v="0"/>
    <n v="0"/>
    <n v="45"/>
    <n v="0"/>
    <n v="35"/>
    <n v="35"/>
    <n v="35"/>
    <n v="33.207000000000001"/>
    <n v="64"/>
    <n v="0"/>
    <n v="68"/>
    <n v="383.20699999999999"/>
  </r>
  <r>
    <x v="1"/>
    <x v="18"/>
    <x v="0"/>
    <x v="4"/>
    <s v="m3"/>
    <n v="330.03699999999998"/>
    <n v="268.7"/>
    <n v="278.12700000000001"/>
    <n v="271.89499999999998"/>
    <n v="223.7"/>
    <n v="368.7"/>
    <n v="426.52499999999998"/>
    <n v="236.73"/>
    <n v="387.4"/>
    <n v="323.7"/>
    <n v="191.7"/>
    <n v="363.40899999999999"/>
    <n v="3670.623"/>
  </r>
  <r>
    <x v="1"/>
    <x v="18"/>
    <x v="0"/>
    <x v="5"/>
    <s v="m3"/>
    <n v="58"/>
    <n v="0"/>
    <n v="0"/>
    <n v="62"/>
    <n v="24"/>
    <n v="23"/>
    <n v="38"/>
    <n v="24"/>
    <n v="38"/>
    <n v="24"/>
    <n v="38"/>
    <n v="0"/>
    <n v="329"/>
  </r>
  <r>
    <x v="1"/>
    <x v="18"/>
    <x v="0"/>
    <x v="6"/>
    <s v="m3"/>
    <n v="178"/>
    <n v="143"/>
    <n v="213.22499999999999"/>
    <n v="138.94999999999999"/>
    <n v="94"/>
    <n v="226"/>
    <n v="121"/>
    <n v="141"/>
    <n v="153"/>
    <n v="135"/>
    <n v="74"/>
    <n v="120"/>
    <n v="1737.175"/>
  </r>
  <r>
    <x v="1"/>
    <x v="18"/>
    <x v="1"/>
    <x v="7"/>
    <s v="m3"/>
    <n v="43.55"/>
    <n v="38.75"/>
    <n v="31.95"/>
    <n v="25.058"/>
    <n v="22.936"/>
    <n v="50.798999999999999"/>
    <n v="39.6"/>
    <n v="59.6"/>
    <n v="36.801000000000002"/>
    <n v="37.799999999999997"/>
    <n v="10.211"/>
    <n v="39.156999999999996"/>
    <n v="436.21199999999999"/>
  </r>
  <r>
    <x v="1"/>
    <x v="18"/>
    <x v="1"/>
    <x v="8"/>
    <s v="m3"/>
    <n v="4.8"/>
    <n v="21.571999999999999"/>
    <n v="0.13200000000000001"/>
    <n v="30.154"/>
    <n v="25.95"/>
    <n v="40"/>
    <n v="59"/>
    <n v="45"/>
    <n v="39.799999999999997"/>
    <n v="35.070999999999998"/>
    <n v="5.95"/>
    <n v="55.95"/>
    <n v="363.37900000000002"/>
  </r>
  <r>
    <x v="1"/>
    <x v="18"/>
    <x v="1"/>
    <x v="9"/>
    <s v="m3"/>
    <n v="28.045999999999999"/>
    <n v="67.400000000000006"/>
    <n v="0"/>
    <n v="50.8"/>
    <n v="57.6"/>
    <n v="38"/>
    <n v="67.546999999999997"/>
    <n v="41.165999999999997"/>
    <n v="47.250999999999998"/>
    <n v="52.817"/>
    <n v="15"/>
    <n v="37.950000000000003"/>
    <n v="503.57699999999994"/>
  </r>
  <r>
    <x v="1"/>
    <x v="18"/>
    <x v="1"/>
    <x v="10"/>
    <s v="m3"/>
    <n v="10"/>
    <n v="13"/>
    <n v="20"/>
    <n v="0.57899999999999996"/>
    <n v="10.148999999999999"/>
    <n v="30.43"/>
    <n v="0.90200000000000002"/>
    <n v="0"/>
    <n v="20"/>
    <n v="0"/>
    <n v="20"/>
    <n v="0.27900000000000003"/>
    <n v="125.339"/>
  </r>
  <r>
    <x v="1"/>
    <x v="18"/>
    <x v="1"/>
    <x v="11"/>
    <s v="m3"/>
    <n v="41"/>
    <n v="5.95"/>
    <n v="6"/>
    <n v="40"/>
    <n v="6.5529999999999999"/>
    <n v="35.194000000000003"/>
    <n v="15.95"/>
    <n v="0"/>
    <n v="35.584000000000003"/>
    <n v="21.042000000000002"/>
    <n v="36.950000000000003"/>
    <n v="5"/>
    <n v="249.22300000000001"/>
  </r>
  <r>
    <x v="1"/>
    <x v="18"/>
    <x v="1"/>
    <x v="12"/>
    <s v="m3"/>
    <n v="50.6"/>
    <n v="15.262"/>
    <n v="41.951000000000001"/>
    <n v="37.798999999999999"/>
    <n v="10.074"/>
    <n v="26.341000000000001"/>
    <n v="26.95"/>
    <n v="30.960999999999999"/>
    <n v="26.361000000000001"/>
    <n v="35"/>
    <n v="21"/>
    <n v="26.077000000000002"/>
    <n v="348.37599999999998"/>
  </r>
  <r>
    <x v="1"/>
    <x v="18"/>
    <x v="1"/>
    <x v="13"/>
    <s v="m3"/>
    <n v="30"/>
    <n v="16"/>
    <n v="0.27"/>
    <n v="30.95"/>
    <n v="7"/>
    <n v="12"/>
    <n v="21"/>
    <n v="27.61"/>
    <n v="0"/>
    <n v="16"/>
    <n v="22"/>
    <n v="7"/>
    <n v="189.82999999999998"/>
  </r>
  <r>
    <x v="1"/>
    <x v="18"/>
    <x v="1"/>
    <x v="14"/>
    <s v="m3"/>
    <n v="5"/>
    <n v="5.08"/>
    <n v="0.11700000000000001"/>
    <n v="5"/>
    <n v="10.035"/>
    <n v="0.04"/>
    <n v="0.13"/>
    <n v="5"/>
    <n v="0.13700000000000001"/>
    <n v="5"/>
    <n v="5.0199999999999996"/>
    <n v="0.1"/>
    <n v="40.658999999999999"/>
  </r>
  <r>
    <x v="1"/>
    <x v="18"/>
    <x v="1"/>
    <x v="15"/>
    <s v="m3"/>
    <n v="165.381"/>
    <n v="151.79"/>
    <n v="131.26300000000001"/>
    <n v="117.217"/>
    <n v="78.91"/>
    <n v="181.52500000000001"/>
    <n v="146.19900000000001"/>
    <n v="139.06700000000001"/>
    <n v="184.90700000000001"/>
    <n v="84.587999999999994"/>
    <n v="68.227999999999994"/>
    <n v="112.163"/>
    <n v="1561.2379999999998"/>
  </r>
  <r>
    <x v="1"/>
    <x v="18"/>
    <x v="2"/>
    <x v="16"/>
    <s v="m3"/>
    <n v="440.149"/>
    <n v="240.541"/>
    <n v="340.19400000000002"/>
    <n v="412.32"/>
    <n v="302.75200000000001"/>
    <n v="495.42200000000003"/>
    <n v="408.89499999999998"/>
    <n v="425.97800000000001"/>
    <n v="408.58"/>
    <n v="279.37400000000002"/>
    <n v="167.773"/>
    <n v="395.48399999999998"/>
    <n v="4317.4620000000004"/>
  </r>
  <r>
    <x v="1"/>
    <x v="18"/>
    <x v="2"/>
    <x v="17"/>
    <s v="m3"/>
    <n v="72.899000000000001"/>
    <n v="31.297999999999998"/>
    <n v="53"/>
    <n v="65.22"/>
    <n v="37.04"/>
    <n v="83.721999999999994"/>
    <n v="45.753999999999998"/>
    <n v="67.066999999999993"/>
    <n v="80.760000000000005"/>
    <n v="26.105"/>
    <n v="50"/>
    <n v="67.103999999999999"/>
    <n v="679.96900000000005"/>
  </r>
  <r>
    <x v="1"/>
    <x v="18"/>
    <x v="2"/>
    <x v="18"/>
    <s v="m3"/>
    <n v="92.055999999999997"/>
    <n v="59.585999999999999"/>
    <n v="110.02500000000001"/>
    <n v="67.144999999999996"/>
    <n v="83.247"/>
    <n v="54.997999999999998"/>
    <n v="84.515000000000001"/>
    <n v="52.481999999999999"/>
    <n v="81.081999999999994"/>
    <n v="52.497"/>
    <n v="44.027999999999999"/>
    <n v="110.196"/>
    <n v="891.85699999999997"/>
  </r>
  <r>
    <x v="1"/>
    <x v="18"/>
    <x v="2"/>
    <x v="19"/>
    <s v="m3"/>
    <n v="658.60500000000002"/>
    <n v="622.22699999999998"/>
    <n v="928.36699999999996"/>
    <n v="835.14599999999996"/>
    <n v="629.255"/>
    <n v="919.31899999999996"/>
    <n v="726.81799999999998"/>
    <n v="604.96900000000005"/>
    <n v="782.63599999999997"/>
    <n v="536.298"/>
    <n v="537.97"/>
    <n v="778.77800000000002"/>
    <n v="8560.3880000000008"/>
  </r>
  <r>
    <x v="1"/>
    <x v="18"/>
    <x v="3"/>
    <x v="20"/>
    <s v="m3"/>
    <n v="347.60599999999999"/>
    <n v="302.55700000000002"/>
    <n v="511.27499999999998"/>
    <n v="458.91800000000001"/>
    <n v="359.62700000000001"/>
    <n v="506.33300000000003"/>
    <n v="324.64800000000002"/>
    <n v="353.83199999999999"/>
    <n v="469.875"/>
    <n v="174.49"/>
    <n v="269.27199999999999"/>
    <n v="527.77499999999998"/>
    <n v="4606.2079999999996"/>
  </r>
  <r>
    <x v="1"/>
    <x v="18"/>
    <x v="3"/>
    <x v="21"/>
    <s v="m3"/>
    <n v="161.017"/>
    <n v="117.517"/>
    <n v="208.35"/>
    <n v="134.596"/>
    <n v="129.006"/>
    <n v="149.89699999999999"/>
    <n v="94.284000000000006"/>
    <n v="146.58799999999999"/>
    <n v="143.62"/>
    <n v="38.5"/>
    <n v="90.2"/>
    <n v="220"/>
    <n v="1633.575"/>
  </r>
  <r>
    <x v="1"/>
    <x v="18"/>
    <x v="3"/>
    <x v="22"/>
    <s v="m3"/>
    <n v="1089.9000000000001"/>
    <n v="599.36"/>
    <n v="439"/>
    <n v="200.85499999999999"/>
    <n v="166.857"/>
    <n v="227.03299999999999"/>
    <n v="95.817999999999998"/>
    <n v="230"/>
    <n v="358.8"/>
    <n v="294.75"/>
    <n v="554"/>
    <n v="768.5"/>
    <n v="5024.8730000000005"/>
  </r>
  <r>
    <x v="1"/>
    <x v="18"/>
    <x v="4"/>
    <x v="23"/>
    <s v="m3"/>
    <n v="389.91800000000001"/>
    <n v="264.90699999999998"/>
    <n v="401.19099999999997"/>
    <n v="291.60300000000001"/>
    <n v="167.33699999999999"/>
    <n v="203.46600000000001"/>
    <n v="235.417"/>
    <n v="160"/>
    <n v="174.959"/>
    <n v="146"/>
    <n v="206"/>
    <n v="256"/>
    <n v="2896.7979999999998"/>
  </r>
  <r>
    <x v="1"/>
    <x v="18"/>
    <x v="4"/>
    <x v="24"/>
    <s v="m3"/>
    <n v="224.298"/>
    <n v="311"/>
    <n v="486.9"/>
    <n v="541.86599999999999"/>
    <n v="303.5"/>
    <n v="523.9"/>
    <n v="342"/>
    <n v="330.3"/>
    <n v="395"/>
    <n v="365.5"/>
    <n v="129"/>
    <n v="498.51799999999997"/>
    <n v="4451.7820000000002"/>
  </r>
  <r>
    <x v="1"/>
    <x v="18"/>
    <x v="4"/>
    <x v="25"/>
    <s v="m3"/>
    <n v="239.83199999999999"/>
    <n v="225.953"/>
    <n v="326.63799999999998"/>
    <n v="323.58499999999998"/>
    <n v="203.875"/>
    <n v="336.161"/>
    <n v="298.36"/>
    <n v="271.44200000000001"/>
    <n v="371.012"/>
    <n v="119.794"/>
    <n v="199.91900000000001"/>
    <n v="331.93799999999999"/>
    <n v="3248.509"/>
  </r>
  <r>
    <x v="1"/>
    <x v="18"/>
    <x v="4"/>
    <x v="26"/>
    <s v="m3"/>
    <n v="25.288"/>
    <n v="10"/>
    <n v="29"/>
    <n v="25.074000000000002"/>
    <n v="20.103999999999999"/>
    <n v="21.236000000000001"/>
    <n v="30.15"/>
    <n v="35.276000000000003"/>
    <n v="15.311999999999999"/>
    <n v="25.061"/>
    <n v="0"/>
    <n v="24.242000000000001"/>
    <n v="260.74300000000005"/>
  </r>
  <r>
    <x v="1"/>
    <x v="19"/>
    <x v="0"/>
    <x v="0"/>
    <s v="m3"/>
    <n v="40"/>
    <n v="30.372"/>
    <n v="5"/>
    <n v="75.472999999999999"/>
    <n v="0.251"/>
    <n v="65.540000000000006"/>
    <n v="0"/>
    <n v="35"/>
    <n v="56.106000000000002"/>
    <n v="30"/>
    <n v="47.896000000000001"/>
    <n v="34.847999999999999"/>
    <n v="420.48600000000005"/>
  </r>
  <r>
    <x v="1"/>
    <x v="19"/>
    <x v="0"/>
    <x v="1"/>
    <s v="m3"/>
    <n v="73"/>
    <n v="45"/>
    <n v="40"/>
    <n v="68"/>
    <n v="45"/>
    <n v="77.563000000000002"/>
    <n v="45"/>
    <n v="107.85899999999999"/>
    <n v="25.257000000000001"/>
    <n v="113.337"/>
    <n v="29.896000000000001"/>
    <n v="39.694000000000003"/>
    <n v="709.60599999999988"/>
  </r>
  <r>
    <x v="1"/>
    <x v="19"/>
    <x v="0"/>
    <x v="2"/>
    <s v="m3"/>
    <n v="67"/>
    <n v="68"/>
    <n v="67"/>
    <n v="83"/>
    <n v="33"/>
    <n v="67"/>
    <n v="0"/>
    <n v="130"/>
    <n v="0.111"/>
    <n v="64.203000000000003"/>
    <n v="31"/>
    <n v="64"/>
    <n v="674.31399999999996"/>
  </r>
  <r>
    <x v="1"/>
    <x v="19"/>
    <x v="0"/>
    <x v="3"/>
    <s v="m3"/>
    <n v="130"/>
    <n v="64"/>
    <n v="68"/>
    <n v="165"/>
    <n v="35"/>
    <n v="68"/>
    <n v="136.001"/>
    <n v="135"/>
    <n v="132"/>
    <n v="0"/>
    <n v="32.896999999999998"/>
    <n v="132"/>
    <n v="1097.8980000000001"/>
  </r>
  <r>
    <x v="1"/>
    <x v="19"/>
    <x v="0"/>
    <x v="4"/>
    <s v="m3"/>
    <n v="261.64999999999998"/>
    <n v="325.75099999999998"/>
    <n v="254.315"/>
    <n v="183.7"/>
    <n v="303.36799999999999"/>
    <n v="220.583"/>
    <n v="424.98200000000003"/>
    <n v="289.70400000000001"/>
    <n v="367.654"/>
    <n v="201.76"/>
    <n v="111.425"/>
    <n v="329.91399999999999"/>
    <n v="3274.8059999999996"/>
  </r>
  <r>
    <x v="1"/>
    <x v="19"/>
    <x v="0"/>
    <x v="5"/>
    <s v="m3"/>
    <n v="38"/>
    <n v="20"/>
    <n v="38"/>
    <n v="21"/>
    <n v="0"/>
    <n v="82.7"/>
    <n v="0"/>
    <n v="24"/>
    <n v="67"/>
    <n v="24"/>
    <n v="62.7"/>
    <n v="0"/>
    <n v="377.4"/>
  </r>
  <r>
    <x v="1"/>
    <x v="19"/>
    <x v="0"/>
    <x v="6"/>
    <s v="m3"/>
    <n v="104.426"/>
    <n v="108"/>
    <n v="61"/>
    <n v="74.099999999999994"/>
    <n v="98.358000000000004"/>
    <n v="120.261"/>
    <n v="178"/>
    <n v="96.308999999999997"/>
    <n v="101.877"/>
    <n v="118"/>
    <n v="101.455"/>
    <n v="135"/>
    <n v="1296.7859999999998"/>
  </r>
  <r>
    <x v="1"/>
    <x v="19"/>
    <x v="1"/>
    <x v="7"/>
    <s v="m3"/>
    <n v="34.6"/>
    <n v="40"/>
    <n v="15"/>
    <n v="21.119"/>
    <n v="15.113"/>
    <n v="41.127000000000002"/>
    <n v="43.066000000000003"/>
    <n v="49.302999999999997"/>
    <n v="15.166"/>
    <n v="45.94"/>
    <n v="37.756"/>
    <n v="45.963000000000001"/>
    <n v="404.15299999999996"/>
  </r>
  <r>
    <x v="1"/>
    <x v="19"/>
    <x v="1"/>
    <x v="8"/>
    <s v="m3"/>
    <n v="26.521000000000001"/>
    <n v="0.21299999999999999"/>
    <n v="20.95"/>
    <n v="10"/>
    <n v="5"/>
    <n v="36.006999999999998"/>
    <n v="39.685000000000002"/>
    <n v="63.101999999999997"/>
    <n v="18.579000000000001"/>
    <n v="20"/>
    <n v="29.707999999999998"/>
    <n v="17"/>
    <n v="286.76499999999999"/>
  </r>
  <r>
    <x v="1"/>
    <x v="19"/>
    <x v="1"/>
    <x v="9"/>
    <s v="m3"/>
    <n v="15"/>
    <n v="58.95"/>
    <n v="10"/>
    <n v="24"/>
    <n v="5"/>
    <n v="17.193999999999999"/>
    <n v="51.95"/>
    <n v="36"/>
    <n v="30.417999999999999"/>
    <n v="35.279000000000003"/>
    <n v="40.289000000000001"/>
    <n v="32"/>
    <n v="356.08"/>
  </r>
  <r>
    <x v="1"/>
    <x v="19"/>
    <x v="1"/>
    <x v="10"/>
    <s v="m3"/>
    <n v="20"/>
    <n v="0.75"/>
    <n v="20"/>
    <n v="0.44"/>
    <n v="10"/>
    <n v="0.54400000000000004"/>
    <n v="10"/>
    <n v="10.23"/>
    <n v="0.249"/>
    <n v="5.5279999999999996"/>
    <n v="21.1"/>
    <n v="5.3"/>
    <n v="104.14100000000001"/>
  </r>
  <r>
    <x v="1"/>
    <x v="19"/>
    <x v="1"/>
    <x v="11"/>
    <s v="m3"/>
    <n v="30"/>
    <n v="5"/>
    <n v="34.950000000000003"/>
    <n v="0.45600000000000002"/>
    <n v="23.1"/>
    <n v="0"/>
    <n v="25"/>
    <n v="0"/>
    <n v="6.0679999999999996"/>
    <n v="27.225999999999999"/>
    <n v="31.131"/>
    <n v="17"/>
    <n v="199.93100000000001"/>
  </r>
  <r>
    <x v="1"/>
    <x v="19"/>
    <x v="1"/>
    <x v="12"/>
    <s v="m3"/>
    <n v="20.164999999999999"/>
    <n v="27"/>
    <n v="22"/>
    <n v="22.257999999999999"/>
    <n v="20.167000000000002"/>
    <n v="17.234000000000002"/>
    <n v="36.265000000000001"/>
    <n v="32.343000000000004"/>
    <n v="22.102"/>
    <n v="30.36"/>
    <n v="44.070999999999998"/>
    <n v="29.073"/>
    <n v="323.03800000000001"/>
  </r>
  <r>
    <x v="1"/>
    <x v="19"/>
    <x v="1"/>
    <x v="13"/>
    <s v="m3"/>
    <n v="18.95"/>
    <n v="0"/>
    <n v="31"/>
    <n v="0"/>
    <n v="12"/>
    <n v="21.95"/>
    <n v="15.161"/>
    <n v="18"/>
    <n v="12.15"/>
    <n v="8"/>
    <n v="15"/>
    <n v="28"/>
    <n v="180.21100000000001"/>
  </r>
  <r>
    <x v="1"/>
    <x v="19"/>
    <x v="1"/>
    <x v="14"/>
    <s v="m3"/>
    <n v="5"/>
    <n v="0.03"/>
    <n v="5.0940000000000003"/>
    <n v="8.5"/>
    <n v="0"/>
    <n v="0"/>
    <n v="6"/>
    <n v="2.5"/>
    <n v="5"/>
    <n v="6"/>
    <n v="5"/>
    <n v="6"/>
    <n v="49.124000000000002"/>
  </r>
  <r>
    <x v="1"/>
    <x v="19"/>
    <x v="1"/>
    <x v="15"/>
    <s v="m3"/>
    <n v="164"/>
    <n v="155.49299999999999"/>
    <n v="103.40900000000001"/>
    <n v="127.157"/>
    <n v="45.923999999999999"/>
    <n v="83.507999999999996"/>
    <n v="175.02799999999999"/>
    <n v="12.94"/>
    <n v="130.65799999999999"/>
    <n v="102.94799999999999"/>
    <n v="58.423000000000002"/>
    <n v="105.749"/>
    <n v="1265.2370000000001"/>
  </r>
  <r>
    <x v="1"/>
    <x v="19"/>
    <x v="2"/>
    <x v="16"/>
    <s v="m3"/>
    <n v="406.60300000000001"/>
    <n v="277.39699999999999"/>
    <n v="306.89400000000001"/>
    <n v="337.77699999999999"/>
    <n v="220.88800000000001"/>
    <n v="336.06299999999999"/>
    <n v="468.40600000000001"/>
    <n v="286.96899999999999"/>
    <n v="332.92200000000003"/>
    <n v="332.61900000000003"/>
    <n v="223.94200000000001"/>
    <n v="249.81399999999999"/>
    <n v="3780.2939999999999"/>
  </r>
  <r>
    <x v="1"/>
    <x v="19"/>
    <x v="2"/>
    <x v="17"/>
    <s v="m3"/>
    <n v="54.386000000000003"/>
    <n v="51.5"/>
    <n v="74"/>
    <n v="53.164999999999999"/>
    <n v="67.224000000000004"/>
    <n v="43"/>
    <n v="68.358999999999995"/>
    <n v="47.5"/>
    <n v="85.111999999999995"/>
    <n v="68"/>
    <n v="24.5"/>
    <n v="55"/>
    <n v="691.74599999999998"/>
  </r>
  <r>
    <x v="1"/>
    <x v="19"/>
    <x v="2"/>
    <x v="18"/>
    <s v="m3"/>
    <n v="113.761"/>
    <n v="73.884"/>
    <n v="78.843999999999994"/>
    <n v="95.608999999999995"/>
    <n v="89.995999999999995"/>
    <n v="66.381"/>
    <n v="114.974"/>
    <n v="53.561"/>
    <n v="76.826999999999998"/>
    <n v="71.503"/>
    <n v="57.046999999999997"/>
    <n v="99.91"/>
    <n v="992.29700000000003"/>
  </r>
  <r>
    <x v="1"/>
    <x v="19"/>
    <x v="2"/>
    <x v="19"/>
    <s v="m3"/>
    <n v="762.28599999999994"/>
    <n v="647.92499999999995"/>
    <n v="744.73199999999997"/>
    <n v="681.47400000000005"/>
    <n v="617.19399999999996"/>
    <n v="814.86599999999999"/>
    <n v="695.70299999999997"/>
    <n v="705.22400000000005"/>
    <n v="629.73500000000001"/>
    <n v="730.31700000000001"/>
    <n v="668.54700000000003"/>
    <n v="519.98800000000006"/>
    <n v="8217.991"/>
  </r>
  <r>
    <x v="1"/>
    <x v="19"/>
    <x v="3"/>
    <x v="20"/>
    <s v="m3"/>
    <n v="367.79599999999999"/>
    <n v="375.5"/>
    <n v="379.15"/>
    <n v="336.64"/>
    <n v="363.95100000000002"/>
    <n v="269.26799999999997"/>
    <n v="403.197"/>
    <n v="344.75599999999997"/>
    <n v="338.84300000000002"/>
    <n v="344.91899999999998"/>
    <n v="303.79300000000001"/>
    <n v="392.02199999999999"/>
    <n v="4219.835"/>
  </r>
  <r>
    <x v="1"/>
    <x v="19"/>
    <x v="3"/>
    <x v="21"/>
    <s v="m3"/>
    <n v="150"/>
    <n v="170.10300000000001"/>
    <n v="105.833"/>
    <n v="142.917"/>
    <n v="74.394000000000005"/>
    <n v="141.155"/>
    <n v="110.3"/>
    <n v="84.04"/>
    <n v="98.5"/>
    <n v="154.143"/>
    <n v="116.78"/>
    <n v="122.324"/>
    <n v="1470.489"/>
  </r>
  <r>
    <x v="1"/>
    <x v="19"/>
    <x v="3"/>
    <x v="22"/>
    <s v="m3"/>
    <n v="925.15200000000004"/>
    <n v="507"/>
    <n v="313.8"/>
    <n v="198.5"/>
    <n v="141.19999999999999"/>
    <n v="113.8"/>
    <n v="174.43299999999999"/>
    <n v="251.5"/>
    <n v="161.5"/>
    <n v="327.71699999999998"/>
    <n v="384"/>
    <n v="590.75"/>
    <n v="4089.3520000000003"/>
  </r>
  <r>
    <x v="1"/>
    <x v="19"/>
    <x v="4"/>
    <x v="23"/>
    <s v="m3"/>
    <n v="219"/>
    <n v="156"/>
    <n v="234"/>
    <n v="168"/>
    <n v="171.8"/>
    <n v="195.55699999999999"/>
    <n v="183.59700000000001"/>
    <n v="107.512"/>
    <n v="225.37"/>
    <n v="126.86499999999999"/>
    <n v="127.762"/>
    <n v="134.04499999999999"/>
    <n v="2049.5079999999998"/>
  </r>
  <r>
    <x v="1"/>
    <x v="19"/>
    <x v="4"/>
    <x v="24"/>
    <s v="m3"/>
    <n v="369.779"/>
    <n v="369.262"/>
    <n v="326.27300000000002"/>
    <n v="294.346"/>
    <n v="360.839"/>
    <n v="356.68700000000001"/>
    <n v="334.05099999999999"/>
    <n v="374.32799999999997"/>
    <n v="363.60199999999998"/>
    <n v="259.56299999999999"/>
    <n v="273.99900000000002"/>
    <n v="316.21600000000001"/>
    <n v="3998.9449999999993"/>
  </r>
  <r>
    <x v="1"/>
    <x v="19"/>
    <x v="4"/>
    <x v="25"/>
    <s v="m3"/>
    <n v="222.68"/>
    <n v="236.13499999999999"/>
    <n v="214.25399999999999"/>
    <n v="217.61699999999999"/>
    <n v="74.114000000000004"/>
    <n v="287.36599999999999"/>
    <n v="272.34800000000001"/>
    <n v="201.20400000000001"/>
    <n v="235.703"/>
    <n v="163.09200000000001"/>
    <n v="128.01400000000001"/>
    <n v="198.88"/>
    <n v="2451.4070000000002"/>
  </r>
  <r>
    <x v="1"/>
    <x v="19"/>
    <x v="4"/>
    <x v="26"/>
    <s v="m3"/>
    <n v="11.135"/>
    <n v="26.573"/>
    <n v="13.435"/>
    <n v="20.422000000000001"/>
    <n v="25.855"/>
    <n v="15.336"/>
    <n v="25.231000000000002"/>
    <n v="25.26"/>
    <n v="0"/>
    <n v="0"/>
    <n v="0"/>
    <n v="0.54300000000000004"/>
    <n v="163.79"/>
  </r>
  <r>
    <x v="1"/>
    <x v="20"/>
    <x v="0"/>
    <x v="0"/>
    <s v="m3"/>
    <n v="40.731999999999999"/>
    <n v="30"/>
    <n v="0"/>
    <n v="54.9"/>
    <n v="14.72"/>
    <n v="79.95"/>
    <n v="24.036999999999999"/>
    <n v="67.474999999999994"/>
    <n v="39.622999999999998"/>
    <m/>
    <m/>
    <m/>
    <n v="351.43700000000001"/>
  </r>
  <r>
    <x v="1"/>
    <x v="20"/>
    <x v="0"/>
    <x v="1"/>
    <s v="m3"/>
    <n v="147.81"/>
    <n v="0"/>
    <n v="45"/>
    <n v="29.95"/>
    <n v="29.907"/>
    <n v="88.95"/>
    <n v="33"/>
    <n v="42.692999999999998"/>
    <n v="142.62100000000001"/>
    <m/>
    <m/>
    <m/>
    <n v="559.93100000000004"/>
  </r>
  <r>
    <x v="1"/>
    <x v="20"/>
    <x v="0"/>
    <x v="2"/>
    <s v="m3"/>
    <n v="0"/>
    <n v="68"/>
    <n v="0"/>
    <n v="35"/>
    <n v="0"/>
    <n v="67"/>
    <n v="68.293999999999997"/>
    <n v="63"/>
    <n v="0"/>
    <m/>
    <m/>
    <m/>
    <n v="301.29399999999998"/>
  </r>
  <r>
    <x v="1"/>
    <x v="20"/>
    <x v="0"/>
    <x v="3"/>
    <s v="m3"/>
    <n v="134.745"/>
    <n v="129"/>
    <n v="199"/>
    <n v="232"/>
    <n v="64"/>
    <n v="66"/>
    <n v="240"/>
    <n v="128.07499999999999"/>
    <n v="197.541"/>
    <m/>
    <m/>
    <m/>
    <n v="1390.3609999999999"/>
  </r>
  <r>
    <x v="1"/>
    <x v="20"/>
    <x v="0"/>
    <x v="4"/>
    <s v="m3"/>
    <n v="337.89600000000002"/>
    <n v="217.93199999999999"/>
    <n v="258.50599999999997"/>
    <n v="214.994"/>
    <n v="390.20600000000002"/>
    <n v="415.87700000000001"/>
    <n v="290.11399999999998"/>
    <n v="283.81099999999998"/>
    <n v="228.22200000000001"/>
    <m/>
    <m/>
    <m/>
    <n v="2637.5580000000004"/>
  </r>
  <r>
    <x v="1"/>
    <x v="20"/>
    <x v="0"/>
    <x v="5"/>
    <s v="m3"/>
    <n v="91"/>
    <n v="0"/>
    <n v="0"/>
    <n v="86.7"/>
    <n v="0"/>
    <n v="86.7"/>
    <n v="92"/>
    <n v="-36.026000000000003"/>
    <n v="62.7"/>
    <m/>
    <m/>
    <m/>
    <n v="383.07399999999996"/>
  </r>
  <r>
    <x v="1"/>
    <x v="20"/>
    <x v="0"/>
    <x v="6"/>
    <s v="m3"/>
    <n v="85"/>
    <n v="87.518000000000001"/>
    <n v="121"/>
    <n v="111"/>
    <n v="188"/>
    <n v="93.328000000000003"/>
    <n v="121.598"/>
    <n v="94"/>
    <n v="186.10300000000001"/>
    <m/>
    <m/>
    <m/>
    <n v="1087.547"/>
  </r>
  <r>
    <x v="1"/>
    <x v="20"/>
    <x v="1"/>
    <x v="7"/>
    <s v="m3"/>
    <n v="11"/>
    <n v="27"/>
    <n v="30.248999999999999"/>
    <n v="0"/>
    <n v="32.99"/>
    <n v="24.956"/>
    <n v="42.16"/>
    <n v="30.986999999999998"/>
    <n v="68.486999999999995"/>
    <m/>
    <m/>
    <m/>
    <n v="267.82900000000001"/>
  </r>
  <r>
    <x v="1"/>
    <x v="20"/>
    <x v="1"/>
    <x v="8"/>
    <s v="m3"/>
    <n v="17"/>
    <n v="22.170999999999999"/>
    <n v="4.9790000000000001"/>
    <n v="0.15"/>
    <n v="38.5"/>
    <n v="4.9560000000000004"/>
    <n v="11.971"/>
    <n v="50.076999999999998"/>
    <n v="8.5"/>
    <m/>
    <m/>
    <m/>
    <n v="158.304"/>
  </r>
  <r>
    <x v="1"/>
    <x v="20"/>
    <x v="1"/>
    <x v="9"/>
    <s v="m3"/>
    <n v="18"/>
    <n v="20"/>
    <n v="10"/>
    <n v="0"/>
    <n v="36.5"/>
    <n v="5"/>
    <n v="-2.6850000000000001"/>
    <n v="57.95"/>
    <n v="20"/>
    <m/>
    <m/>
    <m/>
    <n v="164.76499999999999"/>
  </r>
  <r>
    <x v="1"/>
    <x v="20"/>
    <x v="1"/>
    <x v="10"/>
    <s v="m3"/>
    <n v="5.5209999999999999"/>
    <n v="0"/>
    <n v="10"/>
    <n v="0"/>
    <n v="0"/>
    <n v="0.376"/>
    <n v="7.2160000000000002"/>
    <n v="5.843"/>
    <n v="7.452"/>
    <m/>
    <m/>
    <m/>
    <n v="36.408000000000001"/>
  </r>
  <r>
    <x v="1"/>
    <x v="20"/>
    <x v="1"/>
    <x v="11"/>
    <s v="m3"/>
    <n v="10"/>
    <n v="17"/>
    <n v="3.1579999999999999"/>
    <n v="5"/>
    <n v="0"/>
    <n v="4"/>
    <n v="-4.048"/>
    <n v="18.364999999999998"/>
    <n v="20"/>
    <m/>
    <m/>
    <m/>
    <n v="73.474999999999994"/>
  </r>
  <r>
    <x v="1"/>
    <x v="20"/>
    <x v="1"/>
    <x v="12"/>
    <s v="m3"/>
    <n v="39.073"/>
    <n v="39.04"/>
    <n v="21.061"/>
    <n v="5.1130000000000004"/>
    <n v="43.5"/>
    <n v="18.550999999999998"/>
    <n v="15.959"/>
    <n v="23"/>
    <n v="25.068999999999999"/>
    <m/>
    <m/>
    <m/>
    <n v="230.36599999999999"/>
  </r>
  <r>
    <x v="1"/>
    <x v="20"/>
    <x v="1"/>
    <x v="13"/>
    <s v="m3"/>
    <n v="0"/>
    <n v="15"/>
    <n v="5"/>
    <n v="10"/>
    <n v="23"/>
    <n v="13.092000000000001"/>
    <n v="-2.9"/>
    <n v="31.702000000000002"/>
    <n v="15"/>
    <m/>
    <m/>
    <m/>
    <n v="109.89400000000001"/>
  </r>
  <r>
    <x v="1"/>
    <x v="20"/>
    <x v="1"/>
    <x v="14"/>
    <s v="m3"/>
    <n v="0"/>
    <n v="5"/>
    <n v="0"/>
    <n v="0"/>
    <n v="5"/>
    <n v="5"/>
    <n v="1.274"/>
    <n v="6"/>
    <n v="10.103999999999999"/>
    <m/>
    <m/>
    <m/>
    <n v="32.378"/>
  </r>
  <r>
    <x v="1"/>
    <x v="20"/>
    <x v="1"/>
    <x v="15"/>
    <s v="m3"/>
    <n v="114.461"/>
    <n v="26.280999999999999"/>
    <n v="52.819000000000003"/>
    <n v="26.757000000000001"/>
    <n v="106.038"/>
    <n v="71.875"/>
    <n v="-55.923000000000002"/>
    <n v="116.014"/>
    <n v="125.7"/>
    <m/>
    <m/>
    <m/>
    <n v="584.02200000000005"/>
  </r>
  <r>
    <x v="1"/>
    <x v="20"/>
    <x v="2"/>
    <x v="16"/>
    <s v="m3"/>
    <n v="249.69900000000001"/>
    <n v="235.05699999999999"/>
    <n v="212.78"/>
    <n v="59.006"/>
    <n v="293.00200000000001"/>
    <n v="291.39699999999999"/>
    <n v="161.678"/>
    <n v="322.71600000000001"/>
    <n v="329.97399999999999"/>
    <m/>
    <m/>
    <m/>
    <n v="2155.3089999999997"/>
  </r>
  <r>
    <x v="1"/>
    <x v="20"/>
    <x v="2"/>
    <x v="17"/>
    <s v="m3"/>
    <n v="24.5"/>
    <n v="45"/>
    <n v="31.745999999999999"/>
    <n v="36.11"/>
    <n v="39.844000000000001"/>
    <n v="41.082999999999998"/>
    <n v="28.797000000000001"/>
    <n v="68.430000000000007"/>
    <n v="28.032"/>
    <m/>
    <m/>
    <m/>
    <n v="343.54199999999997"/>
  </r>
  <r>
    <x v="1"/>
    <x v="20"/>
    <x v="2"/>
    <x v="18"/>
    <s v="m3"/>
    <n v="89.622"/>
    <n v="77.191000000000003"/>
    <n v="60.127000000000002"/>
    <n v="17.959"/>
    <n v="77.539000000000001"/>
    <n v="52.337000000000003"/>
    <n v="21.39"/>
    <n v="87.769000000000005"/>
    <n v="85.843000000000004"/>
    <m/>
    <m/>
    <m/>
    <n v="569.77699999999993"/>
  </r>
  <r>
    <x v="1"/>
    <x v="20"/>
    <x v="2"/>
    <x v="19"/>
    <s v="m3"/>
    <n v="577.274"/>
    <n v="571.04499999999996"/>
    <n v="522.48099999999999"/>
    <n v="239.42099999999999"/>
    <n v="678.73800000000006"/>
    <n v="610.97699999999998"/>
    <n v="656.70899999999995"/>
    <n v="612.16399999999999"/>
    <n v="565.25199999999995"/>
    <m/>
    <m/>
    <m/>
    <n v="5034.0609999999997"/>
  </r>
  <r>
    <x v="1"/>
    <x v="20"/>
    <x v="3"/>
    <x v="20"/>
    <s v="m3"/>
    <n v="322.26499999999999"/>
    <n v="344.01"/>
    <n v="305.43200000000002"/>
    <n v="195.84"/>
    <n v="360.21300000000002"/>
    <n v="322.99599999999998"/>
    <n v="240.05099999999999"/>
    <n v="280.76400000000001"/>
    <n v="392.74"/>
    <m/>
    <m/>
    <m/>
    <n v="2764.3109999999997"/>
  </r>
  <r>
    <x v="1"/>
    <x v="20"/>
    <x v="3"/>
    <x v="21"/>
    <s v="m3"/>
    <n v="159.61600000000001"/>
    <n v="99.647000000000006"/>
    <n v="125.377"/>
    <n v="62.356999999999999"/>
    <n v="104.035"/>
    <n v="107.31699999999999"/>
    <n v="96.584000000000003"/>
    <n v="139.744"/>
    <n v="133"/>
    <m/>
    <m/>
    <m/>
    <n v="1027.6770000000001"/>
  </r>
  <r>
    <x v="1"/>
    <x v="20"/>
    <x v="3"/>
    <x v="22"/>
    <s v="m3"/>
    <n v="539.29999999999995"/>
    <n v="366.916"/>
    <n v="183.5"/>
    <n v="124.5"/>
    <n v="222.5"/>
    <n v="107.497"/>
    <n v="97.674999999999997"/>
    <n v="150.11000000000001"/>
    <n v="257.82600000000002"/>
    <m/>
    <m/>
    <m/>
    <n v="2049.8240000000001"/>
  </r>
  <r>
    <x v="1"/>
    <x v="20"/>
    <x v="4"/>
    <x v="23"/>
    <s v="m3"/>
    <n v="165.602"/>
    <n v="149.428"/>
    <n v="197.65600000000001"/>
    <n v="117.41200000000001"/>
    <n v="205.65100000000001"/>
    <n v="118.44199999999999"/>
    <n v="192.58199999999999"/>
    <n v="110.747"/>
    <n v="154.63200000000001"/>
    <m/>
    <m/>
    <m/>
    <n v="1412.1520000000003"/>
  </r>
  <r>
    <x v="1"/>
    <x v="20"/>
    <x v="4"/>
    <x v="24"/>
    <s v="m3"/>
    <n v="234.90899999999999"/>
    <n v="297.63499999999999"/>
    <n v="226.108"/>
    <n v="192.54"/>
    <n v="371.96600000000001"/>
    <n v="346.55"/>
    <n v="222.45099999999999"/>
    <n v="206.15799999999999"/>
    <n v="309.06299999999999"/>
    <m/>
    <m/>
    <m/>
    <n v="2407.38"/>
  </r>
  <r>
    <x v="1"/>
    <x v="20"/>
    <x v="4"/>
    <x v="25"/>
    <s v="m3"/>
    <n v="145.53800000000001"/>
    <n v="110.99"/>
    <n v="179.38399999999999"/>
    <n v="72.093000000000004"/>
    <n v="221.68"/>
    <n v="173.92"/>
    <n v="147.31899999999999"/>
    <n v="192.03100000000001"/>
    <n v="200.59700000000001"/>
    <m/>
    <m/>
    <m/>
    <n v="1443.5519999999999"/>
  </r>
  <r>
    <x v="1"/>
    <x v="20"/>
    <x v="4"/>
    <x v="26"/>
    <s v="m3"/>
    <n v="5.2539999999999996"/>
    <n v="7.9000000000000001E-2"/>
    <n v="0.42599999999999999"/>
    <n v="0"/>
    <n v="1"/>
    <n v="0.53500000000000003"/>
    <n v="0"/>
    <n v="-9.7249999999999996"/>
    <n v="0.93200000000000005"/>
    <m/>
    <m/>
    <m/>
    <n v="-1.4990000000000001"/>
  </r>
  <r>
    <x v="2"/>
    <x v="0"/>
    <x v="0"/>
    <x v="0"/>
    <s v="m3"/>
    <n v="5395.3900000000012"/>
    <n v="5085.3589999999995"/>
    <n v="10"/>
    <n v="0"/>
    <n v="0"/>
    <n v="10"/>
    <n v="10"/>
    <n v="0"/>
    <n v="10"/>
    <n v="35"/>
    <n v="0"/>
    <n v="0"/>
    <n v="10555.749"/>
  </r>
  <r>
    <x v="2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2"/>
    <s v="m3"/>
    <n v="281.2"/>
    <n v="272.60000000000002"/>
    <n v="227"/>
    <n v="333"/>
    <n v="291"/>
    <n v="366.8"/>
    <n v="246"/>
    <n v="366"/>
    <n v="228"/>
    <n v="306"/>
    <n v="351"/>
    <n v="216.2"/>
    <n v="3484.7999999999997"/>
  </r>
  <r>
    <x v="2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4"/>
    <s v="m3"/>
    <n v="319.14999999999998"/>
    <n v="283.2"/>
    <n v="274.25"/>
    <n v="272.10000000000002"/>
    <n v="305.25"/>
    <n v="312.05"/>
    <n v="251.35"/>
    <n v="257.3"/>
    <n v="295.25"/>
    <n v="248.1"/>
    <n v="267.2"/>
    <n v="218.25"/>
    <n v="3303.4499999999994"/>
  </r>
  <r>
    <x v="2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7"/>
    <s v="m3"/>
    <n v="652.9"/>
    <n v="558.1"/>
    <n v="447.95"/>
    <n v="471.2"/>
    <n v="573"/>
    <n v="456.55"/>
    <n v="523.15"/>
    <n v="535.1"/>
    <n v="361.1"/>
    <n v="577.20000000000005"/>
    <n v="609.1"/>
    <n v="462.9"/>
    <n v="6228.2500000000009"/>
  </r>
  <r>
    <x v="2"/>
    <x v="0"/>
    <x v="1"/>
    <x v="8"/>
    <s v="m3"/>
    <n v="210"/>
    <n v="215"/>
    <n v="180"/>
    <n v="195"/>
    <n v="165"/>
    <n v="220"/>
    <n v="343.63400000000001"/>
    <n v="198.41399999999999"/>
    <n v="141.66"/>
    <n v="114.428"/>
    <n v="229.095"/>
    <n v="102.25"/>
    <n v="2314.4809999999998"/>
  </r>
  <r>
    <x v="2"/>
    <x v="0"/>
    <x v="1"/>
    <x v="9"/>
    <s v="m3"/>
    <n v="410.416"/>
    <n v="254.208"/>
    <n v="249.208"/>
    <n v="324.20800000000003"/>
    <n v="385.20800000000003"/>
    <n v="309.20800000000003"/>
    <n v="325.20800000000003"/>
    <n v="319.20800000000003"/>
    <n v="378.20800000000003"/>
    <n v="350.20800000000003"/>
    <n v="280.20800000000003"/>
    <n v="157.208"/>
    <n v="3742.7040000000006"/>
  </r>
  <r>
    <x v="2"/>
    <x v="0"/>
    <x v="1"/>
    <x v="10"/>
    <s v="m3"/>
    <n v="182"/>
    <n v="166"/>
    <n v="79"/>
    <n v="177"/>
    <n v="125"/>
    <n v="130"/>
    <n v="85"/>
    <n v="74"/>
    <n v="72"/>
    <n v="75"/>
    <n v="55"/>
    <n v="40"/>
    <n v="1260"/>
  </r>
  <r>
    <x v="2"/>
    <x v="0"/>
    <x v="1"/>
    <x v="11"/>
    <s v="m3"/>
    <n v="5"/>
    <n v="25"/>
    <n v="5"/>
    <n v="5"/>
    <n v="25"/>
    <n v="8"/>
    <n v="31"/>
    <n v="0"/>
    <n v="10"/>
    <n v="20"/>
    <n v="15"/>
    <n v="16"/>
    <n v="165"/>
  </r>
  <r>
    <x v="2"/>
    <x v="0"/>
    <x v="1"/>
    <x v="12"/>
    <s v="m3"/>
    <n v="258.55"/>
    <n v="399.1"/>
    <n v="246.55"/>
    <n v="271.10000000000002"/>
    <n v="358.5"/>
    <n v="234.05"/>
    <n v="369.7"/>
    <n v="271.5"/>
    <n v="302.45"/>
    <n v="232"/>
    <n v="283"/>
    <n v="226"/>
    <n v="345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15"/>
    <n v="0"/>
    <n v="5"/>
    <n v="30"/>
    <n v="120"/>
    <n v="75"/>
    <n v="210"/>
    <n v="90"/>
    <n v="30"/>
    <n v="30"/>
    <n v="605"/>
  </r>
  <r>
    <x v="2"/>
    <x v="0"/>
    <x v="1"/>
    <x v="15"/>
    <s v="m3"/>
    <n v="705.05"/>
    <n v="938.6"/>
    <n v="549.65"/>
    <n v="505.3"/>
    <n v="299"/>
    <n v="485.15"/>
    <n v="471.55"/>
    <n v="583.35"/>
    <n v="510.81099999999998"/>
    <n v="766.76700000000005"/>
    <n v="599.43700000000001"/>
    <n v="254.488"/>
    <n v="6669.1530000000002"/>
  </r>
  <r>
    <x v="2"/>
    <x v="0"/>
    <x v="2"/>
    <x v="16"/>
    <s v="m3"/>
    <n v="661.47299999999996"/>
    <n v="831.52599999999995"/>
    <n v="661.39"/>
    <n v="815.68499999999995"/>
    <n v="1231.33"/>
    <n v="1408.4159999999999"/>
    <n v="1482.175"/>
    <n v="1739.713"/>
    <n v="1649.607"/>
    <n v="1714.0029999999999"/>
    <n v="1801.0809999999999"/>
    <n v="1079.4359999999999"/>
    <n v="15075.835000000001"/>
  </r>
  <r>
    <x v="2"/>
    <x v="0"/>
    <x v="2"/>
    <x v="17"/>
    <s v="m3"/>
    <n v="5"/>
    <n v="105"/>
    <n v="5"/>
    <n v="15.05"/>
    <n v="5.05"/>
    <n v="30.05"/>
    <n v="5.05"/>
    <n v="20"/>
    <n v="0"/>
    <n v="149.989"/>
    <n v="1029.9839999999999"/>
    <n v="664.78899999999999"/>
    <n v="2034.962"/>
  </r>
  <r>
    <x v="2"/>
    <x v="0"/>
    <x v="2"/>
    <x v="18"/>
    <s v="m3"/>
    <n v="1381.52"/>
    <n v="1080.3820000000001"/>
    <n v="793.33"/>
    <n v="636.36900000000003"/>
    <n v="968.88499999999999"/>
    <n v="1225.1199999999999"/>
    <n v="1062.9000000000001"/>
    <n v="1168.5"/>
    <n v="1550.7809999999999"/>
    <n v="1781.867"/>
    <n v="1131.011"/>
    <n v="1223.116"/>
    <n v="14003.781000000001"/>
  </r>
  <r>
    <x v="2"/>
    <x v="0"/>
    <x v="2"/>
    <x v="19"/>
    <s v="m3"/>
    <n v="4031.9850000000001"/>
    <n v="2873.5549999999998"/>
    <n v="3008.02"/>
    <n v="3473.78"/>
    <n v="3843.22"/>
    <n v="4318.92"/>
    <n v="4480.1729999999998"/>
    <n v="5945.674"/>
    <n v="4993.6949999999997"/>
    <n v="3982.0749999999998"/>
    <n v="4636.2330000000002"/>
    <n v="4439.1270000000004"/>
    <n v="50026.456999999995"/>
  </r>
  <r>
    <x v="2"/>
    <x v="0"/>
    <x v="3"/>
    <x v="20"/>
    <s v="m3"/>
    <n v="749.10400000000004"/>
    <n v="855.75"/>
    <n v="666.12699999999995"/>
    <n v="833.73599999999999"/>
    <n v="916.36300000000006"/>
    <n v="791.54100000000005"/>
    <n v="747.5"/>
    <n v="795.42200000000003"/>
    <n v="685.85400000000004"/>
    <n v="680.70600000000002"/>
    <n v="795.00800000000004"/>
    <n v="508.214"/>
    <n v="9025.3250000000007"/>
  </r>
  <r>
    <x v="2"/>
    <x v="0"/>
    <x v="3"/>
    <x v="21"/>
    <s v="m3"/>
    <n v="454.75"/>
    <n v="510.12400000000002"/>
    <n v="512.27599999999995"/>
    <n v="398.06"/>
    <n v="460.654"/>
    <n v="620.62599999999998"/>
    <n v="783.303"/>
    <n v="430.72399999999999"/>
    <n v="452.81099999999998"/>
    <n v="545.779"/>
    <n v="509.97800000000001"/>
    <n v="407.02699999999999"/>
    <n v="6086.1120000000001"/>
  </r>
  <r>
    <x v="2"/>
    <x v="0"/>
    <x v="3"/>
    <x v="22"/>
    <s v="m3"/>
    <n v="1519.586"/>
    <n v="1334.4359999999999"/>
    <n v="1247.3599999999999"/>
    <n v="1151.76"/>
    <n v="1264.8119999999999"/>
    <n v="1130.21"/>
    <n v="1298.588"/>
    <n v="1122.106"/>
    <n v="941.65200000000004"/>
    <n v="1046.521"/>
    <n v="1670.577"/>
    <n v="1015.806"/>
    <n v="14743.414000000001"/>
  </r>
  <r>
    <x v="2"/>
    <x v="0"/>
    <x v="4"/>
    <x v="23"/>
    <s v="m3"/>
    <n v="0"/>
    <n v="0"/>
    <n v="0"/>
    <n v="0"/>
    <n v="0"/>
    <n v="0"/>
    <n v="15"/>
    <n v="20.9"/>
    <n v="16.600000000000001"/>
    <n v="23"/>
    <n v="36"/>
    <n v="0"/>
    <n v="111.5"/>
  </r>
  <r>
    <x v="2"/>
    <x v="0"/>
    <x v="4"/>
    <x v="24"/>
    <s v="m3"/>
    <n v="4"/>
    <n v="25"/>
    <n v="14"/>
    <n v="34"/>
    <n v="10.9"/>
    <n v="37.700000000000003"/>
    <n v="0"/>
    <n v="0"/>
    <n v="0"/>
    <n v="0"/>
    <n v="0"/>
    <n v="719.5"/>
    <n v="845.1"/>
  </r>
  <r>
    <x v="2"/>
    <x v="0"/>
    <x v="4"/>
    <x v="25"/>
    <s v="m3"/>
    <n v="70"/>
    <n v="65"/>
    <n v="83.15"/>
    <n v="65"/>
    <n v="77"/>
    <n v="85.05"/>
    <n v="95"/>
    <n v="80.400000000000006"/>
    <n v="89"/>
    <n v="100"/>
    <n v="95"/>
    <n v="70"/>
    <n v="974.6"/>
  </r>
  <r>
    <x v="2"/>
    <x v="0"/>
    <x v="4"/>
    <x v="26"/>
    <s v="m3"/>
    <n v="49.4"/>
    <n v="18.600000000000001"/>
    <n v="23.6"/>
    <n v="26.8"/>
    <n v="12.4"/>
    <n v="11.4"/>
    <n v="31.8"/>
    <n v="11.4"/>
    <n v="17.399999999999999"/>
    <n v="26.577999999999999"/>
    <n v="19.242999999999999"/>
    <n v="12.923999999999999"/>
    <n v="261.54500000000002"/>
  </r>
  <r>
    <x v="2"/>
    <x v="1"/>
    <x v="0"/>
    <x v="0"/>
    <s v="m3"/>
    <n v="5"/>
    <n v="0"/>
    <n v="40"/>
    <n v="5"/>
    <n v="5"/>
    <n v="5"/>
    <n v="5"/>
    <n v="0"/>
    <n v="0"/>
    <n v="0"/>
    <n v="0"/>
    <n v="0"/>
    <n v="65"/>
  </r>
  <r>
    <x v="2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2"/>
    <s v="m3"/>
    <n v="346"/>
    <n v="277.2"/>
    <n v="395"/>
    <n v="372.8"/>
    <n v="444"/>
    <n v="351"/>
    <n v="342"/>
    <n v="296.8"/>
    <n v="296"/>
    <n v="376"/>
    <n v="251"/>
    <n v="226"/>
    <n v="3973.8"/>
  </r>
  <r>
    <x v="2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4"/>
    <s v="m3"/>
    <n v="267.2"/>
    <n v="201.3"/>
    <n v="287.10000000000002"/>
    <n v="222.35"/>
    <n v="269.3"/>
    <n v="245.3"/>
    <n v="208.1"/>
    <n v="214.25"/>
    <n v="227.2"/>
    <n v="219.3"/>
    <n v="257.25"/>
    <n v="324.2"/>
    <n v="2942.85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7"/>
    <s v="m3"/>
    <n v="646.1"/>
    <n v="469.05"/>
    <n v="498"/>
    <n v="537.1"/>
    <n v="604.15"/>
    <n v="381.1"/>
    <n v="612.15"/>
    <n v="539.20000000000005"/>
    <n v="443.05"/>
    <n v="586.1"/>
    <n v="441.05"/>
    <n v="371.1"/>
    <n v="6128.1500000000015"/>
  </r>
  <r>
    <x v="2"/>
    <x v="1"/>
    <x v="1"/>
    <x v="8"/>
    <s v="m3"/>
    <n v="228.893"/>
    <n v="139.46600000000001"/>
    <n v="159.49"/>
    <n v="121.959"/>
    <n v="221.35"/>
    <n v="102.24"/>
    <n v="206.553"/>
    <n v="134.42500000000001"/>
    <n v="174.50800000000001"/>
    <n v="114.203"/>
    <n v="72.17"/>
    <n v="87.26"/>
    <n v="1762.5170000000001"/>
  </r>
  <r>
    <x v="2"/>
    <x v="1"/>
    <x v="1"/>
    <x v="9"/>
    <s v="m3"/>
    <n v="315.20800000000003"/>
    <n v="210.208"/>
    <n v="323.572"/>
    <n v="260"/>
    <n v="455"/>
    <n v="465"/>
    <n v="241"/>
    <n v="326.2"/>
    <n v="352"/>
    <n v="261"/>
    <n v="275"/>
    <n v="206"/>
    <n v="3690.1880000000001"/>
  </r>
  <r>
    <x v="2"/>
    <x v="1"/>
    <x v="1"/>
    <x v="10"/>
    <s v="m3"/>
    <n v="80"/>
    <n v="44"/>
    <n v="62"/>
    <n v="57"/>
    <n v="42"/>
    <n v="72"/>
    <n v="82"/>
    <n v="105"/>
    <n v="97"/>
    <n v="60"/>
    <n v="62"/>
    <n v="61.25"/>
    <n v="824.25"/>
  </r>
  <r>
    <x v="2"/>
    <x v="1"/>
    <x v="1"/>
    <x v="11"/>
    <s v="m3"/>
    <n v="10"/>
    <n v="5"/>
    <n v="30"/>
    <n v="20"/>
    <n v="15"/>
    <n v="30"/>
    <n v="20"/>
    <n v="10"/>
    <n v="25"/>
    <n v="10"/>
    <n v="10"/>
    <n v="0"/>
    <n v="185"/>
  </r>
  <r>
    <x v="2"/>
    <x v="1"/>
    <x v="1"/>
    <x v="12"/>
    <s v="m3"/>
    <n v="299"/>
    <n v="175.45"/>
    <n v="230"/>
    <n v="623.5"/>
    <n v="322.60000000000002"/>
    <n v="319.89999999999998"/>
    <n v="195.5"/>
    <n v="225"/>
    <n v="169.5"/>
    <n v="206"/>
    <n v="217"/>
    <n v="205"/>
    <n v="3188.4500000000003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15"/>
    <n v="0"/>
    <n v="0"/>
    <n v="15"/>
    <n v="0"/>
    <n v="0"/>
    <n v="0"/>
    <n v="10"/>
    <n v="40"/>
  </r>
  <r>
    <x v="2"/>
    <x v="1"/>
    <x v="1"/>
    <x v="15"/>
    <s v="m3"/>
    <n v="221.34800000000001"/>
    <n v="234.52099999999999"/>
    <n v="205.00700000000001"/>
    <n v="178.99799999999999"/>
    <n v="338.28500000000003"/>
    <n v="203.87899999999999"/>
    <n v="316.279"/>
    <n v="503.70800000000003"/>
    <n v="523.75699999999995"/>
    <n v="608.85199999999998"/>
    <n v="574.45799999999997"/>
    <n v="505.71"/>
    <n v="4414.8019999999997"/>
  </r>
  <r>
    <x v="2"/>
    <x v="1"/>
    <x v="2"/>
    <x v="16"/>
    <s v="m3"/>
    <n v="2071.3310000000001"/>
    <n v="2638.7069999999999"/>
    <n v="2331.5970000000002"/>
    <n v="2218.616"/>
    <n v="2075.0859999999998"/>
    <n v="1370.7370000000001"/>
    <n v="1278.7449999999999"/>
    <n v="1806.1469999999999"/>
    <n v="2020.9359999999999"/>
    <n v="2344.02"/>
    <n v="2652.3389999999999"/>
    <n v="2328.1759999999999"/>
    <n v="25136.437000000002"/>
  </r>
  <r>
    <x v="2"/>
    <x v="1"/>
    <x v="2"/>
    <x v="17"/>
    <s v="m3"/>
    <n v="995.68899999999996"/>
    <n v="556.28899999999999"/>
    <n v="1312.721"/>
    <n v="934.35299999999995"/>
    <n v="457.44600000000003"/>
    <n v="246.23099999999999"/>
    <n v="372.21300000000002"/>
    <n v="407.04899999999998"/>
    <n v="306.01"/>
    <n v="201.93700000000001"/>
    <n v="349.846"/>
    <n v="793.95500000000004"/>
    <n v="6933.7389999999996"/>
  </r>
  <r>
    <x v="2"/>
    <x v="1"/>
    <x v="2"/>
    <x v="18"/>
    <s v="m3"/>
    <n v="1370.5160000000001"/>
    <n v="1721.7470000000001"/>
    <n v="1509.731"/>
    <n v="1214.184"/>
    <n v="1154.723"/>
    <n v="1038.0550000000001"/>
    <n v="954.774"/>
    <n v="1369.9970000000001"/>
    <n v="2475.6970000000001"/>
    <n v="2631.2910000000002"/>
    <n v="2832.4259999999999"/>
    <n v="2114.2660000000001"/>
    <n v="20387.406999999999"/>
  </r>
  <r>
    <x v="2"/>
    <x v="1"/>
    <x v="2"/>
    <x v="19"/>
    <s v="m3"/>
    <n v="6570.85"/>
    <n v="6339.3779999999997"/>
    <n v="7747.0879999999997"/>
    <n v="7145.2879999999996"/>
    <n v="5350.9279999999999"/>
    <n v="4101.6959999999999"/>
    <n v="4840.2950000000001"/>
    <n v="8438.1440000000002"/>
    <n v="7204.415"/>
    <n v="9288.5769999999993"/>
    <n v="8691.2009999999991"/>
    <n v="8268.8889999999992"/>
    <n v="83986.748999999996"/>
  </r>
  <r>
    <x v="2"/>
    <x v="1"/>
    <x v="3"/>
    <x v="20"/>
    <s v="m3"/>
    <n v="712.18299999999999"/>
    <n v="632.22500000000002"/>
    <n v="765.54600000000005"/>
    <n v="636.4"/>
    <n v="755.98299999999995"/>
    <n v="701.64099999999996"/>
    <n v="569.07000000000005"/>
    <n v="632.34900000000005"/>
    <n v="623.11400000000003"/>
    <n v="655.44"/>
    <n v="562.49400000000003"/>
    <n v="465.62799999999999"/>
    <n v="7712.0729999999985"/>
  </r>
  <r>
    <x v="2"/>
    <x v="1"/>
    <x v="3"/>
    <x v="21"/>
    <s v="m3"/>
    <n v="497.202"/>
    <n v="387.774"/>
    <n v="463.02699999999999"/>
    <n v="484.59800000000001"/>
    <n v="547.29100000000005"/>
    <n v="462.51299999999998"/>
    <n v="518.48599999999999"/>
    <n v="534.16999999999996"/>
    <n v="427.16"/>
    <n v="492.39"/>
    <n v="402.12599999999998"/>
    <n v="410.23599999999999"/>
    <n v="5626.973"/>
  </r>
  <r>
    <x v="2"/>
    <x v="1"/>
    <x v="3"/>
    <x v="22"/>
    <s v="m3"/>
    <n v="1514.403"/>
    <n v="1416.059"/>
    <n v="1872.221"/>
    <n v="1002.461"/>
    <n v="1115.5360000000001"/>
    <n v="1427.41"/>
    <n v="1467.107"/>
    <n v="1298.3720000000001"/>
    <n v="1331.268"/>
    <n v="1510.268"/>
    <n v="1139.1959999999999"/>
    <n v="1469.704"/>
    <n v="16564.005000000001"/>
  </r>
  <r>
    <x v="2"/>
    <x v="1"/>
    <x v="4"/>
    <x v="23"/>
    <s v="m3"/>
    <n v="37"/>
    <n v="17"/>
    <n v="5"/>
    <n v="37"/>
    <n v="0"/>
    <n v="40"/>
    <n v="25"/>
    <n v="25"/>
    <n v="5"/>
    <n v="15"/>
    <n v="35"/>
    <n v="5"/>
    <n v="246"/>
  </r>
  <r>
    <x v="2"/>
    <x v="1"/>
    <x v="4"/>
    <x v="24"/>
    <s v="m3"/>
    <n v="301.8"/>
    <n v="240"/>
    <n v="375"/>
    <n v="390"/>
    <n v="390"/>
    <n v="630"/>
    <n v="990"/>
    <n v="455"/>
    <n v="480"/>
    <n v="330"/>
    <n v="150"/>
    <n v="0"/>
    <n v="4731.8"/>
  </r>
  <r>
    <x v="2"/>
    <x v="1"/>
    <x v="4"/>
    <x v="25"/>
    <s v="m3"/>
    <n v="110"/>
    <n v="95.05"/>
    <n v="150"/>
    <n v="140"/>
    <n v="195"/>
    <n v="98"/>
    <n v="130"/>
    <n v="120"/>
    <n v="325"/>
    <n v="584.65"/>
    <n v="470"/>
    <n v="540"/>
    <n v="2957.7"/>
  </r>
  <r>
    <x v="2"/>
    <x v="1"/>
    <x v="4"/>
    <x v="26"/>
    <s v="m3"/>
    <n v="15.8"/>
    <n v="21.062999999999999"/>
    <n v="10"/>
    <n v="15.779"/>
    <n v="10.648"/>
    <n v="10.324"/>
    <n v="21.071000000000002"/>
    <n v="20.486000000000001"/>
    <n v="9.9589999999999996"/>
    <n v="19.05"/>
    <n v="5"/>
    <n v="10"/>
    <n v="169.18"/>
  </r>
  <r>
    <x v="2"/>
    <x v="2"/>
    <x v="0"/>
    <x v="0"/>
    <s v="m3"/>
    <n v="0"/>
    <n v="0"/>
    <n v="35"/>
    <n v="0"/>
    <n v="0"/>
    <n v="0"/>
    <n v="0"/>
    <n v="0"/>
    <n v="0"/>
    <n v="0"/>
    <n v="0"/>
    <n v="0"/>
    <n v="3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336"/>
    <n v="306"/>
    <n v="337"/>
    <n v="466"/>
    <n v="362.8"/>
    <n v="360"/>
    <n v="401"/>
    <n v="391"/>
    <n v="291.8"/>
    <n v="370"/>
    <n v="335"/>
    <n v="320.8"/>
    <n v="4277.4000000000005"/>
  </r>
  <r>
    <x v="2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4"/>
    <s v="m3"/>
    <n v="217.25"/>
    <n v="243"/>
    <n v="307.3"/>
    <n v="213.25"/>
    <n v="235.15"/>
    <n v="201.2"/>
    <n v="256.3"/>
    <n v="238.05"/>
    <n v="272.2"/>
    <n v="239.2"/>
    <n v="189.10599999999999"/>
    <n v="156.15"/>
    <n v="2768.1559999999995"/>
  </r>
  <r>
    <x v="2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574.1"/>
    <n v="412.15"/>
    <n v="472.2"/>
    <n v="501.1"/>
    <n v="443.05"/>
    <n v="476.1"/>
    <n v="479.05"/>
    <n v="358"/>
    <n v="398.05"/>
    <n v="532.04999999999995"/>
    <n v="417.15"/>
    <n v="356"/>
    <n v="5419"/>
  </r>
  <r>
    <x v="2"/>
    <x v="2"/>
    <x v="1"/>
    <x v="8"/>
    <s v="m3"/>
    <n v="75"/>
    <n v="258.36500000000001"/>
    <n v="114.607"/>
    <n v="159.23599999999999"/>
    <n v="123.395"/>
    <n v="117.2"/>
    <n v="166.292"/>
    <n v="105.44"/>
    <n v="82.275000000000006"/>
    <n v="87.19"/>
    <n v="82.33"/>
    <n v="111.52"/>
    <n v="1482.8500000000001"/>
  </r>
  <r>
    <x v="2"/>
    <x v="2"/>
    <x v="1"/>
    <x v="9"/>
    <s v="m3"/>
    <n v="297"/>
    <n v="241"/>
    <n v="283"/>
    <n v="155"/>
    <n v="256"/>
    <n v="214"/>
    <n v="243"/>
    <n v="183"/>
    <n v="254"/>
    <n v="222"/>
    <n v="188"/>
    <n v="203"/>
    <n v="2739"/>
  </r>
  <r>
    <x v="2"/>
    <x v="2"/>
    <x v="1"/>
    <x v="10"/>
    <s v="m3"/>
    <n v="51.25"/>
    <n v="47"/>
    <n v="60"/>
    <n v="45"/>
    <n v="45"/>
    <n v="50"/>
    <n v="45"/>
    <n v="60"/>
    <n v="77"/>
    <n v="60"/>
    <n v="79"/>
    <n v="55"/>
    <n v="674.25"/>
  </r>
  <r>
    <x v="2"/>
    <x v="2"/>
    <x v="1"/>
    <x v="11"/>
    <s v="m3"/>
    <n v="30"/>
    <n v="15"/>
    <n v="15"/>
    <n v="20"/>
    <n v="25"/>
    <n v="20"/>
    <n v="5"/>
    <n v="5"/>
    <n v="20"/>
    <n v="25"/>
    <n v="25"/>
    <n v="20"/>
    <n v="225"/>
  </r>
  <r>
    <x v="2"/>
    <x v="2"/>
    <x v="1"/>
    <x v="12"/>
    <s v="m3"/>
    <n v="297.10000000000002"/>
    <n v="180"/>
    <n v="225"/>
    <n v="224"/>
    <n v="187"/>
    <n v="135"/>
    <n v="210"/>
    <n v="161"/>
    <n v="208.9"/>
    <n v="222.45"/>
    <n v="168.95"/>
    <n v="200.5"/>
    <n v="2419.8999999999996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10"/>
    <n v="0"/>
    <n v="0"/>
    <n v="0"/>
    <n v="15"/>
    <n v="0"/>
    <n v="0"/>
    <n v="0"/>
    <n v="15"/>
    <n v="0"/>
    <n v="5"/>
    <n v="45"/>
  </r>
  <r>
    <x v="2"/>
    <x v="2"/>
    <x v="1"/>
    <x v="15"/>
    <s v="m3"/>
    <n v="516.79399999999998"/>
    <n v="371.78100000000001"/>
    <n v="389.92399999999998"/>
    <n v="387.9"/>
    <n v="355.96"/>
    <n v="345.77499999999998"/>
    <n v="372.83800000000002"/>
    <n v="149.88300000000001"/>
    <n v="303.24799999999999"/>
    <n v="570.39200000000005"/>
    <n v="317.95499999999998"/>
    <n v="346.892"/>
    <n v="4429.3419999999996"/>
  </r>
  <r>
    <x v="2"/>
    <x v="2"/>
    <x v="2"/>
    <x v="16"/>
    <s v="m3"/>
    <n v="1850.7660000000001"/>
    <n v="1682.7460000000001"/>
    <n v="1292.3589999999999"/>
    <n v="912.46400000000006"/>
    <n v="1397.492"/>
    <n v="2268.6880000000001"/>
    <n v="2139.6660000000002"/>
    <n v="2176.4160000000002"/>
    <n v="1828.538"/>
    <n v="3545.779"/>
    <n v="1799.3779999999999"/>
    <n v="821.35699999999997"/>
    <n v="21715.649000000001"/>
  </r>
  <r>
    <x v="2"/>
    <x v="2"/>
    <x v="2"/>
    <x v="17"/>
    <s v="m3"/>
    <n v="515.95000000000005"/>
    <n v="146"/>
    <n v="139.90799999999999"/>
    <n v="19.937999999999999"/>
    <n v="44.667000000000002"/>
    <n v="39.747"/>
    <n v="34.725999999999999"/>
    <n v="86.76"/>
    <n v="4.9710000000000001"/>
    <n v="64.718999999999994"/>
    <n v="14.967000000000001"/>
    <n v="34.905999999999999"/>
    <n v="1147.2590000000002"/>
  </r>
  <r>
    <x v="2"/>
    <x v="2"/>
    <x v="2"/>
    <x v="18"/>
    <s v="m3"/>
    <n v="2365.7860000000001"/>
    <n v="2349.3310000000001"/>
    <n v="2134.6619999999998"/>
    <n v="1707.1880000000001"/>
    <n v="2125.645"/>
    <n v="1703.9190000000001"/>
    <n v="1737.52"/>
    <n v="2194.6729999999998"/>
    <n v="2118.779"/>
    <n v="1904.1849999999999"/>
    <n v="1349.347"/>
    <n v="1216.4860000000001"/>
    <n v="22907.521000000004"/>
  </r>
  <r>
    <x v="2"/>
    <x v="2"/>
    <x v="2"/>
    <x v="19"/>
    <s v="m3"/>
    <n v="7853.49"/>
    <n v="8096.51"/>
    <n v="4787.4780000000001"/>
    <n v="7132.9160000000002"/>
    <n v="6042.4459999999999"/>
    <n v="9263.7139999999999"/>
    <n v="9252.7980000000007"/>
    <n v="9054.0879999999997"/>
    <n v="9824.8179999999993"/>
    <n v="9926.0959999999995"/>
    <n v="8787.9439999999995"/>
    <n v="9225.4969999999994"/>
    <n v="99247.795000000013"/>
  </r>
  <r>
    <x v="2"/>
    <x v="2"/>
    <x v="3"/>
    <x v="20"/>
    <s v="m3"/>
    <n v="558.64200000000005"/>
    <n v="529.06399999999996"/>
    <n v="521.44500000000005"/>
    <n v="593.827"/>
    <n v="569.34299999999996"/>
    <n v="571.78"/>
    <n v="702.51400000000001"/>
    <n v="606.61099999999999"/>
    <n v="646.90800000000002"/>
    <n v="708.75400000000002"/>
    <n v="462.55200000000002"/>
    <n v="520.10699999999997"/>
    <n v="6991.5469999999996"/>
  </r>
  <r>
    <x v="2"/>
    <x v="2"/>
    <x v="3"/>
    <x v="21"/>
    <s v="m3"/>
    <n v="493.96199999999999"/>
    <n v="460.98500000000001"/>
    <n v="411.71699999999998"/>
    <n v="574.76"/>
    <n v="490.322"/>
    <n v="521.58699999999999"/>
    <n v="607.34"/>
    <n v="467.45400000000001"/>
    <n v="480.95600000000002"/>
    <n v="489.358"/>
    <n v="472.62599999999998"/>
    <n v="379.88600000000002"/>
    <n v="5850.9530000000013"/>
  </r>
  <r>
    <x v="2"/>
    <x v="2"/>
    <x v="3"/>
    <x v="22"/>
    <s v="m3"/>
    <n v="1134.22"/>
    <n v="835.84699999999998"/>
    <n v="860.36800000000005"/>
    <n v="1061.7639999999999"/>
    <n v="1155.9649999999999"/>
    <n v="1365.2950000000001"/>
    <n v="1729.0350000000001"/>
    <n v="1446.097"/>
    <n v="1097.2460000000001"/>
    <n v="1536.5640000000001"/>
    <n v="860.87300000000005"/>
    <n v="722.92"/>
    <n v="13806.194"/>
  </r>
  <r>
    <x v="2"/>
    <x v="2"/>
    <x v="4"/>
    <x v="23"/>
    <s v="m3"/>
    <n v="20"/>
    <n v="25"/>
    <n v="20"/>
    <n v="40"/>
    <n v="100"/>
    <n v="95"/>
    <n v="265"/>
    <n v="260"/>
    <n v="205"/>
    <n v="350"/>
    <n v="325"/>
    <n v="465"/>
    <n v="2170"/>
  </r>
  <r>
    <x v="2"/>
    <x v="2"/>
    <x v="4"/>
    <x v="24"/>
    <s v="m3"/>
    <n v="0"/>
    <n v="0"/>
    <n v="0"/>
    <n v="35.200000000000003"/>
    <n v="0"/>
    <n v="30"/>
    <n v="30"/>
    <n v="30"/>
    <n v="35.200000000000003"/>
    <n v="24.2"/>
    <n v="24.2"/>
    <n v="10"/>
    <n v="218.79999999999998"/>
  </r>
  <r>
    <x v="2"/>
    <x v="2"/>
    <x v="4"/>
    <x v="25"/>
    <s v="m3"/>
    <n v="650.04999999999995"/>
    <n v="130"/>
    <n v="100"/>
    <n v="155"/>
    <n v="105"/>
    <n v="130"/>
    <n v="130"/>
    <n v="177.2"/>
    <n v="160.05000000000001"/>
    <n v="118.185"/>
    <n v="145"/>
    <n v="108.5"/>
    <n v="2108.9849999999997"/>
  </r>
  <r>
    <x v="2"/>
    <x v="2"/>
    <x v="4"/>
    <x v="26"/>
    <s v="m3"/>
    <n v="14.968999999999999"/>
    <n v="10"/>
    <n v="19.969000000000001"/>
    <n v="15.162000000000001"/>
    <n v="0.16200000000000001"/>
    <n v="21.138000000000002"/>
    <n v="10"/>
    <n v="10.4"/>
    <n v="5"/>
    <n v="19.925000000000001"/>
    <n v="0.4"/>
    <n v="25.901"/>
    <n v="153.02600000000001"/>
  </r>
  <r>
    <x v="2"/>
    <x v="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345"/>
    <n v="350"/>
    <n v="340.8"/>
    <n v="455"/>
    <n v="465"/>
    <n v="375"/>
    <n v="385"/>
    <n v="320"/>
    <n v="310"/>
    <n v="365.8"/>
    <n v="345"/>
    <n v="435"/>
    <n v="4491.6000000000004"/>
  </r>
  <r>
    <x v="2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4"/>
    <s v="m3"/>
    <n v="241"/>
    <n v="158.65"/>
    <n v="160.1"/>
    <n v="170.65"/>
    <n v="181.05"/>
    <n v="160.15"/>
    <n v="176"/>
    <n v="232.65"/>
    <n v="123.05"/>
    <n v="163.25"/>
    <n v="137.1"/>
    <n v="150.19999999999999"/>
    <n v="2053.85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430.15"/>
    <n v="340.9"/>
    <n v="345"/>
    <n v="233.15"/>
    <n v="360.05"/>
    <n v="481.15"/>
    <n v="464.95"/>
    <n v="470.05"/>
    <n v="385.05"/>
    <n v="401.1"/>
    <n v="325"/>
    <n v="310.05"/>
    <n v="4546.6000000000004"/>
  </r>
  <r>
    <x v="2"/>
    <x v="3"/>
    <x v="1"/>
    <x v="8"/>
    <s v="m3"/>
    <n v="139.05799999999999"/>
    <n v="25"/>
    <n v="181.995"/>
    <n v="51.131999999999998"/>
    <n v="42"/>
    <n v="41"/>
    <n v="253.01400000000001"/>
    <n v="80"/>
    <n v="130"/>
    <n v="65"/>
    <n v="80"/>
    <n v="20"/>
    <n v="1108.1990000000001"/>
  </r>
  <r>
    <x v="2"/>
    <x v="3"/>
    <x v="1"/>
    <x v="9"/>
    <s v="m3"/>
    <n v="319"/>
    <n v="183"/>
    <n v="205"/>
    <n v="80"/>
    <n v="258"/>
    <n v="195"/>
    <n v="235"/>
    <n v="230"/>
    <n v="180"/>
    <n v="200"/>
    <n v="215"/>
    <n v="213"/>
    <n v="2513"/>
  </r>
  <r>
    <x v="2"/>
    <x v="3"/>
    <x v="1"/>
    <x v="10"/>
    <s v="m3"/>
    <n v="60"/>
    <n v="75"/>
    <n v="45"/>
    <n v="40"/>
    <n v="65"/>
    <n v="60"/>
    <n v="50"/>
    <n v="85"/>
    <n v="55"/>
    <n v="40"/>
    <n v="50"/>
    <n v="75"/>
    <n v="700"/>
  </r>
  <r>
    <x v="2"/>
    <x v="3"/>
    <x v="1"/>
    <x v="11"/>
    <s v="m3"/>
    <n v="35"/>
    <n v="10"/>
    <n v="20"/>
    <n v="20"/>
    <n v="10"/>
    <n v="0"/>
    <n v="15"/>
    <n v="20"/>
    <n v="15"/>
    <n v="25"/>
    <n v="10"/>
    <n v="25"/>
    <n v="205"/>
  </r>
  <r>
    <x v="2"/>
    <x v="3"/>
    <x v="1"/>
    <x v="12"/>
    <s v="m3"/>
    <n v="190.9"/>
    <n v="157.9"/>
    <n v="78"/>
    <n v="142.5"/>
    <n v="113"/>
    <n v="133"/>
    <n v="129.5"/>
    <n v="175.8"/>
    <n v="133.44999999999999"/>
    <n v="134.4"/>
    <n v="143.94999999999999"/>
    <n v="127"/>
    <n v="1659.4"/>
  </r>
  <r>
    <x v="2"/>
    <x v="3"/>
    <x v="1"/>
    <x v="13"/>
    <s v="m3"/>
    <n v="0"/>
    <n v="0"/>
    <n v="0"/>
    <n v="0"/>
    <n v="0"/>
    <n v="3"/>
    <n v="0"/>
    <n v="0"/>
    <n v="0"/>
    <n v="0"/>
    <n v="0"/>
    <n v="0"/>
    <n v="3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322.94799999999998"/>
    <n v="359.892"/>
    <n v="194.95500000000001"/>
    <n v="187.95500000000001"/>
    <n v="248.95500000000001"/>
    <n v="218.79400000000001"/>
    <n v="278.83800000000002"/>
    <n v="251"/>
    <n v="172.89099999999999"/>
    <n v="220.91"/>
    <n v="194.505"/>
    <n v="263.48700000000002"/>
    <n v="2915.13"/>
  </r>
  <r>
    <x v="2"/>
    <x v="3"/>
    <x v="2"/>
    <x v="16"/>
    <s v="m3"/>
    <n v="1862.088"/>
    <n v="1801.5440000000001"/>
    <n v="2720.9380000000001"/>
    <n v="1564.69"/>
    <n v="1537.614"/>
    <n v="2132.5"/>
    <n v="2741.4560000000001"/>
    <n v="2774.7510000000002"/>
    <n v="2712.174"/>
    <n v="2040.115"/>
    <n v="1929.3989999999999"/>
    <n v="2141.4960000000001"/>
    <n v="25958.764999999999"/>
  </r>
  <r>
    <x v="2"/>
    <x v="3"/>
    <x v="2"/>
    <x v="17"/>
    <s v="m3"/>
    <n v="44.883000000000003"/>
    <n v="64.763000000000005"/>
    <n v="49.817"/>
    <n v="31.876000000000001"/>
    <n v="29.937999999999999"/>
    <n v="10"/>
    <n v="39.854999999999997"/>
    <n v="39.871000000000002"/>
    <n v="39.941000000000003"/>
    <n v="64.876999999999995"/>
    <n v="24.905999999999999"/>
    <n v="79.716999999999999"/>
    <n v="520.44399999999996"/>
  </r>
  <r>
    <x v="2"/>
    <x v="3"/>
    <x v="2"/>
    <x v="18"/>
    <s v="m3"/>
    <n v="1137.4690000000001"/>
    <n v="1074.56"/>
    <n v="1213.54"/>
    <n v="353.07400000000001"/>
    <n v="373.904"/>
    <n v="360.3"/>
    <n v="455.25"/>
    <n v="582.07600000000002"/>
    <n v="484.85199999999998"/>
    <n v="553.41899999999998"/>
    <n v="1205.18"/>
    <n v="832.97199999999998"/>
    <n v="8626.5960000000014"/>
  </r>
  <r>
    <x v="2"/>
    <x v="3"/>
    <x v="2"/>
    <x v="19"/>
    <s v="m3"/>
    <n v="7577.768"/>
    <n v="9074.0779999999995"/>
    <n v="8594.8240000000005"/>
    <n v="5988.4759999999997"/>
    <n v="7723.4530000000004"/>
    <n v="5578.4790000000003"/>
    <n v="5745.47"/>
    <n v="9346.01"/>
    <n v="12247.395"/>
    <n v="10390.656999999999"/>
    <n v="4843.857"/>
    <n v="7614.6109999999999"/>
    <n v="94725.077999999994"/>
  </r>
  <r>
    <x v="2"/>
    <x v="3"/>
    <x v="3"/>
    <x v="20"/>
    <s v="m3"/>
    <n v="553.99"/>
    <n v="570.20500000000004"/>
    <n v="651.25400000000002"/>
    <n v="431.947"/>
    <n v="583.43100000000004"/>
    <n v="491.89400000000001"/>
    <n v="548.13499999999999"/>
    <n v="759.72199999999998"/>
    <n v="528.97699999999998"/>
    <n v="572.32100000000003"/>
    <n v="643.59799999999996"/>
    <n v="450.90800000000002"/>
    <n v="6786.3820000000005"/>
  </r>
  <r>
    <x v="2"/>
    <x v="3"/>
    <x v="3"/>
    <x v="21"/>
    <s v="m3"/>
    <n v="510.79599999999999"/>
    <n v="468.31"/>
    <n v="322.14400000000001"/>
    <n v="354.08"/>
    <n v="515.69200000000001"/>
    <n v="341.27199999999999"/>
    <n v="516.07600000000002"/>
    <n v="441.584"/>
    <n v="417.3"/>
    <n v="360.74400000000003"/>
    <n v="341.3"/>
    <n v="400.404"/>
    <n v="4989.7019999999993"/>
  </r>
  <r>
    <x v="2"/>
    <x v="3"/>
    <x v="3"/>
    <x v="22"/>
    <s v="m3"/>
    <n v="766.11800000000005"/>
    <n v="798.06600000000003"/>
    <n v="718.28300000000002"/>
    <n v="402.89"/>
    <n v="677.44600000000003"/>
    <n v="523.06500000000005"/>
    <n v="575.678"/>
    <n v="667.44799999999998"/>
    <n v="767.43"/>
    <n v="660.72400000000005"/>
    <n v="611.17600000000004"/>
    <n v="686.45100000000002"/>
    <n v="7854.7750000000015"/>
  </r>
  <r>
    <x v="2"/>
    <x v="3"/>
    <x v="4"/>
    <x v="23"/>
    <s v="m3"/>
    <n v="430"/>
    <n v="500"/>
    <n v="530"/>
    <n v="470"/>
    <n v="700"/>
    <n v="605"/>
    <n v="485"/>
    <n v="655"/>
    <n v="385"/>
    <n v="445.4"/>
    <n v="285"/>
    <n v="580"/>
    <n v="6070.4"/>
  </r>
  <r>
    <x v="2"/>
    <x v="3"/>
    <x v="4"/>
    <x v="24"/>
    <s v="m3"/>
    <n v="57"/>
    <n v="84"/>
    <n v="40.5"/>
    <n v="27"/>
    <n v="43.5"/>
    <n v="43.5"/>
    <n v="3.5"/>
    <n v="30"/>
    <n v="30"/>
    <n v="0"/>
    <n v="30"/>
    <n v="22"/>
    <n v="411"/>
  </r>
  <r>
    <x v="2"/>
    <x v="3"/>
    <x v="4"/>
    <x v="25"/>
    <s v="m3"/>
    <n v="137.17400000000001"/>
    <n v="133.5"/>
    <n v="110"/>
    <n v="54.652999999999999"/>
    <n v="80"/>
    <n v="88.656000000000006"/>
    <n v="85"/>
    <n v="85"/>
    <n v="114.56"/>
    <n v="50.6"/>
    <n v="105"/>
    <n v="95.406999999999996"/>
    <n v="1139.55"/>
  </r>
  <r>
    <x v="2"/>
    <x v="3"/>
    <x v="4"/>
    <x v="26"/>
    <s v="m3"/>
    <n v="0.2"/>
    <n v="10"/>
    <n v="9.9109999999999996"/>
    <n v="24.876000000000001"/>
    <n v="10"/>
    <n v="5"/>
    <n v="10"/>
    <n v="5"/>
    <n v="10"/>
    <n v="10"/>
    <n v="10"/>
    <n v="10"/>
    <n v="114.98699999999999"/>
  </r>
  <r>
    <x v="2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400"/>
    <n v="400"/>
    <n v="390"/>
    <n v="390"/>
    <n v="375"/>
    <n v="355"/>
    <n v="360"/>
    <n v="315"/>
    <n v="440"/>
    <n v="405"/>
    <n v="380"/>
    <n v="410"/>
    <n v="4620"/>
  </r>
  <r>
    <x v="2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4"/>
    <s v="m3"/>
    <n v="102"/>
    <n v="130"/>
    <n v="95"/>
    <n v="84"/>
    <n v="85.2"/>
    <n v="140"/>
    <n v="133.15"/>
    <n v="163.1"/>
    <n v="139.15"/>
    <n v="180"/>
    <n v="101"/>
    <n v="124.1"/>
    <n v="1476.7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265"/>
    <n v="340.1"/>
    <n v="295.05"/>
    <n v="300.14999999999998"/>
    <n v="345.1"/>
    <n v="380.1"/>
    <n v="420.15"/>
    <n v="270"/>
    <n v="475.05"/>
    <n v="310.05"/>
    <n v="435.05"/>
    <n v="295.05"/>
    <n v="4130.8500000000004"/>
  </r>
  <r>
    <x v="2"/>
    <x v="4"/>
    <x v="1"/>
    <x v="8"/>
    <s v="m3"/>
    <n v="25"/>
    <n v="65"/>
    <n v="75"/>
    <n v="70"/>
    <n v="180"/>
    <n v="20"/>
    <n v="140"/>
    <n v="50"/>
    <n v="40"/>
    <n v="25"/>
    <n v="90"/>
    <n v="50"/>
    <n v="830"/>
  </r>
  <r>
    <x v="2"/>
    <x v="4"/>
    <x v="1"/>
    <x v="9"/>
    <s v="m3"/>
    <n v="150"/>
    <n v="145"/>
    <n v="150"/>
    <n v="110"/>
    <n v="170"/>
    <n v="133"/>
    <n v="225"/>
    <n v="245"/>
    <n v="220"/>
    <n v="130"/>
    <n v="220"/>
    <n v="125"/>
    <n v="2023"/>
  </r>
  <r>
    <x v="2"/>
    <x v="4"/>
    <x v="1"/>
    <x v="10"/>
    <s v="m3"/>
    <n v="35"/>
    <n v="45"/>
    <n v="65"/>
    <n v="40"/>
    <n v="55"/>
    <n v="62"/>
    <n v="70"/>
    <n v="70"/>
    <n v="35"/>
    <n v="35"/>
    <n v="65"/>
    <n v="70"/>
    <n v="647"/>
  </r>
  <r>
    <x v="2"/>
    <x v="4"/>
    <x v="1"/>
    <x v="11"/>
    <s v="m3"/>
    <n v="5"/>
    <n v="25"/>
    <n v="5"/>
    <n v="15"/>
    <n v="5"/>
    <n v="25"/>
    <n v="10"/>
    <n v="15"/>
    <n v="10"/>
    <n v="20"/>
    <n v="5"/>
    <n v="20"/>
    <n v="160"/>
  </r>
  <r>
    <x v="2"/>
    <x v="4"/>
    <x v="1"/>
    <x v="12"/>
    <s v="m3"/>
    <n v="128.44999999999999"/>
    <n v="118.45"/>
    <n v="117.95"/>
    <n v="78.45"/>
    <n v="126.5"/>
    <n v="166"/>
    <n v="172.5"/>
    <n v="222.5"/>
    <n v="153"/>
    <n v="161.9"/>
    <n v="127.45"/>
    <n v="145"/>
    <n v="1718.15"/>
  </r>
  <r>
    <x v="2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234.2"/>
    <n v="239.88300000000001"/>
    <n v="194.43299999999999"/>
    <n v="184.04"/>
    <n v="181.54400000000001"/>
    <n v="195.11199999999999"/>
    <n v="268.67599999999999"/>
    <n v="149.893"/>
    <n v="274.55"/>
    <n v="191.91900000000001"/>
    <n v="212.39"/>
    <n v="255.82300000000001"/>
    <n v="2582.4629999999997"/>
  </r>
  <r>
    <x v="2"/>
    <x v="4"/>
    <x v="2"/>
    <x v="16"/>
    <s v="m3"/>
    <n v="956.88300000000004"/>
    <n v="925.07100000000003"/>
    <n v="959.02700000000004"/>
    <n v="753.64700000000005"/>
    <n v="1356.6959999999999"/>
    <n v="1979.3"/>
    <n v="2374.797"/>
    <n v="2318.9549999999999"/>
    <n v="1981.117"/>
    <n v="1406.973"/>
    <n v="1510.211"/>
    <n v="1049.038"/>
    <n v="17571.715"/>
  </r>
  <r>
    <x v="2"/>
    <x v="4"/>
    <x v="2"/>
    <x v="17"/>
    <s v="m3"/>
    <n v="34.920999999999999"/>
    <n v="49.945"/>
    <n v="24.943000000000001"/>
    <n v="29.931999999999999"/>
    <n v="29.954999999999998"/>
    <n v="9.9640000000000004"/>
    <n v="39.902999999999999"/>
    <n v="19.945"/>
    <n v="74.507999999999996"/>
    <n v="24.907"/>
    <n v="49.811"/>
    <n v="4.9930000000000003"/>
    <n v="393.72699999999992"/>
  </r>
  <r>
    <x v="2"/>
    <x v="4"/>
    <x v="2"/>
    <x v="18"/>
    <s v="m3"/>
    <n v="273.29399999999998"/>
    <n v="301.49099999999999"/>
    <n v="292.71699999999998"/>
    <n v="267.82900000000001"/>
    <n v="162.946"/>
    <n v="190.56800000000001"/>
    <n v="1064.0630000000001"/>
    <n v="1115.866"/>
    <n v="577.87099999999998"/>
    <n v="674.62599999999998"/>
    <n v="1242.171"/>
    <n v="395.67200000000003"/>
    <n v="6559.1139999999996"/>
  </r>
  <r>
    <x v="2"/>
    <x v="4"/>
    <x v="2"/>
    <x v="19"/>
    <s v="m3"/>
    <n v="2739.7"/>
    <n v="2002.9739999999999"/>
    <n v="3517.3560000000002"/>
    <n v="1328.729"/>
    <n v="1326.7070000000001"/>
    <n v="723.55799999999999"/>
    <n v="7578.2039999999997"/>
    <n v="5201.08"/>
    <n v="2972.6729999999998"/>
    <n v="4231.7960000000003"/>
    <n v="5597.4459999999999"/>
    <n v="4991.6549999999997"/>
    <n v="42211.877999999997"/>
  </r>
  <r>
    <x v="2"/>
    <x v="4"/>
    <x v="3"/>
    <x v="20"/>
    <s v="m3"/>
    <n v="408.86500000000001"/>
    <n v="366.99099999999999"/>
    <n v="1143.7950000000001"/>
    <n v="464.07"/>
    <n v="585.904"/>
    <n v="284.72300000000001"/>
    <n v="550.26400000000001"/>
    <n v="662.11400000000003"/>
    <n v="666.17899999999997"/>
    <n v="468.279"/>
    <n v="518.56100000000004"/>
    <n v="294.30900000000003"/>
    <n v="6414.054000000001"/>
  </r>
  <r>
    <x v="2"/>
    <x v="4"/>
    <x v="3"/>
    <x v="21"/>
    <s v="m3"/>
    <n v="482.96300000000002"/>
    <n v="429.36200000000002"/>
    <n v="422.60700000000003"/>
    <n v="354.851"/>
    <n v="301.27499999999998"/>
    <n v="359.77199999999999"/>
    <n v="357.012"/>
    <n v="371.416"/>
    <n v="415.07600000000002"/>
    <n v="395.68"/>
    <n v="517.93399999999997"/>
    <n v="413.625"/>
    <n v="4821.5730000000003"/>
  </r>
  <r>
    <x v="2"/>
    <x v="4"/>
    <x v="3"/>
    <x v="22"/>
    <s v="m3"/>
    <n v="626.51"/>
    <n v="580.48400000000004"/>
    <n v="465.03500000000003"/>
    <n v="532.93499999999995"/>
    <n v="486.44600000000003"/>
    <n v="564.81500000000005"/>
    <n v="590.79999999999995"/>
    <n v="581.11800000000005"/>
    <n v="744.096"/>
    <n v="556.75099999999998"/>
    <n v="642.37800000000004"/>
    <n v="707.86"/>
    <n v="7079.2279999999992"/>
  </r>
  <r>
    <x v="2"/>
    <x v="4"/>
    <x v="4"/>
    <x v="23"/>
    <s v="m3"/>
    <n v="665"/>
    <n v="1150"/>
    <n v="764"/>
    <n v="865"/>
    <n v="1630"/>
    <n v="1734"/>
    <n v="535"/>
    <n v="635"/>
    <n v="665"/>
    <n v="685"/>
    <n v="1005"/>
    <n v="994"/>
    <n v="11327"/>
  </r>
  <r>
    <x v="2"/>
    <x v="4"/>
    <x v="4"/>
    <x v="24"/>
    <s v="m3"/>
    <n v="35"/>
    <n v="35"/>
    <n v="1"/>
    <n v="35"/>
    <n v="22"/>
    <n v="65"/>
    <n v="74"/>
    <n v="22"/>
    <n v="35"/>
    <n v="0"/>
    <n v="35"/>
    <n v="0"/>
    <n v="359"/>
  </r>
  <r>
    <x v="2"/>
    <x v="4"/>
    <x v="4"/>
    <x v="25"/>
    <s v="m3"/>
    <n v="45"/>
    <n v="55"/>
    <n v="90"/>
    <n v="91.2"/>
    <n v="55"/>
    <n v="65"/>
    <n v="130"/>
    <n v="116"/>
    <n v="114.577"/>
    <n v="70"/>
    <n v="76"/>
    <n v="75"/>
    <n v="982.77700000000004"/>
  </r>
  <r>
    <x v="2"/>
    <x v="4"/>
    <x v="4"/>
    <x v="26"/>
    <s v="m3"/>
    <n v="5"/>
    <n v="10"/>
    <n v="11.21"/>
    <n v="10"/>
    <n v="10.388999999999999"/>
    <n v="0"/>
    <n v="5"/>
    <n v="10"/>
    <n v="0"/>
    <n v="20"/>
    <n v="10"/>
    <n v="5"/>
    <n v="96.599000000000004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00"/>
    <n v="325"/>
    <n v="335"/>
    <n v="305"/>
    <n v="335"/>
    <n v="325"/>
    <n v="245"/>
    <n v="255"/>
    <n v="360"/>
    <n v="240"/>
    <n v="240"/>
    <n v="155"/>
    <n v="3420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77"/>
    <n v="104.1"/>
    <n v="74"/>
    <n v="61"/>
    <n v="84"/>
    <n v="70"/>
    <n v="75"/>
    <n v="75.040000000000006"/>
    <n v="52.2"/>
    <n v="82"/>
    <n v="55"/>
    <n v="73.239999999999995"/>
    <n v="882.58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7"/>
    <s v="m3"/>
    <n v="275.10000000000002"/>
    <n v="345.1"/>
    <n v="415.1"/>
    <n v="315.10000000000002"/>
    <n v="295.10000000000002"/>
    <n v="260.10000000000002"/>
    <n v="269.10000000000002"/>
    <n v="305.05"/>
    <n v="289.10000000000002"/>
    <n v="214.1"/>
    <n v="185"/>
    <n v="220.1"/>
    <n v="3388.0499999999997"/>
  </r>
  <r>
    <x v="2"/>
    <x v="5"/>
    <x v="1"/>
    <x v="8"/>
    <s v="m3"/>
    <n v="90"/>
    <n v="95"/>
    <n v="50"/>
    <n v="105"/>
    <n v="55"/>
    <n v="115"/>
    <n v="70"/>
    <n v="50"/>
    <n v="15"/>
    <n v="80"/>
    <n v="10"/>
    <n v="70"/>
    <n v="805"/>
  </r>
  <r>
    <x v="2"/>
    <x v="5"/>
    <x v="1"/>
    <x v="9"/>
    <s v="m3"/>
    <n v="195"/>
    <n v="135"/>
    <n v="175"/>
    <n v="148"/>
    <n v="120"/>
    <n v="150"/>
    <n v="165"/>
    <n v="120"/>
    <n v="115"/>
    <n v="190"/>
    <n v="55"/>
    <n v="140"/>
    <n v="1708"/>
  </r>
  <r>
    <x v="2"/>
    <x v="5"/>
    <x v="1"/>
    <x v="10"/>
    <s v="m3"/>
    <n v="68"/>
    <n v="61"/>
    <n v="54"/>
    <n v="73"/>
    <n v="29"/>
    <n v="50"/>
    <n v="80"/>
    <n v="35"/>
    <n v="35"/>
    <n v="20"/>
    <n v="25"/>
    <n v="5"/>
    <n v="535"/>
  </r>
  <r>
    <x v="2"/>
    <x v="5"/>
    <x v="1"/>
    <x v="11"/>
    <s v="m3"/>
    <n v="5"/>
    <n v="15"/>
    <n v="15"/>
    <n v="20"/>
    <n v="0"/>
    <n v="20"/>
    <n v="15"/>
    <n v="5"/>
    <n v="20"/>
    <n v="5"/>
    <n v="15"/>
    <n v="10"/>
    <n v="145"/>
  </r>
  <r>
    <x v="2"/>
    <x v="5"/>
    <x v="1"/>
    <x v="12"/>
    <s v="m3"/>
    <n v="107.45"/>
    <n v="96.45"/>
    <n v="124.35"/>
    <n v="106.5"/>
    <n v="92.45"/>
    <n v="112.5"/>
    <n v="124"/>
    <n v="150"/>
    <n v="100"/>
    <n v="117"/>
    <n v="100"/>
    <n v="135"/>
    <n v="1365.7"/>
  </r>
  <r>
    <x v="2"/>
    <x v="5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5.06700000000001"/>
    <n v="227.09399999999999"/>
    <n v="170.2"/>
    <n v="183.11199999999999"/>
    <n v="127.55500000000001"/>
    <n v="198.946"/>
    <n v="128.488"/>
    <n v="238.042"/>
    <n v="142.50899999999999"/>
    <n v="69.924999999999997"/>
    <n v="133.66399999999999"/>
    <n v="105.425"/>
    <n v="1880.0269999999998"/>
  </r>
  <r>
    <x v="2"/>
    <x v="5"/>
    <x v="2"/>
    <x v="16"/>
    <s v="m3"/>
    <n v="1348.8810000000001"/>
    <n v="802.84900000000005"/>
    <n v="1929.011"/>
    <n v="626.096"/>
    <n v="533.29200000000003"/>
    <n v="628.64800000000002"/>
    <n v="513.75"/>
    <n v="581.23500000000001"/>
    <n v="858.26099999999997"/>
    <n v="460.72199999999998"/>
    <n v="365.37"/>
    <n v="247.5"/>
    <n v="8895.6149999999998"/>
  </r>
  <r>
    <x v="2"/>
    <x v="5"/>
    <x v="2"/>
    <x v="17"/>
    <s v="m3"/>
    <n v="14.925000000000001"/>
    <n v="14.926"/>
    <n v="14.925000000000001"/>
    <n v="4.9749999999999996"/>
    <n v="14.962"/>
    <n v="19.899999999999999"/>
    <n v="4.9749999999999996"/>
    <n v="14.959"/>
    <n v="10"/>
    <n v="14.94"/>
    <n v="14.906000000000001"/>
    <n v="248.41499999999999"/>
    <n v="392.80799999999999"/>
  </r>
  <r>
    <x v="2"/>
    <x v="5"/>
    <x v="2"/>
    <x v="18"/>
    <s v="m3"/>
    <n v="342.685"/>
    <n v="182.81200000000001"/>
    <n v="255.607"/>
    <n v="222.55600000000001"/>
    <n v="155.12799999999999"/>
    <n v="193.05"/>
    <n v="218.785"/>
    <n v="193.852"/>
    <n v="152.74199999999999"/>
    <n v="80.775999999999996"/>
    <n v="114.904"/>
    <n v="102.59399999999999"/>
    <n v="2215.491"/>
  </r>
  <r>
    <x v="2"/>
    <x v="5"/>
    <x v="2"/>
    <x v="19"/>
    <s v="m3"/>
    <n v="933.96199999999999"/>
    <n v="709.32100000000003"/>
    <n v="843.82299999999998"/>
    <n v="743.65899999999999"/>
    <n v="605.22"/>
    <n v="710.62400000000002"/>
    <n v="692.96900000000005"/>
    <n v="1033.759"/>
    <n v="1429.0360000000001"/>
    <n v="1143.155"/>
    <n v="800.36500000000001"/>
    <n v="800.66499999999996"/>
    <n v="10446.558000000001"/>
  </r>
  <r>
    <x v="2"/>
    <x v="5"/>
    <x v="3"/>
    <x v="20"/>
    <s v="m3"/>
    <n v="337.15600000000001"/>
    <n v="431.471"/>
    <n v="398.80099999999999"/>
    <n v="234.50299999999999"/>
    <n v="332.20600000000002"/>
    <n v="288.44099999999997"/>
    <n v="263.25400000000002"/>
    <n v="322.28500000000003"/>
    <n v="386.35399999999998"/>
    <n v="271.2"/>
    <n v="232.6"/>
    <n v="245.2"/>
    <n v="3743.4709999999991"/>
  </r>
  <r>
    <x v="2"/>
    <x v="5"/>
    <x v="3"/>
    <x v="21"/>
    <s v="m3"/>
    <n v="394.29599999999999"/>
    <n v="391.755"/>
    <n v="385.30799999999999"/>
    <n v="380.52"/>
    <n v="653.32000000000005"/>
    <n v="873.56"/>
    <n v="1017.0119999999999"/>
    <n v="1390.3489999999999"/>
    <n v="1002.384"/>
    <n v="1119.048"/>
    <n v="681.22400000000005"/>
    <n v="894.976"/>
    <n v="9183.7520000000004"/>
  </r>
  <r>
    <x v="2"/>
    <x v="5"/>
    <x v="3"/>
    <x v="22"/>
    <s v="m3"/>
    <n v="540.02200000000005"/>
    <n v="578.99599999999998"/>
    <n v="603.596"/>
    <n v="507.34500000000003"/>
    <n v="541.57299999999998"/>
    <n v="483.50900000000001"/>
    <n v="420.89499999999998"/>
    <n v="424.726"/>
    <n v="314.17599999999999"/>
    <n v="349.39400000000001"/>
    <n v="351.05"/>
    <n v="307.46600000000001"/>
    <n v="5422.7480000000005"/>
  </r>
  <r>
    <x v="2"/>
    <x v="5"/>
    <x v="4"/>
    <x v="23"/>
    <s v="m3"/>
    <n v="645"/>
    <n v="740"/>
    <n v="644"/>
    <n v="490"/>
    <n v="95"/>
    <n v="27"/>
    <n v="0"/>
    <n v="0"/>
    <n v="29"/>
    <n v="0"/>
    <n v="5"/>
    <n v="31"/>
    <n v="2706"/>
  </r>
  <r>
    <x v="2"/>
    <x v="5"/>
    <x v="4"/>
    <x v="24"/>
    <s v="m3"/>
    <n v="125"/>
    <n v="116"/>
    <n v="123"/>
    <n v="79"/>
    <n v="10"/>
    <n v="27"/>
    <n v="45.4"/>
    <n v="40"/>
    <n v="35"/>
    <n v="77"/>
    <n v="112"/>
    <n v="44"/>
    <n v="833.4"/>
  </r>
  <r>
    <x v="2"/>
    <x v="5"/>
    <x v="4"/>
    <x v="25"/>
    <s v="m3"/>
    <n v="66"/>
    <n v="85"/>
    <n v="40"/>
    <n v="60"/>
    <n v="55.2"/>
    <n v="80"/>
    <n v="45"/>
    <n v="65.599999999999994"/>
    <n v="60"/>
    <n v="56.2"/>
    <n v="59.822000000000003"/>
    <n v="41.2"/>
    <n v="714.02200000000005"/>
  </r>
  <r>
    <x v="2"/>
    <x v="5"/>
    <x v="4"/>
    <x v="26"/>
    <s v="m3"/>
    <n v="10.194000000000001"/>
    <n v="20"/>
    <n v="0.64800000000000002"/>
    <n v="10"/>
    <n v="10"/>
    <n v="5"/>
    <n v="10"/>
    <n v="20"/>
    <n v="0"/>
    <n v="0"/>
    <n v="0"/>
    <n v="0"/>
    <n v="85.841999999999999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195"/>
    <n v="220"/>
    <n v="275"/>
    <n v="225"/>
    <n v="255"/>
    <n v="215"/>
    <n v="165"/>
    <n v="265"/>
    <n v="220"/>
    <n v="235"/>
    <n v="250"/>
    <n v="120"/>
    <n v="2640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34"/>
    <n v="43"/>
    <n v="70"/>
    <n v="36"/>
    <n v="40"/>
    <n v="55"/>
    <n v="49.6"/>
    <n v="40"/>
    <n v="40"/>
    <n v="41.2"/>
    <n v="30.9"/>
    <n v="25.4"/>
    <n v="505.09999999999997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245.05"/>
    <n v="305.10000000000002"/>
    <n v="264.05"/>
    <n v="225.1"/>
    <n v="279.10000000000002"/>
    <n v="250.05"/>
    <n v="260.10000000000002"/>
    <n v="255.05"/>
    <n v="180.1"/>
    <n v="245.05"/>
    <n v="200"/>
    <n v="130"/>
    <n v="2838.7500000000005"/>
  </r>
  <r>
    <x v="2"/>
    <x v="6"/>
    <x v="1"/>
    <x v="8"/>
    <s v="m3"/>
    <n v="45"/>
    <n v="50"/>
    <n v="50"/>
    <n v="25"/>
    <n v="60"/>
    <n v="25"/>
    <n v="60"/>
    <n v="40"/>
    <n v="30"/>
    <n v="45"/>
    <n v="45"/>
    <n v="25"/>
    <n v="500"/>
  </r>
  <r>
    <x v="2"/>
    <x v="6"/>
    <x v="1"/>
    <x v="9"/>
    <s v="m3"/>
    <n v="115"/>
    <n v="125"/>
    <n v="165"/>
    <n v="75"/>
    <n v="140"/>
    <n v="145"/>
    <n v="108"/>
    <n v="72"/>
    <n v="66"/>
    <n v="92"/>
    <n v="61"/>
    <n v="62"/>
    <n v="1226"/>
  </r>
  <r>
    <x v="2"/>
    <x v="6"/>
    <x v="1"/>
    <x v="10"/>
    <s v="m3"/>
    <n v="25"/>
    <n v="25"/>
    <n v="55"/>
    <n v="75"/>
    <n v="40"/>
    <n v="80"/>
    <n v="58"/>
    <n v="60"/>
    <n v="45"/>
    <n v="30"/>
    <n v="55"/>
    <n v="65"/>
    <n v="613"/>
  </r>
  <r>
    <x v="2"/>
    <x v="6"/>
    <x v="1"/>
    <x v="11"/>
    <s v="m3"/>
    <n v="15"/>
    <n v="5"/>
    <n v="15"/>
    <n v="5"/>
    <n v="15"/>
    <n v="5"/>
    <n v="5"/>
    <n v="15"/>
    <n v="5"/>
    <n v="10"/>
    <n v="5"/>
    <n v="10"/>
    <n v="110"/>
  </r>
  <r>
    <x v="2"/>
    <x v="6"/>
    <x v="1"/>
    <x v="12"/>
    <s v="m3"/>
    <n v="145"/>
    <n v="100"/>
    <n v="100"/>
    <n v="85"/>
    <n v="105"/>
    <n v="80"/>
    <n v="125"/>
    <n v="95"/>
    <n v="90"/>
    <n v="103"/>
    <n v="91"/>
    <n v="83"/>
    <n v="1202"/>
  </r>
  <r>
    <x v="2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162.15"/>
    <n v="172.96100000000001"/>
    <n v="99.2"/>
    <n v="127.65900000000001"/>
    <n v="133.79499999999999"/>
    <n v="137.50899999999999"/>
    <n v="138.64400000000001"/>
    <n v="138.64400000000001"/>
    <n v="83.036000000000001"/>
    <n v="133.79499999999999"/>
    <n v="127.81"/>
    <n v="152.71899999999999"/>
    <n v="1607.922"/>
  </r>
  <r>
    <x v="2"/>
    <x v="6"/>
    <x v="2"/>
    <x v="16"/>
    <s v="m3"/>
    <n v="663.28200000000004"/>
    <n v="530.85"/>
    <n v="693.23"/>
    <n v="424.18"/>
    <n v="607.39400000000001"/>
    <n v="723.28"/>
    <n v="673.26499999999999"/>
    <n v="811.14700000000005"/>
    <n v="566.34100000000001"/>
    <n v="725.14200000000005"/>
    <n v="766.20799999999997"/>
    <n v="642.41"/>
    <n v="7826.7289999999994"/>
  </r>
  <r>
    <x v="2"/>
    <x v="6"/>
    <x v="2"/>
    <x v="17"/>
    <s v="m3"/>
    <n v="14.904"/>
    <n v="9.9719999999999995"/>
    <n v="14.904999999999999"/>
    <n v="4.9690000000000003"/>
    <n v="14.906000000000001"/>
    <n v="13.138"/>
    <n v="4.9690000000000003"/>
    <n v="9.9550000000000001"/>
    <n v="14.907"/>
    <n v="9.9640000000000004"/>
    <n v="19.911999999999999"/>
    <n v="9.9629999999999992"/>
    <n v="142.46399999999997"/>
  </r>
  <r>
    <x v="2"/>
    <x v="6"/>
    <x v="2"/>
    <x v="18"/>
    <s v="m3"/>
    <n v="115.724"/>
    <n v="72.608000000000004"/>
    <n v="69.933999999999997"/>
    <n v="177.58199999999999"/>
    <n v="109.92700000000001"/>
    <n v="183.023"/>
    <n v="191.643"/>
    <n v="88.048000000000002"/>
    <n v="60.043999999999997"/>
    <n v="121.85299999999999"/>
    <n v="91.17"/>
    <n v="114.883"/>
    <n v="1396.4390000000003"/>
  </r>
  <r>
    <x v="2"/>
    <x v="6"/>
    <x v="2"/>
    <x v="19"/>
    <s v="m3"/>
    <n v="970.38099999999997"/>
    <n v="760.29100000000005"/>
    <n v="606.83699999999999"/>
    <n v="434.59899999999999"/>
    <n v="465.84199999999998"/>
    <n v="659.26400000000001"/>
    <n v="437.70299999999997"/>
    <n v="520.60900000000004"/>
    <n v="387.15"/>
    <n v="376.64600000000002"/>
    <n v="459.887"/>
    <n v="347.99700000000001"/>
    <n v="6427.2060000000001"/>
  </r>
  <r>
    <x v="2"/>
    <x v="6"/>
    <x v="3"/>
    <x v="20"/>
    <s v="m3"/>
    <n v="234.2"/>
    <n v="134"/>
    <n v="238.6"/>
    <n v="223.339"/>
    <n v="252.83199999999999"/>
    <n v="211.6"/>
    <n v="211.18600000000001"/>
    <n v="130"/>
    <n v="143"/>
    <n v="145.02000000000001"/>
    <n v="84.4"/>
    <n v="101.149"/>
    <n v="2109.326"/>
  </r>
  <r>
    <x v="2"/>
    <x v="6"/>
    <x v="3"/>
    <x v="21"/>
    <s v="m3"/>
    <n v="899.48400000000004"/>
    <n v="559.88400000000001"/>
    <n v="901.17600000000004"/>
    <n v="465.99799999999999"/>
    <n v="618.34"/>
    <n v="1472.854"/>
    <n v="511.32"/>
    <n v="478.851"/>
    <n v="341.25299999999999"/>
    <n v="373.36399999999998"/>
    <n v="665.68100000000004"/>
    <n v="277.649"/>
    <n v="7565.8539999999985"/>
  </r>
  <r>
    <x v="2"/>
    <x v="6"/>
    <x v="3"/>
    <x v="22"/>
    <s v="m3"/>
    <n v="290.04700000000003"/>
    <n v="275.32"/>
    <n v="382.79899999999998"/>
    <n v="263.40899999999999"/>
    <n v="327.52100000000002"/>
    <n v="855.97"/>
    <n v="325.48200000000003"/>
    <n v="301.33600000000001"/>
    <n v="373.29"/>
    <n v="323.346"/>
    <n v="253.542"/>
    <n v="384.12"/>
    <n v="4356.1819999999998"/>
  </r>
  <r>
    <x v="2"/>
    <x v="6"/>
    <x v="4"/>
    <x v="23"/>
    <s v="m3"/>
    <n v="15"/>
    <n v="10"/>
    <n v="15"/>
    <n v="16"/>
    <n v="15"/>
    <n v="0"/>
    <n v="22"/>
    <n v="0"/>
    <n v="2.4E-2"/>
    <n v="15.023999999999999"/>
    <n v="0"/>
    <n v="15"/>
    <n v="123.048"/>
  </r>
  <r>
    <x v="2"/>
    <x v="6"/>
    <x v="4"/>
    <x v="24"/>
    <s v="m3"/>
    <n v="80"/>
    <n v="22"/>
    <n v="57"/>
    <n v="23"/>
    <n v="58"/>
    <n v="0"/>
    <n v="35"/>
    <n v="0"/>
    <n v="35"/>
    <n v="35"/>
    <n v="30"/>
    <n v="35"/>
    <n v="410"/>
  </r>
  <r>
    <x v="2"/>
    <x v="6"/>
    <x v="4"/>
    <x v="25"/>
    <s v="m3"/>
    <n v="75"/>
    <n v="55"/>
    <n v="60"/>
    <n v="45"/>
    <n v="45.6"/>
    <n v="35.6"/>
    <n v="35"/>
    <n v="90"/>
    <n v="50"/>
    <n v="45"/>
    <n v="50"/>
    <n v="25"/>
    <n v="611.20000000000005"/>
  </r>
  <r>
    <x v="2"/>
    <x v="6"/>
    <x v="4"/>
    <x v="26"/>
    <s v="m3"/>
    <n v="10"/>
    <n v="0"/>
    <n v="0"/>
    <n v="15"/>
    <n v="0"/>
    <n v="0"/>
    <n v="0"/>
    <n v="0"/>
    <n v="0"/>
    <n v="0"/>
    <n v="0"/>
    <n v="0"/>
    <n v="25"/>
  </r>
  <r>
    <x v="2"/>
    <x v="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2"/>
    <s v="m3"/>
    <n v="250"/>
    <n v="245"/>
    <n v="245"/>
    <n v="235"/>
    <n v="205"/>
    <n v="130"/>
    <n v="80"/>
    <n v="120"/>
    <n v="100"/>
    <n v="105"/>
    <n v="115"/>
    <n v="89.687472032298345"/>
    <n v="1919.6874720322983"/>
  </r>
  <r>
    <x v="2"/>
    <x v="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4"/>
    <s v="m3"/>
    <n v="46.2"/>
    <n v="36.4"/>
    <n v="27.6"/>
    <n v="21.2"/>
    <n v="25.2"/>
    <n v="25"/>
    <n v="35.799999999999997"/>
    <n v="25"/>
    <n v="21.2"/>
    <n v="30"/>
    <n v="15.4"/>
    <n v="14.940205349815869"/>
    <n v="323.94020534981581"/>
  </r>
  <r>
    <x v="2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7"/>
    <s v="m3"/>
    <n v="255"/>
    <n v="135"/>
    <n v="155"/>
    <n v="190"/>
    <n v="180"/>
    <n v="180"/>
    <n v="175"/>
    <n v="150"/>
    <n v="180"/>
    <n v="145"/>
    <n v="135"/>
    <n v="114.66394364836626"/>
    <n v="1994.6639436483663"/>
  </r>
  <r>
    <x v="2"/>
    <x v="7"/>
    <x v="1"/>
    <x v="8"/>
    <s v="m3"/>
    <n v="50"/>
    <n v="30"/>
    <n v="65"/>
    <n v="15"/>
    <n v="40"/>
    <n v="25"/>
    <n v="53"/>
    <n v="25"/>
    <n v="30"/>
    <n v="35"/>
    <n v="15"/>
    <n v="19.9408090970262"/>
    <n v="402.9408090970262"/>
  </r>
  <r>
    <x v="2"/>
    <x v="7"/>
    <x v="1"/>
    <x v="9"/>
    <s v="m3"/>
    <n v="77"/>
    <n v="38"/>
    <n v="87"/>
    <n v="53"/>
    <n v="75"/>
    <n v="51"/>
    <n v="74"/>
    <n v="73"/>
    <n v="88"/>
    <n v="66"/>
    <n v="72"/>
    <n v="49.854863905908246"/>
    <n v="803.85486390590825"/>
  </r>
  <r>
    <x v="2"/>
    <x v="7"/>
    <x v="1"/>
    <x v="10"/>
    <s v="m3"/>
    <n v="97.8"/>
    <n v="64.45"/>
    <n v="90"/>
    <n v="51.4"/>
    <n v="96.4"/>
    <n v="43.6"/>
    <n v="110.6"/>
    <n v="78.8"/>
    <n v="74.599999999999994"/>
    <n v="70.8"/>
    <n v="67.599999999999994"/>
    <n v="79.527431952954117"/>
    <n v="925.57743195295404"/>
  </r>
  <r>
    <x v="2"/>
    <x v="7"/>
    <x v="1"/>
    <x v="11"/>
    <s v="m3"/>
    <n v="10"/>
    <n v="5"/>
    <n v="30"/>
    <n v="10"/>
    <n v="15"/>
    <n v="10"/>
    <n v="20"/>
    <n v="15"/>
    <n v="10"/>
    <n v="20"/>
    <n v="10"/>
    <n v="14.986978001345763"/>
    <n v="169.98697800134576"/>
  </r>
  <r>
    <x v="2"/>
    <x v="7"/>
    <x v="1"/>
    <x v="12"/>
    <s v="m3"/>
    <n v="90"/>
    <n v="75"/>
    <n v="65"/>
    <n v="70"/>
    <n v="85"/>
    <n v="50"/>
    <n v="80"/>
    <n v="95"/>
    <n v="45"/>
    <n v="90"/>
    <n v="65"/>
    <n v="79.857705069250997"/>
    <n v="889.85770506925098"/>
  </r>
  <r>
    <x v="2"/>
    <x v="7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14"/>
    <s v="m3"/>
    <n v="50"/>
    <n v="0"/>
    <n v="60"/>
    <n v="0"/>
    <n v="0"/>
    <n v="0"/>
    <n v="30"/>
    <n v="29.808"/>
    <n v="0"/>
    <n v="0"/>
    <n v="29.696999999999999"/>
    <n v="29.658000000000001"/>
    <n v="229.16300000000001"/>
  </r>
  <r>
    <x v="2"/>
    <x v="7"/>
    <x v="1"/>
    <x v="15"/>
    <s v="m3"/>
    <n v="157.80000000000001"/>
    <n v="121.4"/>
    <n v="93.8"/>
    <n v="78.400000000000006"/>
    <n v="145.97999999999999"/>
    <n v="122.94"/>
    <n v="107.96"/>
    <n v="141.4"/>
    <n v="103.358"/>
    <n v="94.36"/>
    <n v="125.6"/>
    <n v="86.217651289817141"/>
    <n v="1379.2156512898173"/>
  </r>
  <r>
    <x v="2"/>
    <x v="7"/>
    <x v="2"/>
    <x v="16"/>
    <s v="m3"/>
    <n v="623.5"/>
    <n v="501.5"/>
    <n v="507"/>
    <n v="430.584"/>
    <n v="639.5"/>
    <n v="423.5"/>
    <n v="388"/>
    <n v="542"/>
    <n v="500"/>
    <n v="583.5"/>
    <n v="516"/>
    <n v="456.07345768631757"/>
    <n v="6111.1574576863177"/>
  </r>
  <r>
    <x v="2"/>
    <x v="7"/>
    <x v="2"/>
    <x v="17"/>
    <s v="m3"/>
    <n v="10.54"/>
    <n v="10"/>
    <n v="10.45"/>
    <n v="10"/>
    <n v="5.0179999999999998"/>
    <n v="25"/>
    <n v="0"/>
    <n v="15.36"/>
    <n v="0"/>
    <n v="20"/>
    <n v="0"/>
    <n v="4.9831348543974823"/>
    <n v="111.35113485439747"/>
  </r>
  <r>
    <x v="2"/>
    <x v="7"/>
    <x v="2"/>
    <x v="18"/>
    <s v="m3"/>
    <n v="109.233"/>
    <n v="149.44900000000001"/>
    <n v="172.298"/>
    <n v="100.482"/>
    <n v="159.27600000000001"/>
    <n v="94.177999999999997"/>
    <n v="142.35400000000001"/>
    <n v="150.73400000000001"/>
    <n v="92.914000000000001"/>
    <n v="138.83799999999999"/>
    <n v="106.572"/>
    <n v="124.44868702928434"/>
    <n v="1540.7766870292844"/>
  </r>
  <r>
    <x v="2"/>
    <x v="7"/>
    <x v="2"/>
    <x v="19"/>
    <s v="m3"/>
    <n v="463.2"/>
    <n v="424.2"/>
    <n v="482"/>
    <n v="308"/>
    <n v="411.19799999999998"/>
    <n v="377"/>
    <n v="413"/>
    <n v="460"/>
    <n v="418"/>
    <n v="350"/>
    <n v="430"/>
    <n v="405.23913574652272"/>
    <n v="4941.837135746523"/>
  </r>
  <r>
    <x v="2"/>
    <x v="7"/>
    <x v="3"/>
    <x v="20"/>
    <s v="m3"/>
    <n v="86"/>
    <n v="86.5"/>
    <n v="113"/>
    <n v="116"/>
    <n v="114"/>
    <n v="105"/>
    <n v="114"/>
    <n v="156"/>
    <n v="85"/>
    <n v="107"/>
    <n v="121.5"/>
    <n v="142.75029417878778"/>
    <n v="1346.7502941787877"/>
  </r>
  <r>
    <x v="2"/>
    <x v="7"/>
    <x v="3"/>
    <x v="21"/>
    <s v="m3"/>
    <n v="318.12799999999999"/>
    <n v="261.50400000000002"/>
    <n v="316.70800000000003"/>
    <n v="199.64400000000001"/>
    <n v="297.80799999999999"/>
    <n v="271.92399999999998"/>
    <n v="263.488"/>
    <n v="316.70800000000003"/>
    <n v="220.69399999999999"/>
    <n v="288.80399999999997"/>
    <n v="267.11599999999999"/>
    <n v="200.58434053994415"/>
    <n v="3223.1103405399444"/>
  </r>
  <r>
    <x v="2"/>
    <x v="7"/>
    <x v="3"/>
    <x v="22"/>
    <s v="m3"/>
    <n v="297.90499999999997"/>
    <n v="266.73899999999998"/>
    <n v="247.74600000000001"/>
    <n v="289.255"/>
    <n v="280.86700000000002"/>
    <n v="240.34800000000001"/>
    <n v="327.012"/>
    <n v="258.27999999999997"/>
    <n v="277.36900000000003"/>
    <n v="306.14100000000002"/>
    <n v="281.38299999999998"/>
    <n v="238.62130730780359"/>
    <n v="3311.6663073078034"/>
  </r>
  <r>
    <x v="2"/>
    <x v="7"/>
    <x v="4"/>
    <x v="23"/>
    <s v="m3"/>
    <n v="0"/>
    <n v="12"/>
    <n v="15"/>
    <n v="0"/>
    <n v="15"/>
    <n v="0"/>
    <n v="15"/>
    <n v="0"/>
    <n v="15"/>
    <n v="0"/>
    <n v="15"/>
    <n v="-1.4566644458239872E-2"/>
    <n v="86.985433355541758"/>
  </r>
  <r>
    <x v="2"/>
    <x v="7"/>
    <x v="4"/>
    <x v="24"/>
    <s v="m3"/>
    <n v="22"/>
    <n v="80"/>
    <n v="22"/>
    <n v="58"/>
    <n v="0"/>
    <n v="35"/>
    <n v="0"/>
    <n v="35"/>
    <n v="35"/>
    <n v="0"/>
    <n v="0"/>
    <n v="56.951463459561481"/>
    <n v="343.95146345956147"/>
  </r>
  <r>
    <x v="2"/>
    <x v="7"/>
    <x v="4"/>
    <x v="25"/>
    <s v="m3"/>
    <n v="95"/>
    <n v="35"/>
    <n v="45"/>
    <n v="55"/>
    <n v="65"/>
    <n v="40"/>
    <n v="35"/>
    <n v="45"/>
    <n v="35"/>
    <n v="5"/>
    <n v="40"/>
    <n v="59.92764504020483"/>
    <n v="554.92764504020488"/>
  </r>
  <r>
    <x v="2"/>
    <x v="7"/>
    <x v="4"/>
    <x v="26"/>
    <s v="m3"/>
    <n v="20"/>
    <n v="0"/>
    <n v="0"/>
    <n v="5"/>
    <n v="5"/>
    <n v="0"/>
    <n v="5"/>
    <n v="10"/>
    <n v="5"/>
    <n v="5"/>
    <n v="5"/>
    <n v="-2.9595451486899159E-3"/>
    <n v="59.997040454851309"/>
  </r>
  <r>
    <x v="2"/>
    <x v="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2"/>
    <s v="m3"/>
    <n v="110"/>
    <n v="115"/>
    <n v="130"/>
    <n v="120"/>
    <n v="110"/>
    <n v="100"/>
    <n v="100"/>
    <n v="130"/>
    <n v="99.812233461665798"/>
    <n v="135"/>
    <n v="95"/>
    <n v="70"/>
    <n v="1314.8122334616658"/>
  </r>
  <r>
    <x v="2"/>
    <x v="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4"/>
    <s v="m3"/>
    <n v="40.4"/>
    <n v="20.8"/>
    <n v="16.2"/>
    <n v="20"/>
    <n v="15"/>
    <n v="15"/>
    <n v="20"/>
    <n v="15"/>
    <n v="22.96831508676701"/>
    <n v="10"/>
    <n v="5"/>
    <n v="28"/>
    <n v="228.36831508676701"/>
  </r>
  <r>
    <x v="2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7"/>
    <s v="m3"/>
    <n v="145"/>
    <n v="185"/>
    <n v="130"/>
    <n v="115"/>
    <n v="145"/>
    <n v="95"/>
    <n v="120"/>
    <n v="110"/>
    <n v="94.804899938508029"/>
    <n v="150"/>
    <n v="110"/>
    <n v="95"/>
    <n v="1494.804899938508"/>
  </r>
  <r>
    <x v="2"/>
    <x v="8"/>
    <x v="1"/>
    <x v="8"/>
    <s v="m3"/>
    <n v="60"/>
    <n v="53"/>
    <n v="25"/>
    <n v="25"/>
    <n v="5"/>
    <n v="15"/>
    <n v="30"/>
    <n v="20"/>
    <n v="19.960587959248581"/>
    <n v="20"/>
    <n v="25"/>
    <n v="20"/>
    <n v="317.96058795924858"/>
  </r>
  <r>
    <x v="2"/>
    <x v="8"/>
    <x v="1"/>
    <x v="9"/>
    <s v="m3"/>
    <n v="88"/>
    <n v="46"/>
    <n v="67"/>
    <n v="51"/>
    <n v="72.8"/>
    <n v="33"/>
    <n v="36"/>
    <n v="46"/>
    <n v="66.921374157347117"/>
    <n v="53"/>
    <n v="41"/>
    <n v="56"/>
    <n v="656.7213741573471"/>
  </r>
  <r>
    <x v="2"/>
    <x v="8"/>
    <x v="1"/>
    <x v="10"/>
    <s v="m3"/>
    <n v="56.199999999999996"/>
    <n v="92.8"/>
    <n v="65.600000000000009"/>
    <n v="72.2"/>
    <n v="40.4"/>
    <n v="74.599999999999994"/>
    <n v="95"/>
    <n v="44.6"/>
    <n v="67.909468352067705"/>
    <n v="49.199999999999996"/>
    <n v="65.599999999999994"/>
    <n v="54.6"/>
    <n v="778.7094683520678"/>
  </r>
  <r>
    <x v="2"/>
    <x v="8"/>
    <x v="1"/>
    <x v="11"/>
    <s v="m3"/>
    <n v="10"/>
    <n v="10"/>
    <n v="10"/>
    <n v="10"/>
    <n v="10"/>
    <n v="5"/>
    <n v="20"/>
    <n v="5"/>
    <n v="9.9833734048452101"/>
    <n v="5"/>
    <n v="10"/>
    <n v="25"/>
    <n v="129.98337340484522"/>
  </r>
  <r>
    <x v="2"/>
    <x v="8"/>
    <x v="1"/>
    <x v="12"/>
    <s v="m3"/>
    <n v="65"/>
    <n v="70"/>
    <n v="70"/>
    <n v="60"/>
    <n v="50"/>
    <n v="67"/>
    <n v="70"/>
    <n v="55"/>
    <n v="54.912962134032178"/>
    <n v="48"/>
    <n v="85"/>
    <n v="79"/>
    <n v="773.91296213403223"/>
  </r>
  <r>
    <x v="2"/>
    <x v="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14"/>
    <s v="m3"/>
    <n v="0"/>
    <n v="29.712"/>
    <n v="0"/>
    <n v="29.693999999999999"/>
    <n v="0"/>
    <n v="0"/>
    <n v="0"/>
    <n v="29.858000000000001"/>
    <n v="-2.2414660641987671E-2"/>
    <n v="0"/>
    <n v="0"/>
    <n v="0"/>
    <n v="89.241585339358011"/>
  </r>
  <r>
    <x v="2"/>
    <x v="8"/>
    <x v="1"/>
    <x v="15"/>
    <s v="m3"/>
    <n v="97.6"/>
    <n v="112.8"/>
    <n v="86.8"/>
    <n v="93.4"/>
    <n v="49.400000000000006"/>
    <n v="37"/>
    <n v="61.4"/>
    <n v="34.4"/>
    <n v="4.8650975472664468"/>
    <n v="63.400000000000006"/>
    <n v="25"/>
    <n v="26.2"/>
    <n v="692.26509754726646"/>
  </r>
  <r>
    <x v="2"/>
    <x v="8"/>
    <x v="2"/>
    <x v="16"/>
    <s v="m3"/>
    <n v="652"/>
    <n v="405"/>
    <n v="480"/>
    <n v="528"/>
    <n v="428"/>
    <n v="254.5"/>
    <n v="388.63"/>
    <n v="362"/>
    <n v="299.90226161926751"/>
    <n v="442"/>
    <n v="297"/>
    <n v="227"/>
    <n v="4764.032261619268"/>
  </r>
  <r>
    <x v="2"/>
    <x v="8"/>
    <x v="2"/>
    <x v="17"/>
    <s v="m3"/>
    <n v="15"/>
    <n v="5"/>
    <n v="5"/>
    <n v="0"/>
    <n v="5"/>
    <n v="0"/>
    <n v="0"/>
    <n v="5"/>
    <n v="39.989108634902394"/>
    <n v="0"/>
    <n v="5"/>
    <n v="0"/>
    <n v="79.989108634902394"/>
  </r>
  <r>
    <x v="2"/>
    <x v="8"/>
    <x v="2"/>
    <x v="18"/>
    <s v="m3"/>
    <n v="101.128"/>
    <n v="102.452"/>
    <n v="139.227"/>
    <n v="88.828000000000003"/>
    <n v="121.83199999999999"/>
    <n v="84.998000000000005"/>
    <n v="57"/>
    <n v="72"/>
    <n v="94.849295101893205"/>
    <n v="80"/>
    <n v="20"/>
    <n v="0"/>
    <n v="962.31429510189321"/>
  </r>
  <r>
    <x v="2"/>
    <x v="8"/>
    <x v="2"/>
    <x v="19"/>
    <s v="m3"/>
    <n v="461"/>
    <n v="357.786"/>
    <n v="433"/>
    <n v="401"/>
    <n v="397"/>
    <n v="416"/>
    <n v="390"/>
    <n v="386.5"/>
    <n v="553.24563400136265"/>
    <n v="417.95"/>
    <n v="232"/>
    <n v="136"/>
    <n v="4581.4816340013631"/>
  </r>
  <r>
    <x v="2"/>
    <x v="8"/>
    <x v="3"/>
    <x v="20"/>
    <s v="m3"/>
    <n v="151"/>
    <n v="71"/>
    <n v="107"/>
    <n v="44"/>
    <n v="80"/>
    <n v="66"/>
    <n v="96"/>
    <n v="56.5"/>
    <n v="63.868273016091102"/>
    <n v="65"/>
    <n v="76"/>
    <n v="61"/>
    <n v="937.36827301609105"/>
  </r>
  <r>
    <x v="2"/>
    <x v="8"/>
    <x v="3"/>
    <x v="21"/>
    <s v="m3"/>
    <n v="252.66000000000003"/>
    <n v="240.43600000000004"/>
    <n v="335.31599999999997"/>
    <n v="201.78"/>
    <n v="247.49799999999999"/>
    <n v="289.791"/>
    <n v="278.8"/>
    <n v="251"/>
    <n v="292.68474437629601"/>
    <n v="270"/>
    <n v="198.97"/>
    <n v="241"/>
    <n v="3099.9357443762956"/>
  </r>
  <r>
    <x v="2"/>
    <x v="8"/>
    <x v="3"/>
    <x v="22"/>
    <s v="m3"/>
    <n v="243.19400000000005"/>
    <n v="272.28899999999999"/>
    <n v="220.33300000000003"/>
    <n v="216.95500000000007"/>
    <n v="281.32900000000006"/>
    <n v="229.523"/>
    <n v="231.03200000000001"/>
    <n v="212.53399999999999"/>
    <n v="246.17608262922982"/>
    <n v="195"/>
    <n v="202"/>
    <n v="244"/>
    <n v="2794.3650826292296"/>
  </r>
  <r>
    <x v="2"/>
    <x v="8"/>
    <x v="4"/>
    <x v="23"/>
    <s v="m3"/>
    <n v="15"/>
    <n v="0"/>
    <n v="15"/>
    <n v="0"/>
    <n v="15"/>
    <n v="0"/>
    <n v="15"/>
    <n v="0"/>
    <n v="-8.5081316332073827E-3"/>
    <n v="15"/>
    <n v="0"/>
    <n v="0"/>
    <n v="74.991491868366793"/>
  </r>
  <r>
    <x v="2"/>
    <x v="8"/>
    <x v="4"/>
    <x v="24"/>
    <s v="m3"/>
    <n v="45"/>
    <n v="22"/>
    <n v="22"/>
    <n v="46"/>
    <n v="0"/>
    <n v="0"/>
    <n v="0"/>
    <n v="0"/>
    <n v="-3.364223426452391E-2"/>
    <n v="35"/>
    <n v="0"/>
    <n v="0"/>
    <n v="169.96635776573547"/>
  </r>
  <r>
    <x v="2"/>
    <x v="8"/>
    <x v="4"/>
    <x v="25"/>
    <s v="m3"/>
    <n v="9"/>
    <n v="57"/>
    <n v="49"/>
    <n v="3"/>
    <n v="37"/>
    <n v="9"/>
    <n v="39"/>
    <n v="2"/>
    <n v="36.945721975866817"/>
    <n v="44"/>
    <n v="7"/>
    <n v="7"/>
    <n v="299.94572197586683"/>
  </r>
  <r>
    <x v="2"/>
    <x v="8"/>
    <x v="4"/>
    <x v="26"/>
    <s v="m3"/>
    <n v="5"/>
    <n v="5"/>
    <n v="5"/>
    <n v="0"/>
    <n v="5"/>
    <n v="5"/>
    <n v="0"/>
    <n v="5"/>
    <n v="4.9941316298821405"/>
    <n v="0"/>
    <n v="5"/>
    <n v="0"/>
    <n v="39.994131629882141"/>
  </r>
  <r>
    <x v="2"/>
    <x v="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2"/>
    <s v="m3"/>
    <n v="80"/>
    <n v="80"/>
    <n v="85"/>
    <n v="90"/>
    <n v="110"/>
    <n v="100"/>
    <n v="95"/>
    <n v="95"/>
    <n v="105"/>
    <n v="95"/>
    <n v="80"/>
    <n v="60"/>
    <n v="1075"/>
  </r>
  <r>
    <x v="2"/>
    <x v="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4"/>
    <s v="m3"/>
    <n v="38"/>
    <n v="30"/>
    <n v="25"/>
    <n v="40"/>
    <n v="17"/>
    <n v="10"/>
    <n v="11"/>
    <n v="11"/>
    <n v="16"/>
    <n v="5"/>
    <n v="10"/>
    <n v="7"/>
    <n v="220"/>
  </r>
  <r>
    <x v="2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7"/>
    <s v="m3"/>
    <n v="140"/>
    <n v="110"/>
    <n v="125"/>
    <n v="110"/>
    <n v="90"/>
    <n v="160"/>
    <n v="130"/>
    <n v="100"/>
    <n v="110"/>
    <n v="75"/>
    <n v="50"/>
    <n v="100"/>
    <n v="1300"/>
  </r>
  <r>
    <x v="2"/>
    <x v="9"/>
    <x v="1"/>
    <x v="8"/>
    <s v="m3"/>
    <n v="30"/>
    <n v="25"/>
    <n v="55"/>
    <n v="40"/>
    <n v="25"/>
    <n v="15"/>
    <n v="45"/>
    <n v="10"/>
    <n v="15"/>
    <n v="10"/>
    <n v="25"/>
    <n v="20"/>
    <n v="315"/>
  </r>
  <r>
    <x v="2"/>
    <x v="9"/>
    <x v="1"/>
    <x v="9"/>
    <s v="m3"/>
    <n v="58"/>
    <n v="56"/>
    <n v="62"/>
    <n v="48"/>
    <n v="36"/>
    <n v="56"/>
    <n v="56"/>
    <n v="32"/>
    <n v="61"/>
    <n v="57"/>
    <n v="32"/>
    <n v="30"/>
    <n v="584"/>
  </r>
  <r>
    <x v="2"/>
    <x v="9"/>
    <x v="1"/>
    <x v="10"/>
    <s v="m3"/>
    <n v="76.400000000000006"/>
    <n v="69.8"/>
    <n v="65.400000000000006"/>
    <n v="53.8"/>
    <n v="43.8"/>
    <n v="63"/>
    <n v="33.200000000000003"/>
    <n v="58.400000000000006"/>
    <n v="22.6"/>
    <n v="68.599999999999994"/>
    <n v="44.4"/>
    <n v="51.2"/>
    <n v="650.6"/>
  </r>
  <r>
    <x v="2"/>
    <x v="9"/>
    <x v="1"/>
    <x v="11"/>
    <s v="m3"/>
    <n v="5"/>
    <n v="10"/>
    <n v="15"/>
    <n v="5"/>
    <n v="15"/>
    <n v="5"/>
    <n v="5"/>
    <n v="15"/>
    <n v="5"/>
    <n v="20"/>
    <n v="0"/>
    <n v="10"/>
    <n v="110"/>
  </r>
  <r>
    <x v="2"/>
    <x v="9"/>
    <x v="1"/>
    <x v="12"/>
    <s v="m3"/>
    <n v="65"/>
    <n v="45"/>
    <n v="58"/>
    <n v="50"/>
    <n v="57"/>
    <n v="25"/>
    <n v="68"/>
    <n v="53"/>
    <n v="41"/>
    <n v="52"/>
    <n v="25"/>
    <n v="55"/>
    <n v="594"/>
  </r>
  <r>
    <x v="2"/>
    <x v="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5"/>
    <s v="m3"/>
    <n v="13"/>
    <n v="59"/>
    <n v="24.6"/>
    <n v="19.2"/>
    <n v="34.199999999999996"/>
    <n v="26.4"/>
    <n v="8.8000000000000007"/>
    <n v="14"/>
    <n v="26.8"/>
    <n v="24"/>
    <n v="27"/>
    <n v="3"/>
    <n v="280"/>
  </r>
  <r>
    <x v="2"/>
    <x v="9"/>
    <x v="2"/>
    <x v="16"/>
    <s v="m3"/>
    <n v="373"/>
    <n v="151"/>
    <n v="307"/>
    <n v="382"/>
    <n v="272"/>
    <n v="258"/>
    <n v="212"/>
    <n v="287"/>
    <n v="347"/>
    <n v="194"/>
    <n v="282.5"/>
    <n v="317"/>
    <n v="3382.5"/>
  </r>
  <r>
    <x v="2"/>
    <x v="9"/>
    <x v="2"/>
    <x v="17"/>
    <s v="m3"/>
    <n v="5"/>
    <n v="5"/>
    <n v="5"/>
    <n v="0"/>
    <n v="5"/>
    <n v="0"/>
    <n v="5"/>
    <n v="5"/>
    <n v="0"/>
    <n v="0"/>
    <n v="15"/>
    <n v="0"/>
    <n v="45"/>
  </r>
  <r>
    <x v="2"/>
    <x v="9"/>
    <x v="2"/>
    <x v="18"/>
    <s v="m3"/>
    <n v="0"/>
    <n v="13"/>
    <n v="1.7999999999999999E-2"/>
    <n v="2"/>
    <n v="0"/>
    <n v="0"/>
    <n v="2"/>
    <n v="0"/>
    <n v="0"/>
    <n v="0"/>
    <n v="0"/>
    <n v="0"/>
    <n v="17.018000000000001"/>
  </r>
  <r>
    <x v="2"/>
    <x v="9"/>
    <x v="2"/>
    <x v="19"/>
    <s v="m3"/>
    <n v="180"/>
    <n v="167"/>
    <n v="132"/>
    <n v="160"/>
    <n v="177"/>
    <n v="165"/>
    <n v="284.00599999999997"/>
    <n v="129.52500000000001"/>
    <n v="151"/>
    <n v="148"/>
    <n v="153"/>
    <n v="168"/>
    <n v="2014.5309999999999"/>
  </r>
  <r>
    <x v="2"/>
    <x v="9"/>
    <x v="3"/>
    <x v="20"/>
    <s v="m3"/>
    <n v="75"/>
    <n v="65"/>
    <n v="60"/>
    <n v="56"/>
    <n v="70"/>
    <n v="60.5"/>
    <n v="110"/>
    <n v="45"/>
    <n v="67"/>
    <n v="30"/>
    <n v="47"/>
    <n v="45"/>
    <n v="730.5"/>
  </r>
  <r>
    <x v="2"/>
    <x v="9"/>
    <x v="3"/>
    <x v="21"/>
    <s v="m3"/>
    <n v="195"/>
    <n v="259"/>
    <n v="217.70000000000002"/>
    <n v="148.916"/>
    <n v="352.96799999999996"/>
    <n v="197.4"/>
    <n v="250.1"/>
    <n v="213.84800000000001"/>
    <n v="163.44400000000002"/>
    <n v="266.93200000000002"/>
    <n v="151.9"/>
    <n v="216.51599999999999"/>
    <n v="2633.7240000000002"/>
  </r>
  <r>
    <x v="2"/>
    <x v="9"/>
    <x v="3"/>
    <x v="22"/>
    <s v="m3"/>
    <n v="151"/>
    <n v="163"/>
    <n v="197.5"/>
    <n v="192"/>
    <n v="222"/>
    <n v="173"/>
    <n v="221.5"/>
    <n v="194.5"/>
    <n v="184"/>
    <n v="187"/>
    <n v="201.9"/>
    <n v="154"/>
    <n v="2241.4"/>
  </r>
  <r>
    <x v="2"/>
    <x v="9"/>
    <x v="4"/>
    <x v="23"/>
    <s v="m3"/>
    <n v="0"/>
    <n v="15"/>
    <n v="0"/>
    <n v="0"/>
    <n v="0"/>
    <n v="0"/>
    <n v="0"/>
    <n v="0"/>
    <n v="0"/>
    <n v="0"/>
    <n v="0"/>
    <n v="0"/>
    <n v="15"/>
  </r>
  <r>
    <x v="2"/>
    <x v="9"/>
    <x v="4"/>
    <x v="24"/>
    <s v="m3"/>
    <n v="0"/>
    <n v="0"/>
    <n v="0"/>
    <n v="0"/>
    <n v="0"/>
    <n v="0"/>
    <n v="0"/>
    <n v="0"/>
    <n v="0"/>
    <n v="0"/>
    <n v="0"/>
    <n v="21"/>
    <n v="21"/>
  </r>
  <r>
    <x v="2"/>
    <x v="9"/>
    <x v="4"/>
    <x v="25"/>
    <s v="m3"/>
    <n v="2"/>
    <n v="7"/>
    <n v="9"/>
    <n v="2"/>
    <n v="7"/>
    <n v="2"/>
    <n v="7"/>
    <n v="11"/>
    <n v="6"/>
    <n v="2"/>
    <n v="6"/>
    <n v="3"/>
    <n v="64"/>
  </r>
  <r>
    <x v="2"/>
    <x v="9"/>
    <x v="4"/>
    <x v="26"/>
    <s v="m3"/>
    <n v="5"/>
    <n v="0"/>
    <n v="5"/>
    <n v="0"/>
    <n v="5"/>
    <n v="5"/>
    <n v="5"/>
    <n v="6"/>
    <n v="0"/>
    <n v="0"/>
    <n v="5"/>
    <n v="0"/>
    <n v="36"/>
  </r>
  <r>
    <x v="2"/>
    <x v="10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2"/>
    <s v="m3"/>
    <n v="100"/>
    <n v="70"/>
    <n v="105"/>
    <n v="100"/>
    <n v="80"/>
    <n v="105"/>
    <n v="60"/>
    <n v="100"/>
    <n v="110"/>
    <n v="95"/>
    <n v="95"/>
    <n v="80"/>
    <n v="1100"/>
  </r>
  <r>
    <x v="2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4"/>
    <s v="m3"/>
    <n v="11"/>
    <n v="10"/>
    <n v="16"/>
    <n v="0"/>
    <n v="20"/>
    <n v="0"/>
    <n v="5"/>
    <n v="6"/>
    <n v="5"/>
    <n v="10"/>
    <n v="6"/>
    <n v="0"/>
    <n v="89"/>
  </r>
  <r>
    <x v="2"/>
    <x v="1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7"/>
    <s v="m3"/>
    <n v="100"/>
    <n v="90"/>
    <n v="55"/>
    <n v="85"/>
    <n v="90"/>
    <n v="25"/>
    <n v="100"/>
    <n v="80"/>
    <n v="50"/>
    <n v="85"/>
    <n v="85"/>
    <n v="55"/>
    <n v="900"/>
  </r>
  <r>
    <x v="2"/>
    <x v="10"/>
    <x v="1"/>
    <x v="8"/>
    <s v="m3"/>
    <n v="35"/>
    <n v="20"/>
    <n v="20"/>
    <n v="20"/>
    <n v="30"/>
    <n v="10"/>
    <n v="0"/>
    <n v="30"/>
    <n v="20"/>
    <n v="10"/>
    <n v="10"/>
    <n v="30"/>
    <n v="235"/>
  </r>
  <r>
    <x v="2"/>
    <x v="10"/>
    <x v="1"/>
    <x v="9"/>
    <s v="m3"/>
    <n v="70"/>
    <n v="22"/>
    <n v="47"/>
    <n v="15"/>
    <n v="48"/>
    <n v="31"/>
    <n v="46"/>
    <n v="38"/>
    <n v="41"/>
    <n v="27"/>
    <n v="20"/>
    <n v="41"/>
    <n v="446"/>
  </r>
  <r>
    <x v="2"/>
    <x v="10"/>
    <x v="1"/>
    <x v="10"/>
    <s v="m3"/>
    <n v="44.8"/>
    <n v="77.8"/>
    <n v="57"/>
    <n v="60.4"/>
    <n v="44.8"/>
    <n v="30.599999999999998"/>
    <n v="19.8"/>
    <n v="21"/>
    <n v="15.2"/>
    <n v="41.941000000000003"/>
    <n v="52"/>
    <n v="21"/>
    <n v="486.34100000000001"/>
  </r>
  <r>
    <x v="2"/>
    <x v="10"/>
    <x v="1"/>
    <x v="11"/>
    <s v="m3"/>
    <n v="15"/>
    <n v="0"/>
    <n v="25"/>
    <n v="0"/>
    <n v="0"/>
    <n v="25"/>
    <n v="0"/>
    <n v="15"/>
    <n v="10"/>
    <n v="10"/>
    <n v="15"/>
    <n v="0"/>
    <n v="115"/>
  </r>
  <r>
    <x v="2"/>
    <x v="10"/>
    <x v="1"/>
    <x v="12"/>
    <s v="m3"/>
    <n v="29"/>
    <n v="37"/>
    <n v="42"/>
    <n v="30"/>
    <n v="30"/>
    <n v="25"/>
    <n v="35"/>
    <n v="52"/>
    <n v="38"/>
    <n v="40"/>
    <n v="39"/>
    <n v="36"/>
    <n v="433"/>
  </r>
  <r>
    <x v="2"/>
    <x v="1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5"/>
    <s v="m3"/>
    <n v="9"/>
    <n v="2.2000000000000002"/>
    <n v="2.2000000000000002"/>
    <n v="31"/>
    <n v="3"/>
    <n v="12.4"/>
    <n v="4.5999999999999996"/>
    <n v="33"/>
    <n v="25.654999999999994"/>
    <n v="16.600000000000001"/>
    <n v="4.8"/>
    <n v="3.8000000000000003"/>
    <n v="148.255"/>
  </r>
  <r>
    <x v="2"/>
    <x v="10"/>
    <x v="2"/>
    <x v="16"/>
    <s v="m3"/>
    <n v="221"/>
    <n v="340"/>
    <n v="340"/>
    <n v="240"/>
    <n v="290"/>
    <n v="295"/>
    <n v="235"/>
    <n v="320"/>
    <n v="310"/>
    <n v="310"/>
    <n v="435"/>
    <n v="285"/>
    <n v="3621"/>
  </r>
  <r>
    <x v="2"/>
    <x v="10"/>
    <x v="2"/>
    <x v="17"/>
    <s v="m3"/>
    <n v="0"/>
    <n v="0"/>
    <n v="0"/>
    <n v="0"/>
    <n v="15"/>
    <n v="0"/>
    <n v="0"/>
    <n v="0"/>
    <n v="0"/>
    <n v="15"/>
    <n v="0"/>
    <n v="0"/>
    <n v="30"/>
  </r>
  <r>
    <x v="2"/>
    <x v="10"/>
    <x v="2"/>
    <x v="18"/>
    <s v="m3"/>
    <n v="0"/>
    <n v="0"/>
    <n v="0.81"/>
    <n v="3"/>
    <n v="2.4E-2"/>
    <n v="0"/>
    <n v="0"/>
    <n v="2"/>
    <n v="0"/>
    <n v="0"/>
    <n v="0"/>
    <n v="0"/>
    <n v="5.8339999999999996"/>
  </r>
  <r>
    <x v="2"/>
    <x v="10"/>
    <x v="2"/>
    <x v="19"/>
    <s v="m3"/>
    <n v="136"/>
    <n v="137"/>
    <n v="245"/>
    <n v="179"/>
    <n v="157"/>
    <n v="195"/>
    <n v="186"/>
    <n v="187"/>
    <n v="185"/>
    <n v="220"/>
    <n v="213"/>
    <n v="169"/>
    <n v="2209"/>
  </r>
  <r>
    <x v="2"/>
    <x v="10"/>
    <x v="3"/>
    <x v="20"/>
    <s v="m3"/>
    <n v="50"/>
    <n v="35"/>
    <n v="65"/>
    <n v="65.5"/>
    <n v="40"/>
    <n v="50"/>
    <n v="65"/>
    <n v="40"/>
    <n v="43"/>
    <n v="50"/>
    <n v="42"/>
    <n v="30"/>
    <n v="575.5"/>
  </r>
  <r>
    <x v="2"/>
    <x v="10"/>
    <x v="3"/>
    <x v="21"/>
    <s v="m3"/>
    <n v="151.273"/>
    <n v="181.9"/>
    <n v="255.8"/>
    <n v="223.16"/>
    <n v="153.608"/>
    <n v="191.75"/>
    <n v="211.5"/>
    <n v="236.2"/>
    <n v="124.7"/>
    <n v="168.1"/>
    <n v="211.07599999999999"/>
    <n v="160.5"/>
    <n v="2269.567"/>
  </r>
  <r>
    <x v="2"/>
    <x v="10"/>
    <x v="3"/>
    <x v="22"/>
    <s v="m3"/>
    <n v="176"/>
    <n v="190"/>
    <n v="251.5"/>
    <n v="188"/>
    <n v="229"/>
    <n v="185.5"/>
    <n v="201"/>
    <n v="207"/>
    <n v="143"/>
    <n v="174"/>
    <n v="218"/>
    <n v="149"/>
    <n v="2312"/>
  </r>
  <r>
    <x v="2"/>
    <x v="10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0"/>
    <x v="4"/>
    <x v="24"/>
    <s v="m3"/>
    <n v="22"/>
    <n v="60"/>
    <n v="30"/>
    <n v="60"/>
    <n v="45"/>
    <n v="60"/>
    <n v="0"/>
    <n v="0"/>
    <n v="0"/>
    <n v="0"/>
    <n v="0"/>
    <n v="30"/>
    <n v="307"/>
  </r>
  <r>
    <x v="2"/>
    <x v="10"/>
    <x v="4"/>
    <x v="25"/>
    <s v="m3"/>
    <n v="7"/>
    <n v="5"/>
    <n v="0"/>
    <n v="0"/>
    <n v="15"/>
    <n v="0"/>
    <n v="5"/>
    <n v="0"/>
    <n v="5"/>
    <n v="0"/>
    <n v="0"/>
    <n v="5"/>
    <n v="42"/>
  </r>
  <r>
    <x v="2"/>
    <x v="10"/>
    <x v="4"/>
    <x v="26"/>
    <s v="m3"/>
    <n v="5"/>
    <n v="0"/>
    <n v="5"/>
    <n v="5"/>
    <n v="0"/>
    <n v="5"/>
    <n v="0"/>
    <n v="0"/>
    <n v="5"/>
    <n v="0"/>
    <n v="0"/>
    <n v="0"/>
    <n v="25"/>
  </r>
  <r>
    <x v="2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2"/>
    <s v="m3"/>
    <n v="125"/>
    <n v="105"/>
    <n v="110"/>
    <n v="100"/>
    <n v="100"/>
    <n v="90"/>
    <n v="80"/>
    <n v="130"/>
    <n v="80"/>
    <n v="95"/>
    <n v="100"/>
    <n v="40"/>
    <n v="1155"/>
  </r>
  <r>
    <x v="2"/>
    <x v="1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4"/>
    <s v="m3"/>
    <n v="5"/>
    <n v="5"/>
    <n v="6"/>
    <n v="0"/>
    <n v="11"/>
    <n v="0"/>
    <n v="6"/>
    <n v="5"/>
    <n v="6"/>
    <n v="0"/>
    <n v="0"/>
    <n v="5"/>
    <n v="49"/>
  </r>
  <r>
    <x v="2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7"/>
    <s v="m3"/>
    <n v="70"/>
    <n v="55"/>
    <n v="50"/>
    <n v="40"/>
    <n v="55"/>
    <n v="60"/>
    <n v="60"/>
    <n v="40"/>
    <n v="40"/>
    <n v="55"/>
    <n v="35"/>
    <n v="25"/>
    <n v="585"/>
  </r>
  <r>
    <x v="2"/>
    <x v="11"/>
    <x v="1"/>
    <x v="8"/>
    <s v="m3"/>
    <n v="15"/>
    <n v="5"/>
    <n v="30"/>
    <n v="10"/>
    <n v="10"/>
    <n v="25"/>
    <n v="25"/>
    <n v="10"/>
    <n v="10"/>
    <n v="10"/>
    <n v="25"/>
    <n v="10"/>
    <n v="185"/>
  </r>
  <r>
    <x v="2"/>
    <x v="11"/>
    <x v="1"/>
    <x v="9"/>
    <s v="m3"/>
    <n v="20"/>
    <n v="22"/>
    <n v="25"/>
    <n v="23"/>
    <n v="25.899000000000001"/>
    <n v="47"/>
    <n v="15"/>
    <n v="5.2"/>
    <n v="51"/>
    <n v="19"/>
    <n v="10"/>
    <n v="23"/>
    <n v="286.09899999999999"/>
  </r>
  <r>
    <x v="2"/>
    <x v="11"/>
    <x v="1"/>
    <x v="10"/>
    <s v="m3"/>
    <n v="15.200000000000001"/>
    <n v="13.6"/>
    <n v="36.400000000000006"/>
    <n v="6.2"/>
    <n v="12"/>
    <n v="19"/>
    <n v="10.399999999999999"/>
    <n v="77.8"/>
    <n v="39.6"/>
    <n v="14.8"/>
    <n v="43.4"/>
    <n v="40.6"/>
    <n v="329.00000000000006"/>
  </r>
  <r>
    <x v="2"/>
    <x v="11"/>
    <x v="1"/>
    <x v="11"/>
    <s v="m3"/>
    <n v="0"/>
    <n v="20"/>
    <n v="0"/>
    <n v="0"/>
    <n v="10"/>
    <n v="0"/>
    <n v="15"/>
    <n v="0"/>
    <n v="0"/>
    <n v="25"/>
    <n v="0"/>
    <n v="0"/>
    <n v="70"/>
  </r>
  <r>
    <x v="2"/>
    <x v="11"/>
    <x v="1"/>
    <x v="12"/>
    <s v="m3"/>
    <n v="47"/>
    <n v="6"/>
    <n v="35"/>
    <n v="25"/>
    <n v="42"/>
    <n v="21"/>
    <n v="26"/>
    <n v="32"/>
    <n v="31"/>
    <n v="51"/>
    <n v="35"/>
    <n v="10"/>
    <n v="361"/>
  </r>
  <r>
    <x v="2"/>
    <x v="1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14"/>
    <s v="m3"/>
    <n v="0"/>
    <n v="0"/>
    <n v="0"/>
    <n v="0"/>
    <n v="0"/>
    <n v="0"/>
    <n v="0"/>
    <n v="0"/>
    <n v="14.919"/>
    <n v="0"/>
    <n v="0"/>
    <n v="0"/>
    <n v="14.919"/>
  </r>
  <r>
    <x v="2"/>
    <x v="11"/>
    <x v="1"/>
    <x v="15"/>
    <s v="m3"/>
    <n v="17.2"/>
    <n v="5"/>
    <n v="1.6"/>
    <n v="3.4"/>
    <n v="2.5999999999999996"/>
    <n v="2.6"/>
    <n v="4.2"/>
    <n v="18.599999999999998"/>
    <n v="6.8"/>
    <n v="3"/>
    <n v="4.4000000000000004"/>
    <n v="0.6"/>
    <n v="70"/>
  </r>
  <r>
    <x v="2"/>
    <x v="11"/>
    <x v="2"/>
    <x v="16"/>
    <s v="m3"/>
    <n v="280"/>
    <n v="255"/>
    <n v="315"/>
    <n v="245"/>
    <n v="340"/>
    <n v="235"/>
    <n v="284"/>
    <n v="285"/>
    <n v="430"/>
    <n v="295"/>
    <n v="375"/>
    <n v="255"/>
    <n v="3594"/>
  </r>
  <r>
    <x v="2"/>
    <x v="11"/>
    <x v="2"/>
    <x v="17"/>
    <s v="m3"/>
    <n v="0"/>
    <n v="0"/>
    <n v="0"/>
    <n v="0"/>
    <n v="15"/>
    <n v="0"/>
    <n v="0"/>
    <n v="0"/>
    <n v="0"/>
    <n v="0"/>
    <n v="0"/>
    <n v="0"/>
    <n v="15"/>
  </r>
  <r>
    <x v="2"/>
    <x v="11"/>
    <x v="2"/>
    <x v="18"/>
    <s v="m3"/>
    <n v="1.82"/>
    <n v="0"/>
    <n v="0"/>
    <n v="0"/>
    <n v="20.071999999999999"/>
    <n v="0"/>
    <n v="2.5"/>
    <n v="0"/>
    <n v="0"/>
    <n v="0"/>
    <n v="0"/>
    <n v="0"/>
    <n v="24.391999999999999"/>
  </r>
  <r>
    <x v="2"/>
    <x v="11"/>
    <x v="2"/>
    <x v="19"/>
    <s v="m3"/>
    <n v="172.03"/>
    <n v="169.81299999999999"/>
    <n v="176"/>
    <n v="203"/>
    <n v="212.95400000000001"/>
    <n v="194"/>
    <n v="191"/>
    <n v="195"/>
    <n v="178"/>
    <n v="202.80199999999999"/>
    <n v="180"/>
    <n v="139"/>
    <n v="2213.5990000000002"/>
  </r>
  <r>
    <x v="2"/>
    <x v="11"/>
    <x v="3"/>
    <x v="20"/>
    <s v="m3"/>
    <n v="45"/>
    <n v="45"/>
    <n v="61.05"/>
    <n v="35"/>
    <n v="47"/>
    <n v="30"/>
    <n v="30"/>
    <n v="52"/>
    <n v="45"/>
    <n v="50"/>
    <n v="42"/>
    <n v="50"/>
    <n v="532.04999999999995"/>
  </r>
  <r>
    <x v="2"/>
    <x v="11"/>
    <x v="3"/>
    <x v="21"/>
    <s v="m3"/>
    <n v="191.5"/>
    <n v="136.5"/>
    <n v="203"/>
    <n v="165.22499999999999"/>
    <n v="223.5"/>
    <n v="124"/>
    <n v="199.35"/>
    <n v="193"/>
    <n v="196.5"/>
    <n v="169.2"/>
    <n v="276.10000000000002"/>
    <n v="177.5"/>
    <n v="2255.375"/>
  </r>
  <r>
    <x v="2"/>
    <x v="11"/>
    <x v="3"/>
    <x v="22"/>
    <s v="m3"/>
    <n v="183"/>
    <n v="186.5"/>
    <n v="129"/>
    <n v="185"/>
    <n v="192"/>
    <n v="206"/>
    <n v="201"/>
    <n v="154"/>
    <n v="184"/>
    <n v="171"/>
    <n v="175"/>
    <n v="134"/>
    <n v="2100.5"/>
  </r>
  <r>
    <x v="2"/>
    <x v="11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1"/>
    <x v="4"/>
    <x v="24"/>
    <s v="m3"/>
    <n v="60"/>
    <n v="60"/>
    <n v="75"/>
    <n v="60"/>
    <n v="30"/>
    <n v="0"/>
    <n v="0"/>
    <n v="42"/>
    <n v="0"/>
    <n v="0"/>
    <n v="48"/>
    <n v="0"/>
    <n v="375"/>
  </r>
  <r>
    <x v="2"/>
    <x v="11"/>
    <x v="4"/>
    <x v="25"/>
    <s v="m3"/>
    <n v="10"/>
    <n v="5"/>
    <n v="0"/>
    <n v="5"/>
    <n v="10"/>
    <n v="0"/>
    <n v="5"/>
    <n v="10"/>
    <n v="0"/>
    <n v="15"/>
    <n v="0"/>
    <n v="0"/>
    <n v="60"/>
  </r>
  <r>
    <x v="2"/>
    <x v="11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2"/>
    <s v="m3"/>
    <n v="90"/>
    <n v="90"/>
    <n v="80"/>
    <n v="90"/>
    <n v="100"/>
    <n v="80"/>
    <n v="40"/>
    <n v="130"/>
    <n v="80"/>
    <n v="70"/>
    <n v="100"/>
    <n v="60"/>
    <n v="1010"/>
  </r>
  <r>
    <x v="2"/>
    <x v="1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4"/>
    <s v="m3"/>
    <n v="0"/>
    <n v="0"/>
    <n v="6"/>
    <n v="0"/>
    <n v="5"/>
    <n v="5"/>
    <n v="0"/>
    <n v="0"/>
    <n v="0"/>
    <n v="0"/>
    <n v="0"/>
    <n v="0"/>
    <n v="16"/>
  </r>
  <r>
    <x v="2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7"/>
    <s v="m3"/>
    <n v="65"/>
    <n v="20"/>
    <n v="60"/>
    <n v="30"/>
    <n v="45"/>
    <n v="30"/>
    <n v="15"/>
    <n v="0"/>
    <n v="55"/>
    <n v="25"/>
    <n v="0"/>
    <n v="25"/>
    <n v="370"/>
  </r>
  <r>
    <x v="2"/>
    <x v="12"/>
    <x v="1"/>
    <x v="8"/>
    <s v="m3"/>
    <n v="30"/>
    <n v="0"/>
    <n v="0"/>
    <n v="0"/>
    <n v="0"/>
    <n v="0"/>
    <n v="0"/>
    <n v="0"/>
    <n v="0"/>
    <n v="5"/>
    <n v="0"/>
    <n v="0"/>
    <n v="35"/>
  </r>
  <r>
    <x v="2"/>
    <x v="12"/>
    <x v="1"/>
    <x v="9"/>
    <s v="m3"/>
    <n v="20"/>
    <n v="29"/>
    <n v="59"/>
    <n v="5.2"/>
    <n v="52.2"/>
    <n v="5"/>
    <n v="6"/>
    <n v="17"/>
    <n v="6"/>
    <n v="37"/>
    <n v="6"/>
    <n v="0"/>
    <n v="242.4"/>
  </r>
  <r>
    <x v="2"/>
    <x v="12"/>
    <x v="1"/>
    <x v="10"/>
    <s v="m3"/>
    <n v="11.8"/>
    <n v="18.399999999999999"/>
    <n v="7.4"/>
    <n v="7"/>
    <n v="7.8"/>
    <n v="11.8"/>
    <n v="6"/>
    <n v="12.600000000000001"/>
    <n v="0.4"/>
    <n v="15.200000000000001"/>
    <n v="10.600000000000001"/>
    <n v="5.6"/>
    <n v="114.60000000000002"/>
  </r>
  <r>
    <x v="2"/>
    <x v="12"/>
    <x v="1"/>
    <x v="11"/>
    <s v="m3"/>
    <n v="20"/>
    <n v="0"/>
    <n v="5"/>
    <n v="20"/>
    <n v="0"/>
    <n v="5"/>
    <n v="0"/>
    <n v="0"/>
    <n v="5"/>
    <n v="0"/>
    <n v="5"/>
    <n v="5"/>
    <n v="65"/>
  </r>
  <r>
    <x v="2"/>
    <x v="12"/>
    <x v="1"/>
    <x v="12"/>
    <s v="m3"/>
    <n v="36"/>
    <n v="20"/>
    <n v="40"/>
    <n v="26"/>
    <n v="15"/>
    <n v="35"/>
    <n v="15"/>
    <n v="20"/>
    <n v="15"/>
    <n v="30"/>
    <n v="15"/>
    <n v="25"/>
    <n v="292"/>
  </r>
  <r>
    <x v="2"/>
    <x v="1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14"/>
    <s v="m3"/>
    <n v="0"/>
    <n v="14.9"/>
    <n v="0"/>
    <n v="0"/>
    <n v="0"/>
    <n v="0"/>
    <n v="0"/>
    <n v="0"/>
    <n v="0"/>
    <n v="0"/>
    <n v="1.2E-2"/>
    <n v="8.0000000000000002E-3"/>
    <n v="14.92"/>
  </r>
  <r>
    <x v="2"/>
    <x v="12"/>
    <x v="1"/>
    <x v="15"/>
    <s v="m3"/>
    <n v="16.399999999999999"/>
    <n v="0.60000000000000009"/>
    <n v="1.4"/>
    <n v="1"/>
    <n v="17.2"/>
    <n v="3.6"/>
    <n v="1"/>
    <n v="1.2000000000000002"/>
    <n v="0.8"/>
    <n v="24"/>
    <n v="3.2680000000000002"/>
    <n v="0.4"/>
    <n v="70.867999999999995"/>
  </r>
  <r>
    <x v="2"/>
    <x v="12"/>
    <x v="2"/>
    <x v="16"/>
    <s v="m3"/>
    <n v="364"/>
    <n v="202.16"/>
    <n v="329"/>
    <n v="265"/>
    <n v="305"/>
    <n v="269"/>
    <n v="265"/>
    <n v="325"/>
    <n v="254"/>
    <n v="245"/>
    <n v="210"/>
    <n v="191.91200000000001"/>
    <n v="3225.0719999999997"/>
  </r>
  <r>
    <x v="2"/>
    <x v="12"/>
    <x v="2"/>
    <x v="17"/>
    <s v="m3"/>
    <n v="0"/>
    <n v="15"/>
    <n v="0"/>
    <n v="0"/>
    <n v="0"/>
    <n v="0"/>
    <n v="0"/>
    <n v="0"/>
    <n v="0"/>
    <n v="0"/>
    <n v="15"/>
    <n v="0"/>
    <n v="30"/>
  </r>
  <r>
    <x v="2"/>
    <x v="12"/>
    <x v="2"/>
    <x v="18"/>
    <s v="m3"/>
    <n v="3.5999999999999997E-2"/>
    <n v="0"/>
    <n v="0"/>
    <n v="0"/>
    <n v="0"/>
    <n v="0"/>
    <n v="0"/>
    <n v="0"/>
    <n v="0"/>
    <n v="0"/>
    <n v="0"/>
    <n v="0"/>
    <n v="3.5999999999999997E-2"/>
  </r>
  <r>
    <x v="2"/>
    <x v="12"/>
    <x v="2"/>
    <x v="19"/>
    <s v="m3"/>
    <n v="118"/>
    <n v="93"/>
    <n v="159"/>
    <n v="80"/>
    <n v="156"/>
    <n v="105"/>
    <n v="76"/>
    <n v="120"/>
    <n v="86"/>
    <n v="152"/>
    <n v="120"/>
    <n v="101"/>
    <n v="1366"/>
  </r>
  <r>
    <x v="2"/>
    <x v="12"/>
    <x v="3"/>
    <x v="20"/>
    <s v="m3"/>
    <n v="37.5"/>
    <n v="42"/>
    <n v="42"/>
    <n v="20"/>
    <n v="15"/>
    <n v="20"/>
    <n v="10"/>
    <n v="16.114000000000001"/>
    <n v="10"/>
    <n v="42"/>
    <n v="22"/>
    <n v="40"/>
    <n v="316.61400000000003"/>
  </r>
  <r>
    <x v="2"/>
    <x v="12"/>
    <x v="3"/>
    <x v="21"/>
    <s v="m3"/>
    <n v="207.8"/>
    <n v="219.5"/>
    <n v="183.6"/>
    <n v="223"/>
    <n v="241"/>
    <n v="175"/>
    <n v="204.05"/>
    <n v="187.05"/>
    <n v="227"/>
    <n v="165"/>
    <n v="178"/>
    <n v="139"/>
    <n v="2350"/>
  </r>
  <r>
    <x v="2"/>
    <x v="12"/>
    <x v="3"/>
    <x v="22"/>
    <s v="m3"/>
    <n v="164"/>
    <n v="185"/>
    <n v="189"/>
    <n v="171"/>
    <n v="201.5"/>
    <n v="158"/>
    <n v="146"/>
    <n v="178"/>
    <n v="114"/>
    <n v="113"/>
    <n v="150"/>
    <n v="130.00200000000001"/>
    <n v="1899.502"/>
  </r>
  <r>
    <x v="2"/>
    <x v="12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2"/>
    <x v="4"/>
    <x v="24"/>
    <s v="m3"/>
    <n v="0"/>
    <n v="0"/>
    <n v="0"/>
    <n v="0"/>
    <n v="44"/>
    <n v="0"/>
    <n v="0"/>
    <n v="0"/>
    <n v="0"/>
    <n v="0"/>
    <n v="44"/>
    <n v="0"/>
    <n v="88"/>
  </r>
  <r>
    <x v="2"/>
    <x v="12"/>
    <x v="4"/>
    <x v="25"/>
    <s v="m3"/>
    <n v="15"/>
    <n v="0"/>
    <n v="15"/>
    <n v="0"/>
    <n v="5"/>
    <n v="10"/>
    <n v="0"/>
    <n v="15"/>
    <n v="0"/>
    <n v="0"/>
    <n v="15"/>
    <n v="0"/>
    <n v="75"/>
  </r>
  <r>
    <x v="2"/>
    <x v="12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2"/>
    <s v="m3"/>
    <n v="80"/>
    <n v="50"/>
    <n v="100"/>
    <n v="80"/>
    <n v="80"/>
    <n v="5"/>
    <n v="0"/>
    <n v="0"/>
    <n v="5"/>
    <n v="0"/>
    <n v="0"/>
    <n v="0"/>
    <n v="400"/>
  </r>
  <r>
    <x v="2"/>
    <x v="1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7"/>
    <s v="m3"/>
    <n v="30"/>
    <n v="30"/>
    <n v="0"/>
    <n v="45"/>
    <n v="30"/>
    <n v="15"/>
    <n v="15"/>
    <n v="0"/>
    <n v="30"/>
    <n v="0"/>
    <n v="0"/>
    <n v="0"/>
    <n v="195"/>
  </r>
  <r>
    <x v="2"/>
    <x v="1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9"/>
    <s v="m3"/>
    <n v="2.6"/>
    <n v="2.2000000000000002"/>
    <n v="31"/>
    <n v="2.4"/>
    <n v="30.2"/>
    <n v="3"/>
    <n v="3"/>
    <n v="32.4"/>
    <n v="2"/>
    <n v="2"/>
    <n v="0"/>
    <n v="1"/>
    <n v="111.79999999999998"/>
  </r>
  <r>
    <x v="2"/>
    <x v="13"/>
    <x v="1"/>
    <x v="10"/>
    <s v="m3"/>
    <n v="9.6"/>
    <n v="10"/>
    <n v="1.2"/>
    <n v="13.2"/>
    <n v="10"/>
    <n v="1"/>
    <n v="6"/>
    <n v="4.8"/>
    <n v="9.8000000000000007"/>
    <n v="4"/>
    <n v="3.6"/>
    <n v="7"/>
    <n v="80.199999999999989"/>
  </r>
  <r>
    <x v="2"/>
    <x v="13"/>
    <x v="1"/>
    <x v="11"/>
    <s v="m3"/>
    <n v="0"/>
    <n v="0"/>
    <n v="5"/>
    <n v="0"/>
    <n v="5"/>
    <n v="0"/>
    <n v="5"/>
    <n v="0"/>
    <n v="0"/>
    <n v="5"/>
    <n v="0"/>
    <n v="0"/>
    <n v="20"/>
  </r>
  <r>
    <x v="2"/>
    <x v="13"/>
    <x v="1"/>
    <x v="12"/>
    <s v="m3"/>
    <n v="20"/>
    <n v="15"/>
    <n v="40"/>
    <n v="15"/>
    <n v="0"/>
    <n v="20"/>
    <n v="15"/>
    <n v="15"/>
    <n v="62"/>
    <n v="17"/>
    <n v="45"/>
    <n v="30"/>
    <n v="294"/>
  </r>
  <r>
    <x v="2"/>
    <x v="13"/>
    <x v="1"/>
    <x v="13"/>
    <s v="m3"/>
    <n v="0"/>
    <n v="0"/>
    <n v="0"/>
    <n v="0"/>
    <n v="10"/>
    <n v="0"/>
    <n v="0"/>
    <n v="0.34200000000000003"/>
    <n v="0.38500000000000001"/>
    <n v="0.32100000000000001"/>
    <n v="0.68400000000000005"/>
    <n v="0"/>
    <n v="11.731999999999999"/>
  </r>
  <r>
    <x v="2"/>
    <x v="13"/>
    <x v="1"/>
    <x v="14"/>
    <s v="m3"/>
    <n v="0.03"/>
    <n v="2.3E-2"/>
    <n v="1.2E-2"/>
    <n v="1.4999999999999999E-2"/>
    <n v="1.4E-2"/>
    <n v="1.0999999999999999E-2"/>
    <n v="2.5999999999999999E-2"/>
    <n v="2.1999999999999999E-2"/>
    <n v="0.441"/>
    <n v="0.875"/>
    <n v="6.0000000000000001E-3"/>
    <n v="0.32900000000000001"/>
    <n v="1.8039999999999998"/>
  </r>
  <r>
    <x v="2"/>
    <x v="13"/>
    <x v="1"/>
    <x v="15"/>
    <s v="m3"/>
    <n v="0.60199999999999998"/>
    <n v="2.8119999999999998"/>
    <n v="20"/>
    <n v="0.8"/>
    <n v="21.6"/>
    <n v="19.670000000000002"/>
    <n v="1.5429999999999999"/>
    <n v="36.220999999999997"/>
    <n v="67.641999999999996"/>
    <n v="61.277999999999999"/>
    <n v="31.405999999999999"/>
    <n v="48.581000000000003"/>
    <n v="312.15500000000003"/>
  </r>
  <r>
    <x v="2"/>
    <x v="13"/>
    <x v="2"/>
    <x v="16"/>
    <s v="m3"/>
    <n v="300"/>
    <n v="205"/>
    <n v="237"/>
    <n v="280"/>
    <n v="320"/>
    <n v="219"/>
    <n v="240"/>
    <n v="155"/>
    <n v="130"/>
    <n v="305"/>
    <n v="200"/>
    <n v="120"/>
    <n v="2711"/>
  </r>
  <r>
    <x v="2"/>
    <x v="13"/>
    <x v="2"/>
    <x v="17"/>
    <s v="m3"/>
    <n v="0"/>
    <n v="0"/>
    <n v="0"/>
    <n v="0"/>
    <n v="0"/>
    <n v="0"/>
    <n v="0"/>
    <n v="0"/>
    <n v="15"/>
    <n v="0"/>
    <n v="0"/>
    <n v="0"/>
    <n v="15"/>
  </r>
  <r>
    <x v="2"/>
    <x v="13"/>
    <x v="2"/>
    <x v="18"/>
    <s v="m3"/>
    <n v="0"/>
    <n v="0"/>
    <n v="0"/>
    <n v="0"/>
    <n v="0"/>
    <n v="0"/>
    <n v="0"/>
    <n v="0"/>
    <n v="0"/>
    <n v="0.52700000000000002"/>
    <n v="0"/>
    <n v="0"/>
    <n v="0.52700000000000002"/>
  </r>
  <r>
    <x v="2"/>
    <x v="13"/>
    <x v="2"/>
    <x v="19"/>
    <s v="m3"/>
    <n v="149"/>
    <n v="100"/>
    <n v="86"/>
    <n v="127"/>
    <n v="102"/>
    <n v="117"/>
    <n v="67"/>
    <n v="136"/>
    <n v="66"/>
    <n v="134"/>
    <n v="105"/>
    <n v="71"/>
    <n v="1260"/>
  </r>
  <r>
    <x v="2"/>
    <x v="13"/>
    <x v="3"/>
    <x v="20"/>
    <s v="m3"/>
    <n v="25"/>
    <n v="55"/>
    <n v="25"/>
    <n v="55"/>
    <n v="25"/>
    <n v="35"/>
    <n v="40"/>
    <n v="45"/>
    <n v="20"/>
    <n v="50"/>
    <n v="40"/>
    <n v="30"/>
    <n v="445"/>
  </r>
  <r>
    <x v="2"/>
    <x v="13"/>
    <x v="3"/>
    <x v="21"/>
    <s v="m3"/>
    <n v="177"/>
    <n v="117"/>
    <n v="175.5"/>
    <n v="223.55"/>
    <n v="155.05000000000001"/>
    <n v="161"/>
    <n v="157.5"/>
    <n v="180.5"/>
    <n v="188"/>
    <n v="132"/>
    <n v="172.5"/>
    <n v="110"/>
    <n v="1949.6"/>
  </r>
  <r>
    <x v="2"/>
    <x v="13"/>
    <x v="3"/>
    <x v="22"/>
    <s v="m3"/>
    <n v="148"/>
    <n v="127.2"/>
    <n v="131.5"/>
    <n v="108"/>
    <n v="115"/>
    <n v="141"/>
    <n v="119"/>
    <n v="134"/>
    <n v="106"/>
    <n v="117"/>
    <n v="137"/>
    <n v="54"/>
    <n v="1437.7"/>
  </r>
  <r>
    <x v="2"/>
    <x v="1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3"/>
    <x v="4"/>
    <x v="24"/>
    <s v="m3"/>
    <n v="0"/>
    <n v="0"/>
    <n v="0"/>
    <n v="44"/>
    <n v="0"/>
    <n v="0"/>
    <n v="0"/>
    <n v="0"/>
    <n v="0"/>
    <n v="78"/>
    <n v="0"/>
    <n v="0"/>
    <n v="122"/>
  </r>
  <r>
    <x v="2"/>
    <x v="13"/>
    <x v="4"/>
    <x v="25"/>
    <s v="m3"/>
    <n v="15"/>
    <n v="0"/>
    <n v="0"/>
    <n v="15"/>
    <n v="0"/>
    <n v="5"/>
    <n v="0"/>
    <n v="15"/>
    <n v="5"/>
    <n v="0"/>
    <n v="0"/>
    <n v="0"/>
    <n v="55"/>
  </r>
  <r>
    <x v="2"/>
    <x v="13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2"/>
    <s v="m3"/>
    <n v="0"/>
    <n v="5"/>
    <n v="0"/>
    <n v="0"/>
    <n v="0"/>
    <n v="0"/>
    <n v="0"/>
    <n v="0"/>
    <n v="0"/>
    <n v="0"/>
    <n v="0"/>
    <n v="0.17100000000000001"/>
    <n v="5.1710000000000003"/>
  </r>
  <r>
    <x v="2"/>
    <x v="1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9"/>
    <s v="m3"/>
    <n v="2"/>
    <n v="2"/>
    <n v="0"/>
    <n v="0"/>
    <n v="3.2"/>
    <n v="0.4"/>
    <n v="0"/>
    <n v="2.8"/>
    <n v="0.4"/>
    <n v="1"/>
    <n v="1"/>
    <n v="0"/>
    <n v="12.8"/>
  </r>
  <r>
    <x v="2"/>
    <x v="14"/>
    <x v="1"/>
    <x v="10"/>
    <s v="m3"/>
    <n v="5.8"/>
    <n v="7.2"/>
    <n v="4"/>
    <n v="9.6"/>
    <n v="8"/>
    <n v="13.8"/>
    <n v="2.6"/>
    <n v="5.4"/>
    <n v="0.8"/>
    <n v="8.8000000000000007"/>
    <n v="5.6"/>
    <n v="5.2"/>
    <n v="76.8"/>
  </r>
  <r>
    <x v="2"/>
    <x v="14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12"/>
    <s v="m3"/>
    <n v="30"/>
    <n v="15"/>
    <n v="30"/>
    <n v="75"/>
    <n v="45"/>
    <n v="60"/>
    <n v="30"/>
    <n v="30"/>
    <n v="45"/>
    <n v="15"/>
    <n v="30"/>
    <n v="15"/>
    <n v="420"/>
  </r>
  <r>
    <x v="2"/>
    <x v="14"/>
    <x v="1"/>
    <x v="13"/>
    <s v="m3"/>
    <n v="0"/>
    <n v="0"/>
    <n v="0.214"/>
    <n v="0"/>
    <n v="0.23499999999999999"/>
    <n v="0.23499999999999999"/>
    <n v="1.177"/>
    <n v="0"/>
    <n v="0"/>
    <n v="0"/>
    <n v="0"/>
    <n v="0"/>
    <n v="1.861"/>
  </r>
  <r>
    <x v="2"/>
    <x v="14"/>
    <x v="1"/>
    <x v="14"/>
    <s v="m3"/>
    <n v="1.4E-2"/>
    <n v="0.66300000000000003"/>
    <n v="0.749"/>
    <n v="1.177"/>
    <n v="0.52300000000000002"/>
    <n v="1.202"/>
    <n v="0.65300000000000002"/>
    <n v="0.64700000000000002"/>
    <n v="0.66200000000000003"/>
    <n v="0.33200000000000002"/>
    <n v="0.32500000000000001"/>
    <n v="0.96599999999999997"/>
    <n v="7.9130000000000003"/>
  </r>
  <r>
    <x v="2"/>
    <x v="14"/>
    <x v="1"/>
    <x v="15"/>
    <s v="m3"/>
    <n v="80.397999999999996"/>
    <n v="57.597999999999999"/>
    <n v="34.984999999999999"/>
    <n v="60.527000000000001"/>
    <n v="84.391000000000005"/>
    <n v="80.932000000000002"/>
    <n v="53.347999999999999"/>
    <n v="54.305"/>
    <n v="17.600000000000001"/>
    <n v="3"/>
    <n v="4.4000000000000004"/>
    <n v="3"/>
    <n v="534.48400000000004"/>
  </r>
  <r>
    <x v="2"/>
    <x v="14"/>
    <x v="2"/>
    <x v="16"/>
    <s v="m3"/>
    <n v="290"/>
    <n v="160"/>
    <n v="145"/>
    <n v="80"/>
    <n v="220"/>
    <n v="173"/>
    <n v="170"/>
    <n v="138"/>
    <n v="160"/>
    <n v="160"/>
    <n v="130"/>
    <n v="65"/>
    <n v="1891"/>
  </r>
  <r>
    <x v="2"/>
    <x v="14"/>
    <x v="2"/>
    <x v="17"/>
    <s v="m3"/>
    <n v="0"/>
    <n v="0"/>
    <n v="0"/>
    <n v="0"/>
    <n v="0.108"/>
    <n v="0"/>
    <n v="0"/>
    <n v="0"/>
    <n v="0"/>
    <n v="0"/>
    <n v="15"/>
    <n v="0"/>
    <n v="15.108000000000001"/>
  </r>
  <r>
    <x v="2"/>
    <x v="14"/>
    <x v="2"/>
    <x v="18"/>
    <s v="m3"/>
    <n v="0"/>
    <n v="0"/>
    <n v="0"/>
    <n v="-0.12"/>
    <n v="0"/>
    <n v="0"/>
    <n v="0"/>
    <n v="1.6080000000000001"/>
    <n v="0"/>
    <n v="0"/>
    <n v="0"/>
    <n v="5.1520000000000001"/>
    <n v="6.6400000000000006"/>
  </r>
  <r>
    <x v="2"/>
    <x v="14"/>
    <x v="2"/>
    <x v="19"/>
    <s v="m3"/>
    <n v="109.621"/>
    <n v="68"/>
    <n v="84.742000000000004"/>
    <n v="70"/>
    <n v="97"/>
    <n v="40"/>
    <n v="38"/>
    <n v="58"/>
    <n v="55"/>
    <n v="73"/>
    <n v="33"/>
    <n v="60"/>
    <n v="786.36300000000006"/>
  </r>
  <r>
    <x v="2"/>
    <x v="14"/>
    <x v="3"/>
    <x v="20"/>
    <s v="m3"/>
    <n v="30"/>
    <n v="40"/>
    <n v="30"/>
    <n v="40"/>
    <n v="29"/>
    <n v="30"/>
    <n v="44"/>
    <n v="45"/>
    <n v="30"/>
    <n v="79"/>
    <n v="11.5"/>
    <n v="27.5"/>
    <n v="436"/>
  </r>
  <r>
    <x v="2"/>
    <x v="14"/>
    <x v="3"/>
    <x v="21"/>
    <s v="m3"/>
    <n v="174.55"/>
    <n v="169.5"/>
    <n v="123"/>
    <n v="201"/>
    <n v="133.5"/>
    <n v="97"/>
    <n v="230"/>
    <n v="70"/>
    <n v="213"/>
    <n v="95"/>
    <n v="113"/>
    <n v="85"/>
    <n v="1704.55"/>
  </r>
  <r>
    <x v="2"/>
    <x v="14"/>
    <x v="3"/>
    <x v="22"/>
    <s v="m3"/>
    <n v="132.4"/>
    <n v="125.2"/>
    <n v="104"/>
    <n v="111"/>
    <n v="78"/>
    <n v="89"/>
    <n v="133"/>
    <n v="100.2"/>
    <n v="81"/>
    <n v="115"/>
    <n v="78"/>
    <n v="69"/>
    <n v="1215.8000000000002"/>
  </r>
  <r>
    <x v="2"/>
    <x v="1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4"/>
    <x v="4"/>
    <x v="24"/>
    <s v="m3"/>
    <n v="33"/>
    <n v="23.5"/>
    <n v="0"/>
    <n v="43"/>
    <n v="0"/>
    <n v="0"/>
    <n v="0"/>
    <n v="0"/>
    <n v="0"/>
    <n v="0"/>
    <n v="0"/>
    <n v="40"/>
    <n v="139.5"/>
  </r>
  <r>
    <x v="2"/>
    <x v="14"/>
    <x v="4"/>
    <x v="25"/>
    <s v="m3"/>
    <n v="5"/>
    <n v="10"/>
    <n v="0"/>
    <n v="5"/>
    <n v="0"/>
    <n v="5"/>
    <n v="0"/>
    <n v="0"/>
    <n v="0"/>
    <n v="0"/>
    <n v="0"/>
    <n v="5"/>
    <n v="30"/>
  </r>
  <r>
    <x v="2"/>
    <x v="14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2"/>
    <s v="m3"/>
    <n v="0"/>
    <n v="0"/>
    <n v="0"/>
    <n v="0"/>
    <n v="0"/>
    <n v="0"/>
    <n v="0"/>
    <n v="0"/>
    <n v="5"/>
    <n v="0"/>
    <n v="0"/>
    <n v="0"/>
    <n v="5"/>
  </r>
  <r>
    <x v="2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9"/>
    <s v="m3"/>
    <n v="1.2"/>
    <n v="0"/>
    <n v="0"/>
    <n v="1"/>
    <n v="1"/>
    <n v="0"/>
    <n v="0"/>
    <n v="1"/>
    <n v="0"/>
    <n v="0"/>
    <n v="0"/>
    <n v="0"/>
    <n v="4.2"/>
  </r>
  <r>
    <x v="2"/>
    <x v="15"/>
    <x v="1"/>
    <x v="10"/>
    <s v="m3"/>
    <n v="4.8"/>
    <n v="0.6"/>
    <n v="16.399999999999999"/>
    <n v="7.8"/>
    <n v="0.6"/>
    <n v="1.6"/>
    <n v="5.4"/>
    <n v="7.6"/>
    <n v="6.8"/>
    <n v="0.2"/>
    <n v="4.5999999999999996"/>
    <n v="0"/>
    <n v="56.400000000000006"/>
  </r>
  <r>
    <x v="2"/>
    <x v="15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12"/>
    <s v="m3"/>
    <n v="15"/>
    <n v="15"/>
    <n v="30"/>
    <n v="15"/>
    <n v="15"/>
    <n v="30"/>
    <n v="15"/>
    <n v="0"/>
    <n v="45"/>
    <n v="30"/>
    <n v="15"/>
    <n v="0"/>
    <n v="225"/>
  </r>
  <r>
    <x v="2"/>
    <x v="15"/>
    <x v="1"/>
    <x v="13"/>
    <s v="m3"/>
    <n v="0.47099999999999997"/>
    <n v="0.25700000000000001"/>
    <n v="0.23499999999999999"/>
    <n v="0.51300000000000001"/>
    <n v="0.34200000000000003"/>
    <n v="0.107"/>
    <n v="6.4000000000000001E-2"/>
    <n v="0.42799999999999999"/>
    <n v="0"/>
    <n v="0"/>
    <n v="0"/>
    <n v="0"/>
    <n v="2.4170000000000003"/>
  </r>
  <r>
    <x v="2"/>
    <x v="15"/>
    <x v="1"/>
    <x v="14"/>
    <s v="m3"/>
    <n v="0.64400000000000002"/>
    <n v="0.54500000000000004"/>
    <n v="0.54300000000000004"/>
    <n v="0.85799999999999998"/>
    <n v="0.65"/>
    <n v="4.0000000000000001E-3"/>
    <n v="0.33"/>
    <n v="1.5860000000000001"/>
    <n v="5.1999999999999998E-2"/>
    <n v="1.0999999999999999E-2"/>
    <n v="1.4999999999999999E-2"/>
    <n v="1.2E-2"/>
    <n v="5.2499999999999991"/>
  </r>
  <r>
    <x v="2"/>
    <x v="15"/>
    <x v="1"/>
    <x v="15"/>
    <s v="m3"/>
    <n v="7.0540000000000003"/>
    <n v="0"/>
    <n v="9.4"/>
    <n v="13.308"/>
    <n v="9.1999999999999993"/>
    <n v="10.8"/>
    <n v="30"/>
    <n v="32.054000000000002"/>
    <n v="39.856999999999999"/>
    <n v="47"/>
    <n v="42"/>
    <n v="6.0979999999999999"/>
    <n v="246.77100000000002"/>
  </r>
  <r>
    <x v="2"/>
    <x v="15"/>
    <x v="2"/>
    <x v="16"/>
    <s v="m3"/>
    <n v="130"/>
    <n v="140"/>
    <n v="125"/>
    <n v="180"/>
    <n v="165"/>
    <n v="120"/>
    <n v="115"/>
    <n v="170"/>
    <n v="105"/>
    <n v="165"/>
    <n v="210"/>
    <n v="110"/>
    <n v="1735"/>
  </r>
  <r>
    <x v="2"/>
    <x v="15"/>
    <x v="2"/>
    <x v="17"/>
    <s v="m3"/>
    <n v="0.18"/>
    <n v="0"/>
    <n v="0"/>
    <n v="0"/>
    <n v="0"/>
    <n v="0"/>
    <n v="0"/>
    <n v="0"/>
    <n v="0"/>
    <n v="5.3999999999999999E-2"/>
    <n v="0"/>
    <n v="0"/>
    <n v="0.23399999999999999"/>
  </r>
  <r>
    <x v="2"/>
    <x v="15"/>
    <x v="2"/>
    <x v="18"/>
    <s v="m3"/>
    <n v="10.034000000000001"/>
    <n v="3.423"/>
    <n v="0"/>
    <n v="0"/>
    <n v="0"/>
    <n v="0"/>
    <n v="0"/>
    <n v="0"/>
    <n v="0"/>
    <n v="0"/>
    <n v="0"/>
    <n v="0"/>
    <n v="13.457000000000001"/>
  </r>
  <r>
    <x v="2"/>
    <x v="15"/>
    <x v="2"/>
    <x v="19"/>
    <s v="m3"/>
    <n v="43"/>
    <n v="50"/>
    <n v="231.24600000000001"/>
    <n v="63"/>
    <n v="36"/>
    <n v="41"/>
    <n v="33"/>
    <n v="28"/>
    <n v="53"/>
    <n v="51"/>
    <n v="15"/>
    <n v="30"/>
    <n v="674.24599999999998"/>
  </r>
  <r>
    <x v="2"/>
    <x v="15"/>
    <x v="3"/>
    <x v="20"/>
    <s v="m3"/>
    <n v="30"/>
    <n v="30"/>
    <n v="19"/>
    <n v="70"/>
    <n v="0"/>
    <n v="34"/>
    <n v="25"/>
    <n v="20"/>
    <n v="29"/>
    <n v="35"/>
    <n v="26"/>
    <n v="10"/>
    <n v="328"/>
  </r>
  <r>
    <x v="2"/>
    <x v="15"/>
    <x v="3"/>
    <x v="21"/>
    <s v="m3"/>
    <n v="166"/>
    <n v="139"/>
    <n v="120"/>
    <n v="132.5"/>
    <n v="122"/>
    <n v="110"/>
    <n v="104"/>
    <n v="120"/>
    <n v="88"/>
    <n v="143"/>
    <n v="100"/>
    <n v="185"/>
    <n v="1529.5"/>
  </r>
  <r>
    <x v="2"/>
    <x v="15"/>
    <x v="3"/>
    <x v="22"/>
    <s v="m3"/>
    <n v="79"/>
    <n v="73"/>
    <n v="132"/>
    <n v="58"/>
    <n v="85"/>
    <n v="75"/>
    <n v="71"/>
    <n v="80"/>
    <n v="72"/>
    <n v="56"/>
    <n v="73.2"/>
    <n v="74.2"/>
    <n v="928.40000000000009"/>
  </r>
  <r>
    <x v="2"/>
    <x v="1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5"/>
    <s v="m3"/>
    <n v="0"/>
    <n v="0"/>
    <n v="10"/>
    <n v="10"/>
    <n v="0"/>
    <n v="0"/>
    <n v="0"/>
    <n v="0"/>
    <n v="0"/>
    <n v="0"/>
    <n v="0"/>
    <n v="0"/>
    <n v="20"/>
  </r>
  <r>
    <x v="2"/>
    <x v="15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2"/>
    <s v="m3"/>
    <n v="0"/>
    <n v="0"/>
    <n v="0"/>
    <n v="5"/>
    <n v="0"/>
    <n v="0"/>
    <n v="0"/>
    <n v="0"/>
    <n v="0"/>
    <n v="0"/>
    <n v="0"/>
    <n v="0"/>
    <n v="5"/>
  </r>
  <r>
    <x v="2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9"/>
    <s v="m3"/>
    <n v="0"/>
    <n v="0"/>
    <n v="0"/>
    <n v="0"/>
    <n v="0"/>
    <n v="4"/>
    <n v="0"/>
    <n v="0"/>
    <n v="0"/>
    <n v="0"/>
    <n v="0"/>
    <n v="0"/>
    <n v="4"/>
  </r>
  <r>
    <x v="2"/>
    <x v="16"/>
    <x v="1"/>
    <x v="10"/>
    <s v="m3"/>
    <n v="6.8"/>
    <n v="1.2"/>
    <n v="6"/>
    <n v="4"/>
    <n v="5.0140000000000002"/>
    <n v="6"/>
    <n v="0.8"/>
    <n v="1.014"/>
    <n v="0"/>
    <n v="0.8"/>
    <n v="0.8"/>
    <n v="1.014"/>
    <n v="33.442"/>
  </r>
  <r>
    <x v="2"/>
    <x v="16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2"/>
    <s v="m3"/>
    <n v="15"/>
    <n v="15"/>
    <n v="30"/>
    <n v="0"/>
    <n v="30"/>
    <n v="0"/>
    <n v="15"/>
    <n v="30"/>
    <n v="0"/>
    <n v="15"/>
    <n v="15"/>
    <n v="30"/>
    <n v="195"/>
  </r>
  <r>
    <x v="2"/>
    <x v="1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4"/>
    <s v="m3"/>
    <n v="8.0000000000000002E-3"/>
    <n v="2E-3"/>
    <n v="1E-3"/>
    <n v="4.0000000000000001E-3"/>
    <n v="2E-3"/>
    <n v="1.4E-2"/>
    <n v="0"/>
    <n v="0"/>
    <n v="0"/>
    <n v="0"/>
    <n v="0"/>
    <n v="0"/>
    <n v="3.1E-2"/>
  </r>
  <r>
    <x v="2"/>
    <x v="16"/>
    <x v="1"/>
    <x v="15"/>
    <s v="m3"/>
    <n v="22.489000000000001"/>
    <n v="3.4540000000000002"/>
    <n v="8.1820000000000004"/>
    <n v="14.727"/>
    <n v="7.2519999999999998"/>
    <n v="7.6280000000000001"/>
    <n v="9"/>
    <n v="29.61"/>
    <n v="6.2990000000000004"/>
    <n v="7.2770000000000001"/>
    <n v="8.5640000000000001"/>
    <n v="3.6779999999999999"/>
    <n v="128.16"/>
  </r>
  <r>
    <x v="2"/>
    <x v="16"/>
    <x v="2"/>
    <x v="16"/>
    <s v="m3"/>
    <n v="210"/>
    <n v="185"/>
    <n v="225"/>
    <n v="265"/>
    <n v="187"/>
    <n v="180"/>
    <n v="130"/>
    <n v="135"/>
    <n v="160"/>
    <n v="140"/>
    <n v="160"/>
    <n v="138"/>
    <n v="2115"/>
  </r>
  <r>
    <x v="2"/>
    <x v="16"/>
    <x v="2"/>
    <x v="17"/>
    <s v="m3"/>
    <n v="0"/>
    <n v="0"/>
    <n v="0.108"/>
    <n v="0"/>
    <n v="5"/>
    <n v="0.108"/>
    <n v="0"/>
    <n v="0"/>
    <n v="0"/>
    <n v="5"/>
    <n v="0"/>
    <n v="0"/>
    <n v="10.215999999999999"/>
  </r>
  <r>
    <x v="2"/>
    <x v="16"/>
    <x v="2"/>
    <x v="18"/>
    <s v="m3"/>
    <n v="47.154000000000003"/>
    <n v="45.725999999999999"/>
    <n v="41.457999999999998"/>
    <n v="56.904000000000003"/>
    <n v="69.328999999999994"/>
    <n v="47.640999999999998"/>
    <n v="43.889000000000003"/>
    <n v="32.209000000000003"/>
    <n v="41.204999999999998"/>
    <n v="53.972999999999999"/>
    <n v="42.844000000000001"/>
    <n v="69.77"/>
    <n v="592.10199999999998"/>
  </r>
  <r>
    <x v="2"/>
    <x v="16"/>
    <x v="2"/>
    <x v="19"/>
    <s v="m3"/>
    <n v="20"/>
    <n v="5"/>
    <n v="25"/>
    <n v="25"/>
    <n v="40"/>
    <n v="25"/>
    <n v="20.2"/>
    <n v="35.009"/>
    <n v="10"/>
    <n v="35"/>
    <n v="20"/>
    <n v="0"/>
    <n v="260.209"/>
  </r>
  <r>
    <x v="2"/>
    <x v="16"/>
    <x v="3"/>
    <x v="20"/>
    <s v="m3"/>
    <n v="49"/>
    <n v="54"/>
    <n v="30"/>
    <n v="34"/>
    <n v="30"/>
    <n v="29"/>
    <n v="15"/>
    <n v="37.5"/>
    <n v="29"/>
    <n v="27.5"/>
    <n v="10"/>
    <n v="46.5"/>
    <n v="391.5"/>
  </r>
  <r>
    <x v="2"/>
    <x v="16"/>
    <x v="3"/>
    <x v="21"/>
    <s v="m3"/>
    <n v="45"/>
    <n v="170"/>
    <n v="99"/>
    <n v="131"/>
    <n v="138"/>
    <n v="120"/>
    <n v="95"/>
    <n v="125"/>
    <n v="50"/>
    <n v="143"/>
    <n v="85"/>
    <n v="136"/>
    <n v="1337"/>
  </r>
  <r>
    <x v="2"/>
    <x v="16"/>
    <x v="3"/>
    <x v="22"/>
    <s v="m3"/>
    <n v="92"/>
    <n v="84.2"/>
    <n v="67"/>
    <n v="64.400000000000006"/>
    <n v="93"/>
    <n v="104"/>
    <n v="80"/>
    <n v="98.2"/>
    <n v="72"/>
    <n v="43"/>
    <n v="72"/>
    <n v="58"/>
    <n v="927.80000000000007"/>
  </r>
  <r>
    <x v="2"/>
    <x v="1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9"/>
    <s v="m3"/>
    <n v="1.2"/>
    <n v="0"/>
    <n v="0"/>
    <n v="0"/>
    <n v="0"/>
    <n v="0"/>
    <n v="0"/>
    <n v="0"/>
    <n v="0"/>
    <n v="0"/>
    <n v="0"/>
    <n v="0"/>
    <n v="1.2"/>
  </r>
  <r>
    <x v="2"/>
    <x v="17"/>
    <x v="1"/>
    <x v="10"/>
    <s v="m3"/>
    <n v="0.214"/>
    <n v="0.8"/>
    <n v="4.4000000000000004"/>
    <n v="8.2200000000000006"/>
    <n v="0"/>
    <n v="0"/>
    <n v="11.8"/>
    <n v="15.683999999999999"/>
    <n v="0"/>
    <n v="0.8"/>
    <n v="0"/>
    <n v="0.8"/>
    <n v="42.717999999999996"/>
  </r>
  <r>
    <x v="2"/>
    <x v="17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12"/>
    <s v="m3"/>
    <n v="15"/>
    <n v="0"/>
    <n v="15"/>
    <n v="15"/>
    <n v="15"/>
    <n v="15"/>
    <n v="15"/>
    <n v="15"/>
    <n v="0"/>
    <n v="15"/>
    <n v="15"/>
    <n v="15"/>
    <n v="150"/>
  </r>
  <r>
    <x v="2"/>
    <x v="17"/>
    <x v="1"/>
    <x v="13"/>
    <s v="m3"/>
    <n v="0"/>
    <n v="0"/>
    <n v="0"/>
    <n v="0"/>
    <n v="0"/>
    <n v="0"/>
    <n v="0"/>
    <n v="0"/>
    <n v="0"/>
    <n v="0.64200000000000002"/>
    <n v="0"/>
    <n v="0"/>
    <n v="0.64200000000000002"/>
  </r>
  <r>
    <x v="2"/>
    <x v="17"/>
    <x v="1"/>
    <x v="14"/>
    <s v="m3"/>
    <n v="0"/>
    <n v="0"/>
    <n v="0"/>
    <n v="0"/>
    <n v="0"/>
    <n v="0"/>
    <n v="0"/>
    <n v="0"/>
    <n v="0.85599999999999998"/>
    <n v="0"/>
    <n v="0.214"/>
    <n v="0"/>
    <n v="1.07"/>
  </r>
  <r>
    <x v="2"/>
    <x v="17"/>
    <x v="1"/>
    <x v="15"/>
    <s v="m3"/>
    <n v="8.41"/>
    <n v="8.2829999999999995"/>
    <n v="19.260999999999999"/>
    <n v="7"/>
    <n v="8.8119999999999994"/>
    <n v="28.425999999999998"/>
    <n v="8.6"/>
    <n v="29.324000000000002"/>
    <n v="17.812999999999999"/>
    <n v="23.048999999999999"/>
    <n v="33.92"/>
    <n v="15.404999999999999"/>
    <n v="208.30299999999997"/>
  </r>
  <r>
    <x v="2"/>
    <x v="17"/>
    <x v="2"/>
    <x v="16"/>
    <s v="m3"/>
    <n v="213"/>
    <n v="85"/>
    <n v="240"/>
    <n v="130"/>
    <n v="185"/>
    <n v="105"/>
    <n v="135"/>
    <n v="165"/>
    <n v="133"/>
    <n v="85"/>
    <n v="145"/>
    <n v="155"/>
    <n v="1776"/>
  </r>
  <r>
    <x v="2"/>
    <x v="17"/>
    <x v="2"/>
    <x v="17"/>
    <s v="m3"/>
    <n v="0"/>
    <n v="0"/>
    <n v="0"/>
    <n v="0"/>
    <n v="5"/>
    <n v="0"/>
    <n v="0"/>
    <n v="0"/>
    <n v="1"/>
    <n v="0"/>
    <n v="0"/>
    <n v="5"/>
    <n v="11"/>
  </r>
  <r>
    <x v="2"/>
    <x v="17"/>
    <x v="2"/>
    <x v="18"/>
    <s v="m3"/>
    <n v="38.847000000000001"/>
    <n v="49.509"/>
    <n v="28.202999999999999"/>
    <n v="48.405000000000001"/>
    <n v="28.888000000000002"/>
    <n v="36.134"/>
    <n v="36.061"/>
    <n v="37.616"/>
    <n v="40.854999999999997"/>
    <n v="39.058999999999997"/>
    <n v="35.807000000000002"/>
    <n v="42.715000000000003"/>
    <n v="462.09900000000005"/>
  </r>
  <r>
    <x v="2"/>
    <x v="17"/>
    <x v="2"/>
    <x v="19"/>
    <s v="m3"/>
    <n v="45"/>
    <n v="15"/>
    <n v="40"/>
    <n v="10"/>
    <n v="20"/>
    <n v="15"/>
    <n v="30"/>
    <n v="10"/>
    <n v="30"/>
    <n v="10"/>
    <n v="30"/>
    <n v="10"/>
    <n v="265"/>
  </r>
  <r>
    <x v="2"/>
    <x v="17"/>
    <x v="3"/>
    <x v="20"/>
    <s v="m3"/>
    <n v="10"/>
    <n v="17.5"/>
    <n v="14"/>
    <n v="15"/>
    <n v="27.5"/>
    <n v="19"/>
    <n v="12.5"/>
    <n v="10"/>
    <n v="31.5"/>
    <n v="10"/>
    <n v="10"/>
    <n v="17.5"/>
    <n v="194.5"/>
  </r>
  <r>
    <x v="2"/>
    <x v="17"/>
    <x v="3"/>
    <x v="21"/>
    <s v="m3"/>
    <n v="129.696"/>
    <n v="137"/>
    <n v="131"/>
    <n v="96"/>
    <n v="125"/>
    <n v="67"/>
    <n v="111"/>
    <n v="180"/>
    <n v="90"/>
    <n v="125"/>
    <n v="125"/>
    <n v="84"/>
    <n v="1400.6959999999999"/>
  </r>
  <r>
    <x v="2"/>
    <x v="17"/>
    <x v="3"/>
    <x v="22"/>
    <s v="m3"/>
    <n v="86.03"/>
    <n v="69"/>
    <n v="105"/>
    <n v="56"/>
    <n v="80"/>
    <n v="59"/>
    <n v="89"/>
    <n v="87"/>
    <n v="71"/>
    <n v="69"/>
    <n v="58"/>
    <n v="45"/>
    <n v="874.03"/>
  </r>
  <r>
    <x v="2"/>
    <x v="17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0"/>
    <s v="m3"/>
    <n v="0"/>
    <n v="6.8"/>
    <n v="0.53400000000000003"/>
    <n v="0.8"/>
    <n v="0"/>
    <n v="4.4000000000000004"/>
    <n v="0.8"/>
    <n v="0"/>
    <n v="4.8"/>
    <n v="0"/>
    <n v="4"/>
    <n v="0"/>
    <n v="22.134"/>
  </r>
  <r>
    <x v="2"/>
    <x v="18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2"/>
    <s v="m3"/>
    <n v="15"/>
    <n v="15"/>
    <n v="0"/>
    <n v="0"/>
    <n v="0"/>
    <n v="0"/>
    <n v="0"/>
    <n v="0"/>
    <n v="0"/>
    <n v="0"/>
    <n v="0"/>
    <n v="0"/>
    <n v="30"/>
  </r>
  <r>
    <x v="2"/>
    <x v="1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4"/>
    <s v="m3"/>
    <n v="0.64200000000000002"/>
    <n v="0.15"/>
    <n v="0"/>
    <n v="0"/>
    <n v="0"/>
    <n v="0"/>
    <n v="0"/>
    <n v="0"/>
    <n v="0"/>
    <n v="0"/>
    <n v="0"/>
    <n v="0"/>
    <n v="0.79200000000000004"/>
  </r>
  <r>
    <x v="2"/>
    <x v="18"/>
    <x v="1"/>
    <x v="15"/>
    <s v="m3"/>
    <n v="14.180999999999999"/>
    <n v="5.4"/>
    <n v="19.899000000000001"/>
    <n v="33"/>
    <n v="15.4"/>
    <n v="9.1999999999999993"/>
    <n v="17.399999999999999"/>
    <n v="15.2"/>
    <n v="14"/>
    <n v="16.399999999999999"/>
    <n v="22.4"/>
    <n v="20"/>
    <n v="202.48000000000002"/>
  </r>
  <r>
    <x v="2"/>
    <x v="18"/>
    <x v="2"/>
    <x v="16"/>
    <s v="m3"/>
    <n v="202"/>
    <n v="110"/>
    <n v="130"/>
    <n v="245"/>
    <n v="155"/>
    <n v="200"/>
    <n v="207"/>
    <n v="195"/>
    <n v="145"/>
    <n v="145"/>
    <n v="165"/>
    <n v="155"/>
    <n v="2054"/>
  </r>
  <r>
    <x v="2"/>
    <x v="18"/>
    <x v="2"/>
    <x v="17"/>
    <s v="m3"/>
    <n v="2.5670000000000002"/>
    <n v="0.64200000000000002"/>
    <n v="1.262"/>
    <n v="3.1659999999999999"/>
    <n v="0"/>
    <n v="5"/>
    <n v="0"/>
    <n v="9"/>
    <n v="3"/>
    <n v="3"/>
    <n v="2"/>
    <n v="0"/>
    <n v="29.637"/>
  </r>
  <r>
    <x v="2"/>
    <x v="18"/>
    <x v="2"/>
    <x v="18"/>
    <s v="m3"/>
    <n v="41.13"/>
    <n v="35.491999999999997"/>
    <n v="19.07"/>
    <n v="44.131999999999998"/>
    <n v="26.562000000000001"/>
    <n v="25.513000000000002"/>
    <n v="28.102"/>
    <n v="26.428000000000001"/>
    <n v="28.01"/>
    <n v="20.215"/>
    <n v="28.673999999999999"/>
    <n v="28.405999999999999"/>
    <n v="351.73399999999998"/>
  </r>
  <r>
    <x v="2"/>
    <x v="18"/>
    <x v="2"/>
    <x v="19"/>
    <s v="m3"/>
    <n v="10"/>
    <n v="25"/>
    <n v="15"/>
    <n v="15"/>
    <n v="45"/>
    <n v="25"/>
    <n v="35"/>
    <n v="50"/>
    <n v="0"/>
    <n v="5"/>
    <n v="30"/>
    <n v="15"/>
    <n v="270"/>
  </r>
  <r>
    <x v="2"/>
    <x v="18"/>
    <x v="3"/>
    <x v="20"/>
    <s v="m3"/>
    <n v="19"/>
    <n v="10"/>
    <n v="10"/>
    <n v="10"/>
    <n v="14"/>
    <n v="10"/>
    <n v="20"/>
    <n v="14"/>
    <n v="10"/>
    <n v="10"/>
    <n v="12.5"/>
    <n v="9"/>
    <n v="148.5"/>
  </r>
  <r>
    <x v="2"/>
    <x v="18"/>
    <x v="3"/>
    <x v="21"/>
    <s v="m3"/>
    <n v="110"/>
    <n v="120"/>
    <n v="90"/>
    <n v="131"/>
    <n v="59"/>
    <n v="185"/>
    <n v="90"/>
    <n v="125"/>
    <n v="129"/>
    <n v="120"/>
    <n v="124"/>
    <n v="108"/>
    <n v="1391"/>
  </r>
  <r>
    <x v="2"/>
    <x v="18"/>
    <x v="3"/>
    <x v="22"/>
    <s v="m3"/>
    <n v="94"/>
    <n v="43"/>
    <n v="67"/>
    <n v="60"/>
    <n v="67"/>
    <n v="63"/>
    <n v="71"/>
    <n v="107"/>
    <n v="15"/>
    <n v="92"/>
    <n v="60"/>
    <n v="68"/>
    <n v="807"/>
  </r>
  <r>
    <x v="2"/>
    <x v="18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0"/>
    <s v="m3"/>
    <n v="8"/>
    <n v="7.6"/>
    <n v="0"/>
    <n v="0.8"/>
    <n v="1.2"/>
    <n v="0"/>
    <n v="0"/>
    <n v="3"/>
    <n v="3.6"/>
    <n v="6"/>
    <n v="0.8"/>
    <n v="4"/>
    <n v="35"/>
  </r>
  <r>
    <x v="2"/>
    <x v="19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5"/>
    <s v="m3"/>
    <n v="11"/>
    <n v="18"/>
    <n v="24"/>
    <n v="13.2"/>
    <n v="16.8"/>
    <n v="15"/>
    <n v="34"/>
    <n v="22.2"/>
    <n v="15"/>
    <n v="10.8"/>
    <n v="6.6"/>
    <n v="26.4"/>
    <n v="213"/>
  </r>
  <r>
    <x v="2"/>
    <x v="19"/>
    <x v="2"/>
    <x v="16"/>
    <s v="m3"/>
    <n v="180"/>
    <n v="160"/>
    <n v="183"/>
    <n v="125"/>
    <n v="175"/>
    <n v="105"/>
    <n v="110"/>
    <n v="150"/>
    <n v="120"/>
    <n v="135"/>
    <n v="130"/>
    <n v="80"/>
    <n v="1653"/>
  </r>
  <r>
    <x v="2"/>
    <x v="19"/>
    <x v="2"/>
    <x v="17"/>
    <s v="m3"/>
    <n v="0"/>
    <n v="14"/>
    <n v="0"/>
    <n v="3"/>
    <n v="2"/>
    <n v="6"/>
    <n v="5"/>
    <n v="0"/>
    <n v="0"/>
    <n v="12"/>
    <n v="0"/>
    <n v="0"/>
    <n v="42"/>
  </r>
  <r>
    <x v="2"/>
    <x v="19"/>
    <x v="2"/>
    <x v="18"/>
    <s v="m3"/>
    <n v="26.952000000000002"/>
    <n v="15.138999999999999"/>
    <n v="10.138999999999999"/>
    <n v="29.117999999999999"/>
    <n v="20.209"/>
    <n v="13.209"/>
    <n v="26.087"/>
    <n v="22.635999999999999"/>
    <n v="14.07"/>
    <n v="12.85"/>
    <n v="13.417999999999999"/>
    <n v="15.563000000000001"/>
    <n v="219.39"/>
  </r>
  <r>
    <x v="2"/>
    <x v="19"/>
    <x v="2"/>
    <x v="19"/>
    <s v="m3"/>
    <n v="0"/>
    <n v="25"/>
    <n v="30"/>
    <n v="50"/>
    <n v="60"/>
    <n v="10"/>
    <n v="14.996"/>
    <n v="0"/>
    <n v="30"/>
    <n v="20"/>
    <n v="15"/>
    <n v="0"/>
    <n v="254.99600000000001"/>
  </r>
  <r>
    <x v="2"/>
    <x v="19"/>
    <x v="3"/>
    <x v="20"/>
    <s v="m3"/>
    <n v="15"/>
    <n v="20"/>
    <n v="6.5"/>
    <n v="17.5"/>
    <n v="5"/>
    <n v="9"/>
    <n v="17.5"/>
    <n v="7.5"/>
    <n v="26.5"/>
    <n v="7.5"/>
    <n v="12.5"/>
    <n v="5"/>
    <n v="149.5"/>
  </r>
  <r>
    <x v="2"/>
    <x v="19"/>
    <x v="3"/>
    <x v="21"/>
    <s v="m3"/>
    <n v="130"/>
    <n v="65"/>
    <n v="89"/>
    <n v="64"/>
    <n v="161"/>
    <n v="69"/>
    <n v="70"/>
    <n v="113"/>
    <n v="75"/>
    <n v="118"/>
    <n v="74"/>
    <n v="95"/>
    <n v="1123"/>
  </r>
  <r>
    <x v="2"/>
    <x v="19"/>
    <x v="3"/>
    <x v="22"/>
    <s v="m3"/>
    <n v="49"/>
    <n v="64"/>
    <n v="74"/>
    <n v="61"/>
    <n v="58"/>
    <n v="62"/>
    <n v="79"/>
    <n v="75"/>
    <n v="40"/>
    <n v="58"/>
    <n v="56"/>
    <n v="74"/>
    <n v="750"/>
  </r>
  <r>
    <x v="2"/>
    <x v="19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20"/>
    <x v="0"/>
    <x v="0"/>
    <s v="m3"/>
    <n v="0"/>
    <n v="0"/>
    <n v="0"/>
    <n v="0"/>
    <n v="0"/>
    <n v="0"/>
    <n v="0"/>
    <n v="0"/>
    <n v="0"/>
    <m/>
    <m/>
    <m/>
    <n v="0"/>
  </r>
  <r>
    <x v="2"/>
    <x v="20"/>
    <x v="0"/>
    <x v="1"/>
    <s v="m3"/>
    <n v="0"/>
    <n v="0"/>
    <n v="0"/>
    <n v="0"/>
    <n v="0"/>
    <n v="0"/>
    <n v="0"/>
    <n v="0"/>
    <n v="0"/>
    <m/>
    <m/>
    <m/>
    <n v="0"/>
  </r>
  <r>
    <x v="2"/>
    <x v="20"/>
    <x v="0"/>
    <x v="2"/>
    <s v="m3"/>
    <n v="0"/>
    <n v="0"/>
    <n v="0"/>
    <n v="0"/>
    <n v="0"/>
    <n v="0"/>
    <n v="0"/>
    <n v="0"/>
    <n v="0"/>
    <m/>
    <m/>
    <m/>
    <n v="0"/>
  </r>
  <r>
    <x v="2"/>
    <x v="20"/>
    <x v="0"/>
    <x v="3"/>
    <s v="m3"/>
    <n v="0"/>
    <n v="0"/>
    <n v="0"/>
    <n v="0"/>
    <n v="0"/>
    <n v="0"/>
    <n v="0"/>
    <n v="0"/>
    <n v="0"/>
    <m/>
    <m/>
    <m/>
    <n v="0"/>
  </r>
  <r>
    <x v="2"/>
    <x v="20"/>
    <x v="0"/>
    <x v="4"/>
    <s v="m3"/>
    <n v="0"/>
    <n v="0"/>
    <n v="0"/>
    <n v="0"/>
    <n v="0"/>
    <n v="0"/>
    <n v="0"/>
    <n v="0"/>
    <n v="0"/>
    <m/>
    <m/>
    <m/>
    <n v="0"/>
  </r>
  <r>
    <x v="2"/>
    <x v="20"/>
    <x v="0"/>
    <x v="5"/>
    <s v="m3"/>
    <n v="0"/>
    <n v="0"/>
    <n v="0"/>
    <n v="0"/>
    <n v="0"/>
    <n v="0"/>
    <n v="0"/>
    <n v="0"/>
    <n v="0"/>
    <m/>
    <m/>
    <m/>
    <n v="0"/>
  </r>
  <r>
    <x v="2"/>
    <x v="20"/>
    <x v="0"/>
    <x v="6"/>
    <s v="m3"/>
    <n v="0"/>
    <n v="0"/>
    <n v="0"/>
    <n v="0"/>
    <n v="0"/>
    <n v="0"/>
    <n v="0"/>
    <n v="0"/>
    <n v="0"/>
    <m/>
    <m/>
    <m/>
    <n v="0"/>
  </r>
  <r>
    <x v="2"/>
    <x v="20"/>
    <x v="1"/>
    <x v="7"/>
    <s v="m3"/>
    <n v="0"/>
    <n v="0"/>
    <n v="0"/>
    <n v="0"/>
    <n v="0"/>
    <n v="0"/>
    <n v="0"/>
    <n v="0"/>
    <n v="0"/>
    <m/>
    <m/>
    <m/>
    <n v="0"/>
  </r>
  <r>
    <x v="2"/>
    <x v="20"/>
    <x v="1"/>
    <x v="8"/>
    <s v="m3"/>
    <n v="0"/>
    <n v="0"/>
    <n v="0"/>
    <n v="0"/>
    <n v="0"/>
    <n v="0"/>
    <n v="0"/>
    <n v="0"/>
    <n v="0"/>
    <m/>
    <m/>
    <m/>
    <n v="0"/>
  </r>
  <r>
    <x v="2"/>
    <x v="20"/>
    <x v="1"/>
    <x v="9"/>
    <s v="m3"/>
    <n v="0"/>
    <n v="0"/>
    <n v="0"/>
    <n v="0"/>
    <n v="0"/>
    <n v="0"/>
    <n v="0"/>
    <n v="0"/>
    <n v="0"/>
    <m/>
    <m/>
    <m/>
    <n v="0"/>
  </r>
  <r>
    <x v="2"/>
    <x v="20"/>
    <x v="1"/>
    <x v="10"/>
    <s v="m3"/>
    <n v="0"/>
    <n v="5.2"/>
    <n v="0"/>
    <n v="0"/>
    <n v="0"/>
    <n v="2.8"/>
    <n v="2"/>
    <n v="4"/>
    <n v="4"/>
    <m/>
    <m/>
    <m/>
    <n v="14"/>
  </r>
  <r>
    <x v="2"/>
    <x v="20"/>
    <x v="1"/>
    <x v="11"/>
    <s v="m3"/>
    <n v="0"/>
    <n v="0"/>
    <n v="0"/>
    <n v="0"/>
    <n v="0"/>
    <n v="0"/>
    <n v="0"/>
    <n v="0"/>
    <n v="0"/>
    <m/>
    <m/>
    <m/>
    <n v="0"/>
  </r>
  <r>
    <x v="2"/>
    <x v="20"/>
    <x v="1"/>
    <x v="12"/>
    <s v="m3"/>
    <n v="0"/>
    <n v="0"/>
    <n v="0"/>
    <n v="0"/>
    <n v="0"/>
    <n v="0"/>
    <n v="0"/>
    <n v="0"/>
    <n v="0"/>
    <m/>
    <m/>
    <m/>
    <n v="0"/>
  </r>
  <r>
    <x v="2"/>
    <x v="20"/>
    <x v="1"/>
    <x v="13"/>
    <s v="m3"/>
    <n v="0"/>
    <n v="0"/>
    <n v="0"/>
    <n v="0"/>
    <n v="0"/>
    <n v="0"/>
    <n v="0"/>
    <n v="0"/>
    <n v="0"/>
    <m/>
    <m/>
    <m/>
    <n v="0"/>
  </r>
  <r>
    <x v="2"/>
    <x v="20"/>
    <x v="1"/>
    <x v="14"/>
    <s v="m3"/>
    <n v="0"/>
    <n v="0"/>
    <n v="0"/>
    <n v="0"/>
    <n v="0"/>
    <n v="0"/>
    <n v="0"/>
    <n v="0"/>
    <n v="0"/>
    <m/>
    <m/>
    <m/>
    <n v="0"/>
  </r>
  <r>
    <x v="2"/>
    <x v="20"/>
    <x v="1"/>
    <x v="15"/>
    <s v="m3"/>
    <n v="24.6"/>
    <n v="29.8"/>
    <n v="18.8"/>
    <n v="26.2"/>
    <n v="10.199999999999999"/>
    <n v="19.600000000000001"/>
    <n v="1.6"/>
    <n v="24.6"/>
    <n v="5.4"/>
    <m/>
    <m/>
    <m/>
    <n v="155.4"/>
  </r>
  <r>
    <x v="2"/>
    <x v="20"/>
    <x v="2"/>
    <x v="16"/>
    <s v="m3"/>
    <n v="100"/>
    <n v="170"/>
    <n v="160"/>
    <n v="85"/>
    <n v="225"/>
    <n v="170"/>
    <n v="190"/>
    <n v="150"/>
    <n v="150"/>
    <m/>
    <m/>
    <m/>
    <n v="1250"/>
  </r>
  <r>
    <x v="2"/>
    <x v="20"/>
    <x v="2"/>
    <x v="17"/>
    <s v="m3"/>
    <n v="4"/>
    <n v="5"/>
    <n v="0"/>
    <n v="5"/>
    <n v="0"/>
    <n v="2"/>
    <n v="5"/>
    <n v="0"/>
    <n v="2"/>
    <m/>
    <m/>
    <m/>
    <n v="21"/>
  </r>
  <r>
    <x v="2"/>
    <x v="20"/>
    <x v="2"/>
    <x v="18"/>
    <s v="m3"/>
    <n v="18.995999999999999"/>
    <n v="18"/>
    <n v="12"/>
    <n v="13"/>
    <n v="14"/>
    <n v="11"/>
    <n v="5"/>
    <n v="6"/>
    <n v="9"/>
    <m/>
    <m/>
    <m/>
    <n v="97.995999999999995"/>
  </r>
  <r>
    <x v="2"/>
    <x v="20"/>
    <x v="2"/>
    <x v="19"/>
    <s v="m3"/>
    <n v="15"/>
    <n v="25"/>
    <n v="35"/>
    <n v="10"/>
    <n v="15"/>
    <n v="25"/>
    <n v="14.8"/>
    <n v="0"/>
    <n v="25"/>
    <m/>
    <m/>
    <m/>
    <n v="139.80000000000001"/>
  </r>
  <r>
    <x v="2"/>
    <x v="20"/>
    <x v="3"/>
    <x v="20"/>
    <s v="m3"/>
    <n v="16.5"/>
    <n v="15"/>
    <n v="7.5"/>
    <n v="2.5"/>
    <n v="19"/>
    <n v="11.5"/>
    <n v="10"/>
    <n v="5"/>
    <n v="25"/>
    <m/>
    <m/>
    <m/>
    <n v="87"/>
  </r>
  <r>
    <x v="2"/>
    <x v="20"/>
    <x v="3"/>
    <x v="21"/>
    <s v="m3"/>
    <n v="74"/>
    <n v="109"/>
    <n v="40"/>
    <n v="115"/>
    <n v="54"/>
    <n v="60"/>
    <n v="105"/>
    <n v="120"/>
    <n v="115"/>
    <m/>
    <m/>
    <m/>
    <n v="677"/>
  </r>
  <r>
    <x v="2"/>
    <x v="20"/>
    <x v="3"/>
    <x v="22"/>
    <s v="m3"/>
    <n v="52"/>
    <n v="36"/>
    <n v="66"/>
    <n v="39"/>
    <n v="79"/>
    <n v="73"/>
    <n v="44"/>
    <n v="75"/>
    <n v="70"/>
    <m/>
    <m/>
    <m/>
    <n v="464"/>
  </r>
  <r>
    <x v="2"/>
    <x v="20"/>
    <x v="4"/>
    <x v="23"/>
    <s v="m3"/>
    <n v="0"/>
    <n v="0"/>
    <n v="0"/>
    <n v="0"/>
    <n v="0"/>
    <n v="0"/>
    <n v="0"/>
    <n v="0"/>
    <n v="0"/>
    <m/>
    <m/>
    <m/>
    <n v="0"/>
  </r>
  <r>
    <x v="2"/>
    <x v="20"/>
    <x v="4"/>
    <x v="24"/>
    <s v="m3"/>
    <n v="0"/>
    <n v="0"/>
    <n v="0"/>
    <n v="0"/>
    <n v="0"/>
    <n v="0"/>
    <n v="0"/>
    <n v="0"/>
    <n v="0"/>
    <m/>
    <m/>
    <m/>
    <n v="0"/>
  </r>
  <r>
    <x v="2"/>
    <x v="20"/>
    <x v="4"/>
    <x v="25"/>
    <s v="m3"/>
    <n v="0"/>
    <n v="0"/>
    <n v="0"/>
    <n v="0"/>
    <n v="0"/>
    <n v="0"/>
    <n v="0"/>
    <n v="0"/>
    <n v="0"/>
    <m/>
    <m/>
    <m/>
    <n v="0"/>
  </r>
  <r>
    <x v="2"/>
    <x v="20"/>
    <x v="4"/>
    <x v="26"/>
    <s v="m3"/>
    <n v="0"/>
    <n v="0"/>
    <n v="0"/>
    <n v="0"/>
    <n v="0"/>
    <n v="0"/>
    <n v="0"/>
    <n v="0"/>
    <n v="0"/>
    <m/>
    <m/>
    <m/>
    <n v="0"/>
  </r>
  <r>
    <x v="3"/>
    <x v="0"/>
    <x v="0"/>
    <x v="0"/>
    <s v="m3"/>
    <n v="1933.558"/>
    <n v="2174.9409999999998"/>
    <n v="2253.471"/>
    <n v="1938.8589999999999"/>
    <n v="2350.1190000000001"/>
    <n v="2208.0569999999998"/>
    <n v="2771.7779999999998"/>
    <n v="2085.5309999999999"/>
    <n v="2043.251"/>
    <n v="2263.0949999999998"/>
    <n v="1791.1110000000001"/>
    <n v="1941.3989999999999"/>
    <n v="25755.170000000006"/>
  </r>
  <r>
    <x v="3"/>
    <x v="0"/>
    <x v="0"/>
    <x v="1"/>
    <s v="m3"/>
    <n v="1154.5609999999999"/>
    <n v="1250.7190000000001"/>
    <n v="812.78300000000002"/>
    <n v="702.33699999999999"/>
    <n v="964.21699999999998"/>
    <n v="937.92899999999997"/>
    <n v="1119.1949999999999"/>
    <n v="1098.8810000000001"/>
    <n v="1046.7940000000001"/>
    <n v="1061.3040000000001"/>
    <n v="1417.6610000000001"/>
    <n v="1404.932"/>
    <n v="12971.313"/>
  </r>
  <r>
    <x v="3"/>
    <x v="0"/>
    <x v="0"/>
    <x v="2"/>
    <s v="m3"/>
    <n v="10000.236000000001"/>
    <n v="8954.7669999999998"/>
    <n v="9488.09"/>
    <n v="9626.0120000000006"/>
    <n v="10319.466"/>
    <n v="9200.2630000000008"/>
    <n v="10312.045"/>
    <n v="9221.9030000000002"/>
    <n v="9430.3960000000006"/>
    <n v="9897.6090000000004"/>
    <n v="11435.584000000001"/>
    <n v="12061.254000000001"/>
    <n v="119947.62500000001"/>
  </r>
  <r>
    <x v="3"/>
    <x v="0"/>
    <x v="0"/>
    <x v="3"/>
    <s v="m3"/>
    <n v="455.35700000000003"/>
    <n v="530.33500000000004"/>
    <n v="753.33199999999999"/>
    <n v="628.74199999999996"/>
    <n v="410.62599999999998"/>
    <n v="456.07100000000003"/>
    <n v="628.10900000000004"/>
    <n v="387.52499999999998"/>
    <n v="496.63099999999997"/>
    <n v="494.29500000000002"/>
    <n v="207.23500000000001"/>
    <n v="222.78100000000001"/>
    <n v="5671.0389999999998"/>
  </r>
  <r>
    <x v="3"/>
    <x v="0"/>
    <x v="0"/>
    <x v="4"/>
    <s v="m3"/>
    <n v="6652.6149999999998"/>
    <n v="6851.049"/>
    <n v="6426.7349999999997"/>
    <n v="6316.4709999999995"/>
    <n v="6909.2749999999996"/>
    <n v="7656.3239999999996"/>
    <n v="8027.3819999999996"/>
    <n v="8410.4220000000005"/>
    <n v="7841.3190000000004"/>
    <n v="8625.5079999999998"/>
    <n v="8176.2510000000002"/>
    <n v="7894.1040000000003"/>
    <n v="89787.455000000016"/>
  </r>
  <r>
    <x v="3"/>
    <x v="0"/>
    <x v="0"/>
    <x v="5"/>
    <s v="m3"/>
    <n v="419.18700000000001"/>
    <n v="331.822"/>
    <n v="331.77100000000002"/>
    <n v="333.411"/>
    <n v="344.25200000000001"/>
    <n v="352.75299999999999"/>
    <n v="428.35899999999998"/>
    <n v="361.34500000000003"/>
    <n v="416.15899999999999"/>
    <n v="383.40300000000002"/>
    <n v="397.08499999999998"/>
    <n v="442.24099999999999"/>
    <n v="4541.7879999999996"/>
  </r>
  <r>
    <x v="3"/>
    <x v="0"/>
    <x v="0"/>
    <x v="6"/>
    <s v="m3"/>
    <n v="394.13499999999999"/>
    <n v="376.197"/>
    <n v="378.88099999999997"/>
    <n v="272.60399999999998"/>
    <n v="433.92899999999997"/>
    <n v="367.07600000000002"/>
    <n v="414.34199999999998"/>
    <n v="545.72699999999998"/>
    <n v="882.05200000000002"/>
    <n v="853.59199999999998"/>
    <n v="836.548"/>
    <n v="745.34400000000005"/>
    <n v="6500.4269999999997"/>
  </r>
  <r>
    <x v="3"/>
    <x v="0"/>
    <x v="1"/>
    <x v="7"/>
    <s v="m3"/>
    <n v="2608.9259999999999"/>
    <n v="2704.6329999999998"/>
    <n v="2560.9169999999999"/>
    <n v="1895.1410000000001"/>
    <n v="1812.087"/>
    <n v="2002.1610000000001"/>
    <n v="2259.7649999999999"/>
    <n v="2230.25"/>
    <n v="2149.7469999999998"/>
    <n v="2280.192"/>
    <n v="2163.3710000000001"/>
    <n v="2294.1799999999998"/>
    <n v="26961.369999999995"/>
  </r>
  <r>
    <x v="3"/>
    <x v="0"/>
    <x v="1"/>
    <x v="8"/>
    <s v="m3"/>
    <n v="2051.5169999999998"/>
    <n v="896.00099999999998"/>
    <n v="898.178"/>
    <n v="695.16499999999996"/>
    <n v="699.55899999999997"/>
    <n v="804.23299999999995"/>
    <n v="1014.49"/>
    <n v="911.33900000000006"/>
    <n v="850.21600000000001"/>
    <n v="878.88400000000001"/>
    <n v="937.70500000000004"/>
    <n v="1195.2449999999999"/>
    <n v="11832.531999999999"/>
  </r>
  <r>
    <x v="3"/>
    <x v="0"/>
    <x v="1"/>
    <x v="9"/>
    <s v="m3"/>
    <n v="9408.7690000000002"/>
    <n v="7987.7979999999998"/>
    <n v="7303.607"/>
    <n v="7410.9719999999998"/>
    <n v="7084.9059999999999"/>
    <n v="6832.2920000000004"/>
    <n v="10236.183999999999"/>
    <n v="7009.8760000000002"/>
    <n v="7848.12"/>
    <n v="8381.0720000000001"/>
    <n v="8903.1839999999993"/>
    <n v="11300.460999999999"/>
    <n v="99707.240999999995"/>
  </r>
  <r>
    <x v="3"/>
    <x v="0"/>
    <x v="1"/>
    <x v="10"/>
    <s v="m3"/>
    <n v="3747.3939999999998"/>
    <n v="3590.2739999999999"/>
    <n v="3898.3420000000001"/>
    <n v="3590.221"/>
    <n v="3628.759"/>
    <n v="4115.3159999999998"/>
    <n v="3417.9540000000002"/>
    <n v="2605.39"/>
    <n v="2784.8180000000002"/>
    <n v="3325.8069999999998"/>
    <n v="4106.9160000000002"/>
    <n v="4448.7309999999998"/>
    <n v="43259.921999999991"/>
  </r>
  <r>
    <x v="3"/>
    <x v="0"/>
    <x v="1"/>
    <x v="11"/>
    <s v="m3"/>
    <n v="708.64499999999998"/>
    <n v="731.58399999999995"/>
    <n v="670.56500000000005"/>
    <n v="516.81799999999998"/>
    <n v="671.11699999999996"/>
    <n v="583.94000000000005"/>
    <n v="731.69299999999998"/>
    <n v="832.03700000000003"/>
    <n v="751.48800000000006"/>
    <n v="976.53599999999994"/>
    <n v="867.346"/>
    <n v="1203.7080000000001"/>
    <n v="9245.4770000000008"/>
  </r>
  <r>
    <x v="3"/>
    <x v="0"/>
    <x v="1"/>
    <x v="12"/>
    <s v="m3"/>
    <n v="18508.504000000001"/>
    <n v="16941.724999999999"/>
    <n v="17424.795999999998"/>
    <n v="16144.242"/>
    <n v="15371.392"/>
    <n v="14390.727999999999"/>
    <n v="15714.216"/>
    <n v="14965.084000000001"/>
    <n v="15483.383"/>
    <n v="15396.472"/>
    <n v="16184.471"/>
    <n v="18121.194"/>
    <n v="194646.20699999997"/>
  </r>
  <r>
    <x v="3"/>
    <x v="0"/>
    <x v="1"/>
    <x v="13"/>
    <s v="m3"/>
    <n v="2506.7919999999999"/>
    <n v="1713.624"/>
    <n v="1250.933"/>
    <n v="1287.3520000000001"/>
    <n v="1174.3610000000001"/>
    <n v="958.12"/>
    <n v="1344.9929999999999"/>
    <n v="985.95299999999997"/>
    <n v="1128.93"/>
    <n v="1266.546"/>
    <n v="1208.883"/>
    <n v="1604.8630000000001"/>
    <n v="16431.350000000002"/>
  </r>
  <r>
    <x v="3"/>
    <x v="0"/>
    <x v="1"/>
    <x v="14"/>
    <s v="m3"/>
    <n v="1117.5150000000001"/>
    <n v="909.95399999999995"/>
    <n v="1102.3610000000001"/>
    <n v="811.10500000000002"/>
    <n v="1049.1679999999999"/>
    <n v="998.88400000000001"/>
    <n v="1408.8789999999999"/>
    <n v="1298.1969999999999"/>
    <n v="1250.23"/>
    <n v="1292.472"/>
    <n v="1157.2139999999999"/>
    <n v="1422.7159999999999"/>
    <n v="13818.695"/>
  </r>
  <r>
    <x v="3"/>
    <x v="0"/>
    <x v="1"/>
    <x v="15"/>
    <s v="m3"/>
    <n v="18744.822"/>
    <n v="16681.722000000002"/>
    <n v="17138.874"/>
    <n v="16614.103999999999"/>
    <n v="16721.424999999999"/>
    <n v="16177.513000000001"/>
    <n v="19591.778999999999"/>
    <n v="16618.117999999999"/>
    <n v="17535.847000000002"/>
    <n v="18490.215"/>
    <n v="18416.072"/>
    <n v="20678.637999999999"/>
    <n v="213409.12899999999"/>
  </r>
  <r>
    <x v="3"/>
    <x v="0"/>
    <x v="2"/>
    <x v="16"/>
    <s v="m3"/>
    <n v="9614.9789999999994"/>
    <n v="9146.3330000000005"/>
    <n v="8979.6229999999996"/>
    <n v="7907.1959999999999"/>
    <n v="8641.5820000000003"/>
    <n v="7973.4120000000003"/>
    <n v="11274.441999999999"/>
    <n v="8311.5030000000006"/>
    <n v="8434.3690000000006"/>
    <n v="8895.5889999999999"/>
    <n v="7981.1120000000001"/>
    <n v="8819.7250000000004"/>
    <n v="105979.86499999999"/>
  </r>
  <r>
    <x v="3"/>
    <x v="0"/>
    <x v="2"/>
    <x v="17"/>
    <s v="m3"/>
    <n v="1548.9179999999999"/>
    <n v="1363.9090000000001"/>
    <n v="1479.192"/>
    <n v="1473.7439999999999"/>
    <n v="1313.806"/>
    <n v="1281.7339999999999"/>
    <n v="1452.952"/>
    <n v="1505.819"/>
    <n v="1605.0170000000001"/>
    <n v="1574.442"/>
    <n v="1477.288"/>
    <n v="1790.8"/>
    <n v="17867.620999999999"/>
  </r>
  <r>
    <x v="3"/>
    <x v="0"/>
    <x v="2"/>
    <x v="18"/>
    <s v="m3"/>
    <n v="51930.741999999998"/>
    <n v="47386.118000000002"/>
    <n v="48685.682000000001"/>
    <n v="48820.828000000001"/>
    <n v="50667.125999999997"/>
    <n v="47659.771999999997"/>
    <n v="50791.152000000002"/>
    <n v="44984.474999999999"/>
    <n v="46687.561000000002"/>
    <n v="49571.601000000002"/>
    <n v="62580.658000000003"/>
    <n v="62199.042000000001"/>
    <n v="611964.7570000001"/>
  </r>
  <r>
    <x v="3"/>
    <x v="0"/>
    <x v="2"/>
    <x v="19"/>
    <s v="m3"/>
    <n v="159757.68900000001"/>
    <n v="150456.32699999999"/>
    <n v="159417.497"/>
    <n v="153012.08799999999"/>
    <n v="160819.57500000001"/>
    <n v="153800.68900000001"/>
    <n v="177349.47099999999"/>
    <n v="150067.40299999999"/>
    <n v="157467.93799999999"/>
    <n v="157883.533"/>
    <n v="204241.2"/>
    <n v="203090.717"/>
    <n v="1987364.1269999999"/>
  </r>
  <r>
    <x v="3"/>
    <x v="0"/>
    <x v="3"/>
    <x v="20"/>
    <s v="m3"/>
    <n v="13175.151"/>
    <n v="14738.01"/>
    <n v="14172.892"/>
    <n v="11811.654"/>
    <n v="13132.37"/>
    <n v="12201.87"/>
    <n v="14321.514999999999"/>
    <n v="13183.514999999999"/>
    <n v="12576.648999999999"/>
    <n v="13645.43"/>
    <n v="9842.6869999999999"/>
    <n v="9959.0290000000005"/>
    <n v="152760.77200000003"/>
  </r>
  <r>
    <x v="3"/>
    <x v="0"/>
    <x v="3"/>
    <x v="21"/>
    <s v="m3"/>
    <n v="7126.6490000000003"/>
    <n v="6906.73"/>
    <n v="5471.9979999999996"/>
    <n v="4976.13"/>
    <n v="4599.6629999999996"/>
    <n v="4224.9390000000003"/>
    <n v="4609.08"/>
    <n v="4179.4889999999996"/>
    <n v="4559.0020000000004"/>
    <n v="5654.7719999999999"/>
    <n v="4808.9470000000001"/>
    <n v="5109.2309999999998"/>
    <n v="62226.630000000005"/>
  </r>
  <r>
    <x v="3"/>
    <x v="0"/>
    <x v="3"/>
    <x v="22"/>
    <s v="m3"/>
    <n v="9318.58"/>
    <n v="9281.0429999999997"/>
    <n v="9644.9189999999999"/>
    <n v="8658.4130000000005"/>
    <n v="8927.8279999999995"/>
    <n v="7988.8549999999996"/>
    <n v="10343.882"/>
    <n v="8575.107"/>
    <n v="8922.2559999999994"/>
    <n v="8709.8420000000006"/>
    <n v="9616.7639999999992"/>
    <n v="9510.5939999999991"/>
    <n v="109498.083"/>
  </r>
  <r>
    <x v="3"/>
    <x v="0"/>
    <x v="4"/>
    <x v="23"/>
    <s v="m3"/>
    <n v="2278.1680000000001"/>
    <n v="2264.9349999999999"/>
    <n v="2167.6790000000001"/>
    <n v="1747.088"/>
    <n v="1670.7570000000001"/>
    <n v="1537.8679999999999"/>
    <n v="1849.038"/>
    <n v="1893.787"/>
    <n v="1631.107"/>
    <n v="1959.1220000000001"/>
    <n v="1786.2180000000001"/>
    <n v="1822.7080000000001"/>
    <n v="22608.475000000002"/>
  </r>
  <r>
    <x v="3"/>
    <x v="0"/>
    <x v="4"/>
    <x v="24"/>
    <s v="m3"/>
    <n v="2566.904"/>
    <n v="2676.9949999999999"/>
    <n v="2505.09"/>
    <n v="2974.1669999999999"/>
    <n v="3055.3069999999998"/>
    <n v="2625.0430000000001"/>
    <n v="3174.0349999999999"/>
    <n v="2527.239"/>
    <n v="2769.8829999999998"/>
    <n v="2706.6089999999999"/>
    <n v="2883.143"/>
    <n v="3021.1219999999998"/>
    <n v="33485.537000000004"/>
  </r>
  <r>
    <x v="3"/>
    <x v="0"/>
    <x v="4"/>
    <x v="25"/>
    <s v="m3"/>
    <n v="5706.2969999999996"/>
    <n v="6022.0529999999999"/>
    <n v="5936.027"/>
    <n v="5128.7610000000004"/>
    <n v="6068.7"/>
    <n v="5597.4790000000003"/>
    <n v="5654.0929999999998"/>
    <n v="5521.7969999999996"/>
    <n v="6169.8339999999998"/>
    <n v="5431.3389999999999"/>
    <n v="5071.9620000000004"/>
    <n v="4852.0770000000002"/>
    <n v="67160.419000000009"/>
  </r>
  <r>
    <x v="3"/>
    <x v="0"/>
    <x v="4"/>
    <x v="26"/>
    <s v="m3"/>
    <n v="20081.804"/>
    <n v="19510.351999999999"/>
    <n v="20229.608"/>
    <n v="19661.924999999999"/>
    <n v="23541.832999999999"/>
    <n v="22223.702000000001"/>
    <n v="24846.780999999999"/>
    <n v="23072.135999999999"/>
    <n v="24006.165000000001"/>
    <n v="23637.102999999999"/>
    <n v="22125.154999999999"/>
    <n v="24342.418000000001"/>
    <n v="267278.98200000002"/>
  </r>
  <r>
    <x v="3"/>
    <x v="1"/>
    <x v="0"/>
    <x v="0"/>
    <s v="m3"/>
    <n v="1998.838"/>
    <n v="1634.75"/>
    <n v="2051.933"/>
    <n v="1866.261"/>
    <n v="1703.01"/>
    <n v="1639.923"/>
    <n v="1928.922"/>
    <n v="1818.328"/>
    <n v="1325.9839999999999"/>
    <n v="1693.443"/>
    <n v="1982.066"/>
    <n v="1266.739"/>
    <n v="20910.197"/>
  </r>
  <r>
    <x v="3"/>
    <x v="1"/>
    <x v="0"/>
    <x v="1"/>
    <s v="m3"/>
    <n v="1528.01"/>
    <n v="1021.12"/>
    <n v="1452.9590000000001"/>
    <n v="1180.153"/>
    <n v="1061.845"/>
    <n v="1022.032"/>
    <n v="1041.1469999999999"/>
    <n v="1015.782"/>
    <n v="652.05600000000004"/>
    <n v="813.75400000000002"/>
    <n v="967.71699999999998"/>
    <n v="790.82299999999998"/>
    <n v="12547.398000000001"/>
  </r>
  <r>
    <x v="3"/>
    <x v="1"/>
    <x v="0"/>
    <x v="2"/>
    <s v="m3"/>
    <n v="10220.040999999999"/>
    <n v="9207.5619999999999"/>
    <n v="11481.121999999999"/>
    <n v="9891.0139999999992"/>
    <n v="10614.779"/>
    <n v="9810.7980000000007"/>
    <n v="11339.24"/>
    <n v="10923.78"/>
    <n v="10366.834999999999"/>
    <n v="11256.638000000001"/>
    <n v="12616.499"/>
    <n v="12372.380999999999"/>
    <n v="130100.689"/>
  </r>
  <r>
    <x v="3"/>
    <x v="1"/>
    <x v="0"/>
    <x v="3"/>
    <s v="m3"/>
    <n v="224.018"/>
    <n v="237.40100000000001"/>
    <n v="235.97499999999999"/>
    <n v="272.86500000000001"/>
    <n v="395.404"/>
    <n v="121.623"/>
    <n v="263.85500000000002"/>
    <n v="269.69400000000002"/>
    <n v="209.684"/>
    <n v="212.05099999999999"/>
    <n v="455.14800000000002"/>
    <n v="186.84100000000001"/>
    <n v="3084.5590000000002"/>
  </r>
  <r>
    <x v="3"/>
    <x v="1"/>
    <x v="0"/>
    <x v="4"/>
    <s v="m3"/>
    <n v="8395.1610000000001"/>
    <n v="6939.0060000000003"/>
    <n v="8318.6810000000005"/>
    <n v="7499.9359999999997"/>
    <n v="9058.4959999999992"/>
    <n v="8332.0820000000003"/>
    <n v="8804.5450000000001"/>
    <n v="8993.0820000000003"/>
    <n v="8625.0679999999993"/>
    <n v="10156.824000000001"/>
    <n v="8662.9760000000006"/>
    <n v="8740.7019999999993"/>
    <n v="102526.55899999999"/>
  </r>
  <r>
    <x v="3"/>
    <x v="1"/>
    <x v="0"/>
    <x v="5"/>
    <s v="m3"/>
    <n v="429.69600000000003"/>
    <n v="347.07799999999997"/>
    <n v="472.161"/>
    <n v="392.613"/>
    <n v="370.79500000000002"/>
    <n v="398.411"/>
    <n v="467.36599999999999"/>
    <n v="347.53500000000003"/>
    <n v="235.12"/>
    <n v="333.29500000000002"/>
    <n v="310.863"/>
    <n v="330.57"/>
    <n v="4435.5029999999997"/>
  </r>
  <r>
    <x v="3"/>
    <x v="1"/>
    <x v="0"/>
    <x v="6"/>
    <s v="m3"/>
    <n v="746.94799999999998"/>
    <n v="516.25599999999997"/>
    <n v="757.30700000000002"/>
    <n v="802.52700000000004"/>
    <n v="797.73400000000004"/>
    <n v="478.82900000000001"/>
    <n v="885.86500000000001"/>
    <n v="998.66099999999994"/>
    <n v="582.36300000000006"/>
    <n v="772.94299999999998"/>
    <n v="496.65699999999998"/>
    <n v="480.10500000000002"/>
    <n v="8316.1949999999997"/>
  </r>
  <r>
    <x v="3"/>
    <x v="1"/>
    <x v="1"/>
    <x v="7"/>
    <s v="m3"/>
    <n v="2787.0810000000001"/>
    <n v="2095.741"/>
    <n v="2256.5189999999998"/>
    <n v="2168.5189999999998"/>
    <n v="2203.0300000000002"/>
    <n v="2112.3249999999998"/>
    <n v="2736.0169999999998"/>
    <n v="2444.8580000000002"/>
    <n v="2218.3270000000002"/>
    <n v="2745.172"/>
    <n v="2624.0549999999998"/>
    <n v="2699.02"/>
    <n v="29090.664000000001"/>
  </r>
  <r>
    <x v="3"/>
    <x v="1"/>
    <x v="1"/>
    <x v="8"/>
    <s v="m3"/>
    <n v="1349.731"/>
    <n v="1227.5029999999999"/>
    <n v="1334.72"/>
    <n v="1351.0070000000001"/>
    <n v="1194.894"/>
    <n v="1171.7249999999999"/>
    <n v="1482.885"/>
    <n v="1277.9369999999999"/>
    <n v="1031.2550000000001"/>
    <n v="1310.0519999999999"/>
    <n v="1224.422"/>
    <n v="1389.367"/>
    <n v="15345.498"/>
  </r>
  <r>
    <x v="3"/>
    <x v="1"/>
    <x v="1"/>
    <x v="9"/>
    <s v="m3"/>
    <n v="11849.965"/>
    <n v="10328.361000000001"/>
    <n v="10828.749"/>
    <n v="9784.8729999999996"/>
    <n v="9963.1560000000009"/>
    <n v="8277.1659999999993"/>
    <n v="9579.2430000000004"/>
    <n v="9024.9179999999997"/>
    <n v="8638.0069999999996"/>
    <n v="8998.3410000000003"/>
    <n v="9109.1669999999995"/>
    <n v="9878.0010000000002"/>
    <n v="116259.947"/>
  </r>
  <r>
    <x v="3"/>
    <x v="1"/>
    <x v="1"/>
    <x v="10"/>
    <s v="m3"/>
    <n v="4332.0609999999997"/>
    <n v="3829.1729999999998"/>
    <n v="4618.3469999999998"/>
    <n v="3351.835"/>
    <n v="4349.6369999999997"/>
    <n v="3128.79"/>
    <n v="4537.4250000000002"/>
    <n v="3092.5329999999999"/>
    <n v="2998.8240000000001"/>
    <n v="3426.2429999999999"/>
    <n v="3992.4430000000002"/>
    <n v="3969.7820000000002"/>
    <n v="45627.092999999993"/>
  </r>
  <r>
    <x v="3"/>
    <x v="1"/>
    <x v="1"/>
    <x v="11"/>
    <s v="m3"/>
    <n v="1138.2049999999999"/>
    <n v="852.34799999999996"/>
    <n v="850.92"/>
    <n v="1155.8920000000001"/>
    <n v="955.25"/>
    <n v="724.26700000000005"/>
    <n v="1002.76"/>
    <n v="928.99199999999996"/>
    <n v="1054.5139999999999"/>
    <n v="1339.2909999999999"/>
    <n v="1334.9839999999999"/>
    <n v="1444.981"/>
    <n v="12782.403999999999"/>
  </r>
  <r>
    <x v="3"/>
    <x v="1"/>
    <x v="1"/>
    <x v="12"/>
    <s v="m3"/>
    <n v="18962.580999999998"/>
    <n v="15942.784"/>
    <n v="16245.929"/>
    <n v="14915.436"/>
    <n v="15359.192999999999"/>
    <n v="14438.64"/>
    <n v="16358.581"/>
    <n v="15695.421"/>
    <n v="14566.349"/>
    <n v="15598.859"/>
    <n v="14955.808000000001"/>
    <n v="15713.456"/>
    <n v="188753.03699999998"/>
  </r>
  <r>
    <x v="3"/>
    <x v="1"/>
    <x v="1"/>
    <x v="13"/>
    <s v="m3"/>
    <n v="2073.5830000000001"/>
    <n v="1688.078"/>
    <n v="1531.422"/>
    <n v="1515.828"/>
    <n v="1347.27"/>
    <n v="1176.2439999999999"/>
    <n v="2079.453"/>
    <n v="1761.7819999999999"/>
    <n v="1959.0920000000001"/>
    <n v="1962.38"/>
    <n v="1743.336"/>
    <n v="2226.5320000000002"/>
    <n v="21065"/>
  </r>
  <r>
    <x v="3"/>
    <x v="1"/>
    <x v="1"/>
    <x v="14"/>
    <s v="m3"/>
    <n v="1374.4090000000001"/>
    <n v="1254.231"/>
    <n v="1574.585"/>
    <n v="1198.623"/>
    <n v="1632.1890000000001"/>
    <n v="1525.4960000000001"/>
    <n v="2166.6210000000001"/>
    <n v="1786.6659999999999"/>
    <n v="1618.684"/>
    <n v="1809.2629999999999"/>
    <n v="1623.1690000000001"/>
    <n v="1953.066"/>
    <n v="19517.001999999997"/>
  </r>
  <r>
    <x v="3"/>
    <x v="1"/>
    <x v="1"/>
    <x v="15"/>
    <s v="m3"/>
    <n v="22209.111000000001"/>
    <n v="20522.671999999999"/>
    <n v="21500.662"/>
    <n v="19772.955999999998"/>
    <n v="18970.391"/>
    <n v="19289.174999999999"/>
    <n v="22453.197"/>
    <n v="21250.013999999999"/>
    <n v="21091.814999999999"/>
    <n v="21792.39"/>
    <n v="20530.331999999999"/>
    <n v="22224.535"/>
    <n v="251607.24999999997"/>
  </r>
  <r>
    <x v="3"/>
    <x v="1"/>
    <x v="2"/>
    <x v="16"/>
    <s v="m3"/>
    <n v="8922.1859999999997"/>
    <n v="9514.0869999999995"/>
    <n v="9521.5470000000005"/>
    <n v="8614.8089999999993"/>
    <n v="9611.4500000000007"/>
    <n v="8800.4310000000005"/>
    <n v="10771.040999999999"/>
    <n v="10500.632"/>
    <n v="9065.723"/>
    <n v="10511.114"/>
    <n v="9090.9779999999992"/>
    <n v="9457.7739999999994"/>
    <n v="114381.772"/>
  </r>
  <r>
    <x v="3"/>
    <x v="1"/>
    <x v="2"/>
    <x v="17"/>
    <s v="m3"/>
    <n v="1668.0429999999999"/>
    <n v="1556.165"/>
    <n v="1689.7550000000001"/>
    <n v="1483.9380000000001"/>
    <n v="1747.076"/>
    <n v="1805.3330000000001"/>
    <n v="1881.4369999999999"/>
    <n v="1776.2070000000001"/>
    <n v="1609.8969999999999"/>
    <n v="1680.116"/>
    <n v="1638.3630000000001"/>
    <n v="2130.4070000000002"/>
    <n v="20666.736999999997"/>
  </r>
  <r>
    <x v="3"/>
    <x v="1"/>
    <x v="2"/>
    <x v="18"/>
    <s v="m3"/>
    <n v="62100.855000000003"/>
    <n v="54488.608999999997"/>
    <n v="61123.987000000001"/>
    <n v="58138.339"/>
    <n v="59575.671000000002"/>
    <n v="57659.042000000001"/>
    <n v="60889.646999999997"/>
    <n v="63223.112999999998"/>
    <n v="55592.826000000001"/>
    <n v="56644.26"/>
    <n v="53178.93"/>
    <n v="56833.838000000003"/>
    <n v="699449.11700000009"/>
  </r>
  <r>
    <x v="3"/>
    <x v="1"/>
    <x v="2"/>
    <x v="19"/>
    <s v="m3"/>
    <n v="200673.25200000001"/>
    <n v="178488.25700000001"/>
    <n v="211259.019"/>
    <n v="190369.28899999999"/>
    <n v="200138.03599999999"/>
    <n v="189660.03899999999"/>
    <n v="202813.28899999999"/>
    <n v="197990.799"/>
    <n v="177766.09400000001"/>
    <n v="184945.08799999999"/>
    <n v="172275.514"/>
    <n v="177495.75399999999"/>
    <n v="2283874.4300000002"/>
  </r>
  <r>
    <x v="3"/>
    <x v="1"/>
    <x v="3"/>
    <x v="20"/>
    <s v="m3"/>
    <n v="11307.499"/>
    <n v="10016.868"/>
    <n v="10780.127"/>
    <n v="11002.014999999999"/>
    <n v="11807.105"/>
    <n v="10168.093999999999"/>
    <n v="12014.53"/>
    <n v="12284.516"/>
    <n v="11997.691000000001"/>
    <n v="12944.128000000001"/>
    <n v="11819.919"/>
    <n v="10555.714"/>
    <n v="136698.20600000001"/>
  </r>
  <r>
    <x v="3"/>
    <x v="1"/>
    <x v="3"/>
    <x v="21"/>
    <s v="m3"/>
    <n v="6487.0389999999998"/>
    <n v="6797.4660000000003"/>
    <n v="6472.509"/>
    <n v="5928.8490000000002"/>
    <n v="5522.3389999999999"/>
    <n v="5344.665"/>
    <n v="7145.1940000000004"/>
    <n v="6269.5619999999999"/>
    <n v="5811.8329999999996"/>
    <n v="6934.5150000000003"/>
    <n v="6103.8459999999995"/>
    <n v="5380.9690000000001"/>
    <n v="74198.786000000007"/>
  </r>
  <r>
    <x v="3"/>
    <x v="1"/>
    <x v="3"/>
    <x v="22"/>
    <s v="m3"/>
    <n v="9944.2890000000007"/>
    <n v="8547.8629999999994"/>
    <n v="10065.757"/>
    <n v="9213.3960000000006"/>
    <n v="9698.6139999999996"/>
    <n v="9554.1440000000002"/>
    <n v="10323.347"/>
    <n v="11219.294"/>
    <n v="10280.741"/>
    <n v="10534.507"/>
    <n v="9794.4030000000002"/>
    <n v="9053.19"/>
    <n v="118229.545"/>
  </r>
  <r>
    <x v="3"/>
    <x v="1"/>
    <x v="4"/>
    <x v="23"/>
    <s v="m3"/>
    <n v="1820.0650000000001"/>
    <n v="1624.0930000000001"/>
    <n v="2015.299"/>
    <n v="2262.232"/>
    <n v="2457.9789999999998"/>
    <n v="2243.4639999999999"/>
    <n v="2256.3910000000001"/>
    <n v="2406.587"/>
    <n v="2210.1419999999998"/>
    <n v="2493.8000000000002"/>
    <n v="2438.5039999999999"/>
    <n v="2312.9749999999999"/>
    <n v="26541.530999999999"/>
  </r>
  <r>
    <x v="3"/>
    <x v="1"/>
    <x v="4"/>
    <x v="24"/>
    <s v="m3"/>
    <n v="2694.2249999999999"/>
    <n v="2844.636"/>
    <n v="2808.89"/>
    <n v="2538.1"/>
    <n v="2439.0970000000002"/>
    <n v="2116.6419999999998"/>
    <n v="2522.6439999999998"/>
    <n v="2659.6410000000001"/>
    <n v="2506.3049999999998"/>
    <n v="2572.973"/>
    <n v="2326.7739999999999"/>
    <n v="2110.8739999999998"/>
    <n v="30140.800999999999"/>
  </r>
  <r>
    <x v="3"/>
    <x v="1"/>
    <x v="4"/>
    <x v="25"/>
    <s v="m3"/>
    <n v="4943.3999999999996"/>
    <n v="3947.2370000000001"/>
    <n v="5031.3339999999998"/>
    <n v="5288.7830000000004"/>
    <n v="5727.4790000000003"/>
    <n v="4444.3609999999999"/>
    <n v="6555.933"/>
    <n v="5665.3590000000004"/>
    <n v="4686.16"/>
    <n v="5153.9780000000001"/>
    <n v="4888.3149999999996"/>
    <n v="4702.7460000000001"/>
    <n v="61035.085000000006"/>
  </r>
  <r>
    <x v="3"/>
    <x v="1"/>
    <x v="4"/>
    <x v="26"/>
    <s v="m3"/>
    <n v="23661.376"/>
    <n v="18067.990000000002"/>
    <n v="24553.848999999998"/>
    <n v="22524.344000000001"/>
    <n v="24258.148000000001"/>
    <n v="22355.563999999998"/>
    <n v="25084.59"/>
    <n v="23702.383999999998"/>
    <n v="20036.364000000001"/>
    <n v="23376.406999999999"/>
    <n v="22292.185000000001"/>
    <n v="21154.383000000002"/>
    <n v="271067.58400000003"/>
  </r>
  <r>
    <x v="3"/>
    <x v="2"/>
    <x v="0"/>
    <x v="0"/>
    <s v="m3"/>
    <n v="1354.962"/>
    <n v="1164.057"/>
    <n v="1189.3019999999999"/>
    <n v="1421.008"/>
    <n v="1892.4880000000001"/>
    <n v="1177.471"/>
    <n v="1100.0509999999999"/>
    <n v="1401.7139999999999"/>
    <n v="1417.165"/>
    <n v="1582.395"/>
    <n v="1782.425"/>
    <n v="1661.7170000000001"/>
    <n v="17144.755000000001"/>
  </r>
  <r>
    <x v="3"/>
    <x v="2"/>
    <x v="0"/>
    <x v="1"/>
    <s v="m3"/>
    <n v="764.86500000000001"/>
    <n v="714.79"/>
    <n v="651.95500000000004"/>
    <n v="798.40599999999995"/>
    <n v="1713.7280000000001"/>
    <n v="739.39300000000003"/>
    <n v="709.08"/>
    <n v="634.44399999999996"/>
    <n v="773.21400000000006"/>
    <n v="883.94399999999996"/>
    <n v="799.59299999999996"/>
    <n v="964.90099999999995"/>
    <n v="10148.313"/>
  </r>
  <r>
    <x v="3"/>
    <x v="2"/>
    <x v="0"/>
    <x v="2"/>
    <s v="m3"/>
    <n v="10862.002"/>
    <n v="10032.837"/>
    <n v="11902.893"/>
    <n v="11208.661"/>
    <n v="11805.226000000001"/>
    <n v="11219.439"/>
    <n v="10004.941999999999"/>
    <n v="12535.120999999999"/>
    <n v="10883.512000000001"/>
    <n v="10903.531000000001"/>
    <n v="12652.563"/>
    <n v="11496.094999999999"/>
    <n v="135506.82199999999"/>
  </r>
  <r>
    <x v="3"/>
    <x v="2"/>
    <x v="0"/>
    <x v="3"/>
    <s v="m3"/>
    <n v="303.745"/>
    <n v="279.65100000000001"/>
    <n v="459.56599999999997"/>
    <n v="136.93"/>
    <n v="196.76400000000001"/>
    <n v="348.79"/>
    <n v="146.43899999999999"/>
    <n v="192.53"/>
    <n v="238.25899999999999"/>
    <n v="360.83699999999999"/>
    <n v="592.09400000000005"/>
    <n v="249.42500000000001"/>
    <n v="3505.03"/>
  </r>
  <r>
    <x v="3"/>
    <x v="2"/>
    <x v="0"/>
    <x v="4"/>
    <s v="m3"/>
    <n v="8932.89"/>
    <n v="7467.4120000000003"/>
    <n v="8275.5509999999995"/>
    <n v="8949.7559999999994"/>
    <n v="9322.9879999999994"/>
    <n v="9095.0020000000004"/>
    <n v="6978.9070000000002"/>
    <n v="9446.7009999999991"/>
    <n v="7288.2510000000002"/>
    <n v="9351.7350000000006"/>
    <n v="9546.4599999999991"/>
    <n v="8024.6679999999997"/>
    <n v="102680.321"/>
  </r>
  <r>
    <x v="3"/>
    <x v="2"/>
    <x v="0"/>
    <x v="5"/>
    <s v="m3"/>
    <n v="310.27199999999999"/>
    <n v="238.66900000000001"/>
    <n v="215.58199999999999"/>
    <n v="275.76900000000001"/>
    <n v="264.32"/>
    <n v="196.83500000000001"/>
    <n v="337.976"/>
    <n v="272.95800000000003"/>
    <n v="262.30900000000003"/>
    <n v="238.38800000000001"/>
    <n v="238.95"/>
    <n v="234.44499999999999"/>
    <n v="3086.473"/>
  </r>
  <r>
    <x v="3"/>
    <x v="2"/>
    <x v="0"/>
    <x v="6"/>
    <s v="m3"/>
    <n v="541.12599999999998"/>
    <n v="669.46100000000001"/>
    <n v="554.654"/>
    <n v="957.98500000000001"/>
    <n v="486.93900000000002"/>
    <n v="529.476"/>
    <n v="100"/>
    <n v="0"/>
    <n v="126.09399999999999"/>
    <n v="278.012"/>
    <n v="442.68400000000003"/>
    <n v="473.90100000000001"/>
    <n v="5160.3320000000003"/>
  </r>
  <r>
    <x v="3"/>
    <x v="2"/>
    <x v="1"/>
    <x v="7"/>
    <s v="m3"/>
    <n v="2534.6210000000001"/>
    <n v="2153.7150000000001"/>
    <n v="2268.3919999999998"/>
    <n v="2490.34"/>
    <n v="2403.172"/>
    <n v="2495.3679999999999"/>
    <n v="2886.9459999999999"/>
    <n v="2638.4079999999999"/>
    <n v="2704.6460000000002"/>
    <n v="2901.7130000000002"/>
    <n v="2887.89"/>
    <n v="2711.9540000000002"/>
    <n v="31077.165000000001"/>
  </r>
  <r>
    <x v="3"/>
    <x v="2"/>
    <x v="1"/>
    <x v="8"/>
    <s v="m3"/>
    <n v="1567.924"/>
    <n v="1276.7380000000001"/>
    <n v="1254.242"/>
    <n v="1266.0229999999999"/>
    <n v="1359.787"/>
    <n v="1127.306"/>
    <n v="1214.076"/>
    <n v="1277.722"/>
    <n v="1015.929"/>
    <n v="1071.271"/>
    <n v="1027.931"/>
    <n v="1039.038"/>
    <n v="14497.987000000003"/>
  </r>
  <r>
    <x v="3"/>
    <x v="2"/>
    <x v="1"/>
    <x v="9"/>
    <s v="m3"/>
    <n v="10020.281000000001"/>
    <n v="8264.9889999999996"/>
    <n v="9180.4159999999993"/>
    <n v="8742.7330000000002"/>
    <n v="8325.8510000000006"/>
    <n v="8775.8539999999994"/>
    <n v="9736.0300000000007"/>
    <n v="9269.3330000000005"/>
    <n v="8782.348"/>
    <n v="8741.6080000000002"/>
    <n v="8725.9459999999999"/>
    <n v="10355.878000000001"/>
    <n v="108921.26699999999"/>
  </r>
  <r>
    <x v="3"/>
    <x v="2"/>
    <x v="1"/>
    <x v="10"/>
    <s v="m3"/>
    <n v="4180.42"/>
    <n v="3749.1320000000001"/>
    <n v="3663.6529999999998"/>
    <n v="3459.0309999999999"/>
    <n v="4015.6149999999998"/>
    <n v="3088.3130000000001"/>
    <n v="4756.6279999999997"/>
    <n v="5117.8130000000001"/>
    <n v="4698.6260000000002"/>
    <n v="4928.6959999999999"/>
    <n v="4052.1640000000002"/>
    <n v="4364.2650000000003"/>
    <n v="50074.355999999992"/>
  </r>
  <r>
    <x v="3"/>
    <x v="2"/>
    <x v="1"/>
    <x v="11"/>
    <s v="m3"/>
    <n v="1460.1949999999999"/>
    <n v="1261.05"/>
    <n v="1191.191"/>
    <n v="1251.7270000000001"/>
    <n v="1389.1559999999999"/>
    <n v="1411.0219999999999"/>
    <n v="1063.482"/>
    <n v="2616.0929999999998"/>
    <n v="1670.277"/>
    <n v="1768.046"/>
    <n v="1161.32"/>
    <n v="931.76300000000003"/>
    <n v="17175.322"/>
  </r>
  <r>
    <x v="3"/>
    <x v="2"/>
    <x v="1"/>
    <x v="12"/>
    <s v="m3"/>
    <n v="15899.333000000001"/>
    <n v="14785.013999999999"/>
    <n v="15512.601000000001"/>
    <n v="15376.977999999999"/>
    <n v="15395.684999999999"/>
    <n v="14592.536"/>
    <n v="15839.502"/>
    <n v="37600.93"/>
    <n v="14665.300999999999"/>
    <n v="14786.056"/>
    <n v="13047.115"/>
    <n v="14636.136"/>
    <n v="202137.18700000001"/>
  </r>
  <r>
    <x v="3"/>
    <x v="2"/>
    <x v="1"/>
    <x v="13"/>
    <s v="m3"/>
    <n v="2502.13"/>
    <n v="1834.384"/>
    <n v="1828.4269999999999"/>
    <n v="1699.623"/>
    <n v="1632.9369999999999"/>
    <n v="1769.5809999999999"/>
    <n v="2446.8000000000002"/>
    <n v="1896.027"/>
    <n v="1873.019"/>
    <n v="1718.0609999999999"/>
    <n v="1512.857"/>
    <n v="1781.251"/>
    <n v="22495.097000000002"/>
  </r>
  <r>
    <x v="3"/>
    <x v="2"/>
    <x v="1"/>
    <x v="14"/>
    <s v="m3"/>
    <n v="1788.3810000000001"/>
    <n v="1584.165"/>
    <n v="1287.212"/>
    <n v="1693.982"/>
    <n v="1489.2180000000001"/>
    <n v="1774.77"/>
    <n v="1013.024"/>
    <n v="1164.768"/>
    <n v="944.00900000000001"/>
    <n v="953.52"/>
    <n v="1055.239"/>
    <n v="914.74199999999996"/>
    <n v="15663.029999999999"/>
  </r>
  <r>
    <x v="3"/>
    <x v="2"/>
    <x v="1"/>
    <x v="15"/>
    <s v="m3"/>
    <n v="22866.096000000001"/>
    <n v="18810.901999999998"/>
    <n v="19485.651999999998"/>
    <n v="18826.998"/>
    <n v="18261.75"/>
    <n v="17984.675999999999"/>
    <n v="23419.366999999998"/>
    <n v="22073.221000000001"/>
    <n v="20304.964"/>
    <n v="20531.128000000001"/>
    <n v="19857.067999999999"/>
    <n v="19332.611000000001"/>
    <n v="241754.43299999999"/>
  </r>
  <r>
    <x v="3"/>
    <x v="2"/>
    <x v="2"/>
    <x v="16"/>
    <s v="m3"/>
    <n v="10259.477000000001"/>
    <n v="8560.1479999999992"/>
    <n v="10510.346"/>
    <n v="10701.754999999999"/>
    <n v="9554.3029999999999"/>
    <n v="9598.2469999999994"/>
    <n v="7136.3649999999998"/>
    <n v="9035.9930000000004"/>
    <n v="13707.642"/>
    <n v="9175.4529999999995"/>
    <n v="8929.0149999999994"/>
    <n v="7314.732"/>
    <n v="114483.47600000001"/>
  </r>
  <r>
    <x v="3"/>
    <x v="2"/>
    <x v="2"/>
    <x v="17"/>
    <s v="m3"/>
    <n v="2248.42"/>
    <n v="1905.1510000000001"/>
    <n v="2333.9389999999999"/>
    <n v="2455.7460000000001"/>
    <n v="2421.0509999999999"/>
    <n v="2167.261"/>
    <n v="2561.09"/>
    <n v="2250.5790000000002"/>
    <n v="2139.1260000000002"/>
    <n v="2119.8229999999999"/>
    <n v="2200.6320000000001"/>
    <n v="2248.4070000000002"/>
    <n v="27051.225000000002"/>
  </r>
  <r>
    <x v="3"/>
    <x v="2"/>
    <x v="2"/>
    <x v="18"/>
    <s v="m3"/>
    <n v="56711.760999999999"/>
    <n v="48173.580999999998"/>
    <n v="55757.642999999996"/>
    <n v="54039.483"/>
    <n v="49038.207999999999"/>
    <n v="51248.510999999999"/>
    <n v="48139.343999999997"/>
    <n v="61614.019"/>
    <n v="55174.417000000001"/>
    <n v="54998.826999999997"/>
    <n v="50986.076999999997"/>
    <n v="50676.046999999999"/>
    <n v="636557.91800000006"/>
  </r>
  <r>
    <x v="3"/>
    <x v="2"/>
    <x v="2"/>
    <x v="19"/>
    <s v="m3"/>
    <n v="177801.481"/>
    <n v="160697.23000000001"/>
    <n v="179487.291"/>
    <n v="180910.90299999999"/>
    <n v="174355.43299999999"/>
    <n v="158400.598"/>
    <n v="165894.56200000001"/>
    <n v="131993.014"/>
    <n v="185141.883"/>
    <n v="156239.72200000001"/>
    <n v="180605.56200000001"/>
    <n v="153030.58199999999"/>
    <n v="2004558.2609999997"/>
  </r>
  <r>
    <x v="3"/>
    <x v="2"/>
    <x v="3"/>
    <x v="20"/>
    <s v="m3"/>
    <n v="10842.028"/>
    <n v="13426.674999999999"/>
    <n v="10933.862999999999"/>
    <n v="11394.039000000001"/>
    <n v="10260.186"/>
    <n v="10255.31"/>
    <n v="10657.538"/>
    <n v="10584.573"/>
    <n v="11522.49"/>
    <n v="10982.726000000001"/>
    <n v="10792.221"/>
    <n v="10379.091"/>
    <n v="132030.74"/>
  </r>
  <r>
    <x v="3"/>
    <x v="2"/>
    <x v="3"/>
    <x v="21"/>
    <s v="m3"/>
    <n v="6348.5"/>
    <n v="6703.3739999999998"/>
    <n v="5541.9290000000001"/>
    <n v="6012.1220000000003"/>
    <n v="4997.2449999999999"/>
    <n v="4996.6760000000004"/>
    <n v="2901.2469999999998"/>
    <n v="5322.6490000000003"/>
    <n v="3836.6770000000001"/>
    <n v="3467.0569999999998"/>
    <n v="5171.51"/>
    <n v="3640.5250000000001"/>
    <n v="58939.511000000006"/>
  </r>
  <r>
    <x v="3"/>
    <x v="2"/>
    <x v="3"/>
    <x v="22"/>
    <s v="m3"/>
    <n v="9030.5990000000002"/>
    <n v="8284.134"/>
    <n v="9093.3040000000001"/>
    <n v="9629.2919999999995"/>
    <n v="9719.8430000000008"/>
    <n v="8069.5649999999996"/>
    <n v="8533.0740000000005"/>
    <n v="8058.6149999999998"/>
    <n v="9998.2170000000006"/>
    <n v="9070.9089999999997"/>
    <n v="11133.237999999999"/>
    <n v="8036.0110000000004"/>
    <n v="108656.80100000001"/>
  </r>
  <r>
    <x v="3"/>
    <x v="2"/>
    <x v="4"/>
    <x v="23"/>
    <s v="m3"/>
    <n v="1935.5450000000001"/>
    <n v="1998.6590000000001"/>
    <n v="2212.8330000000001"/>
    <n v="2228.6640000000002"/>
    <n v="2495.11"/>
    <n v="2589.9740000000002"/>
    <n v="2622.2689999999998"/>
    <n v="1867.184"/>
    <n v="3053.895"/>
    <n v="2539.0279999999998"/>
    <n v="3294.201"/>
    <n v="2576.3359999999998"/>
    <n v="29413.698"/>
  </r>
  <r>
    <x v="3"/>
    <x v="2"/>
    <x v="4"/>
    <x v="24"/>
    <s v="m3"/>
    <n v="2186.0010000000002"/>
    <n v="2053.67"/>
    <n v="2202.933"/>
    <n v="2387.23"/>
    <n v="2191.1860000000001"/>
    <n v="2166.7489999999998"/>
    <n v="1589.088"/>
    <n v="2473.1779999999999"/>
    <n v="2616.828"/>
    <n v="2276.4830000000002"/>
    <n v="1775.864"/>
    <n v="1841.6220000000001"/>
    <n v="25760.832000000002"/>
  </r>
  <r>
    <x v="3"/>
    <x v="2"/>
    <x v="4"/>
    <x v="25"/>
    <s v="m3"/>
    <n v="4260.2079999999996"/>
    <n v="3419.027"/>
    <n v="3632.17"/>
    <n v="3842.9290000000001"/>
    <n v="4539.87"/>
    <n v="4456.8779999999997"/>
    <n v="2958.8980000000001"/>
    <n v="2666.8209999999999"/>
    <n v="2093.3069999999998"/>
    <n v="4255.1610000000001"/>
    <n v="4233.6729999999998"/>
    <n v="3773.9490000000001"/>
    <n v="44132.891000000003"/>
  </r>
  <r>
    <x v="3"/>
    <x v="2"/>
    <x v="4"/>
    <x v="26"/>
    <s v="m3"/>
    <n v="21463.635999999999"/>
    <n v="19796.79"/>
    <n v="18476.748"/>
    <n v="25500.620999999999"/>
    <n v="24013.255000000001"/>
    <n v="21629.084999999999"/>
    <n v="18260.32"/>
    <n v="25751.208999999999"/>
    <n v="23035.305"/>
    <n v="30910.235000000001"/>
    <n v="23629.048999999999"/>
    <n v="21294.964"/>
    <n v="273761.217"/>
  </r>
  <r>
    <x v="3"/>
    <x v="3"/>
    <x v="0"/>
    <x v="0"/>
    <s v="m3"/>
    <n v="1904.0940000000001"/>
    <n v="1498.0050000000001"/>
    <n v="1274.605"/>
    <n v="1297.5"/>
    <n v="1413.777"/>
    <n v="1232.7560000000001"/>
    <n v="1247.2070000000001"/>
    <n v="1114.7429999999999"/>
    <n v="1294.211"/>
    <n v="1412.567"/>
    <n v="1270.7080000000001"/>
    <n v="1890.173"/>
    <n v="16850.346000000001"/>
  </r>
  <r>
    <x v="3"/>
    <x v="3"/>
    <x v="0"/>
    <x v="1"/>
    <s v="m3"/>
    <n v="978.14300000000003"/>
    <n v="807.55700000000002"/>
    <n v="785.38900000000001"/>
    <n v="1194.9290000000001"/>
    <n v="1095.51"/>
    <n v="1138.8779999999999"/>
    <n v="1034.277"/>
    <n v="779.98900000000003"/>
    <n v="960.72500000000002"/>
    <n v="860.81100000000004"/>
    <n v="788.62599999999998"/>
    <n v="1043.8989999999999"/>
    <n v="11468.733"/>
  </r>
  <r>
    <x v="3"/>
    <x v="3"/>
    <x v="0"/>
    <x v="2"/>
    <s v="m3"/>
    <n v="10930.446"/>
    <n v="10929.636"/>
    <n v="11604.575999999999"/>
    <n v="10873.54"/>
    <n v="11020.697"/>
    <n v="11999.233"/>
    <n v="10851.535"/>
    <n v="9946.3420000000006"/>
    <n v="10951.565000000001"/>
    <n v="11870.324000000001"/>
    <n v="12410.406000000001"/>
    <n v="12413.498"/>
    <n v="135801.79800000001"/>
  </r>
  <r>
    <x v="3"/>
    <x v="3"/>
    <x v="0"/>
    <x v="3"/>
    <s v="m3"/>
    <n v="309.09199999999998"/>
    <n v="280.51799999999997"/>
    <n v="313.01299999999998"/>
    <n v="267.68400000000003"/>
    <n v="193.148"/>
    <n v="381.39499999999998"/>
    <n v="42.343000000000004"/>
    <n v="273.565"/>
    <n v="420.79899999999998"/>
    <n v="645.65200000000004"/>
    <n v="0"/>
    <n v="303.55500000000001"/>
    <n v="3430.7639999999997"/>
  </r>
  <r>
    <x v="3"/>
    <x v="3"/>
    <x v="0"/>
    <x v="4"/>
    <s v="m3"/>
    <n v="7505.8680000000004"/>
    <n v="6865.8760000000002"/>
    <n v="6662.509"/>
    <n v="7311.2610000000004"/>
    <n v="6708.9489999999996"/>
    <n v="7582.5969999999998"/>
    <n v="7315.7079999999996"/>
    <n v="7870.1469999999999"/>
    <n v="7331.8980000000001"/>
    <n v="8343.0210000000006"/>
    <n v="7341.1080000000002"/>
    <n v="8305.8070000000007"/>
    <n v="89144.749000000011"/>
  </r>
  <r>
    <x v="3"/>
    <x v="3"/>
    <x v="0"/>
    <x v="5"/>
    <s v="m3"/>
    <n v="256.32600000000002"/>
    <n v="255.68700000000001"/>
    <n v="256.50700000000001"/>
    <n v="231.267"/>
    <n v="234.732"/>
    <n v="167.42099999999999"/>
    <n v="217.839"/>
    <n v="243.35400000000001"/>
    <n v="136.95099999999999"/>
    <n v="249.33099999999999"/>
    <n v="159.51300000000001"/>
    <n v="287.50799999999998"/>
    <n v="2696.4359999999997"/>
  </r>
  <r>
    <x v="3"/>
    <x v="3"/>
    <x v="0"/>
    <x v="6"/>
    <s v="m3"/>
    <n v="286.24700000000001"/>
    <n v="246.33699999999999"/>
    <n v="246.40199999999999"/>
    <n v="273.42599999999999"/>
    <n v="242.74700000000001"/>
    <n v="300.09699999999998"/>
    <n v="248.73699999999999"/>
    <n v="308.79899999999998"/>
    <n v="283.995"/>
    <n v="181.155"/>
    <n v="203.64400000000001"/>
    <n v="211.834"/>
    <n v="3033.42"/>
  </r>
  <r>
    <x v="3"/>
    <x v="3"/>
    <x v="1"/>
    <x v="7"/>
    <s v="m3"/>
    <n v="2648.6280000000002"/>
    <n v="1863.4169999999999"/>
    <n v="2179.645"/>
    <n v="2381.355"/>
    <n v="2169.7809999999999"/>
    <n v="2110.875"/>
    <n v="2267.355"/>
    <n v="2240.8820000000001"/>
    <n v="1940.38"/>
    <n v="1972.259"/>
    <n v="1745.8889999999999"/>
    <n v="2214.886"/>
    <n v="25735.352000000003"/>
  </r>
  <r>
    <x v="3"/>
    <x v="3"/>
    <x v="1"/>
    <x v="8"/>
    <s v="m3"/>
    <n v="1349.623"/>
    <n v="970.755"/>
    <n v="1204.789"/>
    <n v="1336.3520000000001"/>
    <n v="1156.058"/>
    <n v="1117.6389999999999"/>
    <n v="1223.1199999999999"/>
    <n v="1053.329"/>
    <n v="1005.263"/>
    <n v="1155.212"/>
    <n v="1031.5550000000001"/>
    <n v="1367.1479999999999"/>
    <n v="13970.842999999999"/>
  </r>
  <r>
    <x v="3"/>
    <x v="3"/>
    <x v="1"/>
    <x v="9"/>
    <s v="m3"/>
    <n v="10695.9"/>
    <n v="7454.5919999999996"/>
    <n v="6891.3209999999999"/>
    <n v="5775.47"/>
    <n v="5561.7539999999999"/>
    <n v="6399.4210000000003"/>
    <n v="7829.0609999999997"/>
    <n v="7111.4589999999998"/>
    <n v="7705.6"/>
    <n v="7498.2439999999997"/>
    <n v="7632.0889999999999"/>
    <n v="10259.891"/>
    <n v="90814.801999999996"/>
  </r>
  <r>
    <x v="3"/>
    <x v="3"/>
    <x v="1"/>
    <x v="10"/>
    <s v="m3"/>
    <n v="4603.1459999999997"/>
    <n v="3127.924"/>
    <n v="4706.4610000000002"/>
    <n v="4830.433"/>
    <n v="3988.2939999999999"/>
    <n v="3157.154"/>
    <n v="6217.1629999999996"/>
    <n v="4519.9979999999996"/>
    <n v="6547.4530000000004"/>
    <n v="4294.0339999999997"/>
    <n v="4642.2120000000004"/>
    <n v="5384.1329999999998"/>
    <n v="56018.405000000006"/>
  </r>
  <r>
    <x v="3"/>
    <x v="3"/>
    <x v="1"/>
    <x v="11"/>
    <s v="m3"/>
    <n v="1037.941"/>
    <n v="739.37300000000005"/>
    <n v="607.12900000000002"/>
    <n v="589.40300000000002"/>
    <n v="434.19900000000001"/>
    <n v="444.88"/>
    <n v="335.37"/>
    <n v="267.67899999999997"/>
    <n v="331.01100000000002"/>
    <n v="265.577"/>
    <n v="269.94900000000001"/>
    <n v="355.73599999999999"/>
    <n v="5678.2470000000012"/>
  </r>
  <r>
    <x v="3"/>
    <x v="3"/>
    <x v="1"/>
    <x v="12"/>
    <s v="m3"/>
    <n v="15975.793"/>
    <n v="13157.77"/>
    <n v="13352.09"/>
    <n v="13347.755999999999"/>
    <n v="11315.598"/>
    <n v="11067.793"/>
    <n v="13198.953"/>
    <n v="12413.37"/>
    <n v="12067.918"/>
    <n v="12533.907999999999"/>
    <n v="13566.337"/>
    <n v="13899.48"/>
    <n v="155896.76600000003"/>
  </r>
  <r>
    <x v="3"/>
    <x v="3"/>
    <x v="1"/>
    <x v="13"/>
    <s v="m3"/>
    <n v="2057.1799999999998"/>
    <n v="1285.9269999999999"/>
    <n v="1461.921"/>
    <n v="1585.201"/>
    <n v="1528.5350000000001"/>
    <n v="1648.86"/>
    <n v="1956.9880000000001"/>
    <n v="1756.7829999999999"/>
    <n v="1931.5909999999999"/>
    <n v="1788.893"/>
    <n v="1676.5260000000001"/>
    <n v="2154.2930000000001"/>
    <n v="20832.698000000004"/>
  </r>
  <r>
    <x v="3"/>
    <x v="3"/>
    <x v="1"/>
    <x v="14"/>
    <s v="m3"/>
    <n v="1039.8150000000001"/>
    <n v="729.88"/>
    <n v="828.74800000000005"/>
    <n v="824.024"/>
    <n v="967.71699999999998"/>
    <n v="805.10799999999995"/>
    <n v="889.78899999999999"/>
    <n v="880.399"/>
    <n v="653.327"/>
    <n v="800.28300000000002"/>
    <n v="540.92499999999995"/>
    <n v="425.392"/>
    <n v="9385.4069999999992"/>
  </r>
  <r>
    <x v="3"/>
    <x v="3"/>
    <x v="1"/>
    <x v="15"/>
    <s v="m3"/>
    <n v="22597.387999999999"/>
    <n v="18095.295999999998"/>
    <n v="18885.883000000002"/>
    <n v="18748.962"/>
    <n v="17062.752"/>
    <n v="14406.523999999999"/>
    <n v="18911.627"/>
    <n v="17684.554"/>
    <n v="17856.787"/>
    <n v="19733.631000000001"/>
    <n v="18849.888999999999"/>
    <n v="20955.427"/>
    <n v="223788.72"/>
  </r>
  <r>
    <x v="3"/>
    <x v="3"/>
    <x v="2"/>
    <x v="16"/>
    <s v="m3"/>
    <n v="7032.3980000000001"/>
    <n v="6988.8559999999998"/>
    <n v="7047.8990000000003"/>
    <n v="6760.7579999999998"/>
    <n v="6717.6469999999999"/>
    <n v="7733.6639999999998"/>
    <n v="7880.2479999999996"/>
    <n v="6986.3760000000002"/>
    <n v="6883.5450000000001"/>
    <n v="7277.8770000000004"/>
    <n v="6237.7030000000004"/>
    <n v="7184.6989999999996"/>
    <n v="84731.669999999969"/>
  </r>
  <r>
    <x v="3"/>
    <x v="3"/>
    <x v="2"/>
    <x v="17"/>
    <s v="m3"/>
    <n v="1950.002"/>
    <n v="1739.35"/>
    <n v="1701.0619999999999"/>
    <n v="2206.4050000000002"/>
    <n v="1887.883"/>
    <n v="1714.539"/>
    <n v="2064.5529999999999"/>
    <n v="1892.4390000000001"/>
    <n v="2035.818"/>
    <n v="2101.1959999999999"/>
    <n v="1962.7670000000001"/>
    <n v="2034.7529999999999"/>
    <n v="23290.767"/>
  </r>
  <r>
    <x v="3"/>
    <x v="3"/>
    <x v="2"/>
    <x v="18"/>
    <s v="m3"/>
    <n v="53969.300999999999"/>
    <n v="44971.23"/>
    <n v="38083.300000000003"/>
    <n v="50336.870999999999"/>
    <n v="41940.108"/>
    <n v="40462.303"/>
    <n v="41608.241000000002"/>
    <n v="40272.656000000003"/>
    <n v="41340.783000000003"/>
    <n v="44155.82"/>
    <n v="38765.527000000002"/>
    <n v="43857.122000000003"/>
    <n v="519763.26199999999"/>
  </r>
  <r>
    <x v="3"/>
    <x v="3"/>
    <x v="2"/>
    <x v="19"/>
    <s v="m3"/>
    <n v="161260.00399999999"/>
    <n v="148349.89199999999"/>
    <n v="157830.23699999999"/>
    <n v="157452.829"/>
    <n v="155912.79399999999"/>
    <n v="149815.19899999999"/>
    <n v="165980.83100000001"/>
    <n v="152734.64600000001"/>
    <n v="160763.10999999999"/>
    <n v="166621.18700000001"/>
    <n v="152807.25700000001"/>
    <n v="168162.91200000001"/>
    <n v="1897690.8979999998"/>
  </r>
  <r>
    <x v="3"/>
    <x v="3"/>
    <x v="3"/>
    <x v="20"/>
    <s v="m3"/>
    <n v="9673.7939999999999"/>
    <n v="9107.8909999999996"/>
    <n v="8892.9089999999997"/>
    <n v="8671.6650000000009"/>
    <n v="7789.2240000000002"/>
    <n v="6942.259"/>
    <n v="7416.3770000000004"/>
    <n v="7927.165"/>
    <n v="8530.93"/>
    <n v="8759.2659999999996"/>
    <n v="8774.2860000000001"/>
    <n v="8230.1659999999993"/>
    <n v="100715.932"/>
  </r>
  <r>
    <x v="3"/>
    <x v="3"/>
    <x v="3"/>
    <x v="21"/>
    <s v="m3"/>
    <n v="4547.0959999999995"/>
    <n v="4017.9830000000002"/>
    <n v="3541.848"/>
    <n v="3669.2440000000001"/>
    <n v="3343.9789999999998"/>
    <n v="3143.1990000000001"/>
    <n v="3236.136"/>
    <n v="2807.1930000000002"/>
    <n v="3044.721"/>
    <n v="3127.1370000000002"/>
    <n v="2898.866"/>
    <n v="3513.4160000000002"/>
    <n v="40890.817999999999"/>
  </r>
  <r>
    <x v="3"/>
    <x v="3"/>
    <x v="3"/>
    <x v="22"/>
    <s v="m3"/>
    <n v="8659.9240000000009"/>
    <n v="7357.0969999999998"/>
    <n v="7674.3720000000003"/>
    <n v="8709.0339999999997"/>
    <n v="7692.509"/>
    <n v="7601.1850000000004"/>
    <n v="9087.0519999999997"/>
    <n v="8164.0039999999999"/>
    <n v="8974.2720000000008"/>
    <n v="9495.4719999999998"/>
    <n v="7595.6440000000002"/>
    <n v="8754.4770000000008"/>
    <n v="99765.041999999987"/>
  </r>
  <r>
    <x v="3"/>
    <x v="3"/>
    <x v="4"/>
    <x v="23"/>
    <s v="m3"/>
    <n v="2486.1840000000002"/>
    <n v="2126.1990000000001"/>
    <n v="2318.7660000000001"/>
    <n v="2690.7469999999998"/>
    <n v="1981.54"/>
    <n v="2486.2600000000002"/>
    <n v="2248.7739999999999"/>
    <n v="2494.3739999999998"/>
    <n v="2162.1889999999999"/>
    <n v="2550.4290000000001"/>
    <n v="2193.0830000000001"/>
    <n v="2156.944"/>
    <n v="27895.488999999994"/>
  </r>
  <r>
    <x v="3"/>
    <x v="3"/>
    <x v="4"/>
    <x v="24"/>
    <s v="m3"/>
    <n v="2291.3440000000001"/>
    <n v="1600.6880000000001"/>
    <n v="2227.8090000000002"/>
    <n v="1961.5419999999999"/>
    <n v="1712.5640000000001"/>
    <n v="1568.8"/>
    <n v="1668.002"/>
    <n v="1344.914"/>
    <n v="1582.819"/>
    <n v="1644.395"/>
    <n v="1391.6420000000001"/>
    <n v="1645.896"/>
    <n v="20640.415000000001"/>
  </r>
  <r>
    <x v="3"/>
    <x v="3"/>
    <x v="4"/>
    <x v="25"/>
    <s v="m3"/>
    <n v="3849.25"/>
    <n v="2823.6979999999999"/>
    <n v="2378.386"/>
    <n v="2377.366"/>
    <n v="1819.711"/>
    <n v="1638.501"/>
    <n v="1967.61"/>
    <n v="2562.0230000000001"/>
    <n v="1504.6859999999999"/>
    <n v="6112.2640000000001"/>
    <n v="2171.989"/>
    <n v="2378.1260000000002"/>
    <n v="31583.610000000004"/>
  </r>
  <r>
    <x v="3"/>
    <x v="3"/>
    <x v="4"/>
    <x v="26"/>
    <s v="m3"/>
    <n v="20786.866999999998"/>
    <n v="17501.826000000001"/>
    <n v="22247.431"/>
    <n v="21883.659"/>
    <n v="20885.754000000001"/>
    <n v="20960.161"/>
    <n v="24549.313999999998"/>
    <n v="21668.177"/>
    <n v="23125.504000000001"/>
    <n v="24094.348000000002"/>
    <n v="19316.483"/>
    <n v="23867.028999999999"/>
    <n v="260886.55299999999"/>
  </r>
  <r>
    <x v="3"/>
    <x v="4"/>
    <x v="0"/>
    <x v="0"/>
    <s v="m3"/>
    <n v="1426.626"/>
    <n v="1411.8240000000001"/>
    <n v="1503.3510000000001"/>
    <n v="1504.6220000000001"/>
    <n v="1609.3420000000001"/>
    <n v="1453.876"/>
    <n v="1470.4269999999999"/>
    <n v="1729.7139999999999"/>
    <n v="1724.7449999999999"/>
    <n v="1580.47"/>
    <n v="1576.154"/>
    <n v="1659.7739999999999"/>
    <n v="18650.924999999999"/>
  </r>
  <r>
    <x v="3"/>
    <x v="4"/>
    <x v="0"/>
    <x v="1"/>
    <s v="m3"/>
    <n v="829.97799999999995"/>
    <n v="760.01300000000003"/>
    <n v="930.88199999999995"/>
    <n v="913.70500000000004"/>
    <n v="931.07600000000002"/>
    <n v="1014.4059999999999"/>
    <n v="1063.3109999999999"/>
    <n v="1127.1379999999999"/>
    <n v="904.02499999999998"/>
    <n v="903.51700000000005"/>
    <n v="878.58399999999995"/>
    <n v="877.13900000000001"/>
    <n v="11133.773999999999"/>
  </r>
  <r>
    <x v="3"/>
    <x v="4"/>
    <x v="0"/>
    <x v="2"/>
    <s v="m3"/>
    <n v="10692.018"/>
    <n v="10853.234"/>
    <n v="11803.42"/>
    <n v="11736.269"/>
    <n v="12207.169"/>
    <n v="11943.8"/>
    <n v="12770.433999999999"/>
    <n v="14027.045"/>
    <n v="12508.772999999999"/>
    <n v="12558.028"/>
    <n v="13185.135"/>
    <n v="12289.844999999999"/>
    <n v="146575.17000000001"/>
  </r>
  <r>
    <x v="3"/>
    <x v="4"/>
    <x v="0"/>
    <x v="3"/>
    <s v="m3"/>
    <n v="320.74400000000003"/>
    <n v="308.71300000000002"/>
    <n v="39.1"/>
    <n v="311.86599999999999"/>
    <n v="606.88900000000001"/>
    <n v="312.03100000000001"/>
    <n v="646.56500000000005"/>
    <n v="759.83"/>
    <n v="405.61700000000002"/>
    <n v="490.39400000000001"/>
    <n v="388.31200000000001"/>
    <n v="669.79499999999996"/>
    <n v="5259.8560000000007"/>
  </r>
  <r>
    <x v="3"/>
    <x v="4"/>
    <x v="0"/>
    <x v="4"/>
    <s v="m3"/>
    <n v="8232.25"/>
    <n v="7315.857"/>
    <n v="7889.6360000000004"/>
    <n v="7263.0370000000003"/>
    <n v="7972.22"/>
    <n v="7886.2669999999998"/>
    <n v="8041.3630000000003"/>
    <n v="8871.8240000000005"/>
    <n v="8627.4750000000004"/>
    <n v="7063.51"/>
    <n v="7776.165"/>
    <n v="8858.8040000000001"/>
    <n v="95798.407999999996"/>
  </r>
  <r>
    <x v="3"/>
    <x v="4"/>
    <x v="0"/>
    <x v="5"/>
    <s v="m3"/>
    <n v="209.434"/>
    <n v="211.92"/>
    <n v="225.09700000000001"/>
    <n v="215.35900000000001"/>
    <n v="269.51799999999997"/>
    <n v="251.26300000000001"/>
    <n v="285.904"/>
    <n v="327.755"/>
    <n v="315.255"/>
    <n v="316.93200000000002"/>
    <n v="257.72699999999998"/>
    <n v="265.54399999999998"/>
    <n v="3151.7079999999996"/>
  </r>
  <r>
    <x v="3"/>
    <x v="4"/>
    <x v="0"/>
    <x v="6"/>
    <s v="m3"/>
    <n v="156.31899999999999"/>
    <n v="132.095"/>
    <n v="681.58900000000006"/>
    <n v="164.94800000000001"/>
    <n v="208.64599999999999"/>
    <n v="257.56099999999998"/>
    <n v="273.41000000000003"/>
    <n v="410.38200000000001"/>
    <n v="376.27499999999998"/>
    <n v="307.16000000000003"/>
    <n v="353.95299999999997"/>
    <n v="366.923"/>
    <n v="3689.2609999999995"/>
  </r>
  <r>
    <x v="3"/>
    <x v="4"/>
    <x v="1"/>
    <x v="7"/>
    <s v="m3"/>
    <n v="1988.91"/>
    <n v="1847.7819999999999"/>
    <n v="2447.4859999999999"/>
    <n v="2089.2750000000001"/>
    <n v="2114.598"/>
    <n v="2332.248"/>
    <n v="2291.9549999999999"/>
    <n v="2214.8359999999998"/>
    <n v="1938.625"/>
    <n v="2116.1880000000001"/>
    <n v="1823.6690000000001"/>
    <n v="1925.0909999999999"/>
    <n v="25130.663"/>
  </r>
  <r>
    <x v="3"/>
    <x v="4"/>
    <x v="1"/>
    <x v="8"/>
    <s v="m3"/>
    <n v="1232.1759999999999"/>
    <n v="1147.5619999999999"/>
    <n v="1193.3679999999999"/>
    <n v="1087.981"/>
    <n v="1043.24"/>
    <n v="1065.865"/>
    <n v="1313.5029999999999"/>
    <n v="1204.114"/>
    <n v="1223.3720000000001"/>
    <n v="986.91600000000005"/>
    <n v="1031.692"/>
    <n v="1144.098"/>
    <n v="13673.886999999997"/>
  </r>
  <r>
    <x v="3"/>
    <x v="4"/>
    <x v="1"/>
    <x v="9"/>
    <s v="m3"/>
    <n v="10740.915999999999"/>
    <n v="8311.6560000000009"/>
    <n v="11607.528"/>
    <n v="7873.01"/>
    <n v="7894.02"/>
    <n v="7838.7610000000004"/>
    <n v="9130.5779999999995"/>
    <n v="9508.0619999999999"/>
    <n v="8358.1450000000004"/>
    <n v="8891.5480000000007"/>
    <n v="9160.2009999999991"/>
    <n v="10460.403"/>
    <n v="109774.82800000001"/>
  </r>
  <r>
    <x v="3"/>
    <x v="4"/>
    <x v="1"/>
    <x v="10"/>
    <s v="m3"/>
    <n v="5403.3980000000001"/>
    <n v="4325.1149999999998"/>
    <n v="6440.8909999999996"/>
    <n v="5203.9170000000004"/>
    <n v="4198.8739999999998"/>
    <n v="4388.9210000000003"/>
    <n v="5542.0330000000004"/>
    <n v="7017.7709999999997"/>
    <n v="6056.1559999999999"/>
    <n v="5938.3770000000004"/>
    <n v="10166.271000000001"/>
    <n v="6115.0739999999996"/>
    <n v="70796.79800000001"/>
  </r>
  <r>
    <x v="3"/>
    <x v="4"/>
    <x v="1"/>
    <x v="11"/>
    <s v="m3"/>
    <n v="338.68299999999999"/>
    <n v="389.28800000000001"/>
    <n v="526.73900000000003"/>
    <n v="566.21699999999998"/>
    <n v="556.43200000000002"/>
    <n v="547.53499999999997"/>
    <n v="584.89300000000003"/>
    <n v="617.66800000000001"/>
    <n v="584.74099999999999"/>
    <n v="539.25400000000002"/>
    <n v="574.404"/>
    <n v="334.88200000000001"/>
    <n v="6160.735999999999"/>
  </r>
  <r>
    <x v="3"/>
    <x v="4"/>
    <x v="1"/>
    <x v="12"/>
    <s v="m3"/>
    <n v="14634.72"/>
    <n v="12473.73"/>
    <n v="13481.133"/>
    <n v="13543.465"/>
    <n v="13822.736000000001"/>
    <n v="13132.725"/>
    <n v="14211.563"/>
    <n v="13555.781999999999"/>
    <n v="12912.855"/>
    <n v="12754.67"/>
    <n v="13031.71"/>
    <n v="13674.433000000001"/>
    <n v="161229.52199999997"/>
  </r>
  <r>
    <x v="3"/>
    <x v="4"/>
    <x v="1"/>
    <x v="13"/>
    <s v="m3"/>
    <n v="2621.39"/>
    <n v="1616.7059999999999"/>
    <n v="1993.8009999999999"/>
    <n v="1722.3979999999999"/>
    <n v="1632.298"/>
    <n v="1508.7760000000001"/>
    <n v="1837.441"/>
    <n v="1844.7829999999999"/>
    <n v="1639.078"/>
    <n v="1473.6279999999999"/>
    <n v="1741.5029999999999"/>
    <n v="1629.5260000000001"/>
    <n v="21261.328000000001"/>
  </r>
  <r>
    <x v="3"/>
    <x v="4"/>
    <x v="1"/>
    <x v="14"/>
    <s v="m3"/>
    <n v="1154.0999999999999"/>
    <n v="749.16399999999999"/>
    <n v="766.19100000000003"/>
    <n v="612.46799999999996"/>
    <n v="684.51099999999997"/>
    <n v="869.077"/>
    <n v="844.30899999999997"/>
    <n v="677.30399999999997"/>
    <n v="803.35699999999997"/>
    <n v="746.178"/>
    <n v="772.63599999999997"/>
    <n v="694.13800000000003"/>
    <n v="9373.4330000000009"/>
  </r>
  <r>
    <x v="3"/>
    <x v="4"/>
    <x v="1"/>
    <x v="15"/>
    <s v="m3"/>
    <n v="22689.210999999999"/>
    <n v="21607.39"/>
    <n v="22167.697"/>
    <n v="20776.858"/>
    <n v="20972.838"/>
    <n v="18870.145"/>
    <n v="21134.57"/>
    <n v="20839.054"/>
    <n v="18981.932000000001"/>
    <n v="20123.662"/>
    <n v="17443.927"/>
    <n v="19864.252"/>
    <n v="245471.53600000002"/>
  </r>
  <r>
    <x v="3"/>
    <x v="4"/>
    <x v="2"/>
    <x v="16"/>
    <s v="m3"/>
    <n v="6248.9620000000004"/>
    <n v="5833.3190000000004"/>
    <n v="6878.9359999999997"/>
    <n v="6302.9719999999998"/>
    <n v="6838.5649999999996"/>
    <n v="7036.92"/>
    <n v="7691.1679999999997"/>
    <n v="7839.58"/>
    <n v="7435.8209999999999"/>
    <n v="6455.0519999999997"/>
    <n v="6145.0370000000003"/>
    <n v="6770.7920000000004"/>
    <n v="81477.123999999996"/>
  </r>
  <r>
    <x v="3"/>
    <x v="4"/>
    <x v="2"/>
    <x v="17"/>
    <s v="m3"/>
    <n v="2051.7869999999998"/>
    <n v="1985.317"/>
    <n v="2111.527"/>
    <n v="1897.425"/>
    <n v="2016.0160000000001"/>
    <n v="2066.3339999999998"/>
    <n v="2200.569"/>
    <n v="2143.453"/>
    <n v="1971.24"/>
    <n v="2012.876"/>
    <n v="2216.0509999999999"/>
    <n v="2191.5880000000002"/>
    <n v="24864.183000000001"/>
  </r>
  <r>
    <x v="3"/>
    <x v="4"/>
    <x v="2"/>
    <x v="18"/>
    <s v="m3"/>
    <n v="41852.639999999999"/>
    <n v="41131.928"/>
    <n v="46627.544000000002"/>
    <n v="43787.152999999998"/>
    <n v="44927.451999999997"/>
    <n v="48031.601000000002"/>
    <n v="52160.875999999997"/>
    <n v="51038.788"/>
    <n v="48806.726000000002"/>
    <n v="48755.953999999998"/>
    <n v="54292.372000000003"/>
    <n v="54344.086000000003"/>
    <n v="575757.12"/>
  </r>
  <r>
    <x v="3"/>
    <x v="4"/>
    <x v="2"/>
    <x v="19"/>
    <s v="m3"/>
    <n v="158308.79199999999"/>
    <n v="149825.46900000001"/>
    <n v="171352.505"/>
    <n v="159140.584"/>
    <n v="167804.83900000001"/>
    <n v="160138.28"/>
    <n v="173610.223"/>
    <n v="169563.05300000001"/>
    <n v="162575.864"/>
    <n v="163901.253"/>
    <n v="167758.141"/>
    <n v="172157.834"/>
    <n v="1976136.8370000003"/>
  </r>
  <r>
    <x v="3"/>
    <x v="4"/>
    <x v="3"/>
    <x v="20"/>
    <s v="m3"/>
    <n v="8001.8680000000004"/>
    <n v="8004.8119999999999"/>
    <n v="9080.8189999999995"/>
    <n v="8601.8469999999998"/>
    <n v="8281.6419999999998"/>
    <n v="8107.902"/>
    <n v="8145.0630000000001"/>
    <n v="8754.26"/>
    <n v="8457.9120000000003"/>
    <n v="8651.3870000000006"/>
    <n v="9510.0709999999999"/>
    <n v="9092.7250000000004"/>
    <n v="102690.308"/>
  </r>
  <r>
    <x v="3"/>
    <x v="4"/>
    <x v="3"/>
    <x v="21"/>
    <s v="m3"/>
    <n v="4229.6499999999996"/>
    <n v="3940.7260000000001"/>
    <n v="3861.125"/>
    <n v="3216.9639999999999"/>
    <n v="3294.3980000000001"/>
    <n v="3679.2359999999999"/>
    <n v="3575.2919999999999"/>
    <n v="3575.8510000000001"/>
    <n v="3598.9229999999998"/>
    <n v="3731.6640000000002"/>
    <n v="4283.3010000000004"/>
    <n v="3975.4769999999999"/>
    <n v="44962.606999999996"/>
  </r>
  <r>
    <x v="3"/>
    <x v="4"/>
    <x v="3"/>
    <x v="22"/>
    <s v="m3"/>
    <n v="8132.25"/>
    <n v="7755.2240000000002"/>
    <n v="10029.450000000001"/>
    <n v="9501.2080000000005"/>
    <n v="8713.5969999999998"/>
    <n v="9149.26"/>
    <n v="9582.9490000000005"/>
    <n v="10170.329"/>
    <n v="9252.4660000000003"/>
    <n v="10514.275"/>
    <n v="9878.0619999999999"/>
    <n v="9469.1710000000003"/>
    <n v="112148.24100000001"/>
  </r>
  <r>
    <x v="3"/>
    <x v="4"/>
    <x v="4"/>
    <x v="23"/>
    <s v="m3"/>
    <n v="2061.828"/>
    <n v="1816.1780000000001"/>
    <n v="2368.549"/>
    <n v="2403.547"/>
    <n v="2246.0990000000002"/>
    <n v="2821.8130000000001"/>
    <n v="2406.2809999999999"/>
    <n v="2482.3670000000002"/>
    <n v="2379.6779999999999"/>
    <n v="2209.9059999999999"/>
    <n v="2009.11"/>
    <n v="1956.636"/>
    <n v="27161.992000000002"/>
  </r>
  <r>
    <x v="3"/>
    <x v="4"/>
    <x v="4"/>
    <x v="24"/>
    <s v="m3"/>
    <n v="1497.0309999999999"/>
    <n v="1566.2439999999999"/>
    <n v="1832.14"/>
    <n v="1716.788"/>
    <n v="1725.4"/>
    <n v="1688.549"/>
    <n v="1844.8130000000001"/>
    <n v="1872.7429999999999"/>
    <n v="1794.8779999999999"/>
    <n v="1919.0889999999999"/>
    <n v="1742.9770000000001"/>
    <n v="1951.4870000000001"/>
    <n v="21152.138999999999"/>
  </r>
  <r>
    <x v="3"/>
    <x v="4"/>
    <x v="4"/>
    <x v="25"/>
    <s v="m3"/>
    <n v="2299.7559999999999"/>
    <n v="2792.1979999999999"/>
    <n v="2583.4810000000002"/>
    <n v="2709.018"/>
    <n v="2437.2159999999999"/>
    <n v="3274.0839999999998"/>
    <n v="2941.4839999999999"/>
    <n v="2517.462"/>
    <n v="2554.3139999999999"/>
    <n v="2082.27"/>
    <n v="2099.884"/>
    <n v="2065.3850000000002"/>
    <n v="30356.552000000003"/>
  </r>
  <r>
    <x v="3"/>
    <x v="4"/>
    <x v="4"/>
    <x v="26"/>
    <s v="m3"/>
    <n v="20870.77"/>
    <n v="19809.894"/>
    <n v="23221.587"/>
    <n v="21424.86"/>
    <n v="22373.359"/>
    <n v="23823.506000000001"/>
    <n v="23833.311000000002"/>
    <n v="24893.644"/>
    <n v="22278.198"/>
    <n v="21081.489000000001"/>
    <n v="21848.437000000002"/>
    <n v="20103.223999999998"/>
    <n v="265562.27900000004"/>
  </r>
  <r>
    <x v="3"/>
    <x v="5"/>
    <x v="0"/>
    <x v="0"/>
    <s v="m3"/>
    <n v="1343.5129999999999"/>
    <n v="1633.7159999999999"/>
    <n v="1866.626"/>
    <n v="1559.9390000000001"/>
    <n v="1750.367"/>
    <n v="1982.04"/>
    <n v="2317.4850000000001"/>
    <n v="2045.8309999999999"/>
    <n v="2059.2640000000001"/>
    <n v="2046.521"/>
    <n v="1968.33"/>
    <n v="2190.0529999999999"/>
    <n v="22763.685000000005"/>
  </r>
  <r>
    <x v="3"/>
    <x v="5"/>
    <x v="0"/>
    <x v="1"/>
    <s v="m3"/>
    <n v="885.28800000000001"/>
    <n v="965.38800000000003"/>
    <n v="1032.2159999999999"/>
    <n v="876.37"/>
    <n v="905.00400000000002"/>
    <n v="918.495"/>
    <n v="871.66499999999996"/>
    <n v="583.92100000000005"/>
    <n v="547.42399999999998"/>
    <n v="630.50900000000001"/>
    <n v="657.95500000000004"/>
    <n v="848.69"/>
    <n v="9722.9249999999993"/>
  </r>
  <r>
    <x v="3"/>
    <x v="5"/>
    <x v="0"/>
    <x v="2"/>
    <s v="m3"/>
    <n v="11325.584000000001"/>
    <n v="10184.073"/>
    <n v="12859.547"/>
    <n v="11401.799000000001"/>
    <n v="12046.994000000001"/>
    <n v="12188.695"/>
    <n v="11901.521000000001"/>
    <n v="11954.159"/>
    <n v="11227.205"/>
    <n v="13008.911"/>
    <n v="13170.825999999999"/>
    <n v="12111.646000000001"/>
    <n v="143380.96"/>
  </r>
  <r>
    <x v="3"/>
    <x v="5"/>
    <x v="0"/>
    <x v="3"/>
    <s v="m3"/>
    <n v="212.143"/>
    <n v="495.18099999999998"/>
    <n v="600.40099999999995"/>
    <n v="591.06500000000005"/>
    <n v="480.596"/>
    <n v="828.78300000000002"/>
    <n v="332.142"/>
    <n v="406.56"/>
    <n v="275.93400000000003"/>
    <n v="482.41699999999997"/>
    <n v="540.923"/>
    <n v="636.45399999999995"/>
    <n v="5882.5989999999993"/>
  </r>
  <r>
    <x v="3"/>
    <x v="5"/>
    <x v="0"/>
    <x v="4"/>
    <s v="m3"/>
    <n v="7451.2359999999999"/>
    <n v="7808.1580000000004"/>
    <n v="8220.1659999999993"/>
    <n v="7676.1930000000002"/>
    <n v="8067.3879999999999"/>
    <n v="7486.8019999999997"/>
    <n v="7816.232"/>
    <n v="7985.7690000000002"/>
    <n v="8092.6"/>
    <n v="7484.9930000000004"/>
    <n v="8090.2039999999997"/>
    <n v="8357.0069999999996"/>
    <n v="94536.748000000007"/>
  </r>
  <r>
    <x v="3"/>
    <x v="5"/>
    <x v="0"/>
    <x v="5"/>
    <s v="m3"/>
    <n v="221.33199999999999"/>
    <n v="156.21299999999999"/>
    <n v="236.262"/>
    <n v="277.70999999999998"/>
    <n v="245.31299999999999"/>
    <n v="220.32300000000001"/>
    <n v="192.63"/>
    <n v="184.79499999999999"/>
    <n v="128.65"/>
    <n v="205.08699999999999"/>
    <n v="172.61199999999999"/>
    <n v="302.14299999999997"/>
    <n v="2543.0700000000002"/>
  </r>
  <r>
    <x v="3"/>
    <x v="5"/>
    <x v="0"/>
    <x v="6"/>
    <s v="m3"/>
    <n v="268.13299999999998"/>
    <n v="250.16200000000001"/>
    <n v="388.678"/>
    <n v="381.84100000000001"/>
    <n v="495.28399999999999"/>
    <n v="555.73900000000003"/>
    <n v="482.358"/>
    <n v="580.57399999999996"/>
    <n v="532.93799999999999"/>
    <n v="570.16899999999998"/>
    <n v="422.69600000000003"/>
    <n v="458.096"/>
    <n v="5386.6679999999997"/>
  </r>
  <r>
    <x v="3"/>
    <x v="5"/>
    <x v="1"/>
    <x v="7"/>
    <s v="m3"/>
    <n v="1821.6679999999999"/>
    <n v="1297.3510000000001"/>
    <n v="1706.06"/>
    <n v="1657.721"/>
    <n v="1827.068"/>
    <n v="1735.12"/>
    <n v="2007.5640000000001"/>
    <n v="2009.29"/>
    <n v="1932.925"/>
    <n v="2287.6860000000001"/>
    <n v="2218.5479999999998"/>
    <n v="2228.422"/>
    <n v="22729.422999999995"/>
  </r>
  <r>
    <x v="3"/>
    <x v="5"/>
    <x v="1"/>
    <x v="8"/>
    <s v="m3"/>
    <n v="967.31500000000005"/>
    <n v="768.32600000000002"/>
    <n v="857.23099999999999"/>
    <n v="741.976"/>
    <n v="900.81200000000001"/>
    <n v="856.52800000000002"/>
    <n v="913.78399999999999"/>
    <n v="963.25400000000002"/>
    <n v="789.55499999999995"/>
    <n v="807.27099999999996"/>
    <n v="747.76700000000005"/>
    <n v="997.32"/>
    <n v="10311.139000000001"/>
  </r>
  <r>
    <x v="3"/>
    <x v="5"/>
    <x v="1"/>
    <x v="9"/>
    <s v="m3"/>
    <n v="12060.446"/>
    <n v="10170.328"/>
    <n v="9442.2880000000005"/>
    <n v="7884.7110000000002"/>
    <n v="8545.9629999999997"/>
    <n v="8110.1469999999999"/>
    <n v="10642.380999999999"/>
    <n v="9804.8629999999994"/>
    <n v="8890.0059999999994"/>
    <n v="9023.893"/>
    <n v="9089.5640000000003"/>
    <n v="10263.880999999999"/>
    <n v="113928.47099999998"/>
  </r>
  <r>
    <x v="3"/>
    <x v="5"/>
    <x v="1"/>
    <x v="10"/>
    <s v="m3"/>
    <n v="6869.4269999999997"/>
    <n v="5348.3959999999997"/>
    <n v="7148.9059999999999"/>
    <n v="5904.0709999999999"/>
    <n v="5046.8670000000002"/>
    <n v="4535.3410000000003"/>
    <n v="6503.19"/>
    <n v="6482.5870000000004"/>
    <n v="6027.2749999999996"/>
    <n v="6266.268"/>
    <n v="6943.2759999999998"/>
    <n v="7625.4880000000003"/>
    <n v="74701.092000000004"/>
  </r>
  <r>
    <x v="3"/>
    <x v="5"/>
    <x v="1"/>
    <x v="11"/>
    <s v="m3"/>
    <n v="271.94799999999998"/>
    <n v="241.101"/>
    <n v="273.66699999999997"/>
    <n v="415.92200000000003"/>
    <n v="426.74400000000003"/>
    <n v="410.88299999999998"/>
    <n v="545.27099999999996"/>
    <n v="636.58399999999995"/>
    <n v="944.46299999999997"/>
    <n v="1187.0319999999999"/>
    <n v="1069.817"/>
    <n v="637.00099999999998"/>
    <n v="7060.433"/>
  </r>
  <r>
    <x v="3"/>
    <x v="5"/>
    <x v="1"/>
    <x v="12"/>
    <s v="m3"/>
    <n v="14833.450999999999"/>
    <n v="12271.75"/>
    <n v="14207.481"/>
    <n v="12801.808000000001"/>
    <n v="14049.773999999999"/>
    <n v="13118.5"/>
    <n v="15258.608"/>
    <n v="15179.504000000001"/>
    <n v="13758.878000000001"/>
    <n v="14916.058999999999"/>
    <n v="14415.293"/>
    <n v="17525.883000000002"/>
    <n v="172336.989"/>
  </r>
  <r>
    <x v="3"/>
    <x v="5"/>
    <x v="1"/>
    <x v="13"/>
    <s v="m3"/>
    <n v="2260.3679999999999"/>
    <n v="1590.4459999999999"/>
    <n v="1479.0360000000001"/>
    <n v="1729.731"/>
    <n v="1663.4559999999999"/>
    <n v="1518.643"/>
    <n v="1991.7049999999999"/>
    <n v="1971.3889999999999"/>
    <n v="1780.124"/>
    <n v="2262.8539999999998"/>
    <n v="2243.88"/>
    <n v="2397.2629999999999"/>
    <n v="22888.895"/>
  </r>
  <r>
    <x v="3"/>
    <x v="5"/>
    <x v="1"/>
    <x v="14"/>
    <s v="m3"/>
    <n v="759.03599999999994"/>
    <n v="706.11500000000001"/>
    <n v="820.40200000000004"/>
    <n v="703.98099999999999"/>
    <n v="738.77099999999996"/>
    <n v="601.35400000000004"/>
    <n v="665.346"/>
    <n v="570.75900000000001"/>
    <n v="494.29899999999998"/>
    <n v="842.36599999999999"/>
    <n v="874.71"/>
    <n v="762.19799999999998"/>
    <n v="8539.3369999999995"/>
  </r>
  <r>
    <x v="3"/>
    <x v="5"/>
    <x v="1"/>
    <x v="15"/>
    <s v="m3"/>
    <n v="22427.491000000002"/>
    <n v="20006.293000000001"/>
    <n v="21233.749"/>
    <n v="19578.031999999999"/>
    <n v="16199.041999999999"/>
    <n v="15913.21"/>
    <n v="18720.663"/>
    <n v="17937.951000000001"/>
    <n v="17254.588"/>
    <n v="18397.019"/>
    <n v="18929.794999999998"/>
    <n v="20512.303"/>
    <n v="227110.136"/>
  </r>
  <r>
    <x v="3"/>
    <x v="5"/>
    <x v="2"/>
    <x v="16"/>
    <s v="m3"/>
    <n v="6273.4"/>
    <n v="5629.7139999999999"/>
    <n v="8159.107"/>
    <n v="8649.7369999999992"/>
    <n v="9171.14"/>
    <n v="9551.6569999999992"/>
    <n v="10011.444"/>
    <n v="11420.475"/>
    <n v="10937.668"/>
    <n v="10589.498"/>
    <n v="9742.9480000000003"/>
    <n v="9692.1610000000001"/>
    <n v="109828.94899999999"/>
  </r>
  <r>
    <x v="3"/>
    <x v="5"/>
    <x v="2"/>
    <x v="17"/>
    <s v="m3"/>
    <n v="2115.4360000000001"/>
    <n v="1885.096"/>
    <n v="2129.846"/>
    <n v="1974.1869999999999"/>
    <n v="2300.4789999999998"/>
    <n v="1867.268"/>
    <n v="1988.537"/>
    <n v="2217.069"/>
    <n v="2283.127"/>
    <n v="2563.201"/>
    <n v="2454.107"/>
    <n v="2233.2620000000002"/>
    <n v="26011.615000000002"/>
  </r>
  <r>
    <x v="3"/>
    <x v="5"/>
    <x v="2"/>
    <x v="18"/>
    <s v="m3"/>
    <n v="54348.591999999997"/>
    <n v="50259.404000000002"/>
    <n v="55623.364000000001"/>
    <n v="52795.608999999997"/>
    <n v="55233.470999999998"/>
    <n v="52728.576999999997"/>
    <n v="53016.485999999997"/>
    <n v="59992.464"/>
    <n v="53967.589"/>
    <n v="55916.754999999997"/>
    <n v="54269.250999999997"/>
    <n v="55649.650999999998"/>
    <n v="653801.21299999987"/>
  </r>
  <r>
    <x v="3"/>
    <x v="5"/>
    <x v="2"/>
    <x v="19"/>
    <s v="m3"/>
    <n v="160452.34299999999"/>
    <n v="153868.81599999999"/>
    <n v="181129.74400000001"/>
    <n v="166627.842"/>
    <n v="172683.08499999999"/>
    <n v="171713.29699999999"/>
    <n v="182363.97500000001"/>
    <n v="184631.943"/>
    <n v="176384.003"/>
    <n v="174689.01300000001"/>
    <n v="171355.185"/>
    <n v="180596.65400000001"/>
    <n v="2076495.9000000001"/>
  </r>
  <r>
    <x v="3"/>
    <x v="5"/>
    <x v="3"/>
    <x v="20"/>
    <s v="m3"/>
    <n v="8531.9889999999996"/>
    <n v="8471.1350000000002"/>
    <n v="9897.9480000000003"/>
    <n v="9782.2070000000003"/>
    <n v="10455.76"/>
    <n v="10003.217000000001"/>
    <n v="10540.633"/>
    <n v="11914.746999999999"/>
    <n v="10863.233"/>
    <n v="11808.277"/>
    <n v="12557.286"/>
    <n v="12126.91"/>
    <n v="126953.342"/>
  </r>
  <r>
    <x v="3"/>
    <x v="5"/>
    <x v="3"/>
    <x v="21"/>
    <s v="m3"/>
    <n v="4891.5309999999999"/>
    <n v="4407.9549999999999"/>
    <n v="4227.8029999999999"/>
    <n v="3971.9560000000001"/>
    <n v="4656.0529999999999"/>
    <n v="4048.7449999999999"/>
    <n v="4269.6170000000002"/>
    <n v="4336.2389999999996"/>
    <n v="3720.6390000000001"/>
    <n v="4234.259"/>
    <n v="4079.3180000000002"/>
    <n v="4345.9160000000002"/>
    <n v="51190.031000000003"/>
  </r>
  <r>
    <x v="3"/>
    <x v="5"/>
    <x v="3"/>
    <x v="22"/>
    <s v="m3"/>
    <n v="9204.6759999999995"/>
    <n v="8198.0110000000004"/>
    <n v="9868.6270000000004"/>
    <n v="9426.7540000000008"/>
    <n v="10515.332"/>
    <n v="10249.084000000001"/>
    <n v="10572.019"/>
    <n v="11027.01"/>
    <n v="10333.654"/>
    <n v="11446.977000000001"/>
    <n v="10914.034"/>
    <n v="10656.934999999999"/>
    <n v="122413.11299999998"/>
  </r>
  <r>
    <x v="3"/>
    <x v="5"/>
    <x v="4"/>
    <x v="23"/>
    <s v="m3"/>
    <n v="1988.954"/>
    <n v="1708.5909999999999"/>
    <n v="2025.1769999999999"/>
    <n v="1924.047"/>
    <n v="2216.4720000000002"/>
    <n v="2512.7370000000001"/>
    <n v="2342.556"/>
    <n v="2350.5340000000001"/>
    <n v="2025.9949999999999"/>
    <n v="2191.386"/>
    <n v="2071.1289999999999"/>
    <n v="2116.0360000000001"/>
    <n v="25473.613999999998"/>
  </r>
  <r>
    <x v="3"/>
    <x v="5"/>
    <x v="4"/>
    <x v="24"/>
    <s v="m3"/>
    <n v="1640.81"/>
    <n v="1691.57"/>
    <n v="1826.077"/>
    <n v="1757.1869999999999"/>
    <n v="2027.462"/>
    <n v="1881.259"/>
    <n v="1863.7760000000001"/>
    <n v="1839.0989999999999"/>
    <n v="1879.626"/>
    <n v="1878.1179999999999"/>
    <n v="1731.4680000000001"/>
    <n v="1974.421"/>
    <n v="21990.872999999996"/>
  </r>
  <r>
    <x v="3"/>
    <x v="5"/>
    <x v="4"/>
    <x v="25"/>
    <s v="m3"/>
    <n v="1535.4380000000001"/>
    <n v="1618.3679999999999"/>
    <n v="2155.0210000000002"/>
    <n v="1615.2349999999999"/>
    <n v="2399.7379999999998"/>
    <n v="2261.3429999999998"/>
    <n v="3858.9180000000001"/>
    <n v="2271.1680000000001"/>
    <n v="2991.4180000000001"/>
    <n v="2143.29"/>
    <n v="2426.1350000000002"/>
    <n v="2134.1959999999999"/>
    <n v="27410.268"/>
  </r>
  <r>
    <x v="3"/>
    <x v="5"/>
    <x v="4"/>
    <x v="26"/>
    <s v="m3"/>
    <n v="18393.683000000001"/>
    <n v="17893.231"/>
    <n v="21557.646000000001"/>
    <n v="19781.963"/>
    <n v="21570.204000000002"/>
    <n v="21415.944"/>
    <n v="21384.708999999999"/>
    <n v="22292.519"/>
    <n v="20665.584999999999"/>
    <n v="19829.614000000001"/>
    <n v="19172.483"/>
    <n v="20126.427"/>
    <n v="244084.008"/>
  </r>
  <r>
    <x v="3"/>
    <x v="6"/>
    <x v="0"/>
    <x v="0"/>
    <s v="m3"/>
    <n v="2168.3040000000001"/>
    <n v="1764.3150000000001"/>
    <n v="2277.4749999999999"/>
    <n v="1833.8150000000001"/>
    <n v="2467.7550000000001"/>
    <n v="1957.4559999999999"/>
    <n v="1933.96"/>
    <n v="2059.0720000000001"/>
    <n v="1874.6569999999999"/>
    <n v="2044.761"/>
    <n v="1876.107"/>
    <n v="2088.5590000000002"/>
    <n v="24346.236000000001"/>
  </r>
  <r>
    <x v="3"/>
    <x v="6"/>
    <x v="0"/>
    <x v="1"/>
    <s v="m3"/>
    <n v="863.43"/>
    <n v="735.71"/>
    <n v="862.83199999999999"/>
    <n v="774.66"/>
    <n v="822.03700000000003"/>
    <n v="639.08900000000006"/>
    <n v="752.43399999999997"/>
    <n v="691.56"/>
    <n v="674.81799999999998"/>
    <n v="1021.391"/>
    <n v="1429.3019999999999"/>
    <n v="1338.249"/>
    <n v="10605.512000000001"/>
  </r>
  <r>
    <x v="3"/>
    <x v="6"/>
    <x v="0"/>
    <x v="2"/>
    <s v="m3"/>
    <n v="10488.566000000001"/>
    <n v="9295.6650000000009"/>
    <n v="12714.445"/>
    <n v="11973.031000000001"/>
    <n v="12410.867"/>
    <n v="12004.567999999999"/>
    <n v="12231.575999999999"/>
    <n v="12399.134"/>
    <n v="13144.416999999999"/>
    <n v="12732.397999999999"/>
    <n v="12158.861000000001"/>
    <n v="12503.22"/>
    <n v="144056.74799999999"/>
  </r>
  <r>
    <x v="3"/>
    <x v="6"/>
    <x v="0"/>
    <x v="3"/>
    <s v="m3"/>
    <n v="373.26799999999997"/>
    <n v="427.68299999999999"/>
    <n v="459.34800000000001"/>
    <n v="550.83500000000004"/>
    <n v="1300.8130000000001"/>
    <n v="415.69799999999998"/>
    <n v="574.779"/>
    <n v="469.31799999999998"/>
    <n v="544.154"/>
    <n v="567.05999999999995"/>
    <n v="477.96699999999998"/>
    <n v="1061.691"/>
    <n v="7222.6139999999996"/>
  </r>
  <r>
    <x v="3"/>
    <x v="6"/>
    <x v="0"/>
    <x v="4"/>
    <s v="m3"/>
    <n v="7924.8980000000001"/>
    <n v="6759.1890000000003"/>
    <n v="8383.893"/>
    <n v="7649.402"/>
    <n v="9086.7649999999994"/>
    <n v="8732.7970000000005"/>
    <n v="8314.8739999999998"/>
    <n v="7785.125"/>
    <n v="8042.93"/>
    <n v="8485.6990000000005"/>
    <n v="7879.9930000000004"/>
    <n v="9645.6820000000007"/>
    <n v="98691.246999999988"/>
  </r>
  <r>
    <x v="3"/>
    <x v="6"/>
    <x v="0"/>
    <x v="5"/>
    <s v="m3"/>
    <n v="221.07400000000001"/>
    <n v="152.35499999999999"/>
    <n v="219.39699999999999"/>
    <n v="279.62700000000001"/>
    <n v="300.49900000000002"/>
    <n v="225.45500000000001"/>
    <n v="239.268"/>
    <n v="219.953"/>
    <n v="212.50200000000001"/>
    <n v="215.00299999999999"/>
    <n v="244.387"/>
    <n v="374.36500000000001"/>
    <n v="2903.8850000000002"/>
  </r>
  <r>
    <x v="3"/>
    <x v="6"/>
    <x v="0"/>
    <x v="6"/>
    <s v="m3"/>
    <n v="385.97199999999998"/>
    <n v="384.07299999999998"/>
    <n v="446.91699999999997"/>
    <n v="379.79199999999997"/>
    <n v="464.26100000000002"/>
    <n v="519.702"/>
    <n v="494.08300000000003"/>
    <n v="444.66199999999998"/>
    <n v="258.92200000000003"/>
    <n v="492.923"/>
    <n v="469.18099999999998"/>
    <n v="482.57900000000001"/>
    <n v="5223.0669999999991"/>
  </r>
  <r>
    <x v="3"/>
    <x v="6"/>
    <x v="1"/>
    <x v="7"/>
    <s v="m3"/>
    <n v="2194.116"/>
    <n v="1907.749"/>
    <n v="2120.0659999999998"/>
    <n v="1898.6669999999999"/>
    <n v="2263.5189999999998"/>
    <n v="2135.9079999999999"/>
    <n v="2653.799"/>
    <n v="2914.1640000000002"/>
    <n v="2615.136"/>
    <n v="2903.2130000000002"/>
    <n v="2805.232"/>
    <n v="3028.752"/>
    <n v="29440.321"/>
  </r>
  <r>
    <x v="3"/>
    <x v="6"/>
    <x v="1"/>
    <x v="8"/>
    <s v="m3"/>
    <n v="982.95299999999997"/>
    <n v="730.77"/>
    <n v="889.26900000000001"/>
    <n v="756.13699999999994"/>
    <n v="892.85"/>
    <n v="1010.042"/>
    <n v="872.03300000000002"/>
    <n v="797.64599999999996"/>
    <n v="745.15200000000004"/>
    <n v="716.68299999999999"/>
    <n v="817.05600000000004"/>
    <n v="1291.4259999999999"/>
    <n v="10502.017"/>
  </r>
  <r>
    <x v="3"/>
    <x v="6"/>
    <x v="1"/>
    <x v="9"/>
    <s v="m3"/>
    <n v="12194.263999999999"/>
    <n v="10068.903"/>
    <n v="11160.901"/>
    <n v="9441.509"/>
    <n v="10766.814"/>
    <n v="10780.115"/>
    <n v="12737.716"/>
    <n v="12508.768"/>
    <n v="12603.861999999999"/>
    <n v="14055.079"/>
    <n v="12900.449000000001"/>
    <n v="14440.686"/>
    <n v="143659.06599999996"/>
  </r>
  <r>
    <x v="3"/>
    <x v="6"/>
    <x v="1"/>
    <x v="10"/>
    <s v="m3"/>
    <n v="8618.2019999999993"/>
    <n v="6005.3029999999999"/>
    <n v="8488.9120000000003"/>
    <n v="5879.9849999999997"/>
    <n v="6021.2560000000003"/>
    <n v="5191.4139999999998"/>
    <n v="6021.01"/>
    <n v="7916.32"/>
    <n v="6383.1220000000003"/>
    <n v="6085.2240000000002"/>
    <n v="6454.085"/>
    <n v="7762.9679999999998"/>
    <n v="80827.801000000007"/>
  </r>
  <r>
    <x v="3"/>
    <x v="6"/>
    <x v="1"/>
    <x v="11"/>
    <s v="m3"/>
    <n v="758.64499999999998"/>
    <n v="663.48199999999997"/>
    <n v="1181.2180000000001"/>
    <n v="1060.57"/>
    <n v="1140.998"/>
    <n v="1067.6469999999999"/>
    <n v="1120.713"/>
    <n v="1358.3109999999999"/>
    <n v="1584.1130000000001"/>
    <n v="1596.999"/>
    <n v="1528.5550000000001"/>
    <n v="1658.9749999999999"/>
    <n v="14720.226000000001"/>
  </r>
  <r>
    <x v="3"/>
    <x v="6"/>
    <x v="1"/>
    <x v="12"/>
    <s v="m3"/>
    <n v="17975.967000000001"/>
    <n v="15513.109"/>
    <n v="17486.717000000001"/>
    <n v="14620.370999999999"/>
    <n v="16390.538"/>
    <n v="14099.204"/>
    <n v="15378.386"/>
    <n v="13304.204"/>
    <n v="12991.813"/>
    <n v="13607.986000000001"/>
    <n v="13977.643"/>
    <n v="15810.946"/>
    <n v="181156.88400000002"/>
  </r>
  <r>
    <x v="3"/>
    <x v="6"/>
    <x v="1"/>
    <x v="13"/>
    <s v="m3"/>
    <n v="3022.076"/>
    <n v="2359.5529999999999"/>
    <n v="2469.0479999999998"/>
    <n v="2027.521"/>
    <n v="1734.192"/>
    <n v="1387.8879999999999"/>
    <n v="2470.0349999999999"/>
    <n v="3002.0549999999998"/>
    <n v="2543.8180000000002"/>
    <n v="2087.4810000000002"/>
    <n v="2200.6959999999999"/>
    <n v="3184.1990000000001"/>
    <n v="28488.561999999998"/>
  </r>
  <r>
    <x v="3"/>
    <x v="6"/>
    <x v="1"/>
    <x v="14"/>
    <s v="m3"/>
    <n v="908.60199999999998"/>
    <n v="699.38499999999999"/>
    <n v="776.23"/>
    <n v="595.51499999999999"/>
    <n v="841.48800000000006"/>
    <n v="838.09900000000005"/>
    <n v="857.31200000000001"/>
    <n v="772.90899999999999"/>
    <n v="915.08100000000002"/>
    <n v="1098.271"/>
    <n v="1060.319"/>
    <n v="1309.6320000000001"/>
    <n v="10672.842999999999"/>
  </r>
  <r>
    <x v="3"/>
    <x v="6"/>
    <x v="1"/>
    <x v="15"/>
    <s v="m3"/>
    <n v="22905.873"/>
    <n v="19772.282999999999"/>
    <n v="22430.309000000001"/>
    <n v="20870.850999999999"/>
    <n v="20793.388999999999"/>
    <n v="20195.004000000001"/>
    <n v="22518.825000000001"/>
    <n v="21892.878000000001"/>
    <n v="21477.591"/>
    <n v="22726.710999999999"/>
    <n v="22673.045999999998"/>
    <n v="25314.391"/>
    <n v="263571.15100000001"/>
  </r>
  <r>
    <x v="3"/>
    <x v="6"/>
    <x v="2"/>
    <x v="16"/>
    <s v="m3"/>
    <n v="10566.63"/>
    <n v="8745.9740000000002"/>
    <n v="10910.688"/>
    <n v="9570.6"/>
    <n v="11345.714"/>
    <n v="10634.388999999999"/>
    <n v="11127.956"/>
    <n v="11086.868"/>
    <n v="10783.156000000001"/>
    <n v="10809.186"/>
    <n v="9697.4050000000007"/>
    <n v="10522.732"/>
    <n v="125801.29800000001"/>
  </r>
  <r>
    <x v="3"/>
    <x v="6"/>
    <x v="2"/>
    <x v="17"/>
    <s v="m3"/>
    <n v="2159.34"/>
    <n v="1762.2940000000001"/>
    <n v="2367.6179999999999"/>
    <n v="1978.8579999999999"/>
    <n v="2434.2950000000001"/>
    <n v="2360.4110000000001"/>
    <n v="2505.752"/>
    <n v="2098.8519999999999"/>
    <n v="2139.84"/>
    <n v="2375.7420000000002"/>
    <n v="2578.9070000000002"/>
    <n v="2694.36"/>
    <n v="27456.269"/>
  </r>
  <r>
    <x v="3"/>
    <x v="6"/>
    <x v="2"/>
    <x v="18"/>
    <s v="m3"/>
    <n v="59110.430999999997"/>
    <n v="48333.527000000002"/>
    <n v="62530.006000000001"/>
    <n v="50794.847999999998"/>
    <n v="57458.434000000001"/>
    <n v="49530.951000000001"/>
    <n v="49090.686000000002"/>
    <n v="48730.035000000003"/>
    <n v="48206.453000000001"/>
    <n v="51567.398000000001"/>
    <n v="53285.993999999999"/>
    <n v="58795.273999999998"/>
    <n v="637434.03699999989"/>
  </r>
  <r>
    <x v="3"/>
    <x v="6"/>
    <x v="2"/>
    <x v="19"/>
    <s v="m3"/>
    <n v="182573.72"/>
    <n v="161351.55799999999"/>
    <n v="181777.495"/>
    <n v="155240.601"/>
    <n v="175058.00599999999"/>
    <n v="157907.03099999999"/>
    <n v="157730.397"/>
    <n v="154066.742"/>
    <n v="154721.78599999999"/>
    <n v="160684.30799999999"/>
    <n v="163703.08799999999"/>
    <n v="176081.11300000001"/>
    <n v="1980895.8450000002"/>
  </r>
  <r>
    <x v="3"/>
    <x v="6"/>
    <x v="3"/>
    <x v="20"/>
    <s v="m3"/>
    <n v="12036.839"/>
    <n v="9694.0030000000006"/>
    <n v="11795.007"/>
    <n v="12768.826999999999"/>
    <n v="11304.019"/>
    <n v="10001.458000000001"/>
    <n v="9862.8130000000001"/>
    <n v="9611.2579999999998"/>
    <n v="10000.227999999999"/>
    <n v="9956.0529999999999"/>
    <n v="10614.23"/>
    <n v="10466.004999999999"/>
    <n v="128110.74"/>
  </r>
  <r>
    <x v="3"/>
    <x v="6"/>
    <x v="3"/>
    <x v="21"/>
    <s v="m3"/>
    <n v="5400.692"/>
    <n v="5194.9530000000004"/>
    <n v="5122.6949999999997"/>
    <n v="4222.7430000000004"/>
    <n v="4551.3819999999996"/>
    <n v="4336.6750000000002"/>
    <n v="4169.0870000000004"/>
    <n v="3869.7809999999999"/>
    <n v="3920.4090000000001"/>
    <n v="3923.069"/>
    <n v="4011.7510000000002"/>
    <n v="4906.3459999999995"/>
    <n v="53629.583000000006"/>
  </r>
  <r>
    <x v="3"/>
    <x v="6"/>
    <x v="3"/>
    <x v="22"/>
    <s v="m3"/>
    <n v="10138.851000000001"/>
    <n v="9153.2549999999992"/>
    <n v="11355.621999999999"/>
    <n v="10000.723"/>
    <n v="11780.982"/>
    <n v="9877.1589999999997"/>
    <n v="9621.7430000000004"/>
    <n v="9963.5949999999993"/>
    <n v="10994.427"/>
    <n v="10935.026"/>
    <n v="11409.753000000001"/>
    <n v="11483.244000000001"/>
    <n v="126714.38"/>
  </r>
  <r>
    <x v="3"/>
    <x v="6"/>
    <x v="4"/>
    <x v="23"/>
    <s v="m3"/>
    <n v="2083.25"/>
    <n v="1707.261"/>
    <n v="2344.768"/>
    <n v="2020.9870000000001"/>
    <n v="2099.288"/>
    <n v="2077.6880000000001"/>
    <n v="2545.509"/>
    <n v="2457.5210000000002"/>
    <n v="2189.951"/>
    <n v="2087.8719999999998"/>
    <n v="2365.0349999999999"/>
    <n v="2442.1289999999999"/>
    <n v="26421.259000000002"/>
  </r>
  <r>
    <x v="3"/>
    <x v="6"/>
    <x v="4"/>
    <x v="24"/>
    <s v="m3"/>
    <n v="1761.979"/>
    <n v="1637.3409999999999"/>
    <n v="1901.0150000000001"/>
    <n v="1593.8920000000001"/>
    <n v="2471.721"/>
    <n v="1744.874"/>
    <n v="1912.6510000000001"/>
    <n v="1762.4280000000001"/>
    <n v="1723.078"/>
    <n v="1884.1669999999999"/>
    <n v="1967.2239999999999"/>
    <n v="2467.2779999999998"/>
    <n v="22827.647999999997"/>
  </r>
  <r>
    <x v="3"/>
    <x v="6"/>
    <x v="4"/>
    <x v="25"/>
    <s v="m3"/>
    <n v="1869.211"/>
    <n v="1425.76"/>
    <n v="2030.6959999999999"/>
    <n v="1754.5920000000001"/>
    <n v="1889.114"/>
    <n v="2501.06"/>
    <n v="3563.817"/>
    <n v="4363.0029999999997"/>
    <n v="4867.4719999999998"/>
    <n v="3413.0390000000002"/>
    <n v="2925.1680000000001"/>
    <n v="3672.3850000000002"/>
    <n v="34275.317000000003"/>
  </r>
  <r>
    <x v="3"/>
    <x v="6"/>
    <x v="4"/>
    <x v="26"/>
    <s v="m3"/>
    <n v="19161.848000000002"/>
    <n v="15700.71"/>
    <n v="23036.286"/>
    <n v="19573.241999999998"/>
    <n v="25995.174999999999"/>
    <n v="19991.452000000001"/>
    <n v="19737.830000000002"/>
    <n v="19764.923999999999"/>
    <n v="19287.342000000001"/>
    <n v="20176.487000000001"/>
    <n v="20292.153999999999"/>
    <n v="23590.027999999998"/>
    <n v="246307.478"/>
  </r>
  <r>
    <x v="3"/>
    <x v="7"/>
    <x v="0"/>
    <x v="0"/>
    <s v="m3"/>
    <n v="1853.8150000000001"/>
    <n v="1871.027"/>
    <n v="1946.519"/>
    <n v="2000.203"/>
    <n v="1467.278"/>
    <n v="1644.1890000000001"/>
    <n v="1690.0129999999999"/>
    <n v="1762.19"/>
    <n v="1269.4090000000001"/>
    <n v="1669.1559999999999"/>
    <n v="1652.931"/>
    <n v="2304.3470000000002"/>
    <n v="21131.077000000005"/>
  </r>
  <r>
    <x v="3"/>
    <x v="7"/>
    <x v="0"/>
    <x v="1"/>
    <s v="m3"/>
    <n v="1430.558"/>
    <n v="1138.2249999999999"/>
    <n v="1190.9100000000001"/>
    <n v="1115.864"/>
    <n v="1224.6310000000001"/>
    <n v="1047.3520000000001"/>
    <n v="1206.395"/>
    <n v="1035.7840000000001"/>
    <n v="864.09"/>
    <n v="1044.7460000000001"/>
    <n v="985.20899999999995"/>
    <n v="1275.299"/>
    <n v="13559.063000000002"/>
  </r>
  <r>
    <x v="3"/>
    <x v="7"/>
    <x v="0"/>
    <x v="2"/>
    <s v="m3"/>
    <n v="13033.834999999999"/>
    <n v="11182.879000000001"/>
    <n v="13055.911"/>
    <n v="13558.888999999999"/>
    <n v="15464.191000000001"/>
    <n v="12804.179"/>
    <n v="14516.254999999999"/>
    <n v="13914.387000000001"/>
    <n v="13604.259"/>
    <n v="15791.308999999999"/>
    <n v="15263.102999999999"/>
    <n v="15832.259"/>
    <n v="168021.45600000001"/>
  </r>
  <r>
    <x v="3"/>
    <x v="7"/>
    <x v="0"/>
    <x v="3"/>
    <s v="m3"/>
    <n v="529.45500000000004"/>
    <n v="491.33699999999999"/>
    <n v="581.11400000000003"/>
    <n v="557.71500000000003"/>
    <n v="499.96800000000002"/>
    <n v="906.07899999999995"/>
    <n v="588.69500000000005"/>
    <n v="659.322"/>
    <n v="578.78099999999995"/>
    <n v="751.93200000000002"/>
    <n v="772.26700000000005"/>
    <n v="794.24699999999996"/>
    <n v="7710.9119999999994"/>
  </r>
  <r>
    <x v="3"/>
    <x v="7"/>
    <x v="0"/>
    <x v="4"/>
    <s v="m3"/>
    <n v="9207.8379999999997"/>
    <n v="7612.8519999999999"/>
    <n v="9237.9969999999994"/>
    <n v="8864.9680000000008"/>
    <n v="9555.52"/>
    <n v="9564.19"/>
    <n v="9582.3950000000004"/>
    <n v="10733.514999999999"/>
    <n v="9848.7109999999993"/>
    <n v="9471.1959999999999"/>
    <n v="9109.9599999999991"/>
    <n v="10144.485000000001"/>
    <n v="112933.62699999999"/>
  </r>
  <r>
    <x v="3"/>
    <x v="7"/>
    <x v="0"/>
    <x v="5"/>
    <s v="m3"/>
    <n v="337.38099999999997"/>
    <n v="338.923"/>
    <n v="303.35199999999998"/>
    <n v="385.08699999999999"/>
    <n v="346.69299999999998"/>
    <n v="316.99"/>
    <n v="361.35"/>
    <n v="316.19900000000001"/>
    <n v="292.46600000000001"/>
    <n v="294.72000000000003"/>
    <n v="366.21800000000002"/>
    <n v="394.68299999999999"/>
    <n v="4054.0619999999999"/>
  </r>
  <r>
    <x v="3"/>
    <x v="7"/>
    <x v="0"/>
    <x v="6"/>
    <s v="m3"/>
    <n v="283.73400000000004"/>
    <n v="260.21699999999987"/>
    <n v="332.07200000000012"/>
    <n v="322.35299999999984"/>
    <n v="367.52499999999998"/>
    <n v="415.41699999999986"/>
    <n v="458.34899999999971"/>
    <n v="441.09700000000055"/>
    <n v="458.20600000000007"/>
    <n v="409.57099999999997"/>
    <n v="401.98400000000021"/>
    <n v="361.75600000000009"/>
    <n v="4512.2810000000009"/>
  </r>
  <r>
    <x v="3"/>
    <x v="7"/>
    <x v="1"/>
    <x v="7"/>
    <s v="m3"/>
    <n v="3263.3710000000001"/>
    <n v="2613.4299999999998"/>
    <n v="2808.326"/>
    <n v="2575.39"/>
    <n v="2817.03"/>
    <n v="2803.52"/>
    <n v="3038.4160000000002"/>
    <n v="2886.2890000000002"/>
    <n v="2744.87"/>
    <n v="3086.5650000000001"/>
    <n v="2866.337"/>
    <n v="3066.46"/>
    <n v="34570.004000000001"/>
  </r>
  <r>
    <x v="3"/>
    <x v="7"/>
    <x v="1"/>
    <x v="8"/>
    <s v="m3"/>
    <n v="1354.335"/>
    <n v="1108.1369999999999"/>
    <n v="1152.922"/>
    <n v="1101.441"/>
    <n v="1136.4490000000001"/>
    <n v="1018.353"/>
    <n v="1231.8219999999999"/>
    <n v="996.13"/>
    <n v="957.07299999999998"/>
    <n v="1200.33"/>
    <n v="1238.8109999999999"/>
    <n v="1455.846"/>
    <n v="13951.648999999999"/>
  </r>
  <r>
    <x v="3"/>
    <x v="7"/>
    <x v="1"/>
    <x v="9"/>
    <s v="m3"/>
    <n v="12916.383"/>
    <n v="11299.121999999999"/>
    <n v="11506.59"/>
    <n v="10610.602000000001"/>
    <n v="10792.499"/>
    <n v="10927.724"/>
    <n v="12576.17"/>
    <n v="11448.65"/>
    <n v="10653.864"/>
    <n v="11683.841"/>
    <n v="12001.496999999999"/>
    <n v="13114.126"/>
    <n v="139531.068"/>
  </r>
  <r>
    <x v="3"/>
    <x v="7"/>
    <x v="1"/>
    <x v="10"/>
    <s v="m3"/>
    <n v="8196.8709999999992"/>
    <n v="7020.7950000000001"/>
    <n v="7202.21"/>
    <n v="7353.8549999999996"/>
    <n v="6188.4530000000004"/>
    <n v="5998.7650000000003"/>
    <n v="8546.9840000000004"/>
    <n v="7272.7060000000001"/>
    <n v="7360.7650000000003"/>
    <n v="6588.8890000000001"/>
    <n v="6820.835"/>
    <n v="7576.777"/>
    <n v="86127.905000000013"/>
  </r>
  <r>
    <x v="3"/>
    <x v="7"/>
    <x v="1"/>
    <x v="11"/>
    <s v="m3"/>
    <n v="1585"/>
    <n v="1516"/>
    <n v="1625"/>
    <n v="1626.4880000000001"/>
    <n v="1697.3330000000001"/>
    <n v="1622"/>
    <n v="1723.0350000000001"/>
    <n v="1508"/>
    <n v="1352"/>
    <n v="1446"/>
    <n v="1129.1690000000001"/>
    <n v="1466"/>
    <n v="18296.025000000001"/>
  </r>
  <r>
    <x v="3"/>
    <x v="7"/>
    <x v="1"/>
    <x v="12"/>
    <s v="m3"/>
    <n v="16579.107"/>
    <n v="14223.960999999999"/>
    <n v="16157.164000000001"/>
    <n v="15746.602000000001"/>
    <n v="14834.264999999999"/>
    <n v="14453.721"/>
    <n v="17532.822"/>
    <n v="16391.493999999999"/>
    <n v="14985.65"/>
    <n v="16586.387999999999"/>
    <n v="15840.319"/>
    <n v="16847.011999999999"/>
    <n v="190178.50499999998"/>
  </r>
  <r>
    <x v="3"/>
    <x v="7"/>
    <x v="1"/>
    <x v="13"/>
    <s v="m3"/>
    <n v="2842.645"/>
    <n v="2309.779"/>
    <n v="2248.2240000000002"/>
    <n v="2005.78"/>
    <n v="1850.1310000000001"/>
    <n v="1788.434"/>
    <n v="2054.674"/>
    <n v="1594.115"/>
    <n v="1569.7239999999999"/>
    <n v="1831.212"/>
    <n v="1848.259"/>
    <n v="2201.3069999999998"/>
    <n v="24144.284"/>
  </r>
  <r>
    <x v="3"/>
    <x v="7"/>
    <x v="1"/>
    <x v="14"/>
    <s v="m3"/>
    <n v="1414.539"/>
    <n v="1134.732"/>
    <n v="1230.2650000000001"/>
    <n v="1214.8040000000001"/>
    <n v="1262.788"/>
    <n v="1370.2539999999999"/>
    <n v="1637.4259999999999"/>
    <n v="1248.924"/>
    <n v="1345.252"/>
    <n v="1464.595"/>
    <n v="1719.9169999999999"/>
    <n v="1850.1479999999999"/>
    <n v="16893.644"/>
  </r>
  <r>
    <x v="3"/>
    <x v="7"/>
    <x v="1"/>
    <x v="15"/>
    <s v="m3"/>
    <n v="27160.080000000002"/>
    <n v="24125.187999999998"/>
    <n v="23444.192999999999"/>
    <n v="21057.045999999998"/>
    <n v="19581.187000000002"/>
    <n v="20009.757000000001"/>
    <n v="21988.381000000001"/>
    <n v="21521.096000000001"/>
    <n v="21888.239000000001"/>
    <n v="20890.994999999999"/>
    <n v="20973.062999999998"/>
    <n v="23244.352999999999"/>
    <n v="265883.57799999998"/>
  </r>
  <r>
    <x v="3"/>
    <x v="7"/>
    <x v="2"/>
    <x v="16"/>
    <s v="m3"/>
    <n v="9601.277"/>
    <n v="8680.7289999999994"/>
    <n v="10941.468000000001"/>
    <n v="10377.832"/>
    <n v="11546.401"/>
    <n v="11225.61"/>
    <n v="11702.308999999999"/>
    <n v="11484.682000000001"/>
    <n v="11428.664000000001"/>
    <n v="11843.557000000001"/>
    <n v="12006.928"/>
    <n v="12273.361000000001"/>
    <n v="133112.818"/>
  </r>
  <r>
    <x v="3"/>
    <x v="7"/>
    <x v="2"/>
    <x v="17"/>
    <s v="m3"/>
    <n v="2642.3139999999999"/>
    <n v="2305.3939999999998"/>
    <n v="2807.2959999999998"/>
    <n v="2703.7530000000002"/>
    <n v="3229.1289999999999"/>
    <n v="3184.4949999999999"/>
    <n v="3076.5450000000001"/>
    <n v="3219.6019999999999"/>
    <n v="2996.0129999999999"/>
    <n v="3622.7489999999998"/>
    <n v="4277.0510000000004"/>
    <n v="4105.5069999999996"/>
    <n v="38169.847999999998"/>
  </r>
  <r>
    <x v="3"/>
    <x v="7"/>
    <x v="2"/>
    <x v="18"/>
    <s v="m3"/>
    <n v="61265.046000000002"/>
    <n v="57734.599000000002"/>
    <n v="66456.145999999993"/>
    <n v="60292.082999999999"/>
    <n v="57353.135999999999"/>
    <n v="56678.828999999998"/>
    <n v="65888.251999999993"/>
    <n v="63202.419000000002"/>
    <n v="60309.474999999999"/>
    <n v="61674.923999999999"/>
    <n v="63452.364999999998"/>
    <n v="65664.982999999993"/>
    <n v="739972.25699999998"/>
  </r>
  <r>
    <x v="3"/>
    <x v="7"/>
    <x v="2"/>
    <x v="19"/>
    <s v="m3"/>
    <n v="174131.231"/>
    <n v="157500.78099999999"/>
    <n v="179382.32399999999"/>
    <n v="166969.30499999999"/>
    <n v="174983.21900000001"/>
    <n v="170311.92199999999"/>
    <n v="182581.147"/>
    <n v="179642.992"/>
    <n v="173248.144"/>
    <n v="189407.68"/>
    <n v="184292.916"/>
    <n v="201976.69200000001"/>
    <n v="2134428.3530000001"/>
  </r>
  <r>
    <x v="3"/>
    <x v="7"/>
    <x v="3"/>
    <x v="20"/>
    <s v="m3"/>
    <n v="10466.725"/>
    <n v="9806.0509999999995"/>
    <n v="11300.259"/>
    <n v="10136.913"/>
    <n v="10792.058000000001"/>
    <n v="10259.914000000001"/>
    <n v="10758.771000000001"/>
    <n v="10699.914000000001"/>
    <n v="10355.52"/>
    <n v="11673.26"/>
    <n v="11794.021000000001"/>
    <n v="10989.511"/>
    <n v="129032.91699999999"/>
  </r>
  <r>
    <x v="3"/>
    <x v="7"/>
    <x v="3"/>
    <x v="21"/>
    <s v="m3"/>
    <n v="6283.1459999999997"/>
    <n v="6056.2370000000001"/>
    <n v="5353.5119999999997"/>
    <n v="5207.5140000000001"/>
    <n v="4876.2960000000003"/>
    <n v="4557.741"/>
    <n v="5000.433"/>
    <n v="4532.8990000000003"/>
    <n v="4426.7439999999997"/>
    <n v="5558.6260000000002"/>
    <n v="5118.1670000000004"/>
    <n v="5442.3630000000003"/>
    <n v="62413.678"/>
  </r>
  <r>
    <x v="3"/>
    <x v="7"/>
    <x v="3"/>
    <x v="22"/>
    <s v="m3"/>
    <n v="11283.467000000001"/>
    <n v="10195.993"/>
    <n v="11542.429"/>
    <n v="10678.208000000001"/>
    <n v="11371.721"/>
    <n v="10174.413"/>
    <n v="10360.477999999999"/>
    <n v="10134.655000000001"/>
    <n v="10413.659"/>
    <n v="11649.552"/>
    <n v="13521.848"/>
    <n v="12733.294"/>
    <n v="134059.71699999998"/>
  </r>
  <r>
    <x v="3"/>
    <x v="7"/>
    <x v="4"/>
    <x v="23"/>
    <s v="m3"/>
    <n v="2094.8470000000002"/>
    <n v="2048.67"/>
    <n v="2298.9650000000001"/>
    <n v="2103.8679999999999"/>
    <n v="2571.7289999999998"/>
    <n v="3010.451"/>
    <n v="2541.7069999999999"/>
    <n v="2775.8209999999999"/>
    <n v="2808.29"/>
    <n v="2717.59"/>
    <n v="2366.038"/>
    <n v="2511.81"/>
    <n v="29849.786"/>
  </r>
  <r>
    <x v="3"/>
    <x v="7"/>
    <x v="4"/>
    <x v="24"/>
    <s v="m3"/>
    <n v="2333.5929999999998"/>
    <n v="1954.175"/>
    <n v="2492.576"/>
    <n v="2989.7109999999998"/>
    <n v="2521.7730000000001"/>
    <n v="2795.9749999999999"/>
    <n v="3308.26"/>
    <n v="3336.1570000000002"/>
    <n v="3049.2089999999998"/>
    <n v="3576.6480000000001"/>
    <n v="3354.2660000000001"/>
    <n v="3465.6390000000001"/>
    <n v="35177.982000000004"/>
  </r>
  <r>
    <x v="3"/>
    <x v="7"/>
    <x v="4"/>
    <x v="25"/>
    <s v="m3"/>
    <n v="3588.212"/>
    <n v="2890.7"/>
    <n v="3751.6950000000002"/>
    <n v="3581.752"/>
    <n v="4169.6450000000004"/>
    <n v="5381.3119999999999"/>
    <n v="4100.5770000000002"/>
    <n v="4026.8409999999994"/>
    <n v="4451.8500000000004"/>
    <n v="4022.3530000000001"/>
    <n v="3803.1610000000001"/>
    <n v="3462.2779999999998"/>
    <n v="47230.376000000004"/>
  </r>
  <r>
    <x v="3"/>
    <x v="7"/>
    <x v="4"/>
    <x v="26"/>
    <s v="m3"/>
    <n v="20848.847000000002"/>
    <n v="19148.705000000002"/>
    <n v="22970.050999999999"/>
    <n v="21737.627"/>
    <n v="23808.499"/>
    <n v="24288.993999999999"/>
    <n v="25648.883000000002"/>
    <n v="25247.484"/>
    <n v="24097.948"/>
    <n v="26253.484"/>
    <n v="25183.638999999999"/>
    <n v="26415.722000000002"/>
    <n v="285649.88299999997"/>
  </r>
  <r>
    <x v="3"/>
    <x v="8"/>
    <x v="0"/>
    <x v="0"/>
    <s v="m3"/>
    <n v="2027.26"/>
    <n v="1728.587"/>
    <n v="1745.3019999999999"/>
    <n v="1775.59"/>
    <n v="1668.21"/>
    <n v="1620.2670000000001"/>
    <n v="2109.402"/>
    <n v="1707.002"/>
    <n v="1607.836"/>
    <n v="1817.1389999999999"/>
    <n v="1838.692"/>
    <n v="1526.4269999999999"/>
    <n v="21171.714"/>
  </r>
  <r>
    <x v="3"/>
    <x v="8"/>
    <x v="0"/>
    <x v="1"/>
    <s v="m3"/>
    <n v="1118.51"/>
    <n v="1086.779"/>
    <n v="1126.865"/>
    <n v="1074.259"/>
    <n v="1036.49"/>
    <n v="1022.601"/>
    <n v="1237.8219999999999"/>
    <n v="970.69399999999996"/>
    <n v="1059.7239999999999"/>
    <n v="1080.5910000000001"/>
    <n v="991.8660000000001"/>
    <n v="1133.175"/>
    <n v="12939.375999999998"/>
  </r>
  <r>
    <x v="3"/>
    <x v="8"/>
    <x v="0"/>
    <x v="2"/>
    <s v="m3"/>
    <n v="14475.064"/>
    <n v="13392.401"/>
    <n v="13140.013000000001"/>
    <n v="13986.278"/>
    <n v="16287.393"/>
    <n v="13481.370999999999"/>
    <n v="13746.705"/>
    <n v="14781.915000000001"/>
    <n v="12850.75"/>
    <n v="13454.400000000001"/>
    <n v="12468.507999999998"/>
    <n v="12829.758"/>
    <n v="164894.55600000001"/>
  </r>
  <r>
    <x v="3"/>
    <x v="8"/>
    <x v="0"/>
    <x v="3"/>
    <s v="m3"/>
    <n v="540.57000000000005"/>
    <n v="412.98599999999999"/>
    <n v="453.28399999999999"/>
    <n v="981.06600000000003"/>
    <n v="687.55799999999999"/>
    <n v="732.76499999999999"/>
    <n v="807.11400000000003"/>
    <n v="1111.2950000000001"/>
    <n v="598.005"/>
    <n v="653.09300000000007"/>
    <n v="731.86300000000006"/>
    <n v="694.63900000000001"/>
    <n v="8404.2379999999994"/>
  </r>
  <r>
    <x v="3"/>
    <x v="8"/>
    <x v="0"/>
    <x v="4"/>
    <s v="m3"/>
    <n v="10247.236999999999"/>
    <n v="9503.4930000000004"/>
    <n v="9396.4490000000005"/>
    <n v="8859.33"/>
    <n v="9267.1370000000006"/>
    <n v="9330.6170000000002"/>
    <n v="9016.4040000000005"/>
    <n v="9300.9359999999997"/>
    <n v="9094.99"/>
    <n v="8832.4459999999999"/>
    <n v="9005.9549999999999"/>
    <n v="9450.3429999999989"/>
    <n v="111305.337"/>
  </r>
  <r>
    <x v="3"/>
    <x v="8"/>
    <x v="0"/>
    <x v="5"/>
    <s v="m3"/>
    <n v="303.72399999999999"/>
    <n v="352.28"/>
    <n v="351.70499999999998"/>
    <n v="351.81200000000001"/>
    <n v="319.77"/>
    <n v="363.48099999999999"/>
    <n v="399.88400000000001"/>
    <n v="354.24700000000001"/>
    <n v="281.47000000000003"/>
    <n v="326.77199999999993"/>
    <n v="230.995"/>
    <n v="311.47700000000003"/>
    <n v="3947.6169999999993"/>
  </r>
  <r>
    <x v="3"/>
    <x v="8"/>
    <x v="0"/>
    <x v="6"/>
    <s v="m3"/>
    <n v="412.52199999999999"/>
    <n v="448.23099999999999"/>
    <n v="332.072"/>
    <n v="456.15300000000002"/>
    <n v="401.69"/>
    <n v="417.77600000000001"/>
    <n v="540.66800000000001"/>
    <n v="384.38400000000001"/>
    <n v="391.60700000000003"/>
    <n v="453.97199999999998"/>
    <n v="478.57600000000002"/>
    <n v="486.596"/>
    <n v="5204.2469999999994"/>
  </r>
  <r>
    <x v="3"/>
    <x v="8"/>
    <x v="1"/>
    <x v="7"/>
    <s v="m3"/>
    <n v="3059.8220000000001"/>
    <n v="2740.7040000000002"/>
    <n v="3016.4160000000002"/>
    <n v="2943.35"/>
    <n v="2948.27"/>
    <n v="2816.9520000000002"/>
    <n v="3053.2049999999999"/>
    <n v="2779.9140000000002"/>
    <n v="2393.942"/>
    <n v="2128.5410000000002"/>
    <n v="2138.92"/>
    <n v="2580.4009999999998"/>
    <n v="32600.436999999998"/>
  </r>
  <r>
    <x v="3"/>
    <x v="8"/>
    <x v="1"/>
    <x v="8"/>
    <s v="m3"/>
    <n v="1504.4280000000001"/>
    <n v="1373.9490000000001"/>
    <n v="1410.133"/>
    <n v="1341.431"/>
    <n v="1440.645"/>
    <n v="1486.819"/>
    <n v="1682.011"/>
    <n v="1379.8440000000001"/>
    <n v="1555.509"/>
    <n v="1133.7069999999999"/>
    <n v="1172.8820000000001"/>
    <n v="1410.5530000000001"/>
    <n v="16891.911000000004"/>
  </r>
  <r>
    <x v="3"/>
    <x v="8"/>
    <x v="1"/>
    <x v="9"/>
    <s v="m3"/>
    <n v="14105.808000000001"/>
    <n v="12315.513999999999"/>
    <n v="12016.946"/>
    <n v="10645.945"/>
    <n v="10338.447"/>
    <n v="10454.51"/>
    <n v="11910.153"/>
    <n v="11517.545"/>
    <n v="11230.787"/>
    <n v="11276.016999999998"/>
    <n v="11795.474999999999"/>
    <n v="11854.592000000001"/>
    <n v="139461.739"/>
  </r>
  <r>
    <x v="3"/>
    <x v="8"/>
    <x v="1"/>
    <x v="10"/>
    <s v="m3"/>
    <n v="7732.8810000000003"/>
    <n v="6912.3459999999995"/>
    <n v="7316.3919999999998"/>
    <n v="6771.9539999999997"/>
    <n v="6009.3190000000004"/>
    <n v="5959.9430000000002"/>
    <n v="7883.5010000000002"/>
    <n v="7210.9570000000003"/>
    <n v="5785.0159999999996"/>
    <n v="5691.1879999999992"/>
    <n v="9092.9369999999999"/>
    <n v="6455.1059999999998"/>
    <n v="82821.539999999994"/>
  </r>
  <r>
    <x v="3"/>
    <x v="8"/>
    <x v="1"/>
    <x v="11"/>
    <s v="m3"/>
    <n v="1508"/>
    <n v="1361"/>
    <n v="1390"/>
    <n v="1416"/>
    <n v="1137.0219999999999"/>
    <n v="1003.965"/>
    <n v="1025.46"/>
    <n v="755.99800000000005"/>
    <n v="768.38900000000001"/>
    <n v="898.03599999999994"/>
    <n v="1208.5540000000001"/>
    <n v="1347.079"/>
    <n v="13819.502999999999"/>
  </r>
  <r>
    <x v="3"/>
    <x v="8"/>
    <x v="1"/>
    <x v="12"/>
    <s v="m3"/>
    <n v="17711.255000000001"/>
    <n v="15756.504000000001"/>
    <n v="16878.195"/>
    <n v="15489.643"/>
    <n v="16391.925999999999"/>
    <n v="16003.727999999999"/>
    <n v="17593.837"/>
    <n v="16105.365"/>
    <n v="15922.407999999999"/>
    <n v="16176.485000000001"/>
    <n v="18388.303"/>
    <n v="18565.022999999997"/>
    <n v="200982.67200000002"/>
  </r>
  <r>
    <x v="3"/>
    <x v="8"/>
    <x v="1"/>
    <x v="13"/>
    <s v="m3"/>
    <n v="2674.848"/>
    <n v="2410.4259999999999"/>
    <n v="2541.0529999999999"/>
    <n v="2254.4540000000002"/>
    <n v="2029.9960000000001"/>
    <n v="2211.6010000000001"/>
    <n v="934.51199999999994"/>
    <n v="2004.24"/>
    <n v="1799.0840000000001"/>
    <n v="1892.193"/>
    <n v="1971.5979999999997"/>
    <n v="1965.4560000000001"/>
    <n v="24689.460999999996"/>
  </r>
  <r>
    <x v="3"/>
    <x v="8"/>
    <x v="1"/>
    <x v="14"/>
    <s v="m3"/>
    <n v="1929.5029999999999"/>
    <n v="1782.319"/>
    <n v="1805.0350000000001"/>
    <n v="1739.73"/>
    <n v="1858.8820000000001"/>
    <n v="1923.047"/>
    <n v="1934.847"/>
    <n v="1621.123"/>
    <n v="1345.646"/>
    <n v="1491.9260000000002"/>
    <n v="1478.126"/>
    <n v="1523.6130000000001"/>
    <n v="20433.797000000002"/>
  </r>
  <r>
    <x v="3"/>
    <x v="8"/>
    <x v="1"/>
    <x v="15"/>
    <s v="m3"/>
    <n v="26713.363000000001"/>
    <n v="23255.488000000001"/>
    <n v="23572.615000000002"/>
    <n v="22025.006000000001"/>
    <n v="22467.084999999999"/>
    <n v="22281.518"/>
    <n v="23755.988000000001"/>
    <n v="22416.902999999998"/>
    <n v="21229.922999999999"/>
    <n v="22509.136999999999"/>
    <n v="21835.072"/>
    <n v="24989.947"/>
    <n v="277052.04499999998"/>
  </r>
  <r>
    <x v="3"/>
    <x v="8"/>
    <x v="2"/>
    <x v="16"/>
    <s v="m3"/>
    <n v="11370.332"/>
    <n v="10845.724"/>
    <n v="12369.547"/>
    <n v="12518.493"/>
    <n v="13447.772999999999"/>
    <n v="13395.529"/>
    <n v="13748.526"/>
    <n v="13803.486999999999"/>
    <n v="14029.23"/>
    <n v="14020.948000000002"/>
    <n v="14700.43"/>
    <n v="15045.375000000002"/>
    <n v="159295.394"/>
  </r>
  <r>
    <x v="3"/>
    <x v="8"/>
    <x v="2"/>
    <x v="17"/>
    <s v="m3"/>
    <n v="4074.68"/>
    <n v="3861.268"/>
    <n v="4089.877"/>
    <n v="4207.2430000000004"/>
    <n v="4101.3289999999997"/>
    <n v="3796.2109999999998"/>
    <n v="3859.951"/>
    <n v="3858.9119999999998"/>
    <n v="3789.085"/>
    <n v="4180.8169999999991"/>
    <n v="3796.576"/>
    <n v="3849.7719999999999"/>
    <n v="47465.721000000005"/>
  </r>
  <r>
    <x v="3"/>
    <x v="8"/>
    <x v="2"/>
    <x v="18"/>
    <s v="m3"/>
    <n v="69262.148000000001"/>
    <n v="61751.315999999999"/>
    <n v="67058.83"/>
    <n v="62864.309000000001"/>
    <n v="64989.673999999999"/>
    <n v="63191.038999999997"/>
    <n v="69275.796000000002"/>
    <n v="64623.784"/>
    <n v="63958.440999999999"/>
    <n v="68690.236999999994"/>
    <n v="66468.612999999998"/>
    <n v="71075.433000000019"/>
    <n v="793209.61999999988"/>
  </r>
  <r>
    <x v="3"/>
    <x v="8"/>
    <x v="2"/>
    <x v="19"/>
    <s v="m3"/>
    <n v="202200.06200000001"/>
    <n v="184574.84899999999"/>
    <n v="201276.23300000001"/>
    <n v="191627.79399999999"/>
    <n v="194317.76300000001"/>
    <n v="190313.33600000001"/>
    <n v="202738.717"/>
    <n v="195383.02499999999"/>
    <n v="186201.897"/>
    <n v="189361.179"/>
    <n v="180015.88200000001"/>
    <n v="188072.45699999999"/>
    <n v="2306083.1940000001"/>
  </r>
  <r>
    <x v="3"/>
    <x v="8"/>
    <x v="3"/>
    <x v="20"/>
    <s v="m3"/>
    <n v="10992.895"/>
    <n v="10432.699000000001"/>
    <n v="10994.465"/>
    <n v="10628.043"/>
    <n v="10762.771000000001"/>
    <n v="10511.992"/>
    <n v="11338.234"/>
    <n v="11476.898999999999"/>
    <n v="11445.221"/>
    <n v="11969.249000000003"/>
    <n v="11969.846000000001"/>
    <n v="12521.373"/>
    <n v="135043.68700000003"/>
  </r>
  <r>
    <x v="3"/>
    <x v="8"/>
    <x v="3"/>
    <x v="21"/>
    <s v="m3"/>
    <n v="6310.6959999999999"/>
    <n v="5972.9260000000004"/>
    <n v="5428.1930000000002"/>
    <n v="4672.6989999999996"/>
    <n v="4850.43"/>
    <n v="4431.3490000000002"/>
    <n v="4778.67"/>
    <n v="4733.2389999999996"/>
    <n v="4792.9189999999999"/>
    <n v="4982.6880000000001"/>
    <n v="4675.9160000000002"/>
    <n v="5547.1530000000002"/>
    <n v="61176.877999999997"/>
  </r>
  <r>
    <x v="3"/>
    <x v="8"/>
    <x v="3"/>
    <x v="22"/>
    <s v="m3"/>
    <n v="10565.653"/>
    <n v="10468.475"/>
    <n v="11382.031999999999"/>
    <n v="12414.269"/>
    <n v="11964.805"/>
    <n v="10102.665000000001"/>
    <n v="11260.313"/>
    <n v="11251.934999999999"/>
    <n v="11123.347"/>
    <n v="11979.885000000002"/>
    <n v="10880.611999999999"/>
    <n v="11993.391"/>
    <n v="135387.38199999998"/>
  </r>
  <r>
    <x v="3"/>
    <x v="8"/>
    <x v="4"/>
    <x v="23"/>
    <s v="m3"/>
    <n v="2354.9369999999999"/>
    <n v="2068.6959999999999"/>
    <n v="2447.5430000000001"/>
    <n v="2064.4490000000001"/>
    <n v="3469.9690000000001"/>
    <n v="2372.0859999999998"/>
    <n v="2675.4070000000002"/>
    <n v="2841.788"/>
    <n v="2553.105"/>
    <n v="2765.8190000000004"/>
    <n v="2534.5450000000001"/>
    <n v="2577.8070000000002"/>
    <n v="30726.150999999998"/>
  </r>
  <r>
    <x v="3"/>
    <x v="8"/>
    <x v="4"/>
    <x v="24"/>
    <s v="m3"/>
    <n v="3491.9749999999999"/>
    <n v="3128.6010000000001"/>
    <n v="2879.3539999999998"/>
    <n v="3850.306"/>
    <n v="3406.9839999999999"/>
    <n v="3383.7710000000002"/>
    <n v="3748.7640000000001"/>
    <n v="3418.3829999999998"/>
    <n v="3395.3090000000002"/>
    <n v="3634.1280000000002"/>
    <n v="3492.3080000000004"/>
    <n v="3644.75"/>
    <n v="41474.632999999994"/>
  </r>
  <r>
    <x v="3"/>
    <x v="8"/>
    <x v="4"/>
    <x v="25"/>
    <s v="m3"/>
    <n v="3340.6840000000002"/>
    <n v="3443.0340000000001"/>
    <n v="3912.0189999999998"/>
    <n v="3540.777"/>
    <n v="3363.4189999999999"/>
    <n v="6351.7129999999997"/>
    <n v="4634.4780000000001"/>
    <n v="3897.5639999999999"/>
    <n v="4274.299"/>
    <n v="3967.7640000000006"/>
    <n v="3712.6230000000005"/>
    <n v="3861.7710000000002"/>
    <n v="48300.145000000004"/>
  </r>
  <r>
    <x v="3"/>
    <x v="8"/>
    <x v="4"/>
    <x v="26"/>
    <s v="m3"/>
    <n v="27294.008000000002"/>
    <n v="24513.894"/>
    <n v="26366.26"/>
    <n v="27661.871999999999"/>
    <n v="29423.83"/>
    <n v="28430.986000000001"/>
    <n v="29423.928"/>
    <n v="27960.984"/>
    <n v="27511.955999999998"/>
    <n v="28145.95"/>
    <n v="27207.745999999999"/>
    <n v="28775.123"/>
    <n v="332716.53700000001"/>
  </r>
  <r>
    <x v="3"/>
    <x v="9"/>
    <x v="0"/>
    <x v="0"/>
    <s v="m3"/>
    <n v="2487.2989999999995"/>
    <n v="1542.606"/>
    <n v="1966.067"/>
    <n v="2155.2330000000002"/>
    <n v="1568.9839999999999"/>
    <n v="1810.9459999999999"/>
    <n v="1764.3220000000003"/>
    <n v="2392.3429999999998"/>
    <n v="2003.9269999999999"/>
    <n v="2192.0360000000001"/>
    <n v="1971.4950000000003"/>
    <n v="2255.127"/>
    <n v="24110.384999999998"/>
  </r>
  <r>
    <x v="3"/>
    <x v="9"/>
    <x v="0"/>
    <x v="1"/>
    <s v="m3"/>
    <n v="1119.7060000000001"/>
    <n v="1003.253"/>
    <n v="1364.1180000000002"/>
    <n v="1335.7550000000001"/>
    <n v="1246.903"/>
    <n v="980.49400000000003"/>
    <n v="987.40400000000011"/>
    <n v="1014.578"/>
    <n v="1014.9119999999999"/>
    <n v="1040.337"/>
    <n v="1213.598"/>
    <n v="1225.1069999999997"/>
    <n v="13546.165000000001"/>
  </r>
  <r>
    <x v="3"/>
    <x v="9"/>
    <x v="0"/>
    <x v="2"/>
    <s v="m3"/>
    <n v="12012.053"/>
    <n v="11142.646000000001"/>
    <n v="12535.409000000001"/>
    <n v="11690.485999999999"/>
    <n v="12344.603999999998"/>
    <n v="12014.792000000001"/>
    <n v="13927.521999999995"/>
    <n v="13690.903999999999"/>
    <n v="13721.357"/>
    <n v="15299.178"/>
    <n v="15685.594999999999"/>
    <n v="15244.956"/>
    <n v="159309.50199999998"/>
  </r>
  <r>
    <x v="3"/>
    <x v="9"/>
    <x v="0"/>
    <x v="3"/>
    <s v="m3"/>
    <n v="649.97500000000002"/>
    <n v="546.87300000000005"/>
    <n v="625.64099999999996"/>
    <n v="645.90300000000013"/>
    <n v="599.06999999999994"/>
    <n v="716.01300000000003"/>
    <n v="891.94600000000003"/>
    <n v="616.71200000000022"/>
    <n v="850.05100000000016"/>
    <n v="488.73600000000005"/>
    <n v="714.81999999999994"/>
    <n v="495.15400000000005"/>
    <n v="7840.8940000000011"/>
  </r>
  <r>
    <x v="3"/>
    <x v="9"/>
    <x v="0"/>
    <x v="4"/>
    <s v="m3"/>
    <n v="9879.8979999999992"/>
    <n v="8323.6010000000006"/>
    <n v="9136.1010000000006"/>
    <n v="8651.4819999999982"/>
    <n v="9307.3350000000028"/>
    <n v="8795.3249999999989"/>
    <n v="9242.7430000000004"/>
    <n v="9265.5220000000008"/>
    <n v="9658.4939999999988"/>
    <n v="9930.7049999999999"/>
    <n v="9489.0280000000002"/>
    <n v="11107.494000000001"/>
    <n v="112787.728"/>
  </r>
  <r>
    <x v="3"/>
    <x v="9"/>
    <x v="0"/>
    <x v="5"/>
    <s v="m3"/>
    <n v="274.48900000000003"/>
    <n v="220.11399999999998"/>
    <n v="220.136"/>
    <n v="205.82499999999999"/>
    <n v="251.06200000000001"/>
    <n v="178.19900000000001"/>
    <n v="169.55500000000001"/>
    <n v="243.15600000000001"/>
    <n v="209.08099999999999"/>
    <n v="265.62800000000004"/>
    <n v="237.18800000000002"/>
    <n v="257.02699999999999"/>
    <n v="2731.4600000000005"/>
  </r>
  <r>
    <x v="3"/>
    <x v="9"/>
    <x v="0"/>
    <x v="6"/>
    <s v="m3"/>
    <n v="385.221"/>
    <n v="342.99699999999996"/>
    <n v="389.93399999999997"/>
    <n v="394.37299999999999"/>
    <n v="381.08600000000001"/>
    <n v="388.46800000000002"/>
    <n v="415.16199999999998"/>
    <n v="465.06200000000001"/>
    <n v="462.19900000000001"/>
    <n v="459.66400000000004"/>
    <n v="514.67200000000003"/>
    <n v="530.87799999999993"/>
    <n v="5129.7159999999994"/>
  </r>
  <r>
    <x v="3"/>
    <x v="9"/>
    <x v="1"/>
    <x v="7"/>
    <s v="m3"/>
    <n v="2928.6419999999998"/>
    <n v="2680.59"/>
    <n v="3029.1889999999999"/>
    <n v="2991.1150000000007"/>
    <n v="3281.578"/>
    <n v="2914.2619999999997"/>
    <n v="3262.7839999999997"/>
    <n v="3255.6239999999998"/>
    <n v="3261.6289999999999"/>
    <n v="3764.366"/>
    <n v="3588.0730000000003"/>
    <n v="4036.9839999999999"/>
    <n v="38994.835999999996"/>
  </r>
  <r>
    <x v="3"/>
    <x v="9"/>
    <x v="1"/>
    <x v="8"/>
    <s v="m3"/>
    <n v="1411.086"/>
    <n v="1238.4199999999998"/>
    <n v="1307.912"/>
    <n v="1248.086"/>
    <n v="1178.588"/>
    <n v="1002.789"/>
    <n v="1063.771"/>
    <n v="997.34799999999996"/>
    <n v="1002.429"/>
    <n v="1005.8440000000001"/>
    <n v="1096.797"/>
    <n v="1102.1410000000001"/>
    <n v="13655.211000000001"/>
  </r>
  <r>
    <x v="3"/>
    <x v="9"/>
    <x v="1"/>
    <x v="9"/>
    <s v="m3"/>
    <n v="13489.086000000001"/>
    <n v="11355.893"/>
    <n v="11393.914000000001"/>
    <n v="11644.271000000001"/>
    <n v="11741.792999999998"/>
    <n v="11489.181999999999"/>
    <n v="14064.502"/>
    <n v="13950.593999999999"/>
    <n v="13164.168"/>
    <n v="13925.643"/>
    <n v="13781.102000000001"/>
    <n v="16343.741000000002"/>
    <n v="156343.88900000002"/>
  </r>
  <r>
    <x v="3"/>
    <x v="9"/>
    <x v="1"/>
    <x v="10"/>
    <s v="m3"/>
    <n v="8229.5329999999994"/>
    <n v="6414.5420000000004"/>
    <n v="6929.4850000000006"/>
    <n v="6607.6020000000008"/>
    <n v="6188.3750000000018"/>
    <n v="8346.8460000000014"/>
    <n v="7295.8719999999994"/>
    <n v="7093.62"/>
    <n v="6813.6879999999992"/>
    <n v="7298.6270000000004"/>
    <n v="6943.6530000000002"/>
    <n v="8294.9619999999995"/>
    <n v="86456.805000000008"/>
  </r>
  <r>
    <x v="3"/>
    <x v="9"/>
    <x v="1"/>
    <x v="11"/>
    <s v="m3"/>
    <n v="1482.0730000000001"/>
    <n v="1173.8410000000001"/>
    <n v="1276.0819999999999"/>
    <n v="1211.4739999999999"/>
    <n v="1143.501"/>
    <n v="1130.2059999999999"/>
    <n v="1487.5709999999999"/>
    <n v="1428.9880000000001"/>
    <n v="1647.47"/>
    <n v="1792.7179999999998"/>
    <n v="1783.7"/>
    <n v="2252.0529999999999"/>
    <n v="17809.677"/>
  </r>
  <r>
    <x v="3"/>
    <x v="9"/>
    <x v="1"/>
    <x v="12"/>
    <s v="m3"/>
    <n v="19891.403999999999"/>
    <n v="15727.258"/>
    <n v="17138.880999999998"/>
    <n v="16066.258"/>
    <n v="15758.808000000001"/>
    <n v="16524.272000000001"/>
    <n v="19184.395"/>
    <n v="18421.067999999999"/>
    <n v="17568.695"/>
    <n v="18671.817000000003"/>
    <n v="18568.105000000003"/>
    <n v="20171.446"/>
    <n v="213692.40700000001"/>
  </r>
  <r>
    <x v="3"/>
    <x v="9"/>
    <x v="1"/>
    <x v="13"/>
    <s v="m3"/>
    <n v="2522.346"/>
    <n v="1879.567"/>
    <n v="1983.0780000000004"/>
    <n v="1833.309"/>
    <n v="1834.3739999999998"/>
    <n v="1767.6560000000002"/>
    <n v="3026.4929999999999"/>
    <n v="2724.9650000000001"/>
    <n v="2386.5889999999999"/>
    <n v="2631.2950000000001"/>
    <n v="2497.5720000000001"/>
    <n v="3140.8829999999994"/>
    <n v="28228.126999999997"/>
  </r>
  <r>
    <x v="3"/>
    <x v="9"/>
    <x v="1"/>
    <x v="14"/>
    <s v="m3"/>
    <n v="1585.998"/>
    <n v="1234.5960000000002"/>
    <n v="1295.54"/>
    <n v="1356.79"/>
    <n v="1737.6320000000001"/>
    <n v="1636.0360000000001"/>
    <n v="1741.499"/>
    <n v="1676.018"/>
    <n v="1622.3829999999998"/>
    <n v="1625.952"/>
    <n v="1457.11"/>
    <n v="1688.973"/>
    <n v="18658.527000000002"/>
  </r>
  <r>
    <x v="3"/>
    <x v="9"/>
    <x v="1"/>
    <x v="15"/>
    <s v="m3"/>
    <n v="28916.325000000001"/>
    <n v="24293.891"/>
    <n v="25377.605"/>
    <n v="22780.512999999999"/>
    <n v="22024.438999999998"/>
    <n v="22382.57"/>
    <n v="26297.15"/>
    <n v="23915.064999999999"/>
    <n v="23796.293999999998"/>
    <n v="25140.928"/>
    <n v="25419.950000000004"/>
    <n v="29242.375"/>
    <n v="299587.10499999998"/>
  </r>
  <r>
    <x v="3"/>
    <x v="9"/>
    <x v="2"/>
    <x v="16"/>
    <s v="m3"/>
    <n v="15259.166999999999"/>
    <n v="13368.267999999996"/>
    <n v="14231.302000000001"/>
    <n v="13817.973"/>
    <n v="14819.128000000002"/>
    <n v="14850.505000000003"/>
    <n v="17706.146999999997"/>
    <n v="17424.319000000007"/>
    <n v="16544.252000000004"/>
    <n v="16718.188000000002"/>
    <n v="16241.153"/>
    <n v="17192.282999999999"/>
    <n v="188172.685"/>
  </r>
  <r>
    <x v="3"/>
    <x v="9"/>
    <x v="2"/>
    <x v="17"/>
    <s v="m3"/>
    <n v="4053.8729999999991"/>
    <n v="3477.8229999999999"/>
    <n v="3944.8599999999997"/>
    <n v="3789.7979999999998"/>
    <n v="4232.1899999999996"/>
    <n v="4151.0140000000001"/>
    <n v="4622.8339999999998"/>
    <n v="4282.7499999999991"/>
    <n v="4506.8879999999999"/>
    <n v="4054.9140000000002"/>
    <n v="4185.2219999999998"/>
    <n v="4429.1210000000001"/>
    <n v="49731.286999999997"/>
  </r>
  <r>
    <x v="3"/>
    <x v="9"/>
    <x v="2"/>
    <x v="18"/>
    <s v="m3"/>
    <n v="74722.663"/>
    <n v="66033.240000000005"/>
    <n v="70998.417999999991"/>
    <n v="67180.394"/>
    <n v="66818.896000000008"/>
    <n v="64453.65800000001"/>
    <n v="71234.86099999999"/>
    <n v="74252.061000000002"/>
    <n v="73367.218999999997"/>
    <n v="75734.219000000012"/>
    <n v="69839.099999999991"/>
    <n v="76526.035999999993"/>
    <n v="851160.76500000001"/>
  </r>
  <r>
    <x v="3"/>
    <x v="9"/>
    <x v="2"/>
    <x v="19"/>
    <s v="m3"/>
    <n v="190803.522"/>
    <n v="165297.14400000003"/>
    <n v="187425.34200000009"/>
    <n v="179015.34700000001"/>
    <n v="186975.28899999999"/>
    <n v="184191.82399999999"/>
    <n v="197515.87000000005"/>
    <n v="192739.89700000003"/>
    <n v="189291.41800000003"/>
    <n v="202033.10700000002"/>
    <n v="194837.15900000001"/>
    <n v="207438.47099999993"/>
    <n v="2277564.3900000006"/>
  </r>
  <r>
    <x v="3"/>
    <x v="9"/>
    <x v="3"/>
    <x v="20"/>
    <s v="m3"/>
    <n v="12936.471"/>
    <n v="11831.443000000001"/>
    <n v="13491.797000000002"/>
    <n v="12771.974"/>
    <n v="13340.530999999999"/>
    <n v="13517.969999999998"/>
    <n v="13543.425999999999"/>
    <n v="13448.612000000005"/>
    <n v="13435.515000000001"/>
    <n v="14232.525000000001"/>
    <n v="14144.380999999998"/>
    <n v="14550.062000000004"/>
    <n v="161244.70699999999"/>
  </r>
  <r>
    <x v="3"/>
    <x v="9"/>
    <x v="3"/>
    <x v="21"/>
    <s v="m3"/>
    <n v="6033.3849999999993"/>
    <n v="5403.049"/>
    <n v="5282.76"/>
    <n v="4650.3960000000006"/>
    <n v="4791.3149999999996"/>
    <n v="4890.3090000000002"/>
    <n v="5348.0919999999996"/>
    <n v="5326.3639999999996"/>
    <n v="4765.6480000000001"/>
    <n v="4817.7610000000004"/>
    <n v="4855.8249999999998"/>
    <n v="6063.7"/>
    <n v="62228.603999999992"/>
  </r>
  <r>
    <x v="3"/>
    <x v="9"/>
    <x v="3"/>
    <x v="22"/>
    <s v="m3"/>
    <n v="12204.334000000001"/>
    <n v="11081.313"/>
    <n v="12754.964"/>
    <n v="12190.146000000001"/>
    <n v="11872.163"/>
    <n v="12903.657000000003"/>
    <n v="13511.007"/>
    <n v="13155.328000000001"/>
    <n v="12709.738000000001"/>
    <n v="13300.712"/>
    <n v="14097.064999999999"/>
    <n v="14269.114"/>
    <n v="154049.541"/>
  </r>
  <r>
    <x v="3"/>
    <x v="9"/>
    <x v="4"/>
    <x v="23"/>
    <s v="m3"/>
    <n v="2568.5700000000002"/>
    <n v="2311.819"/>
    <n v="2706.5039999999999"/>
    <n v="2792.5640000000003"/>
    <n v="2971.0390000000002"/>
    <n v="2795.8040000000001"/>
    <n v="3355.8039999999996"/>
    <n v="3165.875"/>
    <n v="3245.3430000000003"/>
    <n v="3529.5730000000003"/>
    <n v="2647.8259999999996"/>
    <n v="3032.2739999999999"/>
    <n v="35122.995000000003"/>
  </r>
  <r>
    <x v="3"/>
    <x v="9"/>
    <x v="4"/>
    <x v="24"/>
    <s v="m3"/>
    <n v="3733.384"/>
    <n v="3330.4459999999995"/>
    <n v="3435.0130000000008"/>
    <n v="3635.6579999999994"/>
    <n v="3226.8710000000001"/>
    <n v="3369.4459999999999"/>
    <n v="3700.154"/>
    <n v="3681.6479999999992"/>
    <n v="3412.5619999999999"/>
    <n v="3675.9380000000001"/>
    <n v="3557.9990000000003"/>
    <n v="3943.1900000000005"/>
    <n v="42702.309000000001"/>
  </r>
  <r>
    <x v="3"/>
    <x v="9"/>
    <x v="4"/>
    <x v="25"/>
    <s v="m3"/>
    <n v="3723.8189999999995"/>
    <n v="3115.8649999999998"/>
    <n v="3888.2289999999998"/>
    <n v="3527.0459999999998"/>
    <n v="3638.9380000000001"/>
    <n v="4312.9960000000001"/>
    <n v="5476.0780000000004"/>
    <n v="3927.915"/>
    <n v="3881.7060000000006"/>
    <n v="4361.2250000000004"/>
    <n v="4118.6859999999997"/>
    <n v="3830.8259999999996"/>
    <n v="47803.328999999998"/>
  </r>
  <r>
    <x v="3"/>
    <x v="9"/>
    <x v="4"/>
    <x v="26"/>
    <s v="m3"/>
    <n v="28843.347000000005"/>
    <n v="24897.772000000001"/>
    <n v="28943.329000000005"/>
    <n v="27511.084999999999"/>
    <n v="30567.328999999998"/>
    <n v="29079.64"/>
    <n v="33624.979999999996"/>
    <n v="31969.403999999999"/>
    <n v="30993.584000000003"/>
    <n v="31286.583000000002"/>
    <n v="29657.606000000003"/>
    <n v="32345.032999999996"/>
    <n v="359719.69199999998"/>
  </r>
  <r>
    <x v="3"/>
    <x v="10"/>
    <x v="0"/>
    <x v="0"/>
    <s v="m3"/>
    <n v="2219.3580000000002"/>
    <n v="1890.047"/>
    <n v="2601.1559999999999"/>
    <n v="2510.0239999999999"/>
    <n v="2330.1069999999995"/>
    <n v="2528.346"/>
    <n v="2846.0189999999998"/>
    <n v="2898.587"/>
    <n v="2775.002"/>
    <n v="2864.893"/>
    <n v="2979.6629999999996"/>
    <n v="3299.748"/>
    <n v="31742.95"/>
  </r>
  <r>
    <x v="3"/>
    <x v="10"/>
    <x v="0"/>
    <x v="1"/>
    <s v="m3"/>
    <n v="1151.1759999999999"/>
    <n v="1180.1689999999999"/>
    <n v="1336.17"/>
    <n v="1089.1410000000001"/>
    <n v="1184.9560000000001"/>
    <n v="1076.03"/>
    <n v="1024.8899999999999"/>
    <n v="948.15000000000009"/>
    <n v="990.51199999999994"/>
    <n v="1341.6259999999997"/>
    <n v="1232.1610000000001"/>
    <n v="1501.107"/>
    <n v="14056.088"/>
  </r>
  <r>
    <x v="3"/>
    <x v="10"/>
    <x v="0"/>
    <x v="2"/>
    <s v="m3"/>
    <n v="14843.391"/>
    <n v="14153.055999999999"/>
    <n v="15052.721999999998"/>
    <n v="15364.987000000001"/>
    <n v="15663.205000000002"/>
    <n v="15468.354000000001"/>
    <n v="16000.011"/>
    <n v="16059.320000000002"/>
    <n v="15614.695"/>
    <n v="16081.498999999998"/>
    <n v="16538.656999999999"/>
    <n v="16816.706000000002"/>
    <n v="187656.60300000003"/>
  </r>
  <r>
    <x v="3"/>
    <x v="10"/>
    <x v="0"/>
    <x v="3"/>
    <s v="m3"/>
    <n v="1900.9019999999998"/>
    <n v="2303.0729999999999"/>
    <n v="1962.9259999999999"/>
    <n v="1021.8059999999999"/>
    <n v="617.92600000000004"/>
    <n v="945.50600000000009"/>
    <n v="1745.4939999999999"/>
    <n v="971.86699999999996"/>
    <n v="1030.164"/>
    <n v="384.38800000000003"/>
    <n v="803.38900000000001"/>
    <n v="916.46299999999997"/>
    <n v="14603.904"/>
  </r>
  <r>
    <x v="3"/>
    <x v="10"/>
    <x v="0"/>
    <x v="4"/>
    <s v="m3"/>
    <n v="9448.6839999999993"/>
    <n v="9618.2529999999988"/>
    <n v="10204.614000000001"/>
    <n v="9917.9850000000006"/>
    <n v="10769.677999999998"/>
    <n v="10310.916000000001"/>
    <n v="11260.085999999999"/>
    <n v="10908.485000000001"/>
    <n v="11465.813000000002"/>
    <n v="12012.222000000002"/>
    <n v="12210.027"/>
    <n v="13669.300999999999"/>
    <n v="131796.06400000001"/>
  </r>
  <r>
    <x v="3"/>
    <x v="10"/>
    <x v="0"/>
    <x v="5"/>
    <s v="m3"/>
    <n v="425.99199999999996"/>
    <n v="234.43700000000001"/>
    <n v="289.423"/>
    <n v="284.53700000000003"/>
    <n v="269.24799999999999"/>
    <n v="250.33099999999999"/>
    <n v="334.75200000000001"/>
    <n v="253.40900000000002"/>
    <n v="259.25099999999998"/>
    <n v="273.137"/>
    <n v="223.83600000000001"/>
    <n v="230.499"/>
    <n v="3328.8519999999999"/>
  </r>
  <r>
    <x v="3"/>
    <x v="10"/>
    <x v="0"/>
    <x v="6"/>
    <s v="m3"/>
    <n v="445.90699999999998"/>
    <n v="384.72699999999998"/>
    <n v="560.11800000000005"/>
    <n v="481.96799999999996"/>
    <n v="470.005"/>
    <n v="519.24799999999993"/>
    <n v="553.71199999999999"/>
    <n v="580.96100000000001"/>
    <n v="551.34"/>
    <n v="536.89700000000005"/>
    <n v="543.60699999999997"/>
    <n v="657.01300000000003"/>
    <n v="6285.5029999999997"/>
  </r>
  <r>
    <x v="3"/>
    <x v="10"/>
    <x v="1"/>
    <x v="7"/>
    <s v="m3"/>
    <n v="3848.806"/>
    <n v="3723.4879999999998"/>
    <n v="4094.2179999999998"/>
    <n v="4078.4120000000003"/>
    <n v="4125.2490000000007"/>
    <n v="4058.9919999999997"/>
    <n v="4176.2569999999996"/>
    <n v="4336.6000000000004"/>
    <n v="4368.7960000000003"/>
    <n v="4536.0820000000003"/>
    <n v="4532.4210000000003"/>
    <n v="5230.2519999999995"/>
    <n v="51109.573000000004"/>
  </r>
  <r>
    <x v="3"/>
    <x v="10"/>
    <x v="1"/>
    <x v="8"/>
    <s v="m3"/>
    <n v="1286.6110000000001"/>
    <n v="1082.239"/>
    <n v="1486.7809999999999"/>
    <n v="1204.8050000000001"/>
    <n v="1271.114"/>
    <n v="1248.249"/>
    <n v="1349.0260000000001"/>
    <n v="1387.4499999999998"/>
    <n v="1554.038"/>
    <n v="1884.258"/>
    <n v="1775.6889999999999"/>
    <n v="1890.4900000000002"/>
    <n v="17420.750000000004"/>
  </r>
  <r>
    <x v="3"/>
    <x v="10"/>
    <x v="1"/>
    <x v="9"/>
    <s v="m3"/>
    <n v="18113.779000000002"/>
    <n v="15306.253999999999"/>
    <n v="15787.330999999998"/>
    <n v="14618.438000000002"/>
    <n v="14696.087"/>
    <n v="14549.501000000002"/>
    <n v="17532.920000000006"/>
    <n v="16296.683000000001"/>
    <n v="15580.887999999999"/>
    <n v="16029.640000000001"/>
    <n v="16863.269"/>
    <n v="17403.387000000002"/>
    <n v="192778.17700000003"/>
  </r>
  <r>
    <x v="3"/>
    <x v="10"/>
    <x v="1"/>
    <x v="10"/>
    <s v="m3"/>
    <n v="9258.7980000000007"/>
    <n v="8264.5259999999998"/>
    <n v="8646.2710000000006"/>
    <n v="7985.8770000000004"/>
    <n v="8478.6719999999987"/>
    <n v="7771.889000000001"/>
    <n v="9547.0059999999994"/>
    <n v="9450.8590000000004"/>
    <n v="8286.1820000000007"/>
    <n v="9240.6280000000006"/>
    <n v="13204.612999999999"/>
    <n v="10167.571"/>
    <n v="110302.89199999999"/>
  </r>
  <r>
    <x v="3"/>
    <x v="10"/>
    <x v="1"/>
    <x v="11"/>
    <s v="m3"/>
    <n v="2226.886"/>
    <n v="1869.9050000000002"/>
    <n v="2326.4160000000002"/>
    <n v="2217.5389999999998"/>
    <n v="2272.056"/>
    <n v="2109.8789999999999"/>
    <n v="2278.5070000000001"/>
    <n v="1949.71"/>
    <n v="2073.346"/>
    <n v="2216.1469999999999"/>
    <n v="2256.9380000000001"/>
    <n v="2485.2750000000001"/>
    <n v="26282.604000000007"/>
  </r>
  <r>
    <x v="3"/>
    <x v="10"/>
    <x v="1"/>
    <x v="12"/>
    <s v="m3"/>
    <n v="20681.578999999998"/>
    <n v="18228.575000000001"/>
    <n v="19891.258999999998"/>
    <n v="18738.569"/>
    <n v="18672.561000000002"/>
    <n v="18310.527999999998"/>
    <n v="20922.04"/>
    <n v="20446.756000000001"/>
    <n v="20325.212"/>
    <n v="21555.649000000001"/>
    <n v="22816.769000000004"/>
    <n v="23154.236000000001"/>
    <n v="243743.73300000001"/>
  </r>
  <r>
    <x v="3"/>
    <x v="10"/>
    <x v="1"/>
    <x v="13"/>
    <s v="m3"/>
    <n v="4062.598"/>
    <n v="3515.056"/>
    <n v="3535.136"/>
    <n v="3374.6769999999997"/>
    <n v="3076.058"/>
    <n v="3074.9140000000002"/>
    <n v="3866.3350000000005"/>
    <n v="3457.451"/>
    <n v="3157.5840000000003"/>
    <n v="3253.4080000000004"/>
    <n v="3056.11"/>
    <n v="3519.3780000000002"/>
    <n v="40948.705000000002"/>
  </r>
  <r>
    <x v="3"/>
    <x v="10"/>
    <x v="1"/>
    <x v="14"/>
    <s v="m3"/>
    <n v="1862.6840000000002"/>
    <n v="1553.777"/>
    <n v="1783.9170000000001"/>
    <n v="1752.346"/>
    <n v="1855.809"/>
    <n v="1801.1890000000001"/>
    <n v="1992.0159999999998"/>
    <n v="1914.8729999999998"/>
    <n v="1909.6559999999999"/>
    <n v="2386.92"/>
    <n v="2319.3959999999997"/>
    <n v="2400.7069999999999"/>
    <n v="23533.289999999997"/>
  </r>
  <r>
    <x v="3"/>
    <x v="10"/>
    <x v="1"/>
    <x v="15"/>
    <s v="m3"/>
    <n v="32495.453000000001"/>
    <n v="28071.361000000001"/>
    <n v="26542.415000000001"/>
    <n v="24181.012000000002"/>
    <n v="24590.338"/>
    <n v="24846.812000000005"/>
    <n v="27882.129000000004"/>
    <n v="27310.599999999995"/>
    <n v="26419.059999999998"/>
    <n v="28210.872000000003"/>
    <n v="28641.021999999997"/>
    <n v="31384.53"/>
    <n v="330575.60400000005"/>
  </r>
  <r>
    <x v="3"/>
    <x v="10"/>
    <x v="2"/>
    <x v="16"/>
    <s v="m3"/>
    <n v="18542.829999999994"/>
    <n v="16893.876"/>
    <n v="19067.650000000001"/>
    <n v="18497.103999999999"/>
    <n v="19153.500000000004"/>
    <n v="18131.816999999999"/>
    <n v="20973.532999999999"/>
    <n v="21269.707000000002"/>
    <n v="20889.11"/>
    <n v="21425.41"/>
    <n v="20890.026000000002"/>
    <n v="24298.080999999998"/>
    <n v="240032.644"/>
  </r>
  <r>
    <x v="3"/>
    <x v="10"/>
    <x v="2"/>
    <x v="17"/>
    <s v="m3"/>
    <n v="4837.9560000000001"/>
    <n v="4348.8099999999995"/>
    <n v="4574.8030000000008"/>
    <n v="4453.7300000000014"/>
    <n v="4673.0209999999997"/>
    <n v="4327.0199999999986"/>
    <n v="4521.4639999999999"/>
    <n v="4566.3190000000004"/>
    <n v="4280.0749999999998"/>
    <n v="4422.4070000000002"/>
    <n v="4466.1880000000001"/>
    <n v="4519.5919999999996"/>
    <n v="53991.384999999995"/>
  </r>
  <r>
    <x v="3"/>
    <x v="10"/>
    <x v="2"/>
    <x v="18"/>
    <s v="m3"/>
    <n v="79314.475999999995"/>
    <n v="71368.582000000009"/>
    <n v="77122.917000000001"/>
    <n v="73818.563000000009"/>
    <n v="79307.849000000002"/>
    <n v="76028.659"/>
    <n v="83244.597999999998"/>
    <n v="87546.651999999987"/>
    <n v="83964.022000000012"/>
    <n v="85334.204999999973"/>
    <n v="82972.412000000011"/>
    <n v="88699.728000000003"/>
    <n v="968722.66300000006"/>
  </r>
  <r>
    <x v="3"/>
    <x v="10"/>
    <x v="2"/>
    <x v="19"/>
    <s v="m3"/>
    <n v="214846.82900000003"/>
    <n v="186325.40299999993"/>
    <n v="213130.48400000005"/>
    <n v="197594.90100000001"/>
    <n v="210428.359"/>
    <n v="208887.09399999998"/>
    <n v="227198.69699999993"/>
    <n v="219796.98099999997"/>
    <n v="213230.084"/>
    <n v="223073.91700000002"/>
    <n v="220337.79499999995"/>
    <n v="231610.42600000001"/>
    <n v="2566460.9699999997"/>
  </r>
  <r>
    <x v="3"/>
    <x v="10"/>
    <x v="3"/>
    <x v="20"/>
    <s v="m3"/>
    <n v="14629.208999999999"/>
    <n v="13718.832"/>
    <n v="15946.953000000003"/>
    <n v="15240.608"/>
    <n v="15390.838"/>
    <n v="15397.227999999999"/>
    <n v="16646.230000000003"/>
    <n v="17281.094000000001"/>
    <n v="16381.357"/>
    <n v="16881.885000000002"/>
    <n v="16817.976999999999"/>
    <n v="17774.683000000001"/>
    <n v="192106.894"/>
  </r>
  <r>
    <x v="3"/>
    <x v="10"/>
    <x v="3"/>
    <x v="21"/>
    <s v="m3"/>
    <n v="7057.4970000000003"/>
    <n v="6838.2160000000003"/>
    <n v="6463.2309999999998"/>
    <n v="5767.7079999999996"/>
    <n v="5782.0189999999993"/>
    <n v="5911.7760000000007"/>
    <n v="6003.4990000000007"/>
    <n v="5852.1080000000002"/>
    <n v="6104.2640000000001"/>
    <n v="6414.8050000000003"/>
    <n v="6635.0820000000003"/>
    <n v="8002.4940000000006"/>
    <n v="76832.699000000008"/>
  </r>
  <r>
    <x v="3"/>
    <x v="10"/>
    <x v="3"/>
    <x v="22"/>
    <s v="m3"/>
    <n v="13806.472000000002"/>
    <n v="13017.837"/>
    <n v="14158.970999999998"/>
    <n v="13376.369000000001"/>
    <n v="12486.319"/>
    <n v="12853.226999999999"/>
    <n v="14211.625000000002"/>
    <n v="14113.087"/>
    <n v="13590.704"/>
    <n v="14239.678999999998"/>
    <n v="13845.354000000001"/>
    <n v="14025.605999999996"/>
    <n v="163725.24999999997"/>
  </r>
  <r>
    <x v="3"/>
    <x v="10"/>
    <x v="4"/>
    <x v="23"/>
    <s v="m3"/>
    <n v="3131.6280000000002"/>
    <n v="2764.643"/>
    <n v="3619.8589999999999"/>
    <n v="3325.5360000000005"/>
    <n v="3711.8170000000005"/>
    <n v="3565.1009999999997"/>
    <n v="3722.1750000000002"/>
    <n v="4509.4350000000004"/>
    <n v="3993.7449999999999"/>
    <n v="3913.0730000000003"/>
    <n v="3799.8010000000004"/>
    <n v="3938.4989999999993"/>
    <n v="43995.311999999998"/>
  </r>
  <r>
    <x v="3"/>
    <x v="10"/>
    <x v="4"/>
    <x v="24"/>
    <s v="m3"/>
    <n v="4152.4610000000002"/>
    <n v="3583.8100000000004"/>
    <n v="4589.7420000000011"/>
    <n v="4402.482"/>
    <n v="5351.8200000000006"/>
    <n v="4978.6689999999999"/>
    <n v="5423.496000000001"/>
    <n v="5577.338999999999"/>
    <n v="5034.4470000000001"/>
    <n v="5172.9879999999994"/>
    <n v="5659.7160000000003"/>
    <n v="5707.4680000000008"/>
    <n v="59634.438000000002"/>
  </r>
  <r>
    <x v="3"/>
    <x v="10"/>
    <x v="4"/>
    <x v="25"/>
    <s v="m3"/>
    <n v="4017.0830000000001"/>
    <n v="3535.6970000000001"/>
    <n v="4702.0970000000007"/>
    <n v="4550.5460000000003"/>
    <n v="5341.2070000000003"/>
    <n v="5184.1559999999999"/>
    <n v="6034.0820000000003"/>
    <n v="5535.5300000000007"/>
    <n v="6094.4589999999998"/>
    <n v="5816.9350000000004"/>
    <n v="5064.1930000000002"/>
    <n v="5455.0710000000008"/>
    <n v="61331.056000000004"/>
  </r>
  <r>
    <x v="3"/>
    <x v="10"/>
    <x v="4"/>
    <x v="26"/>
    <s v="m3"/>
    <n v="31750.696999999996"/>
    <n v="27362.445000000003"/>
    <n v="31942.403000000002"/>
    <n v="32716.904000000006"/>
    <n v="32999.932999999997"/>
    <n v="33147.637999999999"/>
    <n v="35830.488000000005"/>
    <n v="35734.239000000001"/>
    <n v="33637.876999999993"/>
    <n v="32982.390999999996"/>
    <n v="32461.488000000001"/>
    <n v="36536.197"/>
    <n v="397102.7"/>
  </r>
  <r>
    <x v="3"/>
    <x v="11"/>
    <x v="0"/>
    <x v="0"/>
    <s v="m3"/>
    <n v="3487.0920000000001"/>
    <n v="2758.6990000000001"/>
    <n v="3099.835"/>
    <n v="2729.183"/>
    <n v="2771.4139999999998"/>
    <n v="2767.5419999999999"/>
    <n v="3466.3789999999999"/>
    <n v="3231.5129999999999"/>
    <n v="3104.2710000000002"/>
    <n v="3346.8979999999997"/>
    <n v="4189.3040000000001"/>
    <n v="4347.6670000000004"/>
    <n v="39299.797000000006"/>
  </r>
  <r>
    <x v="3"/>
    <x v="11"/>
    <x v="0"/>
    <x v="1"/>
    <s v="m3"/>
    <n v="1493.29"/>
    <n v="1300.6959999999999"/>
    <n v="1432.662"/>
    <n v="1438.0059999999999"/>
    <n v="1394.3150000000001"/>
    <n v="1244.165"/>
    <n v="1325.0410000000002"/>
    <n v="1396.001"/>
    <n v="1364.9809999999998"/>
    <n v="1399.126"/>
    <n v="1410.2470000000001"/>
    <n v="1539.3980000000001"/>
    <n v="16737.928000000004"/>
  </r>
  <r>
    <x v="3"/>
    <x v="11"/>
    <x v="0"/>
    <x v="2"/>
    <s v="m3"/>
    <n v="16358.158000000001"/>
    <n v="14483.822"/>
    <n v="15884.373"/>
    <n v="14676.667000000001"/>
    <n v="14861.066000000003"/>
    <n v="14889.459000000001"/>
    <n v="15442.169"/>
    <n v="16730.795999999998"/>
    <n v="15349.424000000001"/>
    <n v="16241.253000000001"/>
    <n v="15629.225999999999"/>
    <n v="16117.437999999998"/>
    <n v="186663.851"/>
  </r>
  <r>
    <x v="3"/>
    <x v="11"/>
    <x v="0"/>
    <x v="3"/>
    <s v="m3"/>
    <n v="1012.322"/>
    <n v="1008.335"/>
    <n v="756.55200000000002"/>
    <n v="564.41999999999996"/>
    <n v="618.08100000000002"/>
    <n v="738.65700000000004"/>
    <n v="567.13699999999994"/>
    <n v="1029.1739999999998"/>
    <n v="1026.749"/>
    <n v="787.46199999999999"/>
    <n v="785.71999999999991"/>
    <n v="714.71500000000003"/>
    <n v="9609.3239999999987"/>
  </r>
  <r>
    <x v="3"/>
    <x v="11"/>
    <x v="0"/>
    <x v="4"/>
    <s v="m3"/>
    <n v="11855.573"/>
    <n v="11689.721999999998"/>
    <n v="12372.786"/>
    <n v="11756.431"/>
    <n v="11569.618"/>
    <n v="11640.254000000001"/>
    <n v="13622.359999999999"/>
    <n v="13763.366999999998"/>
    <n v="13745.951000000003"/>
    <n v="14547.185999999998"/>
    <n v="14282.376000000002"/>
    <n v="14920.801000000001"/>
    <n v="155766.42500000002"/>
  </r>
  <r>
    <x v="3"/>
    <x v="11"/>
    <x v="0"/>
    <x v="5"/>
    <s v="m3"/>
    <n v="311.529"/>
    <n v="236.19"/>
    <n v="234.81900000000002"/>
    <n v="295.49799999999999"/>
    <n v="298.54699999999997"/>
    <n v="253.91200000000001"/>
    <n v="292.61599999999999"/>
    <n v="303.03499999999997"/>
    <n v="230.88599999999997"/>
    <n v="316.255"/>
    <n v="266.24599999999998"/>
    <n v="309.20699999999999"/>
    <n v="3348.7400000000002"/>
  </r>
  <r>
    <x v="3"/>
    <x v="11"/>
    <x v="0"/>
    <x v="6"/>
    <s v="m3"/>
    <n v="562.84399999999994"/>
    <n v="595.96299999999997"/>
    <n v="622.85300000000007"/>
    <n v="684.41500000000008"/>
    <n v="739.45999999999992"/>
    <n v="866.95100000000002"/>
    <n v="1005.0980000000001"/>
    <n v="1076.3440000000001"/>
    <n v="990.87400000000002"/>
    <n v="1000.302"/>
    <n v="1066.6729999999998"/>
    <n v="1162.0420000000001"/>
    <n v="10373.818999999998"/>
  </r>
  <r>
    <x v="3"/>
    <x v="11"/>
    <x v="1"/>
    <x v="7"/>
    <s v="m3"/>
    <n v="5505.58"/>
    <n v="4598.1859999999997"/>
    <n v="5066.6309999999994"/>
    <n v="4967.4120000000003"/>
    <n v="4904.3730000000005"/>
    <n v="5139.5999999999995"/>
    <n v="5592.5030000000006"/>
    <n v="5421.222999999999"/>
    <n v="4950.3980000000001"/>
    <n v="5668.802999999999"/>
    <n v="6010.2280000000001"/>
    <n v="6384.7779999999993"/>
    <n v="64209.715000000004"/>
  </r>
  <r>
    <x v="3"/>
    <x v="11"/>
    <x v="1"/>
    <x v="8"/>
    <s v="m3"/>
    <n v="2306.4479999999999"/>
    <n v="1930.4250000000002"/>
    <n v="2273.1780000000003"/>
    <n v="1935.846"/>
    <n v="1943.749"/>
    <n v="2019.998"/>
    <n v="2207.846"/>
    <n v="2130.9780000000001"/>
    <n v="2100.3310000000001"/>
    <n v="2416.8939999999998"/>
    <n v="2232.02"/>
    <n v="2250.2060000000001"/>
    <n v="25747.919000000002"/>
  </r>
  <r>
    <x v="3"/>
    <x v="11"/>
    <x v="1"/>
    <x v="9"/>
    <s v="m3"/>
    <n v="17819.054000000004"/>
    <n v="14097.919"/>
    <n v="15540.284"/>
    <n v="14696.603999999999"/>
    <n v="14567.462000000003"/>
    <n v="14904.597999999998"/>
    <n v="18196.919999999998"/>
    <n v="16132.171"/>
    <n v="15310.911"/>
    <n v="16034.351000000002"/>
    <n v="15463.617999999999"/>
    <n v="17963.382999999998"/>
    <n v="190727.27499999999"/>
  </r>
  <r>
    <x v="3"/>
    <x v="11"/>
    <x v="1"/>
    <x v="10"/>
    <s v="m3"/>
    <n v="10926.267"/>
    <n v="8783.4940000000006"/>
    <n v="9440.2380000000012"/>
    <n v="8683.4490000000005"/>
    <n v="8369.393"/>
    <n v="8256.3540000000012"/>
    <n v="9119.5990000000002"/>
    <n v="9533.4"/>
    <n v="9258.4679999999989"/>
    <n v="9192.3220000000001"/>
    <n v="9211.3729999999996"/>
    <n v="9315.0470000000005"/>
    <n v="110089.40399999999"/>
  </r>
  <r>
    <x v="3"/>
    <x v="11"/>
    <x v="1"/>
    <x v="11"/>
    <s v="m3"/>
    <n v="2722.4569999999999"/>
    <n v="2539.7170000000001"/>
    <n v="2709.3530000000001"/>
    <n v="2931.5189999999998"/>
    <n v="2830.8440000000001"/>
    <n v="3496.3989999999999"/>
    <n v="4278.8650000000007"/>
    <n v="4038.6889999999994"/>
    <n v="3885.5070000000001"/>
    <n v="4041.46"/>
    <n v="3891.1120000000001"/>
    <n v="4186.1419999999998"/>
    <n v="41552.064000000006"/>
  </r>
  <r>
    <x v="3"/>
    <x v="11"/>
    <x v="1"/>
    <x v="12"/>
    <s v="m3"/>
    <n v="23961.173999999999"/>
    <n v="20362.396000000001"/>
    <n v="23130.228999999999"/>
    <n v="20634.805000000004"/>
    <n v="22378.466999999997"/>
    <n v="21149.157999999999"/>
    <n v="23305.216"/>
    <n v="20500.326000000001"/>
    <n v="21678.442000000003"/>
    <n v="22251.428"/>
    <n v="20529.680000000004"/>
    <n v="22084.238000000001"/>
    <n v="261965.55900000001"/>
  </r>
  <r>
    <x v="3"/>
    <x v="11"/>
    <x v="1"/>
    <x v="13"/>
    <s v="m3"/>
    <n v="4244.2059999999992"/>
    <n v="3273.884"/>
    <n v="3482.22"/>
    <n v="3285.4559999999997"/>
    <n v="4020.01"/>
    <n v="3482.8530000000005"/>
    <n v="3684.2910000000002"/>
    <n v="3855.7890000000002"/>
    <n v="3495.085"/>
    <n v="3863.6839999999997"/>
    <n v="3608.6579999999999"/>
    <n v="4053.5039999999999"/>
    <n v="44349.640000000007"/>
  </r>
  <r>
    <x v="3"/>
    <x v="11"/>
    <x v="1"/>
    <x v="14"/>
    <s v="m3"/>
    <n v="2460.7429999999999"/>
    <n v="2074.442"/>
    <n v="2329.6289999999999"/>
    <n v="2266.0040000000004"/>
    <n v="2407.1350000000002"/>
    <n v="1985.076"/>
    <n v="2305.3150000000001"/>
    <n v="2165.317"/>
    <n v="2185.7359999999999"/>
    <n v="2209.0720000000001"/>
    <n v="2041.92"/>
    <n v="2301.6320000000001"/>
    <n v="26732.021000000004"/>
  </r>
  <r>
    <x v="3"/>
    <x v="11"/>
    <x v="1"/>
    <x v="15"/>
    <s v="m3"/>
    <n v="34969.682000000008"/>
    <n v="28974.674000000003"/>
    <n v="32211.592999999997"/>
    <n v="29033.626"/>
    <n v="28796.925000000003"/>
    <n v="28313.052000000003"/>
    <n v="33767.776000000005"/>
    <n v="29671.055999999997"/>
    <n v="28921.296000000002"/>
    <n v="31329.587"/>
    <n v="29716.5"/>
    <n v="33945.961000000003"/>
    <n v="369651.72800000006"/>
  </r>
  <r>
    <x v="3"/>
    <x v="11"/>
    <x v="2"/>
    <x v="16"/>
    <s v="m3"/>
    <n v="25894.398000000001"/>
    <n v="23366.021000000001"/>
    <n v="24942.336000000007"/>
    <n v="24698.937000000002"/>
    <n v="26750.322000000007"/>
    <n v="25730.808999999994"/>
    <n v="26267.212000000003"/>
    <n v="25323.219000000005"/>
    <n v="27310.908999999996"/>
    <n v="24652.834999999995"/>
    <n v="24574.457000000002"/>
    <n v="24162.446999999996"/>
    <n v="303673.902"/>
  </r>
  <r>
    <x v="3"/>
    <x v="11"/>
    <x v="2"/>
    <x v="17"/>
    <s v="m3"/>
    <n v="4595.6480000000001"/>
    <n v="4047.1789999999996"/>
    <n v="4342.8850000000002"/>
    <n v="3978.201"/>
    <n v="4664.0149999999994"/>
    <n v="4528.9449999999997"/>
    <n v="4935.7160000000003"/>
    <n v="4718.2480000000005"/>
    <n v="4952.847999999999"/>
    <n v="4672.7280000000001"/>
    <n v="4659.7879999999996"/>
    <n v="4529.7190000000001"/>
    <n v="54625.919999999998"/>
  </r>
  <r>
    <x v="3"/>
    <x v="11"/>
    <x v="2"/>
    <x v="18"/>
    <s v="m3"/>
    <n v="89746.694000000003"/>
    <n v="82843.766000000003"/>
    <n v="92922.188999999984"/>
    <n v="85434.822"/>
    <n v="92515.92200000002"/>
    <n v="89187.453000000038"/>
    <n v="98062.188000000024"/>
    <n v="99265.177000000011"/>
    <n v="98135.597999999969"/>
    <n v="99599.637000000017"/>
    <n v="101137.94199999998"/>
    <n v="105244.29700000001"/>
    <n v="1134095.6850000001"/>
  </r>
  <r>
    <x v="3"/>
    <x v="11"/>
    <x v="2"/>
    <x v="19"/>
    <s v="m3"/>
    <n v="231209.26300000004"/>
    <n v="204832.40999999997"/>
    <n v="231195.38200000001"/>
    <n v="222479.99500000005"/>
    <n v="229274.03699999995"/>
    <n v="221592.6909999999"/>
    <n v="240370.53700000004"/>
    <n v="234209.56199999998"/>
    <n v="233696.70200000002"/>
    <n v="242410.50399999993"/>
    <n v="237935.00299999994"/>
    <n v="252838.31300000002"/>
    <n v="2782044.3989999997"/>
  </r>
  <r>
    <x v="3"/>
    <x v="11"/>
    <x v="3"/>
    <x v="20"/>
    <s v="m3"/>
    <n v="17535.786"/>
    <n v="16577.617000000002"/>
    <n v="18207.436999999998"/>
    <n v="17259.75"/>
    <n v="18085.599999999999"/>
    <n v="17504.027999999998"/>
    <n v="19291.518999999997"/>
    <n v="19783.040999999997"/>
    <n v="19562.641"/>
    <n v="19514.483000000004"/>
    <n v="19383.754000000004"/>
    <n v="19590.224999999999"/>
    <n v="222295.88100000002"/>
  </r>
  <r>
    <x v="3"/>
    <x v="11"/>
    <x v="3"/>
    <x v="21"/>
    <s v="m3"/>
    <n v="9073.1419999999998"/>
    <n v="8547.6380000000008"/>
    <n v="7970.2420000000002"/>
    <n v="7213.3830000000007"/>
    <n v="7149.9349999999986"/>
    <n v="7088.9589999999998"/>
    <n v="7886.4960000000001"/>
    <n v="7453.5889999999999"/>
    <n v="7925.5569999999998"/>
    <n v="8479.0280000000002"/>
    <n v="8559.9240000000009"/>
    <n v="9847.8189999999995"/>
    <n v="97195.712"/>
  </r>
  <r>
    <x v="3"/>
    <x v="11"/>
    <x v="3"/>
    <x v="22"/>
    <s v="m3"/>
    <n v="13898.806999999999"/>
    <n v="12948.437"/>
    <n v="13750.771000000001"/>
    <n v="12642.664999999997"/>
    <n v="13737.878000000001"/>
    <n v="13878.176000000003"/>
    <n v="16303.514000000001"/>
    <n v="16051.244999999997"/>
    <n v="17411.784"/>
    <n v="17356.788"/>
    <n v="17669.720999999994"/>
    <n v="17268.781000000003"/>
    <n v="182918.56699999998"/>
  </r>
  <r>
    <x v="3"/>
    <x v="11"/>
    <x v="4"/>
    <x v="23"/>
    <s v="m3"/>
    <n v="3724.136"/>
    <n v="3631.1349999999993"/>
    <n v="3599.8420000000001"/>
    <n v="3396.9549999999999"/>
    <n v="3782.4710000000005"/>
    <n v="3314.2370000000005"/>
    <n v="3785.5310000000004"/>
    <n v="3886.6890000000003"/>
    <n v="4091.3220000000001"/>
    <n v="3731.3890000000006"/>
    <n v="3753.13"/>
    <n v="3827.0990000000002"/>
    <n v="44523.936000000002"/>
  </r>
  <r>
    <x v="3"/>
    <x v="11"/>
    <x v="4"/>
    <x v="24"/>
    <s v="m3"/>
    <n v="6295.5469999999996"/>
    <n v="5664.0739999999987"/>
    <n v="5849.4379999999992"/>
    <n v="5634.3190000000004"/>
    <n v="5955.9429999999984"/>
    <n v="6189.3709999999983"/>
    <n v="6685.5059999999994"/>
    <n v="6595.107"/>
    <n v="6110.8219999999992"/>
    <n v="6546.5350000000008"/>
    <n v="6765.567"/>
    <n v="7034.5959999999986"/>
    <n v="75326.824999999997"/>
  </r>
  <r>
    <x v="3"/>
    <x v="11"/>
    <x v="4"/>
    <x v="25"/>
    <s v="m3"/>
    <n v="5485.5860000000002"/>
    <n v="5887.2"/>
    <n v="5586.2889999999998"/>
    <n v="4767.2320000000009"/>
    <n v="5759.1919999999991"/>
    <n v="6309.0819999999985"/>
    <n v="6882.0179999999991"/>
    <n v="6777.1049999999996"/>
    <n v="6532.6959999999999"/>
    <n v="6400.665"/>
    <n v="6674.4789999999994"/>
    <n v="6669.7699999999986"/>
    <n v="73731.313999999998"/>
  </r>
  <r>
    <x v="3"/>
    <x v="11"/>
    <x v="4"/>
    <x v="26"/>
    <s v="m3"/>
    <n v="35961.424999999996"/>
    <n v="31875.643999999997"/>
    <n v="35339.601999999999"/>
    <n v="34385.122000000003"/>
    <n v="35630.112999999998"/>
    <n v="35321.642999999996"/>
    <n v="38773.601999999999"/>
    <n v="38044.800999999992"/>
    <n v="35782.546999999991"/>
    <n v="35625.93"/>
    <n v="35100.000999999997"/>
    <n v="36257.246999999996"/>
    <n v="428097.67699999991"/>
  </r>
  <r>
    <x v="3"/>
    <x v="12"/>
    <x v="0"/>
    <x v="0"/>
    <s v="m3"/>
    <n v="3798.6480000000001"/>
    <n v="3341.4670000000001"/>
    <n v="3561.5709999999999"/>
    <n v="3321.0219999999999"/>
    <n v="3019.0990000000002"/>
    <n v="3115.663"/>
    <n v="3512.18"/>
    <n v="3742.7460000000001"/>
    <n v="4418.3450000000003"/>
    <n v="3935.172"/>
    <n v="3331.0819999999999"/>
    <n v="3725.9429999999998"/>
    <n v="42822.938000000002"/>
  </r>
  <r>
    <x v="3"/>
    <x v="12"/>
    <x v="0"/>
    <x v="1"/>
    <s v="m3"/>
    <n v="1399.5029999999999"/>
    <n v="1026.5250000000001"/>
    <n v="1097.799"/>
    <n v="1105.604"/>
    <n v="1007.869"/>
    <n v="1101.57"/>
    <n v="1247.6079999999999"/>
    <n v="1216.22"/>
    <n v="1091.7950000000001"/>
    <n v="1316.058"/>
    <n v="1321.2349999999999"/>
    <n v="1207.7399999999998"/>
    <n v="14139.526"/>
  </r>
  <r>
    <x v="3"/>
    <x v="12"/>
    <x v="0"/>
    <x v="2"/>
    <s v="m3"/>
    <n v="16562.296999999999"/>
    <n v="17307.736000000001"/>
    <n v="15979.963"/>
    <n v="15638.918"/>
    <n v="14493.45"/>
    <n v="14831.661"/>
    <n v="17240.624"/>
    <n v="14913.178"/>
    <n v="15275.72"/>
    <n v="15166.877"/>
    <n v="15998.949000000001"/>
    <n v="15543.924000000001"/>
    <n v="188953.29699999999"/>
  </r>
  <r>
    <x v="3"/>
    <x v="12"/>
    <x v="0"/>
    <x v="3"/>
    <s v="m3"/>
    <n v="798.01700000000005"/>
    <n v="658.71"/>
    <n v="799.28099999999995"/>
    <n v="1009.472"/>
    <n v="890.91300000000001"/>
    <n v="490.08600000000001"/>
    <n v="667.94600000000003"/>
    <n v="577.03099999999995"/>
    <n v="466.988"/>
    <n v="636.08100000000002"/>
    <n v="635.61500000000001"/>
    <n v="575.11900000000003"/>
    <n v="8205.259"/>
  </r>
  <r>
    <x v="3"/>
    <x v="12"/>
    <x v="0"/>
    <x v="4"/>
    <s v="m3"/>
    <n v="14732.823"/>
    <n v="12716.817999999999"/>
    <n v="14613.428"/>
    <n v="13291.949000000001"/>
    <n v="13919.328"/>
    <n v="13422.928"/>
    <n v="14233.177"/>
    <n v="14155.547"/>
    <n v="12661.641"/>
    <n v="14780.884"/>
    <n v="13343.918"/>
    <n v="14059.073000000002"/>
    <n v="165931.51400000002"/>
  </r>
  <r>
    <x v="3"/>
    <x v="12"/>
    <x v="0"/>
    <x v="5"/>
    <s v="m3"/>
    <n v="308.78500000000003"/>
    <n v="283.16699999999997"/>
    <n v="305.85000000000002"/>
    <n v="308.27600000000001"/>
    <n v="284.88"/>
    <n v="318.61399999999998"/>
    <n v="339.39600000000002"/>
    <n v="325.74900000000002"/>
    <n v="284.69499999999999"/>
    <n v="224.55699999999999"/>
    <n v="276.53699999999998"/>
    <n v="257.89300000000003"/>
    <n v="3518.3990000000003"/>
  </r>
  <r>
    <x v="3"/>
    <x v="12"/>
    <x v="0"/>
    <x v="6"/>
    <s v="m3"/>
    <n v="1108.287"/>
    <n v="900.10400000000004"/>
    <n v="1097.3969999999999"/>
    <n v="1030.973"/>
    <n v="984.10599999999999"/>
    <n v="945.7"/>
    <n v="925.09699999999998"/>
    <n v="858.38599999999997"/>
    <n v="842.80700000000002"/>
    <n v="849.19100000000003"/>
    <n v="781.39300000000003"/>
    <n v="858.84799999999996"/>
    <n v="11182.289000000001"/>
  </r>
  <r>
    <x v="3"/>
    <x v="12"/>
    <x v="1"/>
    <x v="7"/>
    <s v="m3"/>
    <n v="6509.6639999999998"/>
    <n v="5671.5420000000004"/>
    <n v="5712.6670000000004"/>
    <n v="5180.3860000000004"/>
    <n v="4859.049"/>
    <n v="5307.0649999999996"/>
    <n v="5734.4629999999997"/>
    <n v="5341.1440000000002"/>
    <n v="5273.9139999999998"/>
    <n v="5121.8429999999998"/>
    <n v="5058.2380000000003"/>
    <n v="5565.942"/>
    <n v="65335.916999999994"/>
  </r>
  <r>
    <x v="3"/>
    <x v="12"/>
    <x v="1"/>
    <x v="8"/>
    <s v="m3"/>
    <n v="2442.4450000000002"/>
    <n v="1901.9690000000001"/>
    <n v="1886.94"/>
    <n v="1924.876"/>
    <n v="2240.319"/>
    <n v="1978.7639999999999"/>
    <n v="2087.703"/>
    <n v="2155.4380000000001"/>
    <n v="1858.104"/>
    <n v="2245.5320000000002"/>
    <n v="2210.5650000000001"/>
    <n v="2189.0230000000001"/>
    <n v="25121.677999999996"/>
  </r>
  <r>
    <x v="3"/>
    <x v="12"/>
    <x v="1"/>
    <x v="9"/>
    <s v="m3"/>
    <n v="19090.268"/>
    <n v="15378.409"/>
    <n v="15079.403"/>
    <n v="15924.666999999999"/>
    <n v="16681.732"/>
    <n v="16471.191999999999"/>
    <n v="17867.723000000002"/>
    <n v="15879.199000000001"/>
    <n v="15303.424999999999"/>
    <n v="16008.812"/>
    <n v="15866.996999999999"/>
    <n v="16738.227999999999"/>
    <n v="196290.05499999999"/>
  </r>
  <r>
    <x v="3"/>
    <x v="12"/>
    <x v="1"/>
    <x v="10"/>
    <s v="m3"/>
    <n v="9754.6"/>
    <n v="8611.3809999999994"/>
    <n v="8266.7880000000005"/>
    <n v="7843.6639999999998"/>
    <n v="8213.0789999999997"/>
    <n v="8076.7809999999999"/>
    <n v="10059.663"/>
    <n v="8764.4179999999997"/>
    <n v="8492.65"/>
    <n v="9023.6229999999996"/>
    <n v="9498.9339999999993"/>
    <n v="9599.9330000000009"/>
    <n v="106205.514"/>
  </r>
  <r>
    <x v="3"/>
    <x v="12"/>
    <x v="1"/>
    <x v="11"/>
    <s v="m3"/>
    <n v="4408.6019999999999"/>
    <n v="3879.3420000000001"/>
    <n v="3471.078"/>
    <n v="3614.3"/>
    <n v="3792.386"/>
    <n v="4037.53"/>
    <n v="4198.4979999999996"/>
    <n v="3826.8789999999999"/>
    <n v="3770.614"/>
    <n v="3761.9940000000001"/>
    <n v="3727.1030000000001"/>
    <n v="3793.7939999999994"/>
    <n v="46282.12"/>
  </r>
  <r>
    <x v="3"/>
    <x v="12"/>
    <x v="1"/>
    <x v="12"/>
    <s v="m3"/>
    <n v="23593.651000000002"/>
    <n v="21030.335999999999"/>
    <n v="20114.271000000001"/>
    <n v="20843.725999999999"/>
    <n v="20142.067999999999"/>
    <n v="19903.859"/>
    <n v="21587.513999999999"/>
    <n v="20192.235000000001"/>
    <n v="20201.339"/>
    <n v="21257.677"/>
    <n v="20908.436000000002"/>
    <n v="20743.938000000002"/>
    <n v="250519.04999999996"/>
  </r>
  <r>
    <x v="3"/>
    <x v="12"/>
    <x v="1"/>
    <x v="13"/>
    <s v="m3"/>
    <n v="4902.7470000000003"/>
    <n v="3891.6039999999998"/>
    <n v="3647.8890000000001"/>
    <n v="3681.84"/>
    <n v="3664.95"/>
    <n v="3687.4270000000001"/>
    <n v="4275.1350000000002"/>
    <n v="3890.2779999999998"/>
    <n v="3901.9690000000001"/>
    <n v="4442.1350000000002"/>
    <n v="5110.9070000000002"/>
    <n v="5791.6019999999999"/>
    <n v="50888.483"/>
  </r>
  <r>
    <x v="3"/>
    <x v="12"/>
    <x v="1"/>
    <x v="14"/>
    <s v="m3"/>
    <n v="3001.53"/>
    <n v="2870.3519999999999"/>
    <n v="3013.7040000000002"/>
    <n v="2992.1689999999999"/>
    <n v="3214.2159999999999"/>
    <n v="3121.53"/>
    <n v="3396.2190000000001"/>
    <n v="3030.5059999999999"/>
    <n v="2959.625"/>
    <n v="3020.9470000000001"/>
    <n v="3252.6909999999998"/>
    <n v="3336.8509999999997"/>
    <n v="37210.340000000004"/>
  </r>
  <r>
    <x v="3"/>
    <x v="12"/>
    <x v="1"/>
    <x v="15"/>
    <s v="m3"/>
    <n v="34817.883999999998"/>
    <n v="31640.421999999999"/>
    <n v="29805.589"/>
    <n v="28335.427"/>
    <n v="27201.062000000002"/>
    <n v="27111.249"/>
    <n v="29900.824000000001"/>
    <n v="27775.043000000001"/>
    <n v="28406.722000000002"/>
    <n v="28043.151999999998"/>
    <n v="27310.28"/>
    <n v="29045.147000000001"/>
    <n v="349392.80099999998"/>
  </r>
  <r>
    <x v="3"/>
    <x v="12"/>
    <x v="2"/>
    <x v="16"/>
    <s v="m3"/>
    <n v="27395.32"/>
    <n v="26385.361000000001"/>
    <n v="29425.536"/>
    <n v="27390.472000000002"/>
    <n v="29784.958999999999"/>
    <n v="28393.654999999999"/>
    <n v="31794.117999999999"/>
    <n v="31148.859"/>
    <n v="29016.111000000001"/>
    <n v="29395.553"/>
    <n v="26607.204000000002"/>
    <n v="28570.995000000006"/>
    <n v="345308.14300000004"/>
  </r>
  <r>
    <x v="3"/>
    <x v="12"/>
    <x v="2"/>
    <x v="17"/>
    <s v="m3"/>
    <n v="4881.3149999999996"/>
    <n v="4457.0519999999997"/>
    <n v="5075.3739999999998"/>
    <n v="4940.4849999999997"/>
    <n v="5045.6319999999996"/>
    <n v="4897.95"/>
    <n v="5233.0010000000002"/>
    <n v="5159.0150000000003"/>
    <n v="4882.085"/>
    <n v="4557.6239999999998"/>
    <n v="3729.61"/>
    <n v="4079.9240000000009"/>
    <n v="56939.066999999995"/>
  </r>
  <r>
    <x v="3"/>
    <x v="12"/>
    <x v="2"/>
    <x v="18"/>
    <s v="m3"/>
    <n v="111780.137"/>
    <n v="106223.193"/>
    <n v="115379.522"/>
    <n v="108693.364"/>
    <n v="112155.24099999999"/>
    <n v="107164.87699999999"/>
    <n v="114670.64"/>
    <n v="114750.916"/>
    <n v="108375.008"/>
    <n v="111862.512"/>
    <n v="107253.204"/>
    <n v="111506.057"/>
    <n v="1329814.6710000001"/>
  </r>
  <r>
    <x v="3"/>
    <x v="12"/>
    <x v="2"/>
    <x v="19"/>
    <s v="m3"/>
    <n v="251006.394"/>
    <n v="226274.052"/>
    <n v="243913.647"/>
    <n v="238038.09599999999"/>
    <n v="240645.32500000001"/>
    <n v="230867.14300000001"/>
    <n v="245472.42600000001"/>
    <n v="237645.98499999999"/>
    <n v="232836.44500000001"/>
    <n v="235085.24400000001"/>
    <n v="227047.003"/>
    <n v="233293.29900000003"/>
    <n v="2842125.0589999999"/>
  </r>
  <r>
    <x v="3"/>
    <x v="12"/>
    <x v="3"/>
    <x v="20"/>
    <s v="m3"/>
    <n v="19445.3"/>
    <n v="18290.815999999999"/>
    <n v="21193.217000000001"/>
    <n v="18880.526000000002"/>
    <n v="19296.669000000002"/>
    <n v="17639.690999999999"/>
    <n v="19710.007000000001"/>
    <n v="19912.094000000001"/>
    <n v="19214.101999999999"/>
    <n v="19783.925999999999"/>
    <n v="19344.009999999998"/>
    <n v="18768.694000000003"/>
    <n v="231479.05200000003"/>
  </r>
  <r>
    <x v="3"/>
    <x v="12"/>
    <x v="3"/>
    <x v="21"/>
    <s v="m3"/>
    <n v="10904.31"/>
    <n v="9656.4380000000001"/>
    <n v="9360.9789999999994"/>
    <n v="9024.6329999999998"/>
    <n v="8445.0990000000002"/>
    <n v="8176.4669999999996"/>
    <n v="8215.9519999999993"/>
    <n v="8468.6029999999992"/>
    <n v="9520.4920000000002"/>
    <n v="9253.2189999999991"/>
    <n v="9036.0869999999995"/>
    <n v="10854.480000000001"/>
    <n v="110916.75899999999"/>
  </r>
  <r>
    <x v="3"/>
    <x v="12"/>
    <x v="3"/>
    <x v="22"/>
    <s v="m3"/>
    <n v="17763.53"/>
    <n v="15886.874"/>
    <n v="18118.282999999999"/>
    <n v="15177.565000000001"/>
    <n v="17126.895"/>
    <n v="15637.821"/>
    <n v="17464.990000000002"/>
    <n v="17140.669000000002"/>
    <n v="15037.556"/>
    <n v="16306.569"/>
    <n v="14765.807000000001"/>
    <n v="14431.333000000002"/>
    <n v="194857.89200000002"/>
  </r>
  <r>
    <x v="3"/>
    <x v="12"/>
    <x v="4"/>
    <x v="23"/>
    <s v="m3"/>
    <n v="3740.9549999999999"/>
    <n v="3240.384"/>
    <n v="3554.038"/>
    <n v="3443.0360000000001"/>
    <n v="3732.3330000000001"/>
    <n v="4455.5020000000004"/>
    <n v="4112.3019999999997"/>
    <n v="4273.8760000000002"/>
    <n v="3285.9169999999999"/>
    <n v="3867.5450000000001"/>
    <n v="3531.598"/>
    <n v="3786.6390000000001"/>
    <n v="45024.125"/>
  </r>
  <r>
    <x v="3"/>
    <x v="12"/>
    <x v="4"/>
    <x v="24"/>
    <s v="m3"/>
    <n v="7378.8010000000004"/>
    <n v="6040.2330000000002"/>
    <n v="6544.4279999999999"/>
    <n v="5844.2650000000003"/>
    <n v="6093.6549999999997"/>
    <n v="6160.2740000000003"/>
    <n v="7113.3090000000002"/>
    <n v="6275.7079999999996"/>
    <n v="5904.9920000000002"/>
    <n v="6614.7560000000003"/>
    <n v="6564.76"/>
    <n v="6862.3089999999993"/>
    <n v="77397.489999999991"/>
  </r>
  <r>
    <x v="3"/>
    <x v="12"/>
    <x v="4"/>
    <x v="25"/>
    <s v="m3"/>
    <n v="7018.2950000000001"/>
    <n v="6699.4690000000001"/>
    <n v="7384.424"/>
    <n v="6799.8019999999997"/>
    <n v="7393.9579999999996"/>
    <n v="7064.0050000000001"/>
    <n v="7624.4809999999998"/>
    <n v="9225.0750000000007"/>
    <n v="4511.7250000000004"/>
    <n v="7021.1130000000003"/>
    <n v="6541.6869999999999"/>
    <n v="6937.2460000000001"/>
    <n v="84221.28"/>
  </r>
  <r>
    <x v="3"/>
    <x v="12"/>
    <x v="4"/>
    <x v="26"/>
    <s v="m3"/>
    <n v="35727.993999999999"/>
    <n v="32404.404999999999"/>
    <n v="34887.123"/>
    <n v="33479.476999999999"/>
    <n v="32316.592000000001"/>
    <n v="34129.050000000003"/>
    <n v="37332.06"/>
    <n v="35857.652999999998"/>
    <n v="33873.824999999997"/>
    <n v="34927.146999999997"/>
    <n v="32546.165000000001"/>
    <n v="34428.339999999997"/>
    <n v="411909.83100000001"/>
  </r>
  <r>
    <x v="3"/>
    <x v="13"/>
    <x v="0"/>
    <x v="0"/>
    <s v="m3"/>
    <n v="3418.0059999999999"/>
    <n v="2857.5569999999998"/>
    <n v="2826.6709999999998"/>
    <n v="2972.8359999999998"/>
    <n v="2942.5"/>
    <n v="2851.2249999999999"/>
    <n v="3013.4549999999999"/>
    <n v="2587.4589999999998"/>
    <n v="2459.777"/>
    <n v="2443.3209999999999"/>
    <n v="2404.7260000000001"/>
    <n v="2790.6849999999999"/>
    <n v="33568.217999999993"/>
  </r>
  <r>
    <x v="3"/>
    <x v="13"/>
    <x v="0"/>
    <x v="1"/>
    <s v="m3"/>
    <n v="1185.4280000000001"/>
    <n v="1018.1420000000001"/>
    <n v="1029.6790000000001"/>
    <n v="936.32299999999998"/>
    <n v="1073.981"/>
    <n v="963.45500000000004"/>
    <n v="1031.8630000000001"/>
    <n v="895.03"/>
    <n v="875.947"/>
    <n v="986.71600000000001"/>
    <n v="1069.4839999999999"/>
    <n v="1145.877"/>
    <n v="12211.925000000001"/>
  </r>
  <r>
    <x v="3"/>
    <x v="13"/>
    <x v="0"/>
    <x v="2"/>
    <s v="m3"/>
    <n v="15726.791999999999"/>
    <n v="13177.585999999999"/>
    <n v="13669.259"/>
    <n v="13216.120999999999"/>
    <n v="14161.328"/>
    <n v="14000.579"/>
    <n v="15730.043"/>
    <n v="13667.3"/>
    <n v="13156.499"/>
    <n v="14709.833000000001"/>
    <n v="13834.888000000001"/>
    <n v="14600.259"/>
    <n v="169650.48699999999"/>
  </r>
  <r>
    <x v="3"/>
    <x v="13"/>
    <x v="0"/>
    <x v="3"/>
    <s v="m3"/>
    <n v="633.09900000000005"/>
    <n v="527.15099999999995"/>
    <n v="468.03800000000001"/>
    <n v="726.16899999999998"/>
    <n v="889.69200000000001"/>
    <n v="505.28899999999999"/>
    <n v="601.42100000000005"/>
    <n v="537.01199999999994"/>
    <n v="666.99300000000005"/>
    <n v="487.99299999999999"/>
    <n v="580.51099999999997"/>
    <n v="556.9"/>
    <n v="7180.268"/>
  </r>
  <r>
    <x v="3"/>
    <x v="13"/>
    <x v="0"/>
    <x v="4"/>
    <s v="m3"/>
    <n v="13765.013999999999"/>
    <n v="11666.28"/>
    <n v="13517.591"/>
    <n v="12978.475"/>
    <n v="12739.619000000001"/>
    <n v="12614.200999999999"/>
    <n v="13422.832"/>
    <n v="13164.148999999999"/>
    <n v="12718.675999999999"/>
    <n v="14193.727999999999"/>
    <n v="13926.629000000001"/>
    <n v="15124.291999999999"/>
    <n v="159831.486"/>
  </r>
  <r>
    <x v="3"/>
    <x v="13"/>
    <x v="0"/>
    <x v="5"/>
    <s v="m3"/>
    <n v="251.64599999999999"/>
    <n v="213.26"/>
    <n v="302.66899999999998"/>
    <n v="280.94"/>
    <n v="313.17700000000002"/>
    <n v="232.39099999999999"/>
    <n v="367.26299999999998"/>
    <n v="288.99900000000002"/>
    <n v="216.94200000000001"/>
    <n v="257.721"/>
    <n v="366.07900000000001"/>
    <n v="366.17099999999999"/>
    <n v="3457.2580000000003"/>
  </r>
  <r>
    <x v="3"/>
    <x v="13"/>
    <x v="0"/>
    <x v="6"/>
    <s v="m3"/>
    <n v="839.47900000000004"/>
    <n v="710.56299999999999"/>
    <n v="901.14200000000005"/>
    <n v="947.68899999999996"/>
    <n v="827.99199999999996"/>
    <n v="589.46600000000001"/>
    <n v="656.88599999999997"/>
    <n v="488.42500000000001"/>
    <n v="461.99299999999999"/>
    <n v="628.04600000000005"/>
    <n v="656.08"/>
    <n v="772.38199999999995"/>
    <n v="8480.1430000000018"/>
  </r>
  <r>
    <x v="3"/>
    <x v="13"/>
    <x v="1"/>
    <x v="7"/>
    <s v="m3"/>
    <n v="5685.1490000000003"/>
    <n v="4568.1360000000004"/>
    <n v="4780.201"/>
    <n v="4966.0919999999996"/>
    <n v="4302.2380000000003"/>
    <n v="4475.5010000000002"/>
    <n v="5078.1679999999997"/>
    <n v="4374.2049999999999"/>
    <n v="3953.7930000000001"/>
    <n v="4203.7510000000002"/>
    <n v="4576.0469999999996"/>
    <n v="5427.299"/>
    <n v="56390.579999999994"/>
  </r>
  <r>
    <x v="3"/>
    <x v="13"/>
    <x v="1"/>
    <x v="8"/>
    <s v="m3"/>
    <n v="2606.3980000000001"/>
    <n v="1915.4169999999999"/>
    <n v="1853.3510000000001"/>
    <n v="2120.0529999999999"/>
    <n v="2044.424"/>
    <n v="2035.77"/>
    <n v="2121.38"/>
    <n v="2065.0520000000001"/>
    <n v="2065.9499999999998"/>
    <n v="2190.4650000000001"/>
    <n v="2135.2350000000001"/>
    <n v="2344.3609999999999"/>
    <n v="25497.856000000003"/>
  </r>
  <r>
    <x v="3"/>
    <x v="13"/>
    <x v="1"/>
    <x v="9"/>
    <s v="m3"/>
    <n v="18409.824000000001"/>
    <n v="14816.647000000001"/>
    <n v="15029.634"/>
    <n v="15248.61"/>
    <n v="15240.734"/>
    <n v="15451.992"/>
    <n v="16738.612000000001"/>
    <n v="16075.011"/>
    <n v="14534.708000000001"/>
    <n v="16101.334000000001"/>
    <n v="15799.2"/>
    <n v="17516.556"/>
    <n v="190962.86200000005"/>
  </r>
  <r>
    <x v="3"/>
    <x v="13"/>
    <x v="1"/>
    <x v="10"/>
    <s v="m3"/>
    <n v="10134.891"/>
    <n v="8029.1009999999997"/>
    <n v="7985.5789999999997"/>
    <n v="7292.9769999999999"/>
    <n v="7299.8190000000004"/>
    <n v="7196.5950000000003"/>
    <n v="8181.9629999999997"/>
    <n v="7435.6139999999996"/>
    <n v="7259.1660000000002"/>
    <n v="8952.607"/>
    <n v="11486.805"/>
    <n v="9194.26"/>
    <n v="100449.37699999999"/>
  </r>
  <r>
    <x v="3"/>
    <x v="13"/>
    <x v="1"/>
    <x v="11"/>
    <s v="m3"/>
    <n v="4139.1469999999999"/>
    <n v="3264.7829999999999"/>
    <n v="3492.366"/>
    <n v="3345.4929999999999"/>
    <n v="3426.9479999999999"/>
    <n v="3203.3879999999999"/>
    <n v="3586.3310000000001"/>
    <n v="3312.4270000000001"/>
    <n v="3208.0819999999999"/>
    <n v="3421.8270000000002"/>
    <n v="3314.3580000000002"/>
    <n v="3708.2890000000002"/>
    <n v="41423.438999999991"/>
  </r>
  <r>
    <x v="3"/>
    <x v="13"/>
    <x v="1"/>
    <x v="12"/>
    <s v="m3"/>
    <n v="22435.421999999999"/>
    <n v="19122.822"/>
    <n v="20705.031999999999"/>
    <n v="19267.406999999999"/>
    <n v="20870.045999999998"/>
    <n v="20426.541000000001"/>
    <n v="22041.382000000001"/>
    <n v="20018.861000000001"/>
    <n v="17456.099999999999"/>
    <n v="19059.469000000001"/>
    <n v="19445.553"/>
    <n v="20026.993999999999"/>
    <n v="240875.62900000002"/>
  </r>
  <r>
    <x v="3"/>
    <x v="13"/>
    <x v="1"/>
    <x v="13"/>
    <s v="m3"/>
    <n v="6884.951"/>
    <n v="5083.6419999999998"/>
    <n v="5159.8959999999997"/>
    <n v="4530.2470000000003"/>
    <n v="4137.7039999999997"/>
    <n v="3816.29"/>
    <n v="4563.6790000000001"/>
    <n v="4323.7359999999999"/>
    <n v="4412.6239999999998"/>
    <n v="4774.9629999999997"/>
    <n v="4758.0640000000003"/>
    <n v="6073.1809999999996"/>
    <n v="58518.976999999999"/>
  </r>
  <r>
    <x v="3"/>
    <x v="13"/>
    <x v="1"/>
    <x v="14"/>
    <s v="m3"/>
    <n v="3548.875"/>
    <n v="2746.1260000000002"/>
    <n v="3035.998"/>
    <n v="2679.49"/>
    <n v="2536.2260000000001"/>
    <n v="2411.2739999999999"/>
    <n v="2763.43"/>
    <n v="2924.259"/>
    <n v="2968.65"/>
    <n v="3168.136"/>
    <n v="2936.5749999999998"/>
    <n v="2908.152"/>
    <n v="34627.190999999999"/>
  </r>
  <r>
    <x v="3"/>
    <x v="13"/>
    <x v="1"/>
    <x v="15"/>
    <s v="m3"/>
    <n v="32279.058000000001"/>
    <n v="26534.089"/>
    <n v="27148.272000000001"/>
    <n v="25687.712"/>
    <n v="25606.062000000002"/>
    <n v="25693.873"/>
    <n v="28589.113000000001"/>
    <n v="25953.602999999999"/>
    <n v="24932.248"/>
    <n v="27411.707999999999"/>
    <n v="26228.588"/>
    <n v="30481.816999999999"/>
    <n v="326546.14299999998"/>
  </r>
  <r>
    <x v="3"/>
    <x v="13"/>
    <x v="2"/>
    <x v="16"/>
    <s v="m3"/>
    <n v="28265.388999999999"/>
    <n v="25373.289000000001"/>
    <n v="28131.083999999999"/>
    <n v="28380.633000000002"/>
    <n v="28653.327000000001"/>
    <n v="27920.69"/>
    <n v="31500.027999999998"/>
    <n v="31014.296999999999"/>
    <n v="28209.971000000001"/>
    <n v="29346.947"/>
    <n v="27406.992999999999"/>
    <n v="29083.703000000001"/>
    <n v="343286.35099999997"/>
  </r>
  <r>
    <x v="3"/>
    <x v="13"/>
    <x v="2"/>
    <x v="17"/>
    <s v="m3"/>
    <n v="4162.62"/>
    <n v="3455.4140000000002"/>
    <n v="3508.527"/>
    <n v="3037.7170000000001"/>
    <n v="3338.7860000000001"/>
    <n v="3312.73"/>
    <n v="3502.6909999999998"/>
    <n v="2948.7910000000002"/>
    <n v="3113.0650000000001"/>
    <n v="3591.2080000000001"/>
    <n v="3419.2"/>
    <n v="3564.3339999999998"/>
    <n v="40955.082999999999"/>
  </r>
  <r>
    <x v="3"/>
    <x v="13"/>
    <x v="2"/>
    <x v="18"/>
    <s v="m3"/>
    <n v="112804.04"/>
    <n v="102726.63499999999"/>
    <n v="114045.22500000001"/>
    <n v="109569.44899999999"/>
    <n v="111153.488"/>
    <n v="108045.72100000001"/>
    <n v="117019.686"/>
    <n v="111221.018"/>
    <n v="103265.25199999999"/>
    <n v="104106.43"/>
    <n v="101091.89599999999"/>
    <n v="107234.22900000001"/>
    <n v="1302283.0690000001"/>
  </r>
  <r>
    <x v="3"/>
    <x v="13"/>
    <x v="2"/>
    <x v="19"/>
    <s v="m3"/>
    <n v="230274.783"/>
    <n v="202268.07199999999"/>
    <n v="246517.81400000001"/>
    <n v="230594.63699999999"/>
    <n v="235106.32"/>
    <n v="230862.842"/>
    <n v="244873.71900000001"/>
    <n v="249366.35399999999"/>
    <n v="237717.95600000001"/>
    <n v="250118.46"/>
    <n v="244446.97099999999"/>
    <n v="264478.79499999998"/>
    <n v="2866626.7229999998"/>
  </r>
  <r>
    <x v="3"/>
    <x v="13"/>
    <x v="3"/>
    <x v="20"/>
    <s v="m3"/>
    <n v="18517.735000000001"/>
    <n v="16795.496999999999"/>
    <n v="19958.280999999999"/>
    <n v="20053.617999999999"/>
    <n v="19600.2"/>
    <n v="17942.624"/>
    <n v="20247.114000000001"/>
    <n v="20507.138999999999"/>
    <n v="19249.203000000001"/>
    <n v="20144.530999999999"/>
    <n v="18696.615000000002"/>
    <n v="17329.71"/>
    <n v="229042.26699999999"/>
  </r>
  <r>
    <x v="3"/>
    <x v="13"/>
    <x v="3"/>
    <x v="21"/>
    <s v="m3"/>
    <n v="11573.012000000001"/>
    <n v="9859.3349999999991"/>
    <n v="10131.168"/>
    <n v="9085.0319999999992"/>
    <n v="8521.0840000000007"/>
    <n v="7816.8689999999997"/>
    <n v="8543.4089999999997"/>
    <n v="8378.11"/>
    <n v="8153.3860000000004"/>
    <n v="8411.0820000000003"/>
    <n v="8408.8719999999994"/>
    <n v="8973.5429999999997"/>
    <n v="107854.902"/>
  </r>
  <r>
    <x v="3"/>
    <x v="13"/>
    <x v="3"/>
    <x v="22"/>
    <s v="m3"/>
    <n v="14730.78"/>
    <n v="12550.28"/>
    <n v="15001.972"/>
    <n v="14917.855"/>
    <n v="16151.376"/>
    <n v="14667.33"/>
    <n v="17431.431"/>
    <n v="16395.059000000001"/>
    <n v="16823.536"/>
    <n v="17252.537"/>
    <n v="16454.02"/>
    <n v="18595.43"/>
    <n v="190971.606"/>
  </r>
  <r>
    <x v="3"/>
    <x v="13"/>
    <x v="4"/>
    <x v="23"/>
    <s v="m3"/>
    <n v="3472.6689999999999"/>
    <n v="2849.8249999999998"/>
    <n v="3281.1590000000001"/>
    <n v="3200.721"/>
    <n v="3876.991"/>
    <n v="3289.4879999999998"/>
    <n v="3732.9169999999999"/>
    <n v="3110.5010000000002"/>
    <n v="2478.5630000000001"/>
    <n v="2840"/>
    <n v="2965.73"/>
    <n v="2969.2919999999999"/>
    <n v="38067.856000000007"/>
  </r>
  <r>
    <x v="3"/>
    <x v="13"/>
    <x v="4"/>
    <x v="24"/>
    <s v="m3"/>
    <n v="7277.0140000000001"/>
    <n v="6483.98"/>
    <n v="7254.91"/>
    <n v="7328.0429999999997"/>
    <n v="6245.2849999999999"/>
    <n v="5762.2560000000003"/>
    <n v="6462.3280000000004"/>
    <n v="6056.5469999999996"/>
    <n v="5677.1549999999997"/>
    <n v="6569.3180000000002"/>
    <n v="7183.2110000000002"/>
    <n v="7997.0280000000002"/>
    <n v="80297.075000000012"/>
  </r>
  <r>
    <x v="3"/>
    <x v="13"/>
    <x v="4"/>
    <x v="25"/>
    <s v="m3"/>
    <n v="6922.0020000000004"/>
    <n v="6106.1980000000003"/>
    <n v="5885.4809999999998"/>
    <n v="6443.3059999999996"/>
    <n v="6528.04"/>
    <n v="6262.0420000000004"/>
    <n v="7589.8289999999997"/>
    <n v="7758.68"/>
    <n v="7548.7709999999997"/>
    <n v="7903.8720000000003"/>
    <n v="6925.2479999999996"/>
    <n v="7150.69"/>
    <n v="83024.159000000014"/>
  </r>
  <r>
    <x v="3"/>
    <x v="13"/>
    <x v="4"/>
    <x v="26"/>
    <s v="m3"/>
    <n v="33885.779000000002"/>
    <n v="29572.588"/>
    <n v="31575.166000000001"/>
    <n v="32416.078000000001"/>
    <n v="40488.345000000001"/>
    <n v="41931.550000000003"/>
    <n v="47840.195"/>
    <n v="46195.131999999998"/>
    <n v="42621.088000000003"/>
    <n v="43105.165000000001"/>
    <n v="40988.478999999999"/>
    <n v="42125.008000000002"/>
    <n v="472744.57299999997"/>
  </r>
  <r>
    <x v="3"/>
    <x v="14"/>
    <x v="0"/>
    <x v="0"/>
    <s v="m3"/>
    <n v="2781.3649999999998"/>
    <n v="2527.373"/>
    <n v="2511.6109999999999"/>
    <n v="2504.4319999999998"/>
    <n v="2346.578"/>
    <n v="2152.8130000000001"/>
    <n v="2703.9369999999999"/>
    <n v="2571.3939999999998"/>
    <n v="2332.2919999999999"/>
    <n v="2297.027"/>
    <n v="2357.904"/>
    <n v="2675.605"/>
    <n v="29762.330999999998"/>
  </r>
  <r>
    <x v="3"/>
    <x v="14"/>
    <x v="0"/>
    <x v="1"/>
    <s v="m3"/>
    <n v="1141.8499999999999"/>
    <n v="967.19200000000001"/>
    <n v="1368.8779999999999"/>
    <n v="1363.703"/>
    <n v="894.68799999999999"/>
    <n v="810.23199999999997"/>
    <n v="972.5"/>
    <n v="1007.4880000000001"/>
    <n v="1014.12"/>
    <n v="1053.172"/>
    <n v="905.774"/>
    <n v="992.19899999999996"/>
    <n v="12491.796"/>
  </r>
  <r>
    <x v="3"/>
    <x v="14"/>
    <x v="0"/>
    <x v="2"/>
    <s v="m3"/>
    <n v="15126.805"/>
    <n v="13704.437"/>
    <n v="14441.432000000001"/>
    <n v="13618.288"/>
    <n v="13762.403"/>
    <n v="14500.179"/>
    <n v="14965.538"/>
    <n v="15066.339"/>
    <n v="14745.071"/>
    <n v="14558.950999999999"/>
    <n v="14525.76"/>
    <n v="14975.489"/>
    <n v="173990.69200000001"/>
  </r>
  <r>
    <x v="3"/>
    <x v="14"/>
    <x v="0"/>
    <x v="3"/>
    <s v="m3"/>
    <n v="647.87699999999995"/>
    <n v="574.73199999999997"/>
    <n v="557.50099999999998"/>
    <n v="704.65499999999997"/>
    <n v="679.79300000000001"/>
    <n v="555.89400000000001"/>
    <n v="528.16300000000001"/>
    <n v="508.346"/>
    <n v="478.887"/>
    <n v="1008.908"/>
    <n v="588.18899999999996"/>
    <n v="475.67399999999998"/>
    <n v="7308.6189999999997"/>
  </r>
  <r>
    <x v="3"/>
    <x v="14"/>
    <x v="0"/>
    <x v="4"/>
    <s v="m3"/>
    <n v="14616.534"/>
    <n v="11759.909"/>
    <n v="13166.062"/>
    <n v="12735.365"/>
    <n v="12599.163"/>
    <n v="12061.094999999999"/>
    <n v="13688.748"/>
    <n v="13089.558999999999"/>
    <n v="12979.206"/>
    <n v="14460.031000000001"/>
    <n v="13507.09"/>
    <n v="15461.958000000001"/>
    <n v="160124.72"/>
  </r>
  <r>
    <x v="3"/>
    <x v="14"/>
    <x v="0"/>
    <x v="5"/>
    <s v="m3"/>
    <n v="579.85900000000004"/>
    <n v="541.38"/>
    <n v="421.00700000000001"/>
    <n v="479.53699999999998"/>
    <n v="485.81400000000002"/>
    <n v="426.59500000000003"/>
    <n v="485.81200000000001"/>
    <n v="512.59199999999998"/>
    <n v="379.154"/>
    <n v="455.601"/>
    <n v="646.27300000000002"/>
    <n v="593.36300000000006"/>
    <n v="6006.9870000000001"/>
  </r>
  <r>
    <x v="3"/>
    <x v="14"/>
    <x v="0"/>
    <x v="6"/>
    <s v="m3"/>
    <n v="712.91499999999996"/>
    <n v="575.50900000000001"/>
    <n v="624.05799999999999"/>
    <n v="596.33299999999997"/>
    <n v="637.54399999999998"/>
    <n v="496.495"/>
    <n v="625.08799999999997"/>
    <n v="526.58299999999997"/>
    <n v="574.40499999999997"/>
    <n v="582.096"/>
    <n v="662.12400000000002"/>
    <n v="709.12199999999996"/>
    <n v="7322.2719999999999"/>
  </r>
  <r>
    <x v="3"/>
    <x v="14"/>
    <x v="1"/>
    <x v="7"/>
    <s v="m3"/>
    <n v="5351.4870000000001"/>
    <n v="4221.1090000000004"/>
    <n v="4619.6729999999998"/>
    <n v="4800.5609999999997"/>
    <n v="4413.9250000000002"/>
    <n v="4052.8040000000001"/>
    <n v="4542.4650000000001"/>
    <n v="4202.1180000000004"/>
    <n v="4001.6219999999998"/>
    <n v="4153.7219999999998"/>
    <n v="4275.2849999999999"/>
    <n v="4638.3059999999996"/>
    <n v="53273.077000000005"/>
  </r>
  <r>
    <x v="3"/>
    <x v="14"/>
    <x v="1"/>
    <x v="8"/>
    <s v="m3"/>
    <n v="2365.2579999999998"/>
    <n v="2042.7380000000001"/>
    <n v="2168.6909999999998"/>
    <n v="1942.1489999999999"/>
    <n v="2155.232"/>
    <n v="2094.674"/>
    <n v="2357.174"/>
    <n v="2128.962"/>
    <n v="2144.9209999999998"/>
    <n v="2221.7869999999998"/>
    <n v="2362.5300000000002"/>
    <n v="2787.3380000000002"/>
    <n v="26771.453999999994"/>
  </r>
  <r>
    <x v="3"/>
    <x v="14"/>
    <x v="1"/>
    <x v="9"/>
    <s v="m3"/>
    <n v="18348.95"/>
    <n v="15159.102000000001"/>
    <n v="16851.002"/>
    <n v="16298.967000000001"/>
    <n v="16294.026"/>
    <n v="20241.732"/>
    <n v="22334.942999999999"/>
    <n v="20709.36"/>
    <n v="19592.88"/>
    <n v="20388.876"/>
    <n v="20299.419999999998"/>
    <n v="23167.289000000001"/>
    <n v="229686.54699999996"/>
  </r>
  <r>
    <x v="3"/>
    <x v="14"/>
    <x v="1"/>
    <x v="10"/>
    <s v="m3"/>
    <n v="9507.2929999999997"/>
    <n v="7167.62"/>
    <n v="7945.0690000000004"/>
    <n v="7628.9160000000002"/>
    <n v="7461.9589999999998"/>
    <n v="9272.0259999999998"/>
    <n v="7479.9830000000002"/>
    <n v="6784.7650000000003"/>
    <n v="6653.4070000000002"/>
    <n v="7472.9350000000004"/>
    <n v="8010.1890000000003"/>
    <n v="8478.0010000000002"/>
    <n v="93862.163"/>
  </r>
  <r>
    <x v="3"/>
    <x v="14"/>
    <x v="1"/>
    <x v="11"/>
    <s v="m3"/>
    <n v="4092.4580000000001"/>
    <n v="3195.5650000000001"/>
    <n v="3498.7719999999999"/>
    <n v="3282.9059999999999"/>
    <n v="3310.08"/>
    <n v="2816.7959999999998"/>
    <n v="3637.4270000000001"/>
    <n v="3533.442"/>
    <n v="3568.9360000000001"/>
    <n v="4065.2570000000001"/>
    <n v="4372.3249999999998"/>
    <n v="4675.2120000000004"/>
    <n v="44049.175999999999"/>
  </r>
  <r>
    <x v="3"/>
    <x v="14"/>
    <x v="1"/>
    <x v="12"/>
    <s v="m3"/>
    <n v="20980.097000000002"/>
    <n v="16426.472000000002"/>
    <n v="17616.325000000001"/>
    <n v="15835.518"/>
    <n v="17142.12"/>
    <n v="20774.773000000001"/>
    <n v="19491.97"/>
    <n v="17482.205000000002"/>
    <n v="16044.919"/>
    <n v="16948.208999999999"/>
    <n v="18159.400000000001"/>
    <n v="20701.965"/>
    <n v="217603.97299999997"/>
  </r>
  <r>
    <x v="3"/>
    <x v="14"/>
    <x v="1"/>
    <x v="13"/>
    <s v="m3"/>
    <n v="6278.192"/>
    <n v="4118.7240000000002"/>
    <n v="4578.9930000000004"/>
    <n v="4200.0219999999999"/>
    <n v="4025.7109999999998"/>
    <n v="4129.5020000000004"/>
    <n v="4769.2610000000004"/>
    <n v="4187.4110000000001"/>
    <n v="4145.6260000000002"/>
    <n v="4579.1000000000004"/>
    <n v="4626.3419999999996"/>
    <n v="5523.116"/>
    <n v="55161.999999999993"/>
  </r>
  <r>
    <x v="3"/>
    <x v="14"/>
    <x v="1"/>
    <x v="14"/>
    <s v="m3"/>
    <n v="3282.0909999999999"/>
    <n v="2702.145"/>
    <n v="3074.6260000000002"/>
    <n v="2815.8879999999999"/>
    <n v="2906.6260000000002"/>
    <n v="2839.5810000000001"/>
    <n v="3166.2139999999999"/>
    <n v="2857.6619999999998"/>
    <n v="2624.5920000000001"/>
    <n v="2986.5279999999998"/>
    <n v="2770.7570000000001"/>
    <n v="2954.8249999999998"/>
    <n v="34981.535000000003"/>
  </r>
  <r>
    <x v="3"/>
    <x v="14"/>
    <x v="1"/>
    <x v="15"/>
    <s v="m3"/>
    <n v="31619.946"/>
    <n v="23945.067999999999"/>
    <n v="25907.266"/>
    <n v="25400.580999999998"/>
    <n v="24781.858"/>
    <n v="28596.617999999999"/>
    <n v="27636.133000000002"/>
    <n v="25002.991999999998"/>
    <n v="24376.780999999999"/>
    <n v="26347.232"/>
    <n v="26314.017"/>
    <n v="30079.005000000001"/>
    <n v="320007.49699999997"/>
  </r>
  <r>
    <x v="3"/>
    <x v="14"/>
    <x v="2"/>
    <x v="16"/>
    <s v="m3"/>
    <n v="29519.179"/>
    <n v="25540.076000000001"/>
    <n v="25945.208999999999"/>
    <n v="25570.371999999999"/>
    <n v="28621.446"/>
    <n v="29257.9"/>
    <n v="29595.539000000001"/>
    <n v="29905.902999999998"/>
    <n v="28400.614000000001"/>
    <n v="28425.777999999998"/>
    <n v="26809.296999999999"/>
    <n v="27792.432000000001"/>
    <n v="335383.745"/>
  </r>
  <r>
    <x v="3"/>
    <x v="14"/>
    <x v="2"/>
    <x v="17"/>
    <s v="m3"/>
    <n v="3870.4650000000001"/>
    <n v="3166.107"/>
    <n v="3462.6669999999999"/>
    <n v="3446.9960000000001"/>
    <n v="3360.5529999999999"/>
    <n v="3064.7750000000001"/>
    <n v="3365.1329999999998"/>
    <n v="3574.3290000000002"/>
    <n v="3447.8589999999999"/>
    <n v="3426.23"/>
    <n v="3781.5529999999999"/>
    <n v="4356.107"/>
    <n v="42322.774000000005"/>
  </r>
  <r>
    <x v="3"/>
    <x v="14"/>
    <x v="2"/>
    <x v="18"/>
    <s v="m3"/>
    <n v="112838.697"/>
    <n v="97471.634000000005"/>
    <n v="101643.31299999999"/>
    <n v="97760.592000000004"/>
    <n v="103297.512"/>
    <n v="106014.152"/>
    <n v="120828.838"/>
    <n v="110823.754"/>
    <n v="102146.683"/>
    <n v="106084.74800000001"/>
    <n v="104229.204"/>
    <n v="110275.261"/>
    <n v="1273414.3879999996"/>
  </r>
  <r>
    <x v="3"/>
    <x v="14"/>
    <x v="2"/>
    <x v="19"/>
    <s v="m3"/>
    <n v="268149.91200000001"/>
    <n v="235010.77600000001"/>
    <n v="256688.674"/>
    <n v="249301.334"/>
    <n v="257820.837"/>
    <n v="242697.68599999999"/>
    <n v="259815.57399999999"/>
    <n v="254099.41800000001"/>
    <n v="244232.85500000001"/>
    <n v="253245.08499999999"/>
    <n v="254158.75200000001"/>
    <n v="260666.95199999999"/>
    <n v="3035887.855"/>
  </r>
  <r>
    <x v="3"/>
    <x v="14"/>
    <x v="3"/>
    <x v="20"/>
    <s v="m3"/>
    <n v="19185.199000000001"/>
    <n v="18136.036"/>
    <n v="19009.859"/>
    <n v="19709.295999999998"/>
    <n v="19858.882000000001"/>
    <n v="18116.795999999998"/>
    <n v="21031.661"/>
    <n v="21368.136999999999"/>
    <n v="20411.743999999999"/>
    <n v="22327.255000000001"/>
    <n v="22000.853999999999"/>
    <n v="20844.313999999998"/>
    <n v="242000.033"/>
  </r>
  <r>
    <x v="3"/>
    <x v="14"/>
    <x v="3"/>
    <x v="21"/>
    <s v="m3"/>
    <n v="9981.4639999999999"/>
    <n v="8557.4509999999991"/>
    <n v="8592.1669999999995"/>
    <n v="8094.5110000000004"/>
    <n v="7967.4120000000003"/>
    <n v="7017.2"/>
    <n v="8788.74"/>
    <n v="9018.6110000000008"/>
    <n v="8634.5409999999993"/>
    <n v="9765.5210000000006"/>
    <n v="9128.5480000000007"/>
    <n v="10064.432000000001"/>
    <n v="105610.59799999998"/>
  </r>
  <r>
    <x v="3"/>
    <x v="14"/>
    <x v="3"/>
    <x v="22"/>
    <s v="m3"/>
    <n v="17763.060000000001"/>
    <n v="15196.058000000001"/>
    <n v="16538.646000000001"/>
    <n v="16880.574000000001"/>
    <n v="17119.115000000002"/>
    <n v="15517.684999999999"/>
    <n v="17643.004000000001"/>
    <n v="17289.643"/>
    <n v="16159.885"/>
    <n v="18135.794000000002"/>
    <n v="18091.766"/>
    <n v="18155.339"/>
    <n v="204490.56900000002"/>
  </r>
  <r>
    <x v="3"/>
    <x v="14"/>
    <x v="4"/>
    <x v="23"/>
    <s v="m3"/>
    <n v="3088.5709999999999"/>
    <n v="2891.5030000000002"/>
    <n v="3144.741"/>
    <n v="3424.12"/>
    <n v="3336.4340000000002"/>
    <n v="2972.4009999999998"/>
    <n v="3462.3159999999998"/>
    <n v="3898.0529999999999"/>
    <n v="3276.4769999999999"/>
    <n v="3320.2089999999998"/>
    <n v="3183.7109999999998"/>
    <n v="3536.627"/>
    <n v="39535.163000000008"/>
  </r>
  <r>
    <x v="3"/>
    <x v="14"/>
    <x v="4"/>
    <x v="24"/>
    <s v="m3"/>
    <n v="8227.6489999999994"/>
    <n v="7123.4570000000003"/>
    <n v="7418.9"/>
    <n v="7936.7749999999996"/>
    <n v="6888.9920000000002"/>
    <n v="6981.6629999999996"/>
    <n v="6771.9610000000002"/>
    <n v="6664.9570000000003"/>
    <n v="6482.9139999999998"/>
    <n v="6727.2110000000002"/>
    <n v="6785.6289999999999"/>
    <n v="7640.5749999999998"/>
    <n v="85650.683000000005"/>
  </r>
  <r>
    <x v="3"/>
    <x v="14"/>
    <x v="4"/>
    <x v="25"/>
    <s v="m3"/>
    <n v="7387.2749999999996"/>
    <n v="6789.8649999999998"/>
    <n v="7418.3149999999996"/>
    <n v="6670.9549999999999"/>
    <n v="7689.4769999999999"/>
    <n v="6675.9579999999996"/>
    <n v="7714.7920000000004"/>
    <n v="9168.11"/>
    <n v="9829.2729999999992"/>
    <n v="7768.6570000000002"/>
    <n v="6973.5829999999996"/>
    <n v="6973.9549999999999"/>
    <n v="91060.214999999997"/>
  </r>
  <r>
    <x v="3"/>
    <x v="14"/>
    <x v="4"/>
    <x v="26"/>
    <s v="m3"/>
    <n v="43482.697"/>
    <n v="37374.201000000001"/>
    <n v="40841.692000000003"/>
    <n v="42918.142999999996"/>
    <n v="47147.294999999998"/>
    <n v="45290.692999999999"/>
    <n v="49101.807999999997"/>
    <n v="49431.199000000001"/>
    <n v="47393.572"/>
    <n v="48703.091"/>
    <n v="44131.053"/>
    <n v="46648.843000000001"/>
    <n v="542464.28700000001"/>
  </r>
  <r>
    <x v="3"/>
    <x v="15"/>
    <x v="0"/>
    <x v="0"/>
    <s v="m3"/>
    <n v="2639.7660000000001"/>
    <n v="2527.9609999999998"/>
    <n v="2544.4929999999999"/>
    <n v="2324.9450000000002"/>
    <n v="2317.1010000000001"/>
    <n v="1934.425"/>
    <n v="2513.2199999999998"/>
    <n v="2035.4459999999999"/>
    <n v="2278.5279999999998"/>
    <n v="2513.683"/>
    <n v="2439.7629999999999"/>
    <n v="2727.6379999999999"/>
    <n v="28796.968999999997"/>
  </r>
  <r>
    <x v="3"/>
    <x v="15"/>
    <x v="0"/>
    <x v="1"/>
    <s v="m3"/>
    <n v="1050.883"/>
    <n v="946.04700000000003"/>
    <n v="1024.2439999999999"/>
    <n v="849.41499999999996"/>
    <n v="851.01800000000003"/>
    <n v="723.24"/>
    <n v="778.48699999999997"/>
    <n v="733.16499999999996"/>
    <n v="700.72699999999998"/>
    <n v="739.995"/>
    <n v="774.33500000000004"/>
    <n v="771.43700000000001"/>
    <n v="9942.9930000000004"/>
  </r>
  <r>
    <x v="3"/>
    <x v="15"/>
    <x v="0"/>
    <x v="2"/>
    <s v="m3"/>
    <n v="15296.222"/>
    <n v="13422.323"/>
    <n v="13986.094999999999"/>
    <n v="12374.914000000001"/>
    <n v="12282.359"/>
    <n v="12913.525"/>
    <n v="13876.186"/>
    <n v="12561.227000000001"/>
    <n v="12669.583000000001"/>
    <n v="13679.615"/>
    <n v="13034.361999999999"/>
    <n v="12139.232"/>
    <n v="158235.64299999998"/>
  </r>
  <r>
    <x v="3"/>
    <x v="15"/>
    <x v="0"/>
    <x v="3"/>
    <s v="m3"/>
    <n v="461.12299999999999"/>
    <n v="419.95699999999999"/>
    <n v="740.76300000000003"/>
    <n v="720.68299999999999"/>
    <n v="622.20899999999995"/>
    <n v="507.267"/>
    <n v="550.404"/>
    <n v="607.06399999999996"/>
    <n v="647.41"/>
    <n v="557.178"/>
    <n v="533.79899999999998"/>
    <n v="488.38799999999998"/>
    <n v="6856.244999999999"/>
  </r>
  <r>
    <x v="3"/>
    <x v="15"/>
    <x v="0"/>
    <x v="4"/>
    <s v="m3"/>
    <n v="14568.013000000001"/>
    <n v="12306.509"/>
    <n v="13933.951999999999"/>
    <n v="13519.297"/>
    <n v="13462.983"/>
    <n v="13269.662"/>
    <n v="14634.091"/>
    <n v="13203.251"/>
    <n v="13806.475"/>
    <n v="14788.662"/>
    <n v="13801.775"/>
    <n v="13513.701999999999"/>
    <n v="164808.372"/>
  </r>
  <r>
    <x v="3"/>
    <x v="15"/>
    <x v="0"/>
    <x v="5"/>
    <s v="m3"/>
    <n v="589.34799999999996"/>
    <n v="422.77100000000002"/>
    <n v="423.28800000000001"/>
    <n v="340.84800000000001"/>
    <n v="532.375"/>
    <n v="348.10700000000003"/>
    <n v="454.78199999999998"/>
    <n v="445.29599999999999"/>
    <n v="430.303"/>
    <n v="478.52600000000001"/>
    <n v="366.27100000000002"/>
    <n v="421.54399999999998"/>
    <n v="5253.4589999999998"/>
  </r>
  <r>
    <x v="3"/>
    <x v="15"/>
    <x v="0"/>
    <x v="6"/>
    <s v="m3"/>
    <n v="598.30999999999995"/>
    <n v="655.93299999999999"/>
    <n v="702.70399999999995"/>
    <n v="654.07299999999998"/>
    <n v="416.161"/>
    <n v="362.34100000000001"/>
    <n v="390.44799999999998"/>
    <n v="297.76799999999997"/>
    <n v="456.053"/>
    <n v="716.72199999999998"/>
    <n v="705.59799999999996"/>
    <n v="587.17200000000003"/>
    <n v="6543.2829999999994"/>
  </r>
  <r>
    <x v="3"/>
    <x v="15"/>
    <x v="1"/>
    <x v="7"/>
    <s v="m3"/>
    <n v="4531.7610000000004"/>
    <n v="3888.2020000000002"/>
    <n v="3965.585"/>
    <n v="3589.9769999999999"/>
    <n v="3500.2620000000002"/>
    <n v="3411.6979999999999"/>
    <n v="4850.0739999999996"/>
    <n v="4068.7260000000001"/>
    <n v="3948.6860000000001"/>
    <n v="4577.0379999999996"/>
    <n v="4823.8500000000004"/>
    <n v="5009.8950000000004"/>
    <n v="50165.754000000001"/>
  </r>
  <r>
    <x v="3"/>
    <x v="15"/>
    <x v="1"/>
    <x v="8"/>
    <s v="m3"/>
    <n v="2567.395"/>
    <n v="2097.261"/>
    <n v="2242.0439999999999"/>
    <n v="2183.84"/>
    <n v="2116.9430000000002"/>
    <n v="1737.5150000000001"/>
    <n v="2181.326"/>
    <n v="1754.634"/>
    <n v="1722.328"/>
    <n v="1736.1780000000001"/>
    <n v="1885.7349999999999"/>
    <n v="2288.3159999999998"/>
    <n v="24513.514999999999"/>
  </r>
  <r>
    <x v="3"/>
    <x v="15"/>
    <x v="1"/>
    <x v="9"/>
    <s v="m3"/>
    <n v="25063.024000000001"/>
    <n v="18883.516"/>
    <n v="18813.087"/>
    <n v="18577.832999999999"/>
    <n v="20058.39"/>
    <n v="18605.52"/>
    <n v="20604.905999999999"/>
    <n v="18552.553"/>
    <n v="17309.991000000002"/>
    <n v="17600.812999999998"/>
    <n v="17150.941999999999"/>
    <n v="19686.955000000002"/>
    <n v="230907.52999999997"/>
  </r>
  <r>
    <x v="3"/>
    <x v="15"/>
    <x v="1"/>
    <x v="10"/>
    <s v="m3"/>
    <n v="11001.084000000001"/>
    <n v="7192.1570000000002"/>
    <n v="7208.2089999999998"/>
    <n v="6669.9809999999998"/>
    <n v="6941.8059999999996"/>
    <n v="7251.5420000000004"/>
    <n v="8909.6769999999997"/>
    <n v="8157.8549999999996"/>
    <n v="6873.1769999999997"/>
    <n v="7924.7910000000002"/>
    <n v="8144.8890000000001"/>
    <n v="9343.2659999999996"/>
    <n v="95618.433999999994"/>
  </r>
  <r>
    <x v="3"/>
    <x v="15"/>
    <x v="1"/>
    <x v="11"/>
    <s v="m3"/>
    <n v="5248.0590000000002"/>
    <n v="4103.3239999999996"/>
    <n v="4626.5309999999999"/>
    <n v="4184.0559999999996"/>
    <n v="4161.0649999999996"/>
    <n v="3931.194"/>
    <n v="4351.777"/>
    <n v="3675.636"/>
    <n v="3583.57"/>
    <n v="3776.7660000000001"/>
    <n v="4008.65"/>
    <n v="4377.3040000000001"/>
    <n v="50027.932000000001"/>
  </r>
  <r>
    <x v="3"/>
    <x v="15"/>
    <x v="1"/>
    <x v="12"/>
    <s v="m3"/>
    <n v="22246.028999999999"/>
    <n v="19095.708999999999"/>
    <n v="19031.652999999998"/>
    <n v="17159.984"/>
    <n v="16473.203000000001"/>
    <n v="19471.278999999999"/>
    <n v="22050.511999999999"/>
    <n v="19129.684000000001"/>
    <n v="18132.978999999999"/>
    <n v="17933.816999999999"/>
    <n v="17409.63"/>
    <n v="20228.046999999999"/>
    <n v="228362.52600000001"/>
  </r>
  <r>
    <x v="3"/>
    <x v="15"/>
    <x v="1"/>
    <x v="13"/>
    <s v="m3"/>
    <n v="6322.8140000000003"/>
    <n v="4097.2060000000001"/>
    <n v="3877.9670000000001"/>
    <n v="3737.3429999999998"/>
    <n v="3789.3530000000001"/>
    <n v="3781.5140000000001"/>
    <n v="4676.268"/>
    <n v="4169.8440000000001"/>
    <n v="3864.078"/>
    <n v="3936.1309999999999"/>
    <n v="3884.7429999999999"/>
    <n v="5399.6270000000004"/>
    <n v="51536.888000000006"/>
  </r>
  <r>
    <x v="3"/>
    <x v="15"/>
    <x v="1"/>
    <x v="14"/>
    <s v="m3"/>
    <n v="3106.8220000000001"/>
    <n v="2453.3649999999998"/>
    <n v="2319.105"/>
    <n v="1996.1"/>
    <n v="2176.886"/>
    <n v="2096.277"/>
    <n v="2494.7130000000002"/>
    <n v="2229.1849999999999"/>
    <n v="2157.8580000000002"/>
    <n v="2295.8119999999999"/>
    <n v="2628.9250000000002"/>
    <n v="2878.9949999999999"/>
    <n v="28834.042999999998"/>
  </r>
  <r>
    <x v="3"/>
    <x v="15"/>
    <x v="1"/>
    <x v="15"/>
    <s v="m3"/>
    <n v="32262.537"/>
    <n v="28212.254000000001"/>
    <n v="28016.063999999998"/>
    <n v="24703.120999999999"/>
    <n v="24218.142"/>
    <n v="23477.683000000001"/>
    <n v="27121.614000000001"/>
    <n v="24313.505000000001"/>
    <n v="23027.576000000001"/>
    <n v="24108.847000000002"/>
    <n v="24303.156999999999"/>
    <n v="28979.079000000002"/>
    <n v="312743.57900000003"/>
  </r>
  <r>
    <x v="3"/>
    <x v="15"/>
    <x v="2"/>
    <x v="16"/>
    <s v="m3"/>
    <n v="26750.701000000001"/>
    <n v="22524.46"/>
    <n v="25512.025000000001"/>
    <n v="24283.829000000002"/>
    <n v="27780.527999999998"/>
    <n v="27842.420999999998"/>
    <n v="30860.657999999999"/>
    <n v="28092.365000000002"/>
    <n v="27410.642"/>
    <n v="28160.914000000001"/>
    <n v="26463.474999999999"/>
    <n v="28386.982"/>
    <n v="324069"/>
  </r>
  <r>
    <x v="3"/>
    <x v="15"/>
    <x v="2"/>
    <x v="17"/>
    <s v="m3"/>
    <n v="5036.5020000000004"/>
    <n v="4110.1009999999997"/>
    <n v="3236.0650000000001"/>
    <n v="4454.6750000000002"/>
    <n v="3152.64"/>
    <n v="2775.94"/>
    <n v="3319.22"/>
    <n v="2904.7089999999998"/>
    <n v="3334.9"/>
    <n v="3381.915"/>
    <n v="3725.1579999999999"/>
    <n v="3843.6570000000002"/>
    <n v="43275.482000000004"/>
  </r>
  <r>
    <x v="3"/>
    <x v="15"/>
    <x v="2"/>
    <x v="18"/>
    <s v="m3"/>
    <n v="109011.137"/>
    <n v="97794.11"/>
    <n v="105401.20600000001"/>
    <n v="101067.64"/>
    <n v="106066.501"/>
    <n v="101047.72199999999"/>
    <n v="110940.63800000001"/>
    <n v="108825.413"/>
    <n v="98602.865999999995"/>
    <n v="100408.254"/>
    <n v="94782.638000000006"/>
    <n v="96347.384000000005"/>
    <n v="1230295.5090000001"/>
  </r>
  <r>
    <x v="3"/>
    <x v="15"/>
    <x v="2"/>
    <x v="19"/>
    <s v="m3"/>
    <n v="265494.12199999997"/>
    <n v="240291.68"/>
    <n v="256378.59700000001"/>
    <n v="246836.03899999999"/>
    <n v="249575.09400000001"/>
    <n v="238983.652"/>
    <n v="264894.658"/>
    <n v="247464.125"/>
    <n v="245889.834"/>
    <n v="253183.818"/>
    <n v="240776.78700000001"/>
    <n v="251884.158"/>
    <n v="3001652.5639999998"/>
  </r>
  <r>
    <x v="3"/>
    <x v="15"/>
    <x v="3"/>
    <x v="20"/>
    <s v="m3"/>
    <n v="21007.698"/>
    <n v="18319.423999999999"/>
    <n v="22015.054"/>
    <n v="17355.519"/>
    <n v="16971.715"/>
    <n v="15815.067999999999"/>
    <n v="16376.451999999999"/>
    <n v="16039.944"/>
    <n v="16445.399000000001"/>
    <n v="17144.491999999998"/>
    <n v="17594.121999999999"/>
    <n v="16448.681"/>
    <n v="211533.56800000003"/>
  </r>
  <r>
    <x v="3"/>
    <x v="15"/>
    <x v="3"/>
    <x v="21"/>
    <s v="m3"/>
    <n v="10343.386"/>
    <n v="7847.6940000000004"/>
    <n v="8913.2950000000001"/>
    <n v="7246.2870000000003"/>
    <n v="8316.2240000000002"/>
    <n v="8776.1389999999992"/>
    <n v="9598.35"/>
    <n v="9992.2430000000004"/>
    <n v="9650.9210000000003"/>
    <n v="10029.348"/>
    <n v="9898.2759999999998"/>
    <n v="11184.31"/>
    <n v="111796.47299999998"/>
  </r>
  <r>
    <x v="3"/>
    <x v="15"/>
    <x v="3"/>
    <x v="22"/>
    <s v="m3"/>
    <n v="18424.830000000002"/>
    <n v="15539.821"/>
    <n v="17349.016"/>
    <n v="16737.851999999999"/>
    <n v="17616.325000000001"/>
    <n v="17305.448"/>
    <n v="17750.191999999999"/>
    <n v="18755.719000000001"/>
    <n v="17488.829000000002"/>
    <n v="16946.487000000001"/>
    <n v="16144.929"/>
    <n v="16647.065999999999"/>
    <n v="206706.514"/>
  </r>
  <r>
    <x v="3"/>
    <x v="15"/>
    <x v="4"/>
    <x v="23"/>
    <s v="m3"/>
    <n v="3421.7649999999999"/>
    <n v="3050.2049999999999"/>
    <n v="3333.67"/>
    <n v="3542.3020000000001"/>
    <n v="3331.78"/>
    <n v="3180.2750000000001"/>
    <n v="3036.623"/>
    <n v="3378.7620000000002"/>
    <n v="3366.8130000000001"/>
    <n v="3379.9090000000001"/>
    <n v="3486.5929999999998"/>
    <n v="3454.3780000000002"/>
    <n v="39963.074999999997"/>
  </r>
  <r>
    <x v="3"/>
    <x v="15"/>
    <x v="4"/>
    <x v="24"/>
    <s v="m3"/>
    <n v="8060.1769999999997"/>
    <n v="6177.44"/>
    <n v="6867.8370000000004"/>
    <n v="5959.8270000000002"/>
    <n v="6182.46"/>
    <n v="6251.35"/>
    <n v="6361.0360000000001"/>
    <n v="6167.1369999999997"/>
    <n v="6246.192"/>
    <n v="6337.5780000000004"/>
    <n v="6565.0110000000004"/>
    <n v="6726.5919999999996"/>
    <n v="77902.637000000017"/>
  </r>
  <r>
    <x v="3"/>
    <x v="15"/>
    <x v="4"/>
    <x v="25"/>
    <s v="m3"/>
    <n v="6832.51"/>
    <n v="6297.08"/>
    <n v="6291.5739999999996"/>
    <n v="6130.2870000000003"/>
    <n v="8228.2579999999998"/>
    <n v="7088.3760000000002"/>
    <n v="7393.4880000000003"/>
    <n v="8674.9699999999993"/>
    <n v="7740.3040000000001"/>
    <n v="6900.2020000000002"/>
    <n v="6654.567"/>
    <n v="6759.1310000000003"/>
    <n v="84990.747000000003"/>
  </r>
  <r>
    <x v="3"/>
    <x v="15"/>
    <x v="4"/>
    <x v="26"/>
    <s v="m3"/>
    <n v="48151.232000000004"/>
    <n v="37901.764000000003"/>
    <n v="44240.868000000002"/>
    <n v="44915.605000000003"/>
    <n v="46923.279000000002"/>
    <n v="48179.245000000003"/>
    <n v="55141.567000000003"/>
    <n v="52220.733999999997"/>
    <n v="48745.071000000004"/>
    <n v="49157.614999999998"/>
    <n v="44997.95"/>
    <n v="49168.555"/>
    <n v="569743.48499999999"/>
  </r>
  <r>
    <x v="3"/>
    <x v="16"/>
    <x v="0"/>
    <x v="0"/>
    <s v="m3"/>
    <n v="2849.04"/>
    <n v="2418.1860000000001"/>
    <n v="2483.2649999999999"/>
    <n v="2091.3180000000002"/>
    <n v="1994.3050000000001"/>
    <n v="2087.0709999999999"/>
    <n v="2317.1660000000002"/>
    <n v="2354.4989999999998"/>
    <n v="2367.0630000000001"/>
    <n v="2058.5639999999999"/>
    <n v="1899.309"/>
    <n v="2239.2849999999999"/>
    <n v="27159.071"/>
  </r>
  <r>
    <x v="3"/>
    <x v="16"/>
    <x v="0"/>
    <x v="1"/>
    <s v="m3"/>
    <n v="938.53099999999995"/>
    <n v="761.63400000000001"/>
    <n v="741.14499999999998"/>
    <n v="671.34100000000001"/>
    <n v="744.54300000000001"/>
    <n v="686.45699999999999"/>
    <n v="703.39400000000001"/>
    <n v="697.47799999999995"/>
    <n v="723.52200000000005"/>
    <n v="723.48900000000003"/>
    <n v="857.29899999999998"/>
    <n v="1002.822"/>
    <n v="9251.6549999999988"/>
  </r>
  <r>
    <x v="3"/>
    <x v="16"/>
    <x v="0"/>
    <x v="2"/>
    <s v="m3"/>
    <n v="13122.725"/>
    <n v="11118.871999999999"/>
    <n v="11543.612999999999"/>
    <n v="9647.1"/>
    <n v="9184.0959999999995"/>
    <n v="9439.607"/>
    <n v="9641.643"/>
    <n v="9916.0159999999996"/>
    <n v="10527.07"/>
    <n v="11343.558000000001"/>
    <n v="10980.405000000001"/>
    <n v="12155.625"/>
    <n v="128620.33"/>
  </r>
  <r>
    <x v="3"/>
    <x v="16"/>
    <x v="0"/>
    <x v="3"/>
    <s v="m3"/>
    <n v="576.82000000000005"/>
    <n v="582.41899999999998"/>
    <n v="634.40200000000004"/>
    <n v="531.75199999999995"/>
    <n v="581.63"/>
    <n v="605.27099999999996"/>
    <n v="656.55100000000004"/>
    <n v="666.19600000000003"/>
    <n v="691.678"/>
    <n v="847.24900000000002"/>
    <n v="687.70500000000004"/>
    <n v="786.72299999999996"/>
    <n v="7848.3959999999997"/>
  </r>
  <r>
    <x v="3"/>
    <x v="16"/>
    <x v="0"/>
    <x v="4"/>
    <s v="m3"/>
    <n v="13928.638999999999"/>
    <n v="11469.594999999999"/>
    <n v="10596.48"/>
    <n v="8887.0419999999995"/>
    <n v="9518.0969999999998"/>
    <n v="9829.5759999999991"/>
    <n v="10530.121999999999"/>
    <n v="10568.251"/>
    <n v="10200.886"/>
    <n v="11259.029"/>
    <n v="10992.464"/>
    <n v="11891.645"/>
    <n v="129671.82599999999"/>
  </r>
  <r>
    <x v="3"/>
    <x v="16"/>
    <x v="0"/>
    <x v="5"/>
    <s v="m3"/>
    <n v="373.47199999999998"/>
    <n v="407.73099999999999"/>
    <n v="564.25"/>
    <n v="413.11399999999998"/>
    <n v="405.108"/>
    <n v="394.98200000000003"/>
    <n v="440.31799999999998"/>
    <n v="387.286"/>
    <n v="433.58300000000003"/>
    <n v="518.495"/>
    <n v="561.26499999999999"/>
    <n v="645.12800000000004"/>
    <n v="5544.7320000000009"/>
  </r>
  <r>
    <x v="3"/>
    <x v="16"/>
    <x v="0"/>
    <x v="6"/>
    <s v="m3"/>
    <n v="736.56399999999996"/>
    <n v="472.98599999999999"/>
    <n v="496.55799999999999"/>
    <n v="383.84800000000001"/>
    <n v="463.59100000000001"/>
    <n v="466.95299999999997"/>
    <n v="529.18299999999999"/>
    <n v="460.36799999999999"/>
    <n v="479.23399999999998"/>
    <n v="500.64699999999999"/>
    <n v="502.726"/>
    <n v="596.23299999999995"/>
    <n v="6088.8909999999996"/>
  </r>
  <r>
    <x v="3"/>
    <x v="16"/>
    <x v="1"/>
    <x v="7"/>
    <s v="m3"/>
    <n v="5575.1329999999998"/>
    <n v="4779.2629999999999"/>
    <n v="4360.2479999999996"/>
    <n v="3440.4810000000002"/>
    <n v="3427.7289999999998"/>
    <n v="3539.3649999999998"/>
    <n v="3989.4749999999999"/>
    <n v="3950.86"/>
    <n v="3787.1689999999999"/>
    <n v="4194.1840000000002"/>
    <n v="4326.5940000000001"/>
    <n v="4722.5309999999999"/>
    <n v="50093.031999999999"/>
  </r>
  <r>
    <x v="3"/>
    <x v="16"/>
    <x v="1"/>
    <x v="8"/>
    <s v="m3"/>
    <n v="2546.598"/>
    <n v="1899.4449999999999"/>
    <n v="1821.317"/>
    <n v="1464.22"/>
    <n v="1720.2670000000001"/>
    <n v="1737.731"/>
    <n v="1840.569"/>
    <n v="1565.5429999999999"/>
    <n v="1534.989"/>
    <n v="1602.3140000000001"/>
    <n v="1759.95"/>
    <n v="2253.1329999999998"/>
    <n v="21746.076000000001"/>
  </r>
  <r>
    <x v="3"/>
    <x v="16"/>
    <x v="1"/>
    <x v="9"/>
    <s v="m3"/>
    <n v="21627.556"/>
    <n v="16842.335999999999"/>
    <n v="16294.751"/>
    <n v="14444.764999999999"/>
    <n v="14094.404"/>
    <n v="14069.087"/>
    <n v="17782.560000000001"/>
    <n v="16139.075000000001"/>
    <n v="16058.735000000001"/>
    <n v="16885.288"/>
    <n v="16492.544999999998"/>
    <n v="19415.393"/>
    <n v="200146.49499999997"/>
  </r>
  <r>
    <x v="3"/>
    <x v="16"/>
    <x v="1"/>
    <x v="10"/>
    <s v="m3"/>
    <n v="11599.700999999999"/>
    <n v="7188.0010000000002"/>
    <n v="7039.1130000000003"/>
    <n v="6017.5550000000003"/>
    <n v="6506.4570000000003"/>
    <n v="6248.8860000000004"/>
    <n v="7365.9040000000005"/>
    <n v="7042.6989999999996"/>
    <n v="7204.9679999999998"/>
    <n v="7968.9979999999996"/>
    <n v="7919.9690000000001"/>
    <n v="9000.8230000000003"/>
    <n v="91103.074000000008"/>
  </r>
  <r>
    <x v="3"/>
    <x v="16"/>
    <x v="1"/>
    <x v="11"/>
    <s v="m3"/>
    <n v="5424.5940000000001"/>
    <n v="3863.848"/>
    <n v="3696.8130000000001"/>
    <n v="2918.6669999999999"/>
    <n v="3432.9389999999999"/>
    <n v="3589.002"/>
    <n v="4170.6180000000004"/>
    <n v="3556.375"/>
    <n v="3430.0680000000002"/>
    <n v="3669.1309999999999"/>
    <n v="3343.6729999999998"/>
    <n v="3957.6"/>
    <n v="45053.328000000001"/>
  </r>
  <r>
    <x v="3"/>
    <x v="16"/>
    <x v="1"/>
    <x v="12"/>
    <s v="m3"/>
    <n v="23575.564999999999"/>
    <n v="18678.990000000002"/>
    <n v="18667.847000000002"/>
    <n v="16956.593000000001"/>
    <n v="16687.100999999999"/>
    <n v="17174.347000000002"/>
    <n v="19477.548999999999"/>
    <n v="19379.807000000001"/>
    <n v="16891.148000000001"/>
    <n v="17854.071"/>
    <n v="16000.98"/>
    <n v="20408.805"/>
    <n v="221752.80299999999"/>
  </r>
  <r>
    <x v="3"/>
    <x v="16"/>
    <x v="1"/>
    <x v="13"/>
    <s v="m3"/>
    <n v="5863.8860000000004"/>
    <n v="4869.8050000000003"/>
    <n v="4213.451"/>
    <n v="3655.87"/>
    <n v="3615.1170000000002"/>
    <n v="3472.3670000000002"/>
    <n v="4720.5950000000003"/>
    <n v="4214.2579999999998"/>
    <n v="3964.7350000000001"/>
    <n v="4206.643"/>
    <n v="4120.9889999999996"/>
    <n v="4991.8940000000002"/>
    <n v="51909.61"/>
  </r>
  <r>
    <x v="3"/>
    <x v="16"/>
    <x v="1"/>
    <x v="14"/>
    <s v="m3"/>
    <n v="3470.6489999999999"/>
    <n v="2449.2930000000001"/>
    <n v="2421.0160000000001"/>
    <n v="1839.221"/>
    <n v="2126.6379999999999"/>
    <n v="2161.6729999999998"/>
    <n v="2190.8519999999999"/>
    <n v="2479.7269999999999"/>
    <n v="2304.4810000000002"/>
    <n v="2394.6689999999999"/>
    <n v="2193.7020000000002"/>
    <n v="2387.0819999999999"/>
    <n v="28419.002999999997"/>
  </r>
  <r>
    <x v="3"/>
    <x v="16"/>
    <x v="1"/>
    <x v="15"/>
    <s v="m3"/>
    <n v="34247.777000000002"/>
    <n v="27024.26"/>
    <n v="23828.924999999999"/>
    <n v="21230.442999999999"/>
    <n v="20046.001"/>
    <n v="20123.698"/>
    <n v="22102.161"/>
    <n v="20583.125"/>
    <n v="19347.473000000002"/>
    <n v="22160.718000000001"/>
    <n v="20683.419000000002"/>
    <n v="24991.781999999999"/>
    <n v="276369.78199999995"/>
  </r>
  <r>
    <x v="3"/>
    <x v="16"/>
    <x v="2"/>
    <x v="16"/>
    <s v="m3"/>
    <n v="29559.91"/>
    <n v="27448.277999999998"/>
    <n v="25849.005000000001"/>
    <n v="24519.434000000001"/>
    <n v="24052.952000000001"/>
    <n v="23626.564999999999"/>
    <n v="25223.050999999999"/>
    <n v="24302.615000000002"/>
    <n v="22327.916000000001"/>
    <n v="22263.775000000001"/>
    <n v="22087.137999999999"/>
    <n v="24344.826000000001"/>
    <n v="295605.46499999997"/>
  </r>
  <r>
    <x v="3"/>
    <x v="16"/>
    <x v="2"/>
    <x v="17"/>
    <s v="m3"/>
    <n v="3552.2240000000002"/>
    <n v="2838.5320000000002"/>
    <n v="2640.114"/>
    <n v="1768.068"/>
    <n v="2084.8110000000001"/>
    <n v="2317.509"/>
    <n v="2721.3530000000001"/>
    <n v="2366.944"/>
    <n v="2253.7510000000002"/>
    <n v="2215.8910000000001"/>
    <n v="2696.0619999999999"/>
    <n v="2799.3809999999999"/>
    <n v="30254.639999999999"/>
  </r>
  <r>
    <x v="3"/>
    <x v="16"/>
    <x v="2"/>
    <x v="18"/>
    <s v="m3"/>
    <n v="99420.756999999998"/>
    <n v="92803.46"/>
    <n v="94403.695000000007"/>
    <n v="92214.285999999993"/>
    <n v="98242.017999999996"/>
    <n v="98091.58"/>
    <n v="109251.45699999999"/>
    <n v="116799.863"/>
    <n v="100128.24800000001"/>
    <n v="94001.482000000004"/>
    <n v="87753.388000000006"/>
    <n v="93351.501999999993"/>
    <n v="1176461.736"/>
  </r>
  <r>
    <x v="3"/>
    <x v="16"/>
    <x v="2"/>
    <x v="19"/>
    <s v="m3"/>
    <n v="263470.84999999998"/>
    <n v="226290.79300000001"/>
    <n v="237489.253"/>
    <n v="224410"/>
    <n v="237534.40700000001"/>
    <n v="226539.43700000001"/>
    <n v="244990.83600000001"/>
    <n v="230087.394"/>
    <n v="226507.28599999999"/>
    <n v="240791.33300000001"/>
    <n v="224827.66200000001"/>
    <n v="240180.424"/>
    <n v="2823119.6750000003"/>
  </r>
  <r>
    <x v="3"/>
    <x v="16"/>
    <x v="3"/>
    <x v="20"/>
    <s v="m3"/>
    <n v="17488.214"/>
    <n v="15842.018"/>
    <n v="16378.424999999999"/>
    <n v="14657.447"/>
    <n v="13947.666999999999"/>
    <n v="13174.098"/>
    <n v="14099.447"/>
    <n v="14426.815000000001"/>
    <n v="14670.35"/>
    <n v="14980.964"/>
    <n v="16335.939"/>
    <n v="16841.012999999999"/>
    <n v="182842.39700000003"/>
  </r>
  <r>
    <x v="3"/>
    <x v="16"/>
    <x v="3"/>
    <x v="21"/>
    <s v="m3"/>
    <n v="12693.995000000001"/>
    <n v="10426.528"/>
    <n v="10426.326999999999"/>
    <n v="8294.5910000000003"/>
    <n v="7155.08"/>
    <n v="7805.0680000000002"/>
    <n v="8269.5460000000003"/>
    <n v="6981.4589999999998"/>
    <n v="6578.8440000000001"/>
    <n v="6205.7290000000003"/>
    <n v="7970.1660000000002"/>
    <n v="9432.3469999999998"/>
    <n v="102239.67999999999"/>
  </r>
  <r>
    <x v="3"/>
    <x v="16"/>
    <x v="3"/>
    <x v="22"/>
    <s v="m3"/>
    <n v="16731.927"/>
    <n v="16052.721"/>
    <n v="14696.883"/>
    <n v="13343.842000000001"/>
    <n v="14015.161"/>
    <n v="13092.698"/>
    <n v="13237.026"/>
    <n v="15202.941999999999"/>
    <n v="14414.885"/>
    <n v="15075.025"/>
    <n v="14811.231"/>
    <n v="14314.655000000001"/>
    <n v="174988.99600000001"/>
  </r>
  <r>
    <x v="3"/>
    <x v="16"/>
    <x v="4"/>
    <x v="23"/>
    <s v="m3"/>
    <n v="3540.6880000000001"/>
    <n v="2551.1120000000001"/>
    <n v="2904.02"/>
    <n v="2729.27"/>
    <n v="2841.5650000000001"/>
    <n v="2987.4540000000002"/>
    <n v="2334.2539999999999"/>
    <n v="2471.1"/>
    <n v="2436.6170000000002"/>
    <n v="2316.491"/>
    <n v="2063.3180000000002"/>
    <n v="2247.2109999999998"/>
    <n v="31423.100000000002"/>
  </r>
  <r>
    <x v="3"/>
    <x v="16"/>
    <x v="4"/>
    <x v="24"/>
    <s v="m3"/>
    <n v="6347.9539999999997"/>
    <n v="5072.942"/>
    <n v="5557.8559999999998"/>
    <n v="4603.933"/>
    <n v="4245.402"/>
    <n v="3940.1990000000001"/>
    <n v="3811.8530000000001"/>
    <n v="3933.8690000000001"/>
    <n v="3870.63"/>
    <n v="3864.4360000000001"/>
    <n v="4159.3"/>
    <n v="4731.098"/>
    <n v="54139.472000000002"/>
  </r>
  <r>
    <x v="3"/>
    <x v="16"/>
    <x v="4"/>
    <x v="25"/>
    <s v="m3"/>
    <n v="6506.7030000000004"/>
    <n v="6259.2439999999997"/>
    <n v="6146.6850000000004"/>
    <n v="5865.4170000000004"/>
    <n v="5918.7060000000001"/>
    <n v="8004.9830000000002"/>
    <n v="6293.2349999999997"/>
    <n v="6219.0079999999998"/>
    <n v="5797.0690000000004"/>
    <n v="5870.134"/>
    <n v="5152.7520000000004"/>
    <n v="5728.47"/>
    <n v="73762.406000000017"/>
  </r>
  <r>
    <x v="3"/>
    <x v="16"/>
    <x v="4"/>
    <x v="26"/>
    <s v="m3"/>
    <n v="49144.101999999999"/>
    <n v="45089.771999999997"/>
    <n v="45546.010999999999"/>
    <n v="44237.150999999998"/>
    <n v="44469.830999999998"/>
    <n v="43983.942000000003"/>
    <n v="46248.999000000003"/>
    <n v="45408.379000000001"/>
    <n v="40032.817999999999"/>
    <n v="39047.370999999999"/>
    <n v="37176.328999999998"/>
    <n v="38745.148999999998"/>
    <n v="519129.85399999993"/>
  </r>
  <r>
    <x v="3"/>
    <x v="17"/>
    <x v="0"/>
    <x v="0"/>
    <s v="m3"/>
    <n v="3386.0149999999999"/>
    <n v="2136.4340000000002"/>
    <n v="2105.0210000000002"/>
    <n v="1718.972"/>
    <n v="2015.817"/>
    <n v="2300.5909999999999"/>
    <n v="2296.4960000000001"/>
    <n v="2365.8690000000001"/>
    <n v="2075.7420000000002"/>
    <n v="2110.0030000000002"/>
    <n v="2432.944"/>
    <n v="2381.7629999999999"/>
    <n v="27325.667000000001"/>
  </r>
  <r>
    <x v="3"/>
    <x v="17"/>
    <x v="0"/>
    <x v="1"/>
    <s v="m3"/>
    <n v="1008.56"/>
    <n v="827.49099999999999"/>
    <n v="963.17"/>
    <n v="887.59400000000005"/>
    <n v="871.42700000000002"/>
    <n v="873.36099999999999"/>
    <n v="1003.171"/>
    <n v="995.34100000000001"/>
    <n v="941.577"/>
    <n v="1127.095"/>
    <n v="1072.6369999999999"/>
    <n v="1067.9580000000001"/>
    <n v="11639.382000000001"/>
  </r>
  <r>
    <x v="3"/>
    <x v="17"/>
    <x v="0"/>
    <x v="2"/>
    <s v="m3"/>
    <n v="11832.625"/>
    <n v="9858.1560000000009"/>
    <n v="11530.347"/>
    <n v="10225.312"/>
    <n v="10398.402"/>
    <n v="9866.0959999999995"/>
    <n v="11648.74"/>
    <n v="11290.387000000001"/>
    <n v="10631.19"/>
    <n v="11083.741"/>
    <n v="11546.788"/>
    <n v="11600.437"/>
    <n v="131512.22099999999"/>
  </r>
  <r>
    <x v="3"/>
    <x v="17"/>
    <x v="0"/>
    <x v="3"/>
    <s v="m3"/>
    <n v="745.67899999999997"/>
    <n v="581.69799999999998"/>
    <n v="795.5"/>
    <n v="647.99900000000002"/>
    <n v="721.21100000000001"/>
    <n v="655.71199999999999"/>
    <n v="798.89200000000005"/>
    <n v="879.33399999999995"/>
    <n v="776.72400000000005"/>
    <n v="782.37199999999996"/>
    <n v="921.34400000000005"/>
    <n v="815.63900000000001"/>
    <n v="9122.1039999999994"/>
  </r>
  <r>
    <x v="3"/>
    <x v="17"/>
    <x v="0"/>
    <x v="4"/>
    <s v="m3"/>
    <n v="11552.691999999999"/>
    <n v="9319.6759999999995"/>
    <n v="10342.825000000001"/>
    <n v="9028.2379999999994"/>
    <n v="9318.6380000000008"/>
    <n v="8957.6540000000005"/>
    <n v="9600.9490000000005"/>
    <n v="9355.1470000000008"/>
    <n v="9221.8259999999991"/>
    <n v="9822.2610000000004"/>
    <n v="9778.7649999999994"/>
    <n v="11488.563"/>
    <n v="117787.23399999998"/>
  </r>
  <r>
    <x v="3"/>
    <x v="17"/>
    <x v="0"/>
    <x v="5"/>
    <s v="m3"/>
    <n v="668.524"/>
    <n v="539.64499999999998"/>
    <n v="422.233"/>
    <n v="444.67200000000003"/>
    <n v="411.20699999999999"/>
    <n v="371.29399999999998"/>
    <n v="518.07299999999998"/>
    <n v="525.83199999999999"/>
    <n v="438.75099999999998"/>
    <n v="446.572"/>
    <n v="516.33799999999997"/>
    <n v="571.64300000000003"/>
    <n v="5874.7839999999987"/>
  </r>
  <r>
    <x v="3"/>
    <x v="17"/>
    <x v="0"/>
    <x v="6"/>
    <s v="m3"/>
    <n v="607.47900000000004"/>
    <n v="522.25300000000004"/>
    <n v="633.91700000000003"/>
    <n v="573.97500000000002"/>
    <n v="533.33799999999997"/>
    <n v="498.98"/>
    <n v="576.24400000000003"/>
    <n v="528.17499999999995"/>
    <n v="464.42200000000003"/>
    <n v="555.33699999999999"/>
    <n v="636.13"/>
    <n v="741.92200000000003"/>
    <n v="6872.1719999999987"/>
  </r>
  <r>
    <x v="3"/>
    <x v="17"/>
    <x v="1"/>
    <x v="7"/>
    <s v="m3"/>
    <n v="5363.9520000000002"/>
    <n v="3954.3090000000002"/>
    <n v="4252.6989999999996"/>
    <n v="3666.0920000000001"/>
    <n v="4035.1889999999999"/>
    <n v="3941.9160000000002"/>
    <n v="4506.098"/>
    <n v="4332.4809999999998"/>
    <n v="4129.5749999999998"/>
    <n v="4386.7120000000004"/>
    <n v="4561.2479999999996"/>
    <n v="5098.3429999999998"/>
    <n v="52228.613999999994"/>
  </r>
  <r>
    <x v="3"/>
    <x v="17"/>
    <x v="1"/>
    <x v="8"/>
    <s v="m3"/>
    <n v="2646.9780000000001"/>
    <n v="1827.633"/>
    <n v="2031.0540000000001"/>
    <n v="1933.652"/>
    <n v="1945.7339999999999"/>
    <n v="1902.924"/>
    <n v="2234.915"/>
    <n v="1905"/>
    <n v="1726.393"/>
    <n v="1739.1469999999999"/>
    <n v="1959.17"/>
    <n v="2606.6680000000001"/>
    <n v="24459.268"/>
  </r>
  <r>
    <x v="3"/>
    <x v="17"/>
    <x v="1"/>
    <x v="9"/>
    <s v="m3"/>
    <n v="21720.541000000001"/>
    <n v="15639.585999999999"/>
    <n v="16853.778999999999"/>
    <n v="14653.706"/>
    <n v="15498.475"/>
    <n v="15350.644"/>
    <n v="19024.484"/>
    <n v="16010.599"/>
    <n v="14678.174999999999"/>
    <n v="17664.03"/>
    <n v="16657.238000000001"/>
    <n v="19442.341"/>
    <n v="203193.598"/>
  </r>
  <r>
    <x v="3"/>
    <x v="17"/>
    <x v="1"/>
    <x v="10"/>
    <s v="m3"/>
    <n v="10846.081"/>
    <n v="7423.13"/>
    <n v="7422.4809999999998"/>
    <n v="6686.5739999999996"/>
    <n v="6811.4260000000004"/>
    <n v="6592.4120000000003"/>
    <n v="8746.643"/>
    <n v="7854.1419999999998"/>
    <n v="5790.7910000000002"/>
    <n v="6457.3559999999998"/>
    <n v="7529.6880000000001"/>
    <n v="8529.2970000000005"/>
    <n v="90690.021000000008"/>
  </r>
  <r>
    <x v="3"/>
    <x v="17"/>
    <x v="1"/>
    <x v="11"/>
    <s v="m3"/>
    <n v="4468.5709999999999"/>
    <n v="3256.3139999999999"/>
    <n v="3614.143"/>
    <n v="3011.6190000000001"/>
    <n v="2933.779"/>
    <n v="2938.692"/>
    <n v="4119.3180000000002"/>
    <n v="3789.7779999999998"/>
    <n v="3697.8249999999998"/>
    <n v="3879.8330000000001"/>
    <n v="3604.627"/>
    <n v="4353.8760000000002"/>
    <n v="43668.375"/>
  </r>
  <r>
    <x v="3"/>
    <x v="17"/>
    <x v="1"/>
    <x v="12"/>
    <s v="m3"/>
    <n v="22089.53"/>
    <n v="17046.591"/>
    <n v="24525.937999999998"/>
    <n v="18925.848999999998"/>
    <n v="19419.313999999998"/>
    <n v="18613.945"/>
    <n v="24184.106"/>
    <n v="23501.824000000001"/>
    <n v="22464.848000000002"/>
    <n v="24458.73"/>
    <n v="24705.420999999998"/>
    <n v="28217.557000000001"/>
    <n v="268153.65299999999"/>
  </r>
  <r>
    <x v="3"/>
    <x v="17"/>
    <x v="1"/>
    <x v="13"/>
    <s v="m3"/>
    <n v="6179.6909999999998"/>
    <n v="4041.4810000000002"/>
    <n v="4123.5420000000004"/>
    <n v="3425.5149999999999"/>
    <n v="3483.9229999999998"/>
    <n v="3363.9319999999998"/>
    <n v="5278.8149999999996"/>
    <n v="4162.2309999999998"/>
    <n v="4148.4780000000001"/>
    <n v="4430.893"/>
    <n v="4639.5200000000004"/>
    <n v="5784.7209999999995"/>
    <n v="53062.742000000006"/>
  </r>
  <r>
    <x v="3"/>
    <x v="17"/>
    <x v="1"/>
    <x v="14"/>
    <s v="m3"/>
    <n v="2976.569"/>
    <n v="2272.9299999999998"/>
    <n v="2530.4589999999998"/>
    <n v="2155.0610000000001"/>
    <n v="2475.1909999999998"/>
    <n v="2176.509"/>
    <n v="0"/>
    <n v="2241.6869999999999"/>
    <n v="2456.1669999999999"/>
    <n v="2699.29"/>
    <n v="2663.9760000000001"/>
    <n v="2873.32"/>
    <n v="27521.159"/>
  </r>
  <r>
    <x v="3"/>
    <x v="17"/>
    <x v="1"/>
    <x v="15"/>
    <s v="m3"/>
    <n v="28463.124"/>
    <n v="21202.022000000001"/>
    <n v="22706.541000000001"/>
    <n v="19111.115000000002"/>
    <n v="18950.798999999999"/>
    <n v="18048.764999999999"/>
    <n v="23366.112000000001"/>
    <n v="21520.421999999999"/>
    <n v="19600.185000000001"/>
    <n v="20620.36"/>
    <n v="19982.098999999998"/>
    <n v="25956.955999999998"/>
    <n v="259528.5"/>
  </r>
  <r>
    <x v="3"/>
    <x v="17"/>
    <x v="2"/>
    <x v="16"/>
    <s v="m3"/>
    <n v="27081.030999999999"/>
    <n v="21316.438999999998"/>
    <n v="24349.544999999998"/>
    <n v="22658.366999999998"/>
    <n v="23835.793000000001"/>
    <n v="21760.828000000001"/>
    <n v="25432.751"/>
    <n v="23829.055"/>
    <n v="23245.279999999999"/>
    <n v="23544.7"/>
    <n v="22697.473999999998"/>
    <n v="25827.058000000001"/>
    <n v="285578.321"/>
  </r>
  <r>
    <x v="3"/>
    <x v="17"/>
    <x v="2"/>
    <x v="17"/>
    <s v="m3"/>
    <n v="3025.7159999999999"/>
    <n v="2437.8870000000002"/>
    <n v="2972.7150000000001"/>
    <n v="2652.8049999999998"/>
    <n v="2902.8090000000002"/>
    <n v="2561.163"/>
    <n v="2654.32"/>
    <n v="2828.893"/>
    <n v="2390.123"/>
    <n v="2713.7280000000001"/>
    <n v="2849.85"/>
    <n v="2993.2339999999999"/>
    <n v="32983.242999999995"/>
  </r>
  <r>
    <x v="3"/>
    <x v="17"/>
    <x v="2"/>
    <x v="18"/>
    <s v="m3"/>
    <n v="95224.784"/>
    <n v="84586.953999999998"/>
    <n v="91648.581000000006"/>
    <n v="87375.475000000006"/>
    <n v="89883.032000000007"/>
    <n v="88420.960999999996"/>
    <n v="95885.74"/>
    <n v="93107.464999999997"/>
    <n v="92590.308999999994"/>
    <n v="92194.380999999994"/>
    <n v="89970.835000000006"/>
    <n v="94215.127999999997"/>
    <n v="1095103.645"/>
  </r>
  <r>
    <x v="3"/>
    <x v="17"/>
    <x v="2"/>
    <x v="19"/>
    <s v="m3"/>
    <n v="250945.85500000001"/>
    <n v="211289.492"/>
    <n v="233808.75099999999"/>
    <n v="222286.66899999999"/>
    <n v="229440.6"/>
    <n v="227724.954"/>
    <n v="248116.011"/>
    <n v="241219.11799999999"/>
    <n v="228906.78099999999"/>
    <n v="246646.228"/>
    <n v="241131.215"/>
    <n v="262499.22399999999"/>
    <n v="2844014.8979999996"/>
  </r>
  <r>
    <x v="3"/>
    <x v="17"/>
    <x v="3"/>
    <x v="20"/>
    <s v="m3"/>
    <n v="17362.157999999999"/>
    <n v="14778.534"/>
    <n v="16985.579000000002"/>
    <n v="14864.731"/>
    <n v="15408.906000000001"/>
    <n v="15058.031999999999"/>
    <n v="17299.085999999999"/>
    <n v="16665.05"/>
    <n v="16439.662"/>
    <n v="16536.991999999998"/>
    <n v="16984.386999999999"/>
    <n v="16448.136999999999"/>
    <n v="194831.25399999999"/>
  </r>
  <r>
    <x v="3"/>
    <x v="17"/>
    <x v="3"/>
    <x v="21"/>
    <s v="m3"/>
    <n v="10510.907999999999"/>
    <n v="9061.5360000000001"/>
    <n v="9501.2559999999994"/>
    <n v="7948.0649999999996"/>
    <n v="8330.2919999999995"/>
    <n v="7439.4840000000004"/>
    <n v="8269.15"/>
    <n v="8969.4249999999993"/>
    <n v="8849.4369999999999"/>
    <n v="8819.0110000000004"/>
    <n v="8869.3289999999997"/>
    <n v="11168.529"/>
    <n v="107736.42199999999"/>
  </r>
  <r>
    <x v="3"/>
    <x v="17"/>
    <x v="3"/>
    <x v="22"/>
    <s v="m3"/>
    <n v="14894.181"/>
    <n v="13620.837"/>
    <n v="16283.163"/>
    <n v="14178.08"/>
    <n v="14317.977000000001"/>
    <n v="13842.936"/>
    <n v="16501.210999999999"/>
    <n v="16892.134999999998"/>
    <n v="16355.266"/>
    <n v="16525.058000000001"/>
    <n v="17030.423999999999"/>
    <n v="17079.617999999999"/>
    <n v="187520.88599999997"/>
  </r>
  <r>
    <x v="3"/>
    <x v="17"/>
    <x v="4"/>
    <x v="23"/>
    <s v="m3"/>
    <n v="2348.748"/>
    <n v="1958.3879999999999"/>
    <n v="2870.9540000000002"/>
    <n v="2544.42"/>
    <n v="2841.511"/>
    <n v="2840.5729999999999"/>
    <n v="2683.8679999999999"/>
    <n v="2714.8420000000001"/>
    <n v="2693.607"/>
    <n v="2763.7759999999998"/>
    <n v="2578.1039999999998"/>
    <n v="2961.5120000000002"/>
    <n v="31800.302999999996"/>
  </r>
  <r>
    <x v="3"/>
    <x v="17"/>
    <x v="4"/>
    <x v="24"/>
    <s v="m3"/>
    <n v="4716.558"/>
    <n v="3921.18"/>
    <n v="4559.5659999999998"/>
    <n v="4465.7929999999997"/>
    <n v="4768.2209999999995"/>
    <n v="4351.5060000000003"/>
    <n v="4514.3609999999999"/>
    <n v="4312.973"/>
    <n v="4436.79"/>
    <n v="4848.9669999999996"/>
    <n v="5303.366"/>
    <n v="5237.29"/>
    <n v="55436.571000000004"/>
  </r>
  <r>
    <x v="3"/>
    <x v="17"/>
    <x v="4"/>
    <x v="25"/>
    <s v="m3"/>
    <n v="5982.92"/>
    <n v="4974.99"/>
    <n v="5890.4080000000004"/>
    <n v="5522.4030000000002"/>
    <n v="6434.6480000000001"/>
    <n v="6267.125"/>
    <n v="6386.9849999999997"/>
    <n v="6383.4440000000004"/>
    <n v="5416.1779999999999"/>
    <n v="5590.3789999999999"/>
    <n v="4990.4719999999998"/>
    <n v="5293.4679999999998"/>
    <n v="69133.42"/>
  </r>
  <r>
    <x v="3"/>
    <x v="17"/>
    <x v="4"/>
    <x v="26"/>
    <s v="m3"/>
    <n v="39249.213000000003"/>
    <n v="31936.758000000002"/>
    <n v="37491.25"/>
    <n v="33900.678"/>
    <n v="38732.76"/>
    <n v="38350.252"/>
    <n v="43067.294000000002"/>
    <n v="41717.409"/>
    <n v="39487.555999999997"/>
    <n v="39930.377"/>
    <n v="36389.476999999999"/>
    <n v="37148.887000000002"/>
    <n v="457401.91099999996"/>
  </r>
  <r>
    <x v="3"/>
    <x v="18"/>
    <x v="0"/>
    <x v="0"/>
    <s v="m3"/>
    <n v="2821.6610000000001"/>
    <n v="1933.7380000000001"/>
    <n v="2411.4650000000001"/>
    <n v="2603.232"/>
    <n v="2571.7719999999999"/>
    <n v="2239.2159999999999"/>
    <n v="2604.973"/>
    <n v="2239.681"/>
    <n v="2401.7080000000001"/>
    <n v="2652.819"/>
    <n v="2721.09"/>
    <n v="2859.5659999999998"/>
    <n v="30060.920999999998"/>
  </r>
  <r>
    <x v="3"/>
    <x v="18"/>
    <x v="0"/>
    <x v="1"/>
    <s v="m3"/>
    <n v="1058.6479999999999"/>
    <n v="931.995"/>
    <n v="1030.854"/>
    <n v="1123.8219999999999"/>
    <n v="1175.309"/>
    <n v="1080.097"/>
    <n v="1346.3810000000001"/>
    <n v="1305.4359999999999"/>
    <n v="948.71799999999996"/>
    <n v="1012.083"/>
    <n v="1031.085"/>
    <n v="1199.3689999999999"/>
    <n v="13243.797000000004"/>
  </r>
  <r>
    <x v="3"/>
    <x v="18"/>
    <x v="0"/>
    <x v="2"/>
    <s v="m3"/>
    <n v="11690.954"/>
    <n v="10094.322"/>
    <n v="11118.134"/>
    <n v="10158.142"/>
    <n v="11294.722"/>
    <n v="11480.028"/>
    <n v="12470.53"/>
    <n v="12181.798000000001"/>
    <n v="12098.065000000001"/>
    <n v="12493.356"/>
    <n v="12237.192999999999"/>
    <n v="12218.442999999999"/>
    <n v="139535.68699999998"/>
  </r>
  <r>
    <x v="3"/>
    <x v="18"/>
    <x v="0"/>
    <x v="3"/>
    <s v="m3"/>
    <n v="824.851"/>
    <n v="860.50099999999998"/>
    <n v="961.51300000000003"/>
    <n v="975.42100000000005"/>
    <n v="897.65599999999995"/>
    <n v="904.53200000000004"/>
    <n v="915.34299999999996"/>
    <n v="1067.153"/>
    <n v="1110.7950000000001"/>
    <n v="990.11699999999996"/>
    <n v="932.04200000000003"/>
    <n v="1098.8409999999999"/>
    <n v="11538.764999999999"/>
  </r>
  <r>
    <x v="3"/>
    <x v="18"/>
    <x v="0"/>
    <x v="4"/>
    <s v="m3"/>
    <n v="11916.164000000001"/>
    <n v="9456.7999999999993"/>
    <n v="10172.65"/>
    <n v="9581.1530000000002"/>
    <n v="11229.290999999999"/>
    <n v="10513.226000000001"/>
    <n v="12272.67"/>
    <n v="10836.558000000001"/>
    <n v="10086.276"/>
    <n v="10647.958000000001"/>
    <n v="10092.531999999999"/>
    <n v="12044.91"/>
    <n v="128850.18799999999"/>
  </r>
  <r>
    <x v="3"/>
    <x v="18"/>
    <x v="0"/>
    <x v="5"/>
    <s v="m3"/>
    <n v="468.37700000000001"/>
    <n v="432.42"/>
    <n v="492.34300000000002"/>
    <n v="537.83399999999995"/>
    <n v="545.71799999999996"/>
    <n v="558.36199999999997"/>
    <n v="621.34799999999996"/>
    <n v="613.72400000000005"/>
    <n v="462.15800000000002"/>
    <n v="551.20399999999995"/>
    <n v="560.62"/>
    <n v="714.14200000000005"/>
    <n v="6558.25"/>
  </r>
  <r>
    <x v="3"/>
    <x v="18"/>
    <x v="0"/>
    <x v="6"/>
    <s v="m3"/>
    <n v="671.64499999999998"/>
    <n v="521.69000000000005"/>
    <n v="614.71100000000001"/>
    <n v="567.12199999999996"/>
    <n v="588.37400000000002"/>
    <n v="477.21600000000001"/>
    <n v="747.86900000000003"/>
    <n v="605.46699999999998"/>
    <n v="613.35199999999998"/>
    <n v="720.96100000000001"/>
    <n v="681.57600000000002"/>
    <n v="843.077"/>
    <n v="7653.06"/>
  </r>
  <r>
    <x v="3"/>
    <x v="18"/>
    <x v="1"/>
    <x v="7"/>
    <s v="m3"/>
    <n v="5050.0429999999997"/>
    <n v="3921.0839999999998"/>
    <n v="4144.5320000000002"/>
    <n v="3778.1610000000001"/>
    <n v="3893.1889999999999"/>
    <n v="3790.1060000000002"/>
    <n v="4640.3890000000001"/>
    <n v="4187.375"/>
    <n v="3483.5859999999998"/>
    <n v="3676.24"/>
    <n v="3781.7069999999999"/>
    <n v="4241.1090000000004"/>
    <n v="48587.521000000008"/>
  </r>
  <r>
    <x v="3"/>
    <x v="18"/>
    <x v="1"/>
    <x v="8"/>
    <s v="m3"/>
    <n v="2278.029"/>
    <n v="1554.1010000000001"/>
    <n v="1724.4190000000001"/>
    <n v="1538.491"/>
    <n v="1646.3779999999999"/>
    <n v="1589.203"/>
    <n v="1911.873"/>
    <n v="1598.808"/>
    <n v="1472.7159999999999"/>
    <n v="1585.6089999999999"/>
    <n v="1580.11"/>
    <n v="1925.5070000000001"/>
    <n v="20405.244000000002"/>
  </r>
  <r>
    <x v="3"/>
    <x v="18"/>
    <x v="1"/>
    <x v="9"/>
    <s v="m3"/>
    <n v="19947.445"/>
    <n v="14720.248"/>
    <n v="15615.841"/>
    <n v="15266.075000000001"/>
    <n v="16646.435000000001"/>
    <n v="17465.116999999998"/>
    <n v="21192.272000000001"/>
    <n v="21773.112000000001"/>
    <n v="22508.165000000001"/>
    <n v="22929.035"/>
    <n v="23636.069"/>
    <n v="26897.339"/>
    <n v="238597.15299999999"/>
  </r>
  <r>
    <x v="3"/>
    <x v="18"/>
    <x v="1"/>
    <x v="10"/>
    <s v="m3"/>
    <n v="9122.7270000000008"/>
    <n v="6747.3090000000002"/>
    <n v="7014.0429999999997"/>
    <n v="6349.9279999999999"/>
    <n v="6477.67"/>
    <n v="6526.5739999999996"/>
    <n v="9583.2909999999993"/>
    <n v="7212.9430000000002"/>
    <n v="6599.9070000000002"/>
    <n v="7162.1880000000001"/>
    <n v="11002.956"/>
    <n v="9110.1679999999997"/>
    <n v="92909.703999999998"/>
  </r>
  <r>
    <x v="3"/>
    <x v="18"/>
    <x v="1"/>
    <x v="11"/>
    <s v="m3"/>
    <n v="5210.8850000000002"/>
    <n v="3762.1750000000002"/>
    <n v="3338.297"/>
    <n v="3199.0709999999999"/>
    <n v="3222.3229999999999"/>
    <n v="3879.0039999999999"/>
    <n v="4901.027"/>
    <n v="3769.4690000000001"/>
    <n v="3639.9380000000001"/>
    <n v="3864.4209999999998"/>
    <n v="4058.8780000000002"/>
    <n v="5128.1329999999998"/>
    <n v="47973.620999999999"/>
  </r>
  <r>
    <x v="3"/>
    <x v="18"/>
    <x v="1"/>
    <x v="12"/>
    <s v="m3"/>
    <n v="28992.268"/>
    <n v="23031.508999999998"/>
    <n v="24914.687999999998"/>
    <n v="23441.308000000001"/>
    <n v="21220.82"/>
    <n v="25363.147000000001"/>
    <n v="29603.168000000001"/>
    <n v="26214.895"/>
    <n v="24508.153999999999"/>
    <n v="25336.210999999999"/>
    <n v="24569.18"/>
    <n v="27417.414000000001"/>
    <n v="304612.76199999999"/>
  </r>
  <r>
    <x v="3"/>
    <x v="18"/>
    <x v="1"/>
    <x v="13"/>
    <s v="m3"/>
    <n v="6557.585"/>
    <n v="4531.4650000000001"/>
    <n v="4595.8590000000004"/>
    <n v="4253.2529999999997"/>
    <n v="3633.19"/>
    <n v="4240.8990000000003"/>
    <n v="5684.2730000000001"/>
    <n v="4693.9160000000002"/>
    <n v="4501.2259999999997"/>
    <n v="4700.5590000000002"/>
    <n v="4696.42"/>
    <n v="5998.76"/>
    <n v="58087.404999999999"/>
  </r>
  <r>
    <x v="3"/>
    <x v="18"/>
    <x v="1"/>
    <x v="14"/>
    <s v="m3"/>
    <n v="3093.7440000000001"/>
    <n v="2380.165"/>
    <n v="2560.5509999999999"/>
    <n v="2485.7869999999998"/>
    <n v="1928.47"/>
    <n v="2046.6569999999999"/>
    <n v="2853.81"/>
    <n v="1945.5830000000001"/>
    <n v="1830.1579999999999"/>
    <n v="1979.0360000000001"/>
    <n v="1980.097"/>
    <n v="2370.5439999999999"/>
    <n v="27454.601999999999"/>
  </r>
  <r>
    <x v="3"/>
    <x v="18"/>
    <x v="1"/>
    <x v="15"/>
    <s v="m3"/>
    <n v="30409.981"/>
    <n v="22112.848000000002"/>
    <n v="20673.094000000001"/>
    <n v="19092.743999999999"/>
    <n v="20071.13"/>
    <n v="20179.919999999998"/>
    <n v="25563.642"/>
    <n v="22309.952000000001"/>
    <n v="22027.366999999998"/>
    <n v="23892.010999999999"/>
    <n v="23678.115000000002"/>
    <n v="26485.387999999999"/>
    <n v="276496.19199999998"/>
  </r>
  <r>
    <x v="3"/>
    <x v="18"/>
    <x v="2"/>
    <x v="16"/>
    <s v="m3"/>
    <n v="27520.959999999999"/>
    <n v="22255.982"/>
    <n v="24720.221000000001"/>
    <n v="24888.397000000001"/>
    <n v="22865.133000000002"/>
    <n v="24676.795999999998"/>
    <n v="26922.316999999999"/>
    <n v="25195.241999999998"/>
    <n v="24398.306"/>
    <n v="23061.146000000001"/>
    <n v="21748.907999999999"/>
    <n v="24668.77"/>
    <n v="292922.17800000007"/>
  </r>
  <r>
    <x v="3"/>
    <x v="18"/>
    <x v="2"/>
    <x v="17"/>
    <s v="m3"/>
    <n v="3145.83"/>
    <n v="2494.96"/>
    <n v="2807.3510000000001"/>
    <n v="2857.09"/>
    <n v="2501.502"/>
    <n v="3006.7860000000001"/>
    <n v="3580.15"/>
    <n v="3550.87"/>
    <n v="3453.3310000000001"/>
    <n v="3729.9549999999999"/>
    <n v="3800.279"/>
    <n v="3748.5630000000001"/>
    <n v="38676.667000000009"/>
  </r>
  <r>
    <x v="3"/>
    <x v="18"/>
    <x v="2"/>
    <x v="18"/>
    <s v="m3"/>
    <n v="99233.608999999997"/>
    <n v="85389.547999999995"/>
    <n v="88707.888000000006"/>
    <n v="87487.303"/>
    <n v="93594.944000000003"/>
    <n v="86116.433999999994"/>
    <n v="91641.319000000003"/>
    <n v="87334.161999999997"/>
    <n v="87085.339000000007"/>
    <n v="86662.195000000007"/>
    <n v="83144.216"/>
    <n v="91120.793000000005"/>
    <n v="1067517.7500000002"/>
  </r>
  <r>
    <x v="3"/>
    <x v="18"/>
    <x v="2"/>
    <x v="19"/>
    <s v="m3"/>
    <n v="273015.61499999999"/>
    <n v="231671.769"/>
    <n v="256462.22700000001"/>
    <n v="252961.459"/>
    <n v="265595.84399999998"/>
    <n v="251234.10200000001"/>
    <n v="280456.40700000001"/>
    <n v="271211.17"/>
    <n v="263264.77899999998"/>
    <n v="271114.68900000001"/>
    <n v="263882.61200000002"/>
    <n v="285410.78000000003"/>
    <n v="3166281.4529999997"/>
  </r>
  <r>
    <x v="3"/>
    <x v="18"/>
    <x v="3"/>
    <x v="20"/>
    <s v="m3"/>
    <n v="17118.95"/>
    <n v="15038.699000000001"/>
    <n v="15838.262000000001"/>
    <n v="16254.415999999999"/>
    <n v="15939.701999999999"/>
    <n v="14308.276"/>
    <n v="15621.724"/>
    <n v="15703.083000000001"/>
    <n v="15469.046"/>
    <n v="16038.217000000001"/>
    <n v="15016.766"/>
    <n v="16563.845000000001"/>
    <n v="188910.986"/>
  </r>
  <r>
    <x v="3"/>
    <x v="18"/>
    <x v="3"/>
    <x v="21"/>
    <s v="m3"/>
    <n v="12715.431"/>
    <n v="10247.226000000001"/>
    <n v="8914.8619999999992"/>
    <n v="7788.1530000000002"/>
    <n v="6350.8459999999995"/>
    <n v="6669.0129999999999"/>
    <n v="8133.9740000000002"/>
    <n v="8874.9240000000009"/>
    <n v="8269.8269999999993"/>
    <n v="8721.9750000000004"/>
    <n v="8282.0939999999991"/>
    <n v="10485.271000000001"/>
    <n v="105453.59600000002"/>
  </r>
  <r>
    <x v="3"/>
    <x v="18"/>
    <x v="3"/>
    <x v="22"/>
    <s v="m3"/>
    <n v="17330.179"/>
    <n v="15479.391"/>
    <n v="16219.911"/>
    <n v="15902.358"/>
    <n v="15312.394"/>
    <n v="15497.165000000001"/>
    <n v="16257.754000000001"/>
    <n v="15577.982"/>
    <n v="15257.513000000001"/>
    <n v="16414.052"/>
    <n v="15809.534"/>
    <n v="16752.629000000001"/>
    <n v="191810.86200000002"/>
  </r>
  <r>
    <x v="3"/>
    <x v="18"/>
    <x v="4"/>
    <x v="23"/>
    <s v="m3"/>
    <n v="2752.7860000000001"/>
    <n v="2400.6289999999999"/>
    <n v="2944.6959999999999"/>
    <n v="3212.7139999999999"/>
    <n v="3210.97"/>
    <n v="2316.9920000000002"/>
    <n v="3053.1979999999999"/>
    <n v="2868.6480000000001"/>
    <n v="2477.0549999999998"/>
    <n v="2721.7310000000002"/>
    <n v="2775.8020000000001"/>
    <n v="3123.3969999999999"/>
    <n v="33858.618000000002"/>
  </r>
  <r>
    <x v="3"/>
    <x v="18"/>
    <x v="4"/>
    <x v="24"/>
    <s v="m3"/>
    <n v="5567.3469999999998"/>
    <n v="4117.884"/>
    <n v="5195.4390000000003"/>
    <n v="5366.2870000000003"/>
    <n v="4915.3940000000002"/>
    <n v="4816.9989999999998"/>
    <n v="5759.8019999999997"/>
    <n v="5111.5110000000004"/>
    <n v="4972.0959999999995"/>
    <n v="5597.3779999999997"/>
    <n v="5621.9690000000001"/>
    <n v="6136.2290000000003"/>
    <n v="63178.334999999992"/>
  </r>
  <r>
    <x v="3"/>
    <x v="18"/>
    <x v="4"/>
    <x v="25"/>
    <s v="m3"/>
    <n v="5744.36"/>
    <n v="4871.3360000000002"/>
    <n v="5932.4530000000004"/>
    <n v="5924.665"/>
    <n v="5199.7479999999996"/>
    <n v="6878.12"/>
    <n v="7654.2070000000003"/>
    <n v="8006.9809999999998"/>
    <n v="7472.69"/>
    <n v="6753.9579999999996"/>
    <n v="6180.1729999999998"/>
    <n v="6863.81"/>
    <n v="77482.501000000004"/>
  </r>
  <r>
    <x v="3"/>
    <x v="18"/>
    <x v="4"/>
    <x v="26"/>
    <s v="m3"/>
    <n v="41149.985999999997"/>
    <n v="34252.925999999999"/>
    <n v="39237.885000000002"/>
    <n v="40167.256000000001"/>
    <n v="36986.053"/>
    <n v="42509.97"/>
    <n v="47303.055999999997"/>
    <n v="43576.525999999998"/>
    <n v="42063.379000000001"/>
    <n v="39787.279000000002"/>
    <n v="37983.523000000001"/>
    <n v="40531.495000000003"/>
    <n v="485549.33399999997"/>
  </r>
  <r>
    <x v="3"/>
    <x v="19"/>
    <x v="0"/>
    <x v="0"/>
    <s v="m3"/>
    <n v="3305.2240000000002"/>
    <n v="2636.6039999999998"/>
    <n v="2698.4920000000002"/>
    <n v="2632.2449999999999"/>
    <n v="2339.4670000000001"/>
    <n v="1703.364"/>
    <n v="2092.4850000000001"/>
    <n v="1886.4349999999999"/>
    <n v="2295.2069999999999"/>
    <n v="2486.6770000000001"/>
    <n v="1909.01"/>
    <n v="2863.6489999999999"/>
    <n v="28848.858999999997"/>
  </r>
  <r>
    <x v="3"/>
    <x v="19"/>
    <x v="0"/>
    <x v="1"/>
    <s v="m3"/>
    <n v="1070.163"/>
    <n v="1018.2190000000001"/>
    <n v="978.76900000000001"/>
    <n v="1020.683"/>
    <n v="988.09799999999996"/>
    <n v="1042.6130000000001"/>
    <n v="1086.1610000000001"/>
    <n v="1153.461"/>
    <n v="1044.748"/>
    <n v="1156.578"/>
    <n v="1249.6489999999999"/>
    <n v="1205.9860000000001"/>
    <n v="13015.127999999999"/>
  </r>
  <r>
    <x v="3"/>
    <x v="19"/>
    <x v="0"/>
    <x v="2"/>
    <s v="m3"/>
    <n v="12488.037"/>
    <n v="11131.057000000001"/>
    <n v="12353.554"/>
    <n v="11045.669"/>
    <n v="11485.206"/>
    <n v="11031.722"/>
    <n v="12884.380999999999"/>
    <n v="12208.106"/>
    <n v="12119.911"/>
    <n v="12922.446"/>
    <n v="12429.834000000001"/>
    <n v="13320.446"/>
    <n v="145420.36899999998"/>
  </r>
  <r>
    <x v="3"/>
    <x v="19"/>
    <x v="0"/>
    <x v="3"/>
    <s v="m3"/>
    <n v="936.64499999999998"/>
    <n v="966.04499999999996"/>
    <n v="1176.4570000000001"/>
    <n v="1068.749"/>
    <n v="1026.326"/>
    <n v="975.20799999999997"/>
    <n v="1064.856"/>
    <n v="943.95500000000004"/>
    <n v="1053.7159999999999"/>
    <n v="1001.492"/>
    <n v="1069.83"/>
    <n v="1037.8869999999999"/>
    <n v="12321.165999999999"/>
  </r>
  <r>
    <x v="3"/>
    <x v="19"/>
    <x v="0"/>
    <x v="4"/>
    <s v="m3"/>
    <n v="11538.534"/>
    <n v="9806.6219999999994"/>
    <n v="9676.0580000000009"/>
    <n v="9435.6360000000004"/>
    <n v="9527.8060000000005"/>
    <n v="9405.0650000000005"/>
    <n v="10831.6"/>
    <n v="9612.2999999999993"/>
    <n v="10151.686"/>
    <n v="10474.427"/>
    <n v="10021.093999999999"/>
    <n v="10943.433000000001"/>
    <n v="121424.26100000001"/>
  </r>
  <r>
    <x v="3"/>
    <x v="19"/>
    <x v="0"/>
    <x v="5"/>
    <s v="m3"/>
    <n v="514.09799999999996"/>
    <n v="479.37"/>
    <n v="499.68299999999999"/>
    <n v="436.36700000000002"/>
    <n v="463.22199999999998"/>
    <n v="314.452"/>
    <n v="599.22799999999995"/>
    <n v="472.34"/>
    <n v="473.065"/>
    <n v="594.25400000000002"/>
    <n v="673.12300000000005"/>
    <n v="681.08"/>
    <n v="6200.2819999999992"/>
  </r>
  <r>
    <x v="3"/>
    <x v="19"/>
    <x v="0"/>
    <x v="6"/>
    <s v="m3"/>
    <n v="833.60500000000002"/>
    <n v="628.69000000000005"/>
    <n v="643.70899999999995"/>
    <n v="559.88"/>
    <n v="519.63699999999994"/>
    <n v="484.81"/>
    <n v="646.79399999999998"/>
    <n v="474.05099999999999"/>
    <n v="617.73699999999997"/>
    <n v="700.42600000000004"/>
    <n v="624.39800000000002"/>
    <n v="689.24099999999999"/>
    <n v="7422.978000000001"/>
  </r>
  <r>
    <x v="3"/>
    <x v="19"/>
    <x v="1"/>
    <x v="7"/>
    <s v="m3"/>
    <n v="4561.2690000000002"/>
    <n v="3522.7750000000001"/>
    <n v="3274.9119999999998"/>
    <n v="3306.92"/>
    <n v="3445.1419999999998"/>
    <n v="3448.4850000000001"/>
    <n v="4556.1570000000002"/>
    <n v="3494.5509999999999"/>
    <n v="3241.5650000000001"/>
    <n v="3529.4679999999998"/>
    <n v="3457.857"/>
    <n v="3804.5569999999998"/>
    <n v="43643.657999999996"/>
  </r>
  <r>
    <x v="3"/>
    <x v="19"/>
    <x v="1"/>
    <x v="8"/>
    <s v="m3"/>
    <n v="1267.1780000000001"/>
    <n v="2008.181"/>
    <n v="1452.431"/>
    <n v="1414.9390000000001"/>
    <n v="1299.2829999999999"/>
    <n v="1299.0899999999999"/>
    <n v="1977.9369999999999"/>
    <n v="1784.617"/>
    <n v="1548.817"/>
    <n v="1640.1489999999999"/>
    <n v="1471.65"/>
    <n v="1924.0630000000001"/>
    <n v="19088.334999999999"/>
  </r>
  <r>
    <x v="3"/>
    <x v="19"/>
    <x v="1"/>
    <x v="9"/>
    <s v="m3"/>
    <n v="27231.746999999999"/>
    <n v="20744.191999999999"/>
    <n v="22988.644"/>
    <n v="19484.262999999999"/>
    <n v="18027.453000000001"/>
    <n v="17962.204000000002"/>
    <n v="21253.985000000001"/>
    <n v="22798.201000000001"/>
    <n v="22421.78"/>
    <n v="22665.625"/>
    <n v="22893.072"/>
    <n v="26433.984"/>
    <n v="264905.15000000002"/>
  </r>
  <r>
    <x v="3"/>
    <x v="19"/>
    <x v="1"/>
    <x v="10"/>
    <s v="m3"/>
    <n v="9076.0480000000007"/>
    <n v="6523.1819999999998"/>
    <n v="6510.2020000000002"/>
    <n v="5923.2280000000001"/>
    <n v="5751.308"/>
    <n v="5208.2849999999999"/>
    <n v="7329.6509999999998"/>
    <n v="6048.085"/>
    <n v="6140.91"/>
    <n v="6191.2330000000002"/>
    <n v="6424.607"/>
    <n v="7742.6840000000002"/>
    <n v="78869.422999999981"/>
  </r>
  <r>
    <x v="3"/>
    <x v="19"/>
    <x v="1"/>
    <x v="11"/>
    <s v="m3"/>
    <n v="5485.2929999999997"/>
    <n v="3530.7460000000001"/>
    <n v="3736.05"/>
    <n v="3227.9290000000001"/>
    <n v="3063.9180000000001"/>
    <n v="3074.85"/>
    <n v="3599.413"/>
    <n v="2806.5"/>
    <n v="2850.4250000000002"/>
    <n v="3105.8789999999999"/>
    <n v="3511.28"/>
    <n v="4490.6469999999999"/>
    <n v="42482.929999999993"/>
  </r>
  <r>
    <x v="3"/>
    <x v="19"/>
    <x v="1"/>
    <x v="12"/>
    <s v="m3"/>
    <n v="29055.523000000001"/>
    <n v="24128.993999999999"/>
    <n v="26195.105"/>
    <n v="24696.388999999999"/>
    <n v="24968.806"/>
    <n v="24842.504000000001"/>
    <n v="29521.946"/>
    <n v="26180.748"/>
    <n v="26214.41"/>
    <n v="26623.284"/>
    <n v="25290.706999999999"/>
    <n v="28934.013999999999"/>
    <n v="316652.43"/>
  </r>
  <r>
    <x v="3"/>
    <x v="19"/>
    <x v="1"/>
    <x v="13"/>
    <s v="m3"/>
    <n v="6373.12"/>
    <n v="4522.4679999999998"/>
    <n v="5033.3590000000004"/>
    <n v="4194.4369999999999"/>
    <n v="3632.9090000000001"/>
    <n v="3796.67"/>
    <n v="5766.19"/>
    <n v="4291.6840000000002"/>
    <n v="4443.7489999999998"/>
    <n v="4520.6610000000001"/>
    <n v="4513.4780000000001"/>
    <n v="5833.2439999999997"/>
    <n v="56921.968999999997"/>
  </r>
  <r>
    <x v="3"/>
    <x v="19"/>
    <x v="1"/>
    <x v="14"/>
    <s v="m3"/>
    <n v="2500.8119999999999"/>
    <n v="1767.2909999999999"/>
    <n v="1772.3820000000001"/>
    <n v="1754.414"/>
    <n v="1534.183"/>
    <n v="1538.576"/>
    <n v="1954.751"/>
    <n v="1597.327"/>
    <n v="1468.1010000000001"/>
    <n v="1494.229"/>
    <n v="2029.5920000000001"/>
    <n v="2464.0859999999998"/>
    <n v="21875.743999999999"/>
  </r>
  <r>
    <x v="3"/>
    <x v="19"/>
    <x v="1"/>
    <x v="15"/>
    <s v="m3"/>
    <n v="30631.83"/>
    <n v="22846.85"/>
    <n v="22471.7"/>
    <n v="18166.792000000001"/>
    <n v="15328.116"/>
    <n v="15336.069"/>
    <n v="21161.022000000001"/>
    <n v="18849.227999999999"/>
    <n v="17979.798999999999"/>
    <n v="18697.66"/>
    <n v="19472.574000000001"/>
    <n v="23326.681"/>
    <n v="244268.32100000003"/>
  </r>
  <r>
    <x v="3"/>
    <x v="19"/>
    <x v="2"/>
    <x v="16"/>
    <s v="m3"/>
    <n v="28391.21"/>
    <n v="22787.814999999999"/>
    <n v="24404.503000000001"/>
    <n v="24351.964"/>
    <n v="23844.482"/>
    <n v="23892.28"/>
    <n v="27934.222000000002"/>
    <n v="23927.842000000001"/>
    <n v="21482.532999999999"/>
    <n v="22324.41"/>
    <n v="19983.722000000002"/>
    <n v="23655.988000000001"/>
    <n v="286980.97100000002"/>
  </r>
  <r>
    <x v="3"/>
    <x v="19"/>
    <x v="2"/>
    <x v="17"/>
    <s v="m3"/>
    <n v="3770.788"/>
    <n v="3161.8339999999998"/>
    <n v="3135.3670000000002"/>
    <n v="3497.134"/>
    <n v="3449.88"/>
    <n v="2993.7579999999998"/>
    <n v="4363.1469999999999"/>
    <n v="3374.4340000000002"/>
    <n v="3052.002"/>
    <n v="2879.6439999999998"/>
    <n v="2822.6590000000001"/>
    <n v="3350.4670000000001"/>
    <n v="39851.113999999994"/>
  </r>
  <r>
    <x v="3"/>
    <x v="19"/>
    <x v="2"/>
    <x v="18"/>
    <s v="m3"/>
    <n v="95639.483999999997"/>
    <n v="78437.308999999994"/>
    <n v="83961.343999999997"/>
    <n v="72325.798999999999"/>
    <n v="75037.438999999998"/>
    <n v="71990.373999999996"/>
    <n v="82413.608999999997"/>
    <n v="76892.903000000006"/>
    <n v="74509.127999999997"/>
    <n v="78018.937999999995"/>
    <n v="73094.138000000006"/>
    <n v="82346.781000000003"/>
    <n v="944667.24600000004"/>
  </r>
  <r>
    <x v="3"/>
    <x v="19"/>
    <x v="2"/>
    <x v="19"/>
    <s v="m3"/>
    <n v="291657.348"/>
    <n v="254057.58499999999"/>
    <n v="272209.40899999999"/>
    <n v="255267.45199999999"/>
    <n v="255645.16500000001"/>
    <n v="241147.402"/>
    <n v="270215.54300000001"/>
    <n v="266427.74"/>
    <n v="268774.25199999998"/>
    <n v="279574.17300000001"/>
    <n v="279739.05499999999"/>
    <n v="291432.05599999998"/>
    <n v="3226147.18"/>
  </r>
  <r>
    <x v="3"/>
    <x v="19"/>
    <x v="3"/>
    <x v="20"/>
    <s v="m3"/>
    <n v="17045.927"/>
    <n v="15456.316000000001"/>
    <n v="15887.196"/>
    <n v="15769.779"/>
    <n v="14635.135"/>
    <n v="13911.222"/>
    <n v="16005.079"/>
    <n v="14274.347"/>
    <n v="11829.028"/>
    <n v="11987.3"/>
    <n v="13304.413"/>
    <n v="14024.445"/>
    <n v="174130.18699999998"/>
  </r>
  <r>
    <x v="3"/>
    <x v="19"/>
    <x v="3"/>
    <x v="21"/>
    <s v="m3"/>
    <n v="12958.781999999999"/>
    <n v="9552.7080000000005"/>
    <n v="9187.0249999999996"/>
    <n v="8601.3029999999999"/>
    <n v="6738.0889999999999"/>
    <n v="6999.1869999999999"/>
    <n v="7409.0060000000003"/>
    <n v="7149.3580000000002"/>
    <n v="5259.0259999999998"/>
    <n v="5100.6980000000003"/>
    <n v="4508.7129999999997"/>
    <n v="6216.4949999999999"/>
    <n v="89680.39"/>
  </r>
  <r>
    <x v="3"/>
    <x v="19"/>
    <x v="3"/>
    <x v="22"/>
    <s v="m3"/>
    <n v="16586.291000000001"/>
    <n v="15677.156000000001"/>
    <n v="15867.114"/>
    <n v="14754.2"/>
    <n v="13602.754999999999"/>
    <n v="14487.291999999999"/>
    <n v="15572.893"/>
    <n v="15559.838"/>
    <n v="12804.657999999999"/>
    <n v="12023.129000000001"/>
    <n v="12264.737999999999"/>
    <n v="14228.664000000001"/>
    <n v="173428.728"/>
  </r>
  <r>
    <x v="3"/>
    <x v="19"/>
    <x v="4"/>
    <x v="23"/>
    <s v="m3"/>
    <n v="3199.8009999999999"/>
    <n v="2479.085"/>
    <n v="2708.3119999999999"/>
    <n v="2779.3040000000001"/>
    <n v="3130.2179999999998"/>
    <n v="2362.143"/>
    <n v="2666.7629999999999"/>
    <n v="2817.6390000000001"/>
    <n v="2381.1120000000001"/>
    <n v="2549.5729999999999"/>
    <n v="2223.2330000000002"/>
    <n v="2435.2379999999998"/>
    <n v="31732.421000000002"/>
  </r>
  <r>
    <x v="3"/>
    <x v="19"/>
    <x v="4"/>
    <x v="24"/>
    <s v="m3"/>
    <n v="6502.5630000000001"/>
    <n v="5291.1620000000003"/>
    <n v="5744.3909999999996"/>
    <n v="5767.1040000000003"/>
    <n v="5516.0829999999996"/>
    <n v="4755.5020000000004"/>
    <n v="5459.72"/>
    <n v="5439.4440000000004"/>
    <n v="4428.37"/>
    <n v="4495.1750000000002"/>
    <n v="4660.9539999999997"/>
    <n v="4966.4790000000003"/>
    <n v="63026.947000000007"/>
  </r>
  <r>
    <x v="3"/>
    <x v="19"/>
    <x v="4"/>
    <x v="25"/>
    <s v="m3"/>
    <n v="7100.7020000000002"/>
    <n v="6121.7929999999997"/>
    <n v="6524.0039999999999"/>
    <n v="6310.8810000000003"/>
    <n v="6873.5889999999999"/>
    <n v="6748.576"/>
    <n v="8090.0730000000003"/>
    <n v="7243.8469999999998"/>
    <n v="5739.701"/>
    <n v="5268.9049999999997"/>
    <n v="4785.634"/>
    <n v="5790.3370000000004"/>
    <n v="76598.042000000016"/>
  </r>
  <r>
    <x v="3"/>
    <x v="19"/>
    <x v="4"/>
    <x v="26"/>
    <s v="m3"/>
    <n v="40499.968999999997"/>
    <n v="34142.521999999997"/>
    <n v="38457.294000000002"/>
    <n v="36026.908000000003"/>
    <n v="37914.296000000002"/>
    <n v="36571.728000000003"/>
    <n v="42287.171000000002"/>
    <n v="37890.427000000003"/>
    <n v="36943.807999999997"/>
    <n v="36999.584000000003"/>
    <n v="36886.082999999999"/>
    <n v="36222.377"/>
    <n v="450842.16700000002"/>
  </r>
  <r>
    <x v="3"/>
    <x v="20"/>
    <x v="0"/>
    <x v="0"/>
    <s v="m3"/>
    <n v="2855.9580000000001"/>
    <n v="2583.62"/>
    <n v="2531.1219999999998"/>
    <n v="1381.835"/>
    <n v="1081.69"/>
    <n v="1030.182"/>
    <n v="1076.864"/>
    <n v="918.25400000000002"/>
    <n v="1454.0119999999999"/>
    <m/>
    <m/>
    <m/>
    <n v="14913.537000000002"/>
  </r>
  <r>
    <x v="3"/>
    <x v="20"/>
    <x v="0"/>
    <x v="1"/>
    <s v="m3"/>
    <n v="1324.798"/>
    <n v="1302.364"/>
    <n v="907.49199999999996"/>
    <n v="103.34399999999999"/>
    <n v="143.32599999999999"/>
    <n v="134.154"/>
    <n v="346.83499999999998"/>
    <n v="443.45299999999997"/>
    <n v="574.173"/>
    <m/>
    <m/>
    <m/>
    <n v="5279.9389999999994"/>
  </r>
  <r>
    <x v="3"/>
    <x v="20"/>
    <x v="0"/>
    <x v="2"/>
    <s v="m3"/>
    <n v="13707.575999999999"/>
    <n v="11986.504000000001"/>
    <n v="10622.423000000001"/>
    <n v="3652.8609999999999"/>
    <n v="4675.3010000000004"/>
    <n v="5439.13"/>
    <n v="6667.7669999999998"/>
    <n v="7582.6440000000002"/>
    <n v="8723.5349999999999"/>
    <m/>
    <m/>
    <m/>
    <n v="73057.740999999995"/>
  </r>
  <r>
    <x v="3"/>
    <x v="20"/>
    <x v="0"/>
    <x v="3"/>
    <s v="m3"/>
    <n v="1118.617"/>
    <n v="1024.4659999999999"/>
    <n v="957.10400000000004"/>
    <n v="528.10199999999998"/>
    <n v="421.53800000000001"/>
    <n v="662.56500000000005"/>
    <n v="648.91200000000003"/>
    <n v="631.74400000000003"/>
    <n v="751.97900000000004"/>
    <m/>
    <m/>
    <m/>
    <n v="6745.027"/>
  </r>
  <r>
    <x v="3"/>
    <x v="20"/>
    <x v="0"/>
    <x v="4"/>
    <s v="m3"/>
    <n v="10988.106"/>
    <n v="9109.6180000000004"/>
    <n v="7009.8739999999998"/>
    <n v="1969.105"/>
    <n v="2471.306"/>
    <n v="3058.0390000000002"/>
    <n v="3652.3649999999998"/>
    <n v="5054.0370000000003"/>
    <n v="5934.0079999999998"/>
    <m/>
    <m/>
    <m/>
    <n v="49246.457999999999"/>
  </r>
  <r>
    <x v="3"/>
    <x v="20"/>
    <x v="0"/>
    <x v="5"/>
    <s v="m3"/>
    <n v="645.48800000000006"/>
    <n v="559.02300000000002"/>
    <n v="457.745"/>
    <n v="185.70400000000001"/>
    <n v="148.19200000000001"/>
    <n v="212.75800000000001"/>
    <n v="270.38499999999999"/>
    <n v="326.81400000000002"/>
    <n v="395.38600000000002"/>
    <m/>
    <m/>
    <m/>
    <n v="3201.4949999999999"/>
  </r>
  <r>
    <x v="3"/>
    <x v="20"/>
    <x v="0"/>
    <x v="6"/>
    <s v="m3"/>
    <n v="749.80399999999997"/>
    <n v="651.03700000000003"/>
    <n v="433.721"/>
    <n v="67.281999999999996"/>
    <n v="72.221999999999994"/>
    <n v="100.35599999999999"/>
    <n v="208.86199999999999"/>
    <n v="254.11699999999999"/>
    <n v="294.61500000000001"/>
    <m/>
    <m/>
    <m/>
    <n v="2832.0159999999996"/>
  </r>
  <r>
    <x v="3"/>
    <x v="20"/>
    <x v="1"/>
    <x v="7"/>
    <s v="m3"/>
    <n v="4304.6509999999998"/>
    <n v="3300.3670000000002"/>
    <n v="2428.9659999999999"/>
    <n v="686.20299999999997"/>
    <n v="615.87599999999998"/>
    <n v="721.67700000000002"/>
    <n v="1331.0730000000001"/>
    <n v="1347.3689999999999"/>
    <n v="1659.58"/>
    <m/>
    <m/>
    <m/>
    <n v="16395.762000000002"/>
  </r>
  <r>
    <x v="3"/>
    <x v="20"/>
    <x v="1"/>
    <x v="8"/>
    <s v="m3"/>
    <n v="2047.9069999999999"/>
    <n v="1560.7449999999999"/>
    <n v="1173.501"/>
    <n v="233.08699999999999"/>
    <n v="336.02600000000001"/>
    <n v="479.22500000000002"/>
    <n v="535.80799999999999"/>
    <n v="649.36"/>
    <n v="865.23199999999997"/>
    <m/>
    <m/>
    <m/>
    <n v="7880.8909999999996"/>
  </r>
  <r>
    <x v="3"/>
    <x v="20"/>
    <x v="1"/>
    <x v="9"/>
    <s v="m3"/>
    <n v="27161.760999999999"/>
    <n v="21736.2"/>
    <n v="16037.455"/>
    <n v="1984.414"/>
    <n v="2637.605"/>
    <n v="4017.009"/>
    <n v="5242.9949999999999"/>
    <n v="5988.4830000000002"/>
    <n v="5227.6559999999999"/>
    <m/>
    <m/>
    <m/>
    <n v="90033.577999999994"/>
  </r>
  <r>
    <x v="3"/>
    <x v="20"/>
    <x v="1"/>
    <x v="10"/>
    <s v="m3"/>
    <n v="8938.7639999999992"/>
    <n v="6731.5739999999996"/>
    <n v="4828.982"/>
    <n v="915.21400000000006"/>
    <n v="839.46199999999999"/>
    <n v="1107.415"/>
    <n v="1313.664"/>
    <n v="1530.499"/>
    <n v="2155.0030000000002"/>
    <m/>
    <m/>
    <m/>
    <n v="28360.577000000001"/>
  </r>
  <r>
    <x v="3"/>
    <x v="20"/>
    <x v="1"/>
    <x v="11"/>
    <s v="m3"/>
    <n v="4919.0429999999997"/>
    <n v="3655.163"/>
    <n v="2774.605"/>
    <n v="255.11799999999999"/>
    <n v="275.26400000000001"/>
    <n v="584.00199999999995"/>
    <n v="890.80200000000002"/>
    <n v="1209.1959999999999"/>
    <n v="1349.8109999999999"/>
    <m/>
    <m/>
    <m/>
    <n v="15913.003999999999"/>
  </r>
  <r>
    <x v="3"/>
    <x v="20"/>
    <x v="1"/>
    <x v="12"/>
    <s v="m3"/>
    <n v="31154.955000000002"/>
    <n v="27099.4"/>
    <n v="19443.106"/>
    <n v="3630.962"/>
    <n v="4783.5230000000001"/>
    <n v="6662.152"/>
    <n v="8372.1170000000002"/>
    <n v="10324.989"/>
    <n v="12224.924999999999"/>
    <m/>
    <m/>
    <m/>
    <n v="123696.12900000002"/>
  </r>
  <r>
    <x v="3"/>
    <x v="20"/>
    <x v="1"/>
    <x v="13"/>
    <s v="m3"/>
    <n v="7548.0190000000002"/>
    <n v="5510.3689999999997"/>
    <n v="3706.4140000000002"/>
    <n v="334.01900000000001"/>
    <n v="346.41399999999999"/>
    <n v="383.04700000000003"/>
    <n v="726.54"/>
    <n v="1153.662"/>
    <n v="1546.625"/>
    <m/>
    <m/>
    <m/>
    <n v="21255.109"/>
  </r>
  <r>
    <x v="3"/>
    <x v="20"/>
    <x v="1"/>
    <x v="14"/>
    <s v="m3"/>
    <n v="2896.8539999999998"/>
    <n v="2136.6480000000001"/>
    <n v="1237.538"/>
    <n v="105.57299999999999"/>
    <n v="137.81800000000001"/>
    <n v="336.09699999999998"/>
    <n v="398.62700000000001"/>
    <n v="640.92700000000002"/>
    <n v="740.476"/>
    <m/>
    <m/>
    <m/>
    <n v="8630.5580000000009"/>
  </r>
  <r>
    <x v="3"/>
    <x v="20"/>
    <x v="1"/>
    <x v="15"/>
    <s v="m3"/>
    <n v="29156.607"/>
    <n v="23230.671999999999"/>
    <n v="15213.29"/>
    <n v="2320.0439999999999"/>
    <n v="2765.4830000000002"/>
    <n v="2595.614"/>
    <n v="3220.3649999999998"/>
    <n v="3604.32"/>
    <n v="5710.9719999999998"/>
    <m/>
    <m/>
    <m/>
    <n v="87817.366999999998"/>
  </r>
  <r>
    <x v="3"/>
    <x v="20"/>
    <x v="2"/>
    <x v="16"/>
    <s v="m3"/>
    <n v="24893.309000000001"/>
    <n v="20651.174999999999"/>
    <n v="15605.877"/>
    <n v="3055.3020000000001"/>
    <n v="3248.067"/>
    <n v="2880.1619999999998"/>
    <n v="4410.2830000000004"/>
    <n v="6247.24"/>
    <n v="7156.3869999999997"/>
    <m/>
    <m/>
    <m/>
    <n v="88147.801999999996"/>
  </r>
  <r>
    <x v="3"/>
    <x v="20"/>
    <x v="2"/>
    <x v="17"/>
    <s v="m3"/>
    <n v="3484.6129999999998"/>
    <n v="2993.223"/>
    <n v="1959.5809999999999"/>
    <n v="388.58"/>
    <n v="570.30200000000002"/>
    <n v="635.13599999999997"/>
    <n v="890.83799999999997"/>
    <n v="995.04"/>
    <n v="1060.8489999999999"/>
    <m/>
    <m/>
    <m/>
    <n v="12978.161999999998"/>
  </r>
  <r>
    <x v="3"/>
    <x v="20"/>
    <x v="2"/>
    <x v="18"/>
    <s v="m3"/>
    <n v="89050.61"/>
    <n v="77526.766000000003"/>
    <n v="56382.98"/>
    <n v="6475.6750000000002"/>
    <n v="8349.2690000000002"/>
    <n v="10910.188"/>
    <n v="15371.471"/>
    <n v="18356.857"/>
    <n v="21763.005000000001"/>
    <m/>
    <m/>
    <m/>
    <n v="304186.821"/>
  </r>
  <r>
    <x v="3"/>
    <x v="20"/>
    <x v="2"/>
    <x v="19"/>
    <s v="m3"/>
    <n v="291013.17700000003"/>
    <n v="261023.58300000001"/>
    <n v="206452.30100000001"/>
    <n v="45243.358999999997"/>
    <n v="56698.642"/>
    <n v="72329.096999999994"/>
    <n v="90893.369000000006"/>
    <n v="103756.488"/>
    <n v="118612.728"/>
    <m/>
    <m/>
    <m/>
    <n v="1246022.7439999999"/>
  </r>
  <r>
    <x v="3"/>
    <x v="20"/>
    <x v="3"/>
    <x v="20"/>
    <s v="m3"/>
    <n v="16079.132"/>
    <n v="14928.668"/>
    <n v="10991.011"/>
    <n v="1954.777"/>
    <n v="2763.2159999999999"/>
    <n v="2634.14"/>
    <n v="2554.6350000000002"/>
    <n v="2788.6680000000001"/>
    <n v="3403.569"/>
    <m/>
    <m/>
    <m/>
    <n v="58097.816000000006"/>
  </r>
  <r>
    <x v="3"/>
    <x v="20"/>
    <x v="3"/>
    <x v="21"/>
    <s v="m3"/>
    <n v="7265.8410000000003"/>
    <n v="6208.0690000000004"/>
    <n v="3449.9029999999998"/>
    <n v="284.334"/>
    <n v="686.553"/>
    <n v="727.82600000000002"/>
    <n v="842.94600000000003"/>
    <n v="952.71100000000001"/>
    <n v="1211.8399999999999"/>
    <m/>
    <m/>
    <m/>
    <n v="21630.022999999997"/>
  </r>
  <r>
    <x v="3"/>
    <x v="20"/>
    <x v="3"/>
    <x v="22"/>
    <s v="m3"/>
    <n v="14749.906000000001"/>
    <n v="12950.11"/>
    <n v="6672.8530000000001"/>
    <n v="2845.567"/>
    <n v="1519.49"/>
    <n v="2046.442"/>
    <n v="2202.2260000000001"/>
    <n v="2259.3069999999998"/>
    <n v="2895.422"/>
    <m/>
    <m/>
    <m/>
    <n v="48141.323000000011"/>
  </r>
  <r>
    <x v="3"/>
    <x v="20"/>
    <x v="4"/>
    <x v="23"/>
    <s v="m3"/>
    <n v="2410.297"/>
    <n v="2186.8980000000001"/>
    <n v="1477.7360000000001"/>
    <n v="527.15"/>
    <n v="600.91800000000001"/>
    <n v="472.43799999999999"/>
    <n v="510.64800000000002"/>
    <n v="635.63099999999997"/>
    <n v="769.88800000000003"/>
    <m/>
    <m/>
    <m/>
    <n v="9591.6039999999994"/>
  </r>
  <r>
    <x v="3"/>
    <x v="20"/>
    <x v="4"/>
    <x v="24"/>
    <s v="m3"/>
    <n v="4915.3450000000003"/>
    <n v="4320.7430000000004"/>
    <n v="3920.404"/>
    <n v="605.23699999999997"/>
    <n v="981.62699999999995"/>
    <n v="1144.0899999999999"/>
    <n v="1450.384"/>
    <n v="2202.61"/>
    <n v="2389.5569999999998"/>
    <m/>
    <m/>
    <m/>
    <n v="21929.997000000003"/>
  </r>
  <r>
    <x v="3"/>
    <x v="20"/>
    <x v="4"/>
    <x v="25"/>
    <s v="m3"/>
    <n v="6496.1229999999996"/>
    <n v="5927.9290000000001"/>
    <n v="4931.0569999999998"/>
    <n v="1869.393"/>
    <n v="2309.1909999999998"/>
    <n v="2208.7710000000002"/>
    <n v="2506.212"/>
    <n v="2627.9520000000002"/>
    <n v="2828.971"/>
    <m/>
    <m/>
    <m/>
    <n v="31705.599000000002"/>
  </r>
  <r>
    <x v="3"/>
    <x v="20"/>
    <x v="4"/>
    <x v="26"/>
    <s v="m3"/>
    <n v="37122.457999999999"/>
    <n v="31368.554"/>
    <n v="24416.98"/>
    <n v="2961.6950000000002"/>
    <n v="3440.4839999999999"/>
    <n v="4492.348"/>
    <n v="8128.7619999999997"/>
    <n v="13226.578"/>
    <n v="18803.28"/>
    <m/>
    <m/>
    <m/>
    <n v="143961.139"/>
  </r>
  <r>
    <x v="4"/>
    <x v="0"/>
    <x v="0"/>
    <x v="0"/>
    <s v="m3"/>
    <n v="47445.936000000002"/>
    <n v="50347.050999999999"/>
    <n v="34365.553"/>
    <n v="52298.993000000002"/>
    <n v="57181.080999999998"/>
    <n v="57900.258000000002"/>
    <n v="64975.906000000003"/>
    <n v="61739.21"/>
    <n v="64759.398999999998"/>
    <n v="61738.476999999999"/>
    <n v="52986.686999999998"/>
    <n v="52157.144999999997"/>
    <n v="657895.696"/>
  </r>
  <r>
    <x v="4"/>
    <x v="0"/>
    <x v="0"/>
    <x v="1"/>
    <s v="m3"/>
    <n v="18025.337"/>
    <n v="18335.531999999999"/>
    <n v="16654.476999999999"/>
    <n v="15145.858"/>
    <n v="18681.02"/>
    <n v="17949.431"/>
    <n v="17466.252"/>
    <n v="19173.873"/>
    <n v="19504.944"/>
    <n v="19959.934000000001"/>
    <n v="19348.662"/>
    <n v="18795.936000000002"/>
    <n v="219041.25599999999"/>
  </r>
  <r>
    <x v="4"/>
    <x v="0"/>
    <x v="0"/>
    <x v="2"/>
    <s v="m3"/>
    <n v="50004.659"/>
    <n v="48091.067999999999"/>
    <n v="48296.69"/>
    <n v="41858.339999999997"/>
    <n v="43864.735000000001"/>
    <n v="35125.339999999997"/>
    <n v="34681.493999999999"/>
    <n v="36086.485000000001"/>
    <n v="37845.686000000002"/>
    <n v="37770.377999999997"/>
    <n v="38299.214"/>
    <n v="34028.684999999998"/>
    <n v="485952.77399999998"/>
  </r>
  <r>
    <x v="4"/>
    <x v="0"/>
    <x v="0"/>
    <x v="3"/>
    <s v="m3"/>
    <n v="13675.733"/>
    <n v="13271.847"/>
    <n v="15978.206"/>
    <n v="21278.392"/>
    <n v="13844.521000000001"/>
    <n v="5635.8159999999998"/>
    <n v="5413.2259999999997"/>
    <n v="6234.8"/>
    <n v="7418.2539999999999"/>
    <n v="7141.7079999999996"/>
    <n v="7290.2"/>
    <n v="7311.1790000000001"/>
    <n v="124493.882"/>
  </r>
  <r>
    <x v="4"/>
    <x v="0"/>
    <x v="0"/>
    <x v="4"/>
    <s v="m3"/>
    <n v="78637.608999999997"/>
    <n v="86689.774000000005"/>
    <n v="72641.028000000006"/>
    <n v="72608.688999999998"/>
    <n v="83180.820000000007"/>
    <n v="93601.929000000004"/>
    <n v="91214.34"/>
    <n v="102472.056"/>
    <n v="97621.892999999996"/>
    <n v="98648.354999999996"/>
    <n v="101104.035"/>
    <n v="91066.544999999998"/>
    <n v="1069487.0730000001"/>
  </r>
  <r>
    <x v="4"/>
    <x v="0"/>
    <x v="0"/>
    <x v="5"/>
    <s v="m3"/>
    <n v="12191.434999999999"/>
    <n v="10127.44"/>
    <n v="11589.353999999999"/>
    <n v="10263.32"/>
    <n v="10841.37"/>
    <n v="11347.39"/>
    <n v="10861.477999999999"/>
    <n v="10257.58"/>
    <n v="10140.950000000001"/>
    <n v="12502.7"/>
    <n v="13194.85"/>
    <n v="12767.2"/>
    <n v="136085.06700000001"/>
  </r>
  <r>
    <x v="4"/>
    <x v="0"/>
    <x v="0"/>
    <x v="6"/>
    <s v="m3"/>
    <n v="26250.62"/>
    <n v="27309.824000000001"/>
    <n v="24847.764999999999"/>
    <n v="25427.129000000001"/>
    <n v="28248.445"/>
    <n v="30740.125"/>
    <n v="28623.969000000001"/>
    <n v="32681.757000000001"/>
    <n v="31126.5"/>
    <n v="32609.424999999999"/>
    <n v="31564.796999999999"/>
    <n v="28258.538"/>
    <n v="347688.89400000003"/>
  </r>
  <r>
    <x v="4"/>
    <x v="0"/>
    <x v="1"/>
    <x v="7"/>
    <s v="m3"/>
    <n v="46337.618000000002"/>
    <n v="47762.196000000004"/>
    <n v="45887.571000000004"/>
    <n v="44513.438000000002"/>
    <n v="51793.296000000002"/>
    <n v="53829.586000000003"/>
    <n v="53355.000999999997"/>
    <n v="58632.358"/>
    <n v="55928.891000000003"/>
    <n v="56497.41"/>
    <n v="58165.936999999998"/>
    <n v="55715.419000000002"/>
    <n v="628418.72100000002"/>
  </r>
  <r>
    <x v="4"/>
    <x v="0"/>
    <x v="1"/>
    <x v="8"/>
    <s v="m3"/>
    <n v="19028.163"/>
    <n v="21128.669000000002"/>
    <n v="18623.919999999998"/>
    <n v="17709.407999999999"/>
    <n v="20693.269"/>
    <n v="21157.668000000001"/>
    <n v="20319.186000000002"/>
    <n v="22527.360000000001"/>
    <n v="22482.560000000001"/>
    <n v="21245.62"/>
    <n v="21183.811000000002"/>
    <n v="22113.494999999999"/>
    <n v="248213.12899999996"/>
  </r>
  <r>
    <x v="4"/>
    <x v="0"/>
    <x v="1"/>
    <x v="9"/>
    <s v="m3"/>
    <n v="45078.540999999997"/>
    <n v="44640.790999999997"/>
    <n v="39195.661999999997"/>
    <n v="39383.521000000001"/>
    <n v="43337.487000000001"/>
    <n v="47174.794000000002"/>
    <n v="44297.307999999997"/>
    <n v="47834.298000000003"/>
    <n v="48252.701000000001"/>
    <n v="46924.303"/>
    <n v="48018.777000000002"/>
    <n v="47958.874000000003"/>
    <n v="542097.05700000003"/>
  </r>
  <r>
    <x v="4"/>
    <x v="0"/>
    <x v="1"/>
    <x v="10"/>
    <s v="m3"/>
    <n v="28048.25"/>
    <n v="29456.75"/>
    <n v="26106.1"/>
    <n v="25352.799999999999"/>
    <n v="28362.87"/>
    <n v="24108.75"/>
    <n v="23160.65"/>
    <n v="26646.52"/>
    <n v="26755.866000000002"/>
    <n v="27892.744999999999"/>
    <n v="28505.317999999999"/>
    <n v="29365.962"/>
    <n v="323762.58100000006"/>
  </r>
  <r>
    <x v="4"/>
    <x v="0"/>
    <x v="1"/>
    <x v="11"/>
    <s v="m3"/>
    <n v="23442.5"/>
    <n v="23480.175999999999"/>
    <n v="20282.7"/>
    <n v="20395.903999999999"/>
    <n v="22074.15"/>
    <n v="18806.849999999999"/>
    <n v="16684.175999999999"/>
    <n v="20436.900000000001"/>
    <n v="21421.792000000001"/>
    <n v="23474.29"/>
    <n v="24206.92"/>
    <n v="24297.878000000001"/>
    <n v="259004.236"/>
  </r>
  <r>
    <x v="4"/>
    <x v="0"/>
    <x v="1"/>
    <x v="12"/>
    <s v="m3"/>
    <n v="69053.248000000007"/>
    <n v="74299.069000000003"/>
    <n v="65640.081999999995"/>
    <n v="62214.252"/>
    <n v="66759.687999999995"/>
    <n v="60890.957999999999"/>
    <n v="53947.349000000002"/>
    <n v="62247.358999999997"/>
    <n v="64157.347999999998"/>
    <n v="67176.816999999995"/>
    <n v="72189.972999999998"/>
    <n v="74828.312999999995"/>
    <n v="793404.45600000001"/>
  </r>
  <r>
    <x v="4"/>
    <x v="0"/>
    <x v="1"/>
    <x v="13"/>
    <s v="m3"/>
    <n v="26579.8"/>
    <n v="27261.451000000001"/>
    <n v="24085.378000000001"/>
    <n v="20769.732"/>
    <n v="20075.7"/>
    <n v="18135.45"/>
    <n v="17532.32"/>
    <n v="20157"/>
    <n v="21694.499"/>
    <n v="28147.966"/>
    <n v="31551.252"/>
    <n v="32328.642"/>
    <n v="288319.19000000006"/>
  </r>
  <r>
    <x v="4"/>
    <x v="0"/>
    <x v="1"/>
    <x v="14"/>
    <s v="m3"/>
    <n v="17465.616000000002"/>
    <n v="19029.831999999999"/>
    <n v="18534.128000000001"/>
    <n v="17184.810000000001"/>
    <n v="18537.649000000001"/>
    <n v="17612.089"/>
    <n v="16523.897000000001"/>
    <n v="18253.929"/>
    <n v="17513.995999999999"/>
    <n v="18268.758000000002"/>
    <n v="18617.349999999999"/>
    <n v="18610.488000000001"/>
    <n v="216152.54200000002"/>
  </r>
  <r>
    <x v="4"/>
    <x v="0"/>
    <x v="1"/>
    <x v="15"/>
    <s v="m3"/>
    <n v="147901.95300000001"/>
    <n v="168725.125"/>
    <n v="148222.01"/>
    <n v="149073.71900000001"/>
    <n v="155890.22200000001"/>
    <n v="161229.277"/>
    <n v="151629.06099999999"/>
    <n v="171499.79699999999"/>
    <n v="161424.80900000001"/>
    <n v="165131.90100000001"/>
    <n v="161152.30100000001"/>
    <n v="150803.242"/>
    <n v="1892683.4170000004"/>
  </r>
  <r>
    <x v="4"/>
    <x v="0"/>
    <x v="2"/>
    <x v="16"/>
    <s v="m3"/>
    <n v="314501.82400000002"/>
    <n v="342265.74699999997"/>
    <n v="346959.228"/>
    <n v="355990.57299999997"/>
    <n v="372540.49900000001"/>
    <n v="385705.935"/>
    <n v="363226.31"/>
    <n v="395876.55200000003"/>
    <n v="382603.04"/>
    <n v="396359.20899999997"/>
    <n v="376010.837"/>
    <n v="347685.37099999998"/>
    <n v="4379725.125"/>
  </r>
  <r>
    <x v="4"/>
    <x v="0"/>
    <x v="2"/>
    <x v="17"/>
    <s v="m3"/>
    <n v="53431.853000000003"/>
    <n v="57037.006999999998"/>
    <n v="55510.873"/>
    <n v="54158.447"/>
    <n v="55882.902000000002"/>
    <n v="60983.008000000002"/>
    <n v="54637.758000000002"/>
    <n v="61223.178999999996"/>
    <n v="56785.785000000003"/>
    <n v="59786.563999999998"/>
    <n v="58420.415000000001"/>
    <n v="60179.796000000002"/>
    <n v="688037.58700000006"/>
  </r>
  <r>
    <x v="4"/>
    <x v="0"/>
    <x v="2"/>
    <x v="18"/>
    <s v="m3"/>
    <n v="151108.467"/>
    <n v="162956.68599999999"/>
    <n v="152770.84099999999"/>
    <n v="161453.48800000001"/>
    <n v="156014.55100000001"/>
    <n v="178351.66"/>
    <n v="158246.747"/>
    <n v="186485.74299999999"/>
    <n v="169691.557"/>
    <n v="179912.981"/>
    <n v="173522.47200000001"/>
    <n v="178892.595"/>
    <n v="2009407.7879999999"/>
  </r>
  <r>
    <x v="4"/>
    <x v="0"/>
    <x v="2"/>
    <x v="19"/>
    <s v="m3"/>
    <n v="594406.64800000004"/>
    <n v="671903.26399999997"/>
    <n v="647752.54799999995"/>
    <n v="663193.902"/>
    <n v="703252.14199999999"/>
    <n v="764294.47100000002"/>
    <n v="708981.48699999996"/>
    <n v="808063.29700000002"/>
    <n v="744625.25199999998"/>
    <n v="779108.92299999995"/>
    <n v="729760.60900000005"/>
    <n v="675934.87699999998"/>
    <n v="8491277.4199999999"/>
  </r>
  <r>
    <x v="4"/>
    <x v="0"/>
    <x v="3"/>
    <x v="20"/>
    <s v="m3"/>
    <n v="201503.12599999999"/>
    <n v="237508.74799999999"/>
    <n v="274807.09000000003"/>
    <n v="274020.04300000001"/>
    <n v="250320.01500000001"/>
    <n v="273576.03000000003"/>
    <n v="246803.83799999999"/>
    <n v="271591.11099999998"/>
    <n v="246291.715"/>
    <n v="267572.35800000001"/>
    <n v="261219.80300000001"/>
    <n v="226565.02799999999"/>
    <n v="3031778.9049999998"/>
  </r>
  <r>
    <x v="4"/>
    <x v="0"/>
    <x v="3"/>
    <x v="21"/>
    <s v="m3"/>
    <n v="112032.46799999999"/>
    <n v="125822.92600000001"/>
    <n v="128508.09699999999"/>
    <n v="128595.034"/>
    <n v="130190.962"/>
    <n v="133610.56200000001"/>
    <n v="123683.662"/>
    <n v="137854.215"/>
    <n v="123004.073"/>
    <n v="131587.04800000001"/>
    <n v="134747.981"/>
    <n v="123744.11900000001"/>
    <n v="1533381.1469999999"/>
  </r>
  <r>
    <x v="4"/>
    <x v="0"/>
    <x v="3"/>
    <x v="22"/>
    <s v="m3"/>
    <n v="191977.095"/>
    <n v="212424.815"/>
    <n v="205379.94"/>
    <n v="225537.658"/>
    <n v="223978.421"/>
    <n v="223283.99100000001"/>
    <n v="190840.18400000001"/>
    <n v="219900.59"/>
    <n v="195694.16099999999"/>
    <n v="221513.25"/>
    <n v="258530.89300000001"/>
    <n v="206370.606"/>
    <n v="2575431.6040000007"/>
  </r>
  <r>
    <x v="4"/>
    <x v="0"/>
    <x v="4"/>
    <x v="23"/>
    <s v="m3"/>
    <n v="60078.233999999997"/>
    <n v="74963.051999999996"/>
    <n v="80929.447"/>
    <n v="80658.786999999997"/>
    <n v="73922.653999999995"/>
    <n v="82638.740999999995"/>
    <n v="76881.786999999997"/>
    <n v="85907.671000000002"/>
    <n v="85861.322"/>
    <n v="88271.839000000007"/>
    <n v="83793.149999999994"/>
    <n v="66329.411999999997"/>
    <n v="940236.09600000002"/>
  </r>
  <r>
    <x v="4"/>
    <x v="0"/>
    <x v="4"/>
    <x v="24"/>
    <s v="m3"/>
    <n v="103352.364"/>
    <n v="129045.77"/>
    <n v="140906.429"/>
    <n v="138921.68400000001"/>
    <n v="132113.95300000001"/>
    <n v="150607.56599999999"/>
    <n v="138161.99799999999"/>
    <n v="143420.56099999999"/>
    <n v="140632.92600000001"/>
    <n v="144692.99299999999"/>
    <n v="134729.23300000001"/>
    <n v="98805.865000000005"/>
    <n v="1595391.3420000002"/>
  </r>
  <r>
    <x v="4"/>
    <x v="0"/>
    <x v="4"/>
    <x v="25"/>
    <s v="m3"/>
    <n v="87944.945999999996"/>
    <n v="101610.02099999999"/>
    <n v="106700.40300000001"/>
    <n v="107564.004"/>
    <n v="108798.652"/>
    <n v="117324.262"/>
    <n v="111478.163"/>
    <n v="121537.804"/>
    <n v="126484.011"/>
    <n v="124086.727"/>
    <n v="118326.569"/>
    <n v="101292.136"/>
    <n v="1333147.6979999999"/>
  </r>
  <r>
    <x v="4"/>
    <x v="0"/>
    <x v="4"/>
    <x v="26"/>
    <s v="m3"/>
    <n v="23310.896000000001"/>
    <n v="25967.742999999999"/>
    <n v="24590.673999999999"/>
    <n v="24975.963"/>
    <n v="27224.597000000002"/>
    <n v="27931.62"/>
    <n v="28778.731"/>
    <n v="34207.578999999998"/>
    <n v="31098.802"/>
    <n v="32876.872000000003"/>
    <n v="29954.751"/>
    <n v="29831.24"/>
    <n v="340749.46799999994"/>
  </r>
  <r>
    <x v="4"/>
    <x v="1"/>
    <x v="0"/>
    <x v="0"/>
    <s v="m3"/>
    <n v="42405.269"/>
    <n v="30995.293000000001"/>
    <n v="38061.665999999997"/>
    <n v="37767.701999999997"/>
    <n v="51455.771999999997"/>
    <n v="49351.593999999997"/>
    <n v="58764.957000000002"/>
    <n v="64218.112000000001"/>
    <n v="58384.106"/>
    <n v="64367.733"/>
    <n v="58137.624000000003"/>
    <n v="42121.972000000002"/>
    <n v="596031.79999999993"/>
  </r>
  <r>
    <x v="4"/>
    <x v="1"/>
    <x v="0"/>
    <x v="1"/>
    <s v="m3"/>
    <n v="20061.482"/>
    <n v="16448.648000000001"/>
    <n v="20858.512999999999"/>
    <n v="17387.841"/>
    <n v="20051.914000000001"/>
    <n v="18046.081999999999"/>
    <n v="19755.937000000002"/>
    <n v="21717.298999999999"/>
    <n v="19918.274000000001"/>
    <n v="21209.431"/>
    <n v="20826.092000000001"/>
    <n v="17372.751"/>
    <n v="233654.264"/>
  </r>
  <r>
    <x v="4"/>
    <x v="1"/>
    <x v="0"/>
    <x v="2"/>
    <s v="m3"/>
    <n v="36288.065000000002"/>
    <n v="34727.074999999997"/>
    <n v="36424.788"/>
    <n v="35950.661"/>
    <n v="38380.285000000003"/>
    <n v="38681.527999999998"/>
    <n v="38518.898999999998"/>
    <n v="42436.716999999997"/>
    <n v="42170.374000000003"/>
    <n v="45643.593999999997"/>
    <n v="43134.582000000002"/>
    <n v="38963.18"/>
    <n v="471319.74799999996"/>
  </r>
  <r>
    <x v="4"/>
    <x v="1"/>
    <x v="0"/>
    <x v="3"/>
    <s v="m3"/>
    <n v="6462.2309999999998"/>
    <n v="6352"/>
    <n v="7940.1679999999997"/>
    <n v="7741.1080000000002"/>
    <n v="6924.415"/>
    <n v="5810.393"/>
    <n v="6842.3990000000003"/>
    <n v="4500.5140000000001"/>
    <n v="4168.4139999999998"/>
    <n v="4915.4470000000001"/>
    <n v="5046.8469999999998"/>
    <n v="5179.7910000000002"/>
    <n v="71883.726999999999"/>
  </r>
  <r>
    <x v="4"/>
    <x v="1"/>
    <x v="0"/>
    <x v="4"/>
    <s v="m3"/>
    <n v="82785.695999999996"/>
    <n v="76661.356"/>
    <n v="89754.812000000005"/>
    <n v="78689.119999999995"/>
    <n v="91784.626999999993"/>
    <n v="96813.7"/>
    <n v="104794.656"/>
    <n v="109060.84600000001"/>
    <n v="99157.353000000003"/>
    <n v="106971.705"/>
    <n v="101801.045"/>
    <n v="95140.402000000002"/>
    <n v="1133415.318"/>
  </r>
  <r>
    <x v="4"/>
    <x v="1"/>
    <x v="0"/>
    <x v="5"/>
    <s v="m3"/>
    <n v="9273.76"/>
    <n v="5603.2"/>
    <n v="9669.6939999999995"/>
    <n v="8980.3160000000007"/>
    <n v="8380.0619999999999"/>
    <n v="7293.3220000000001"/>
    <n v="7743.1589999999997"/>
    <n v="9744.75"/>
    <n v="8688.152"/>
    <n v="11652.507"/>
    <n v="14040.120999999999"/>
    <n v="15895.5"/>
    <n v="116964.54300000001"/>
  </r>
  <r>
    <x v="4"/>
    <x v="1"/>
    <x v="0"/>
    <x v="6"/>
    <s v="m3"/>
    <n v="26245.637999999999"/>
    <n v="24552.875"/>
    <n v="24522.92"/>
    <n v="26372.188999999998"/>
    <n v="29445.394"/>
    <n v="30281.19"/>
    <n v="31720.234"/>
    <n v="32859.296999999999"/>
    <n v="31420.996999999999"/>
    <n v="30855.417000000001"/>
    <n v="29391.945"/>
    <n v="25756.922999999999"/>
    <n v="343425.01900000003"/>
  </r>
  <r>
    <x v="4"/>
    <x v="1"/>
    <x v="1"/>
    <x v="7"/>
    <s v="m3"/>
    <n v="52937.601999999999"/>
    <n v="44577.525999999998"/>
    <n v="51765.453999999998"/>
    <n v="49286.385999999999"/>
    <n v="54113.031000000003"/>
    <n v="53599.792999999998"/>
    <n v="57265.209000000003"/>
    <n v="58460.190999999999"/>
    <n v="53249.866000000002"/>
    <n v="60270.936000000002"/>
    <n v="60009.260999999999"/>
    <n v="57407.464999999997"/>
    <n v="652942.72000000009"/>
  </r>
  <r>
    <x v="4"/>
    <x v="1"/>
    <x v="1"/>
    <x v="8"/>
    <s v="m3"/>
    <n v="20870.146000000001"/>
    <n v="17884.027999999998"/>
    <n v="19354.218000000001"/>
    <n v="18796.079000000002"/>
    <n v="20508.084999999999"/>
    <n v="20536.59"/>
    <n v="21815.394"/>
    <n v="23792.896000000001"/>
    <n v="21164.95"/>
    <n v="23330.921999999999"/>
    <n v="22992.123"/>
    <n v="24185.35"/>
    <n v="255230.78100000002"/>
  </r>
  <r>
    <x v="4"/>
    <x v="1"/>
    <x v="1"/>
    <x v="9"/>
    <s v="m3"/>
    <n v="48309.317000000003"/>
    <n v="40914.678999999996"/>
    <n v="44372.584999999999"/>
    <n v="42530.512000000002"/>
    <n v="44847.957999999999"/>
    <n v="47332.707000000002"/>
    <n v="49202.209000000003"/>
    <n v="51635.531000000003"/>
    <n v="47058.569000000003"/>
    <n v="51051.995999999999"/>
    <n v="48951.442999999999"/>
    <n v="45964.624000000003"/>
    <n v="562172.12999999989"/>
  </r>
  <r>
    <x v="4"/>
    <x v="1"/>
    <x v="1"/>
    <x v="10"/>
    <s v="m3"/>
    <n v="29167.98"/>
    <n v="25436.432000000001"/>
    <n v="28377.892"/>
    <n v="25429.903999999999"/>
    <n v="28133.406999999999"/>
    <n v="26614.634999999998"/>
    <n v="28078.851999999999"/>
    <n v="31292.63"/>
    <n v="28260.327000000001"/>
    <n v="31352.202000000001"/>
    <n v="32650.427"/>
    <n v="30939.468000000001"/>
    <n v="345734.15600000002"/>
  </r>
  <r>
    <x v="4"/>
    <x v="1"/>
    <x v="1"/>
    <x v="11"/>
    <s v="m3"/>
    <n v="24208.705999999998"/>
    <n v="21543.794999999998"/>
    <n v="24197.137999999999"/>
    <n v="21743.218000000001"/>
    <n v="23295.460999999999"/>
    <n v="23507.365000000002"/>
    <n v="24088.109"/>
    <n v="26999.491999999998"/>
    <n v="25629.473000000002"/>
    <n v="28479.657999999999"/>
    <n v="27533.699000000001"/>
    <n v="26996.504000000001"/>
    <n v="298222.61800000002"/>
  </r>
  <r>
    <x v="4"/>
    <x v="1"/>
    <x v="1"/>
    <x v="12"/>
    <s v="m3"/>
    <n v="71504.827999999994"/>
    <n v="63859.124000000003"/>
    <n v="70084.733999999997"/>
    <n v="64366.659"/>
    <n v="70471.982999999993"/>
    <n v="68820.794999999998"/>
    <n v="66585.296000000002"/>
    <n v="72112.206999999995"/>
    <n v="70366.126000000004"/>
    <n v="84135.263999999996"/>
    <n v="85860.096000000005"/>
    <n v="83909.827000000005"/>
    <n v="872076.93900000001"/>
  </r>
  <r>
    <x v="4"/>
    <x v="1"/>
    <x v="1"/>
    <x v="13"/>
    <s v="m3"/>
    <n v="32329.507000000001"/>
    <n v="28439.982"/>
    <n v="26900.173999999999"/>
    <n v="20799.983"/>
    <n v="21095.731"/>
    <n v="20544.057000000001"/>
    <n v="20800.713"/>
    <n v="23006.276999999998"/>
    <n v="22903.53"/>
    <n v="29457.954000000002"/>
    <n v="32608.208999999999"/>
    <n v="32189.236000000001"/>
    <n v="311075.35299999994"/>
  </r>
  <r>
    <x v="4"/>
    <x v="1"/>
    <x v="1"/>
    <x v="14"/>
    <s v="m3"/>
    <n v="18414.727999999999"/>
    <n v="16489.189999999999"/>
    <n v="19194.674999999999"/>
    <n v="17504.88"/>
    <n v="18672.258999999998"/>
    <n v="19191.313999999998"/>
    <n v="19165.695"/>
    <n v="19797.351999999999"/>
    <n v="18230.684000000001"/>
    <n v="20440.814999999999"/>
    <n v="20200.256000000001"/>
    <n v="20633.3"/>
    <n v="227935.14799999999"/>
  </r>
  <r>
    <x v="4"/>
    <x v="1"/>
    <x v="1"/>
    <x v="15"/>
    <s v="m3"/>
    <n v="155361.359"/>
    <n v="139636.774"/>
    <n v="170654.63399999999"/>
    <n v="173509.11600000001"/>
    <n v="178647.80799999999"/>
    <n v="178906.37599999999"/>
    <n v="184713.51"/>
    <n v="191980.65299999999"/>
    <n v="185253.82399999999"/>
    <n v="199580.35699999999"/>
    <n v="199281.791"/>
    <n v="174152.484"/>
    <n v="2131678.6860000002"/>
  </r>
  <r>
    <x v="4"/>
    <x v="1"/>
    <x v="2"/>
    <x v="16"/>
    <s v="m3"/>
    <n v="344907.212"/>
    <n v="314194.587"/>
    <n v="379247.99699999997"/>
    <n v="362556.913"/>
    <n v="382347.065"/>
    <n v="380731.08"/>
    <n v="382164.09100000001"/>
    <n v="408147.51199999999"/>
    <n v="379296.06199999998"/>
    <n v="395470.60499999998"/>
    <n v="365221.08299999998"/>
    <n v="328046.15700000001"/>
    <n v="4422330.3640000001"/>
  </r>
  <r>
    <x v="4"/>
    <x v="1"/>
    <x v="2"/>
    <x v="17"/>
    <s v="m3"/>
    <n v="60935.226000000002"/>
    <n v="55146.192999999999"/>
    <n v="61716.222999999998"/>
    <n v="55401.877"/>
    <n v="58035.12"/>
    <n v="62641.302000000003"/>
    <n v="66492.391000000003"/>
    <n v="70268.312000000005"/>
    <n v="54068.353999999999"/>
    <n v="59620.165000000001"/>
    <n v="57688.860999999997"/>
    <n v="52992.264000000003"/>
    <n v="715006.28800000018"/>
  </r>
  <r>
    <x v="4"/>
    <x v="1"/>
    <x v="2"/>
    <x v="18"/>
    <s v="m3"/>
    <n v="181954.87400000001"/>
    <n v="157146.32500000001"/>
    <n v="185582.367"/>
    <n v="172656.01300000001"/>
    <n v="180553.14300000001"/>
    <n v="183167.46100000001"/>
    <n v="182184.71900000001"/>
    <n v="195573.59099999999"/>
    <n v="181762.44899999999"/>
    <n v="190474.28"/>
    <n v="181438.03400000001"/>
    <n v="185486.50899999999"/>
    <n v="2177979.7650000001"/>
  </r>
  <r>
    <x v="4"/>
    <x v="1"/>
    <x v="2"/>
    <x v="19"/>
    <s v="m3"/>
    <n v="666507.81099999999"/>
    <n v="614475.66899999999"/>
    <n v="760400.78500000003"/>
    <n v="701500.29399999999"/>
    <n v="750654.00199999998"/>
    <n v="787424.44499999995"/>
    <n v="799241.04799999995"/>
    <n v="868296.56499999994"/>
    <n v="806761.94900000002"/>
    <n v="917596.00300000003"/>
    <n v="853469.777"/>
    <n v="700541.17299999995"/>
    <n v="9226869.5209999997"/>
  </r>
  <r>
    <x v="4"/>
    <x v="1"/>
    <x v="3"/>
    <x v="20"/>
    <s v="m3"/>
    <n v="219331.93400000001"/>
    <n v="222111.34099999999"/>
    <n v="321508.05699999997"/>
    <n v="273464.93099999998"/>
    <n v="268192.29599999997"/>
    <n v="263064.12699999998"/>
    <n v="273965.17099999997"/>
    <n v="310435.45799999998"/>
    <n v="283960.908"/>
    <n v="295239.74099999998"/>
    <n v="271780.19099999999"/>
    <n v="225857.15900000001"/>
    <n v="3228911.3139999998"/>
  </r>
  <r>
    <x v="4"/>
    <x v="1"/>
    <x v="3"/>
    <x v="21"/>
    <s v="m3"/>
    <n v="124145.74099999999"/>
    <n v="117500.59299999999"/>
    <n v="144684.20199999999"/>
    <n v="132043.584"/>
    <n v="138581.128"/>
    <n v="137414.57500000001"/>
    <n v="134130.86600000001"/>
    <n v="149053.74"/>
    <n v="134194.054"/>
    <n v="144442.21599999999"/>
    <n v="142179.761"/>
    <n v="121211.89200000001"/>
    <n v="1619582.352"/>
  </r>
  <r>
    <x v="4"/>
    <x v="1"/>
    <x v="3"/>
    <x v="22"/>
    <s v="m3"/>
    <n v="193159.861"/>
    <n v="186037.351"/>
    <n v="244653.31700000001"/>
    <n v="240863.745"/>
    <n v="242726.52"/>
    <n v="227052.193"/>
    <n v="210564.723"/>
    <n v="245545.88500000001"/>
    <n v="224117.734"/>
    <n v="243676.20800000001"/>
    <n v="248853.01800000001"/>
    <n v="210960.86"/>
    <n v="2718211.415"/>
  </r>
  <r>
    <x v="4"/>
    <x v="1"/>
    <x v="4"/>
    <x v="23"/>
    <s v="m3"/>
    <n v="65971.728000000003"/>
    <n v="68063.149999999994"/>
    <n v="87976.650999999998"/>
    <n v="77530.535000000003"/>
    <n v="78685.182000000001"/>
    <n v="79521.89"/>
    <n v="82171.498999999996"/>
    <n v="92547.005000000005"/>
    <n v="90094.629000000001"/>
    <n v="89938.712"/>
    <n v="77065.055999999997"/>
    <n v="63329.978000000003"/>
    <n v="952896.0149999999"/>
  </r>
  <r>
    <x v="4"/>
    <x v="1"/>
    <x v="4"/>
    <x v="24"/>
    <s v="m3"/>
    <n v="98328.709000000003"/>
    <n v="111522.201"/>
    <n v="146362.88699999999"/>
    <n v="133857.253"/>
    <n v="129462.52499999999"/>
    <n v="146343.731"/>
    <n v="151727.82999999999"/>
    <n v="167165.80799999999"/>
    <n v="160165.21400000001"/>
    <n v="133273.30900000001"/>
    <n v="110683.406"/>
    <n v="78277.808999999994"/>
    <n v="1567170.682"/>
  </r>
  <r>
    <x v="4"/>
    <x v="1"/>
    <x v="4"/>
    <x v="25"/>
    <s v="m3"/>
    <n v="98526.948000000004"/>
    <n v="93946.993000000002"/>
    <n v="119011.577"/>
    <n v="112841.424"/>
    <n v="113593.46799999999"/>
    <n v="116602.613"/>
    <n v="119625.177"/>
    <n v="128630.196"/>
    <n v="124190.583"/>
    <n v="134482.10800000001"/>
    <n v="117749.58900000001"/>
    <n v="95203.947"/>
    <n v="1374404.6229999997"/>
  </r>
  <r>
    <x v="4"/>
    <x v="1"/>
    <x v="4"/>
    <x v="26"/>
    <s v="m3"/>
    <n v="29319.999"/>
    <n v="27720.714"/>
    <n v="32149.815999999999"/>
    <n v="32156.821"/>
    <n v="34122.639000000003"/>
    <n v="35218.962"/>
    <n v="35840.873"/>
    <n v="37225.587"/>
    <n v="33884.127"/>
    <n v="37110.853000000003"/>
    <n v="33120.633000000002"/>
    <n v="29906.661"/>
    <n v="397777.685"/>
  </r>
  <r>
    <x v="4"/>
    <x v="2"/>
    <x v="0"/>
    <x v="0"/>
    <s v="m3"/>
    <n v="33113.377999999997"/>
    <n v="31388.683000000001"/>
    <n v="41782.440999999999"/>
    <n v="43910.514999999999"/>
    <n v="46799.184000000001"/>
    <n v="45749.559000000001"/>
    <n v="49967.250999999997"/>
    <n v="54195.803999999996"/>
    <n v="50082.542999999998"/>
    <n v="52933.368000000002"/>
    <n v="48339.582000000002"/>
    <n v="43041.529000000002"/>
    <n v="541303.83700000006"/>
  </r>
  <r>
    <x v="4"/>
    <x v="2"/>
    <x v="0"/>
    <x v="1"/>
    <s v="m3"/>
    <n v="17205.79"/>
    <n v="17532.39"/>
    <n v="20922.294999999998"/>
    <n v="17567.871999999999"/>
    <n v="18099.5"/>
    <n v="18127.233"/>
    <n v="19541.208999999999"/>
    <n v="22025.649000000001"/>
    <n v="21952.874"/>
    <n v="20735.994999999999"/>
    <n v="20071.842000000001"/>
    <n v="18237.948"/>
    <n v="232020.59700000001"/>
  </r>
  <r>
    <x v="4"/>
    <x v="2"/>
    <x v="0"/>
    <x v="2"/>
    <s v="m3"/>
    <n v="42494.642"/>
    <n v="38731.260999999999"/>
    <n v="45234.453999999998"/>
    <n v="38957.067999999999"/>
    <n v="41758.472999999998"/>
    <n v="41891.535000000003"/>
    <n v="41289.357000000004"/>
    <n v="47512.135000000002"/>
    <n v="25709.623"/>
    <n v="46614.377"/>
    <n v="26057.111000000001"/>
    <n v="40109.902000000002"/>
    <n v="476359.93799999997"/>
  </r>
  <r>
    <x v="4"/>
    <x v="2"/>
    <x v="0"/>
    <x v="3"/>
    <s v="m3"/>
    <n v="5491.9070000000002"/>
    <n v="5383.0249999999996"/>
    <n v="5696.7370000000001"/>
    <n v="4986.5249999999996"/>
    <n v="5029.1629999999996"/>
    <n v="4266.4250000000002"/>
    <n v="4518.95"/>
    <n v="5290.65"/>
    <n v="5352.15"/>
    <n v="5738.9"/>
    <n v="4882.25"/>
    <n v="5590.65"/>
    <n v="62227.332000000009"/>
  </r>
  <r>
    <x v="4"/>
    <x v="2"/>
    <x v="0"/>
    <x v="4"/>
    <s v="m3"/>
    <n v="88342.710999999996"/>
    <n v="83580.914999999994"/>
    <n v="89486.576000000001"/>
    <n v="82256.006999999998"/>
    <n v="93192.71"/>
    <n v="91406.305999999997"/>
    <n v="101778.727"/>
    <n v="103951.81200000001"/>
    <n v="87974.471999999994"/>
    <n v="115543.268"/>
    <n v="93650.264999999999"/>
    <n v="102207.72500000001"/>
    <n v="1133371.4939999999"/>
  </r>
  <r>
    <x v="4"/>
    <x v="2"/>
    <x v="0"/>
    <x v="5"/>
    <s v="m3"/>
    <n v="10091.200000000001"/>
    <n v="7491.42"/>
    <n v="7599.5640000000003"/>
    <n v="7593.73"/>
    <n v="6510.8"/>
    <n v="7852.45"/>
    <n v="8032.15"/>
    <n v="14490.65"/>
    <n v="4054"/>
    <n v="16180.2"/>
    <n v="15570.861999999999"/>
    <n v="15773.9"/>
    <n v="121240.92599999999"/>
  </r>
  <r>
    <x v="4"/>
    <x v="2"/>
    <x v="0"/>
    <x v="6"/>
    <s v="m3"/>
    <n v="27222.882000000001"/>
    <n v="25803.554"/>
    <n v="29720.695"/>
    <n v="30166.338"/>
    <n v="32401.991000000002"/>
    <n v="31594.047999999999"/>
    <n v="33689.902999999998"/>
    <n v="34529.847999999998"/>
    <n v="33968.438000000002"/>
    <n v="38525.654000000002"/>
    <n v="36146.845000000001"/>
    <n v="31857.870999999999"/>
    <n v="385628.06699999998"/>
  </r>
  <r>
    <x v="4"/>
    <x v="2"/>
    <x v="1"/>
    <x v="7"/>
    <s v="m3"/>
    <n v="50218.701999999997"/>
    <n v="47033.711000000003"/>
    <n v="55706.911"/>
    <n v="56264.576000000001"/>
    <n v="54951.292000000001"/>
    <n v="52027.082000000002"/>
    <n v="56188.654000000002"/>
    <n v="58894.156000000003"/>
    <n v="56740.057000000001"/>
    <n v="61653.063000000002"/>
    <n v="55982.506000000001"/>
    <n v="56283.264999999999"/>
    <n v="661943.97499999998"/>
  </r>
  <r>
    <x v="4"/>
    <x v="2"/>
    <x v="1"/>
    <x v="8"/>
    <s v="m3"/>
    <n v="22462.843000000001"/>
    <n v="18932.605"/>
    <n v="22248.062999999998"/>
    <n v="20531.147000000001"/>
    <n v="22344.911"/>
    <n v="20978.018"/>
    <n v="23849.203000000001"/>
    <n v="23654.331999999999"/>
    <n v="23424.631000000001"/>
    <n v="26095.695"/>
    <n v="23057.119999999999"/>
    <n v="25157.626"/>
    <n v="272736.19399999996"/>
  </r>
  <r>
    <x v="4"/>
    <x v="2"/>
    <x v="1"/>
    <x v="9"/>
    <s v="m3"/>
    <n v="49815.781000000003"/>
    <n v="41667.303999999996"/>
    <n v="46896.677000000003"/>
    <n v="43287.873"/>
    <n v="47171.805999999997"/>
    <n v="44976.58"/>
    <n v="48656.745000000003"/>
    <n v="50219.925000000003"/>
    <n v="48003.847999999998"/>
    <n v="53190.61"/>
    <n v="47088.633000000002"/>
    <n v="48461.4"/>
    <n v="569437.18200000003"/>
  </r>
  <r>
    <x v="4"/>
    <x v="2"/>
    <x v="1"/>
    <x v="10"/>
    <s v="m3"/>
    <n v="31673.202000000001"/>
    <n v="26891.978999999999"/>
    <n v="28644.753000000001"/>
    <n v="27365.936000000002"/>
    <n v="28349.348999999998"/>
    <n v="26505.213"/>
    <n v="28082.494999999999"/>
    <n v="29542.363000000001"/>
    <n v="27371.537"/>
    <n v="32970.038999999997"/>
    <n v="27637.31"/>
    <n v="30453.136999999999"/>
    <n v="345487.31299999997"/>
  </r>
  <r>
    <x v="4"/>
    <x v="2"/>
    <x v="1"/>
    <x v="11"/>
    <s v="m3"/>
    <n v="26469.584999999999"/>
    <n v="24147.821"/>
    <n v="28442.958999999999"/>
    <n v="25252.489000000001"/>
    <n v="26920.657999999999"/>
    <n v="25456.734"/>
    <n v="27911.352999999999"/>
    <n v="29324.109"/>
    <n v="29689.48"/>
    <n v="33116.512000000002"/>
    <n v="31341.775000000001"/>
    <n v="32013.952000000001"/>
    <n v="340087.42700000003"/>
  </r>
  <r>
    <x v="4"/>
    <x v="2"/>
    <x v="1"/>
    <x v="12"/>
    <s v="m3"/>
    <n v="79670.398000000001"/>
    <n v="65215.527000000002"/>
    <n v="73666.350999999995"/>
    <n v="67400.952000000005"/>
    <n v="73650.706000000006"/>
    <n v="67050.323999999993"/>
    <n v="70443.232999999993"/>
    <n v="73457.093999999997"/>
    <n v="81166.267000000007"/>
    <n v="89463.229000000007"/>
    <n v="79260.622000000003"/>
    <n v="79131.447"/>
    <n v="899576.15000000014"/>
  </r>
  <r>
    <x v="4"/>
    <x v="2"/>
    <x v="1"/>
    <x v="13"/>
    <s v="m3"/>
    <n v="27769.082999999999"/>
    <n v="28576.54"/>
    <n v="28454.151999999998"/>
    <n v="22024.782999999999"/>
    <n v="21296.981"/>
    <n v="18764.687999999998"/>
    <n v="20979.142"/>
    <n v="22126.102999999999"/>
    <n v="26385.284"/>
    <n v="35496.31"/>
    <n v="35582.79"/>
    <n v="36141.457000000002"/>
    <n v="323597.31299999997"/>
  </r>
  <r>
    <x v="4"/>
    <x v="2"/>
    <x v="1"/>
    <x v="14"/>
    <s v="m3"/>
    <n v="20469.334999999999"/>
    <n v="18221.339"/>
    <n v="19942.762999999999"/>
    <n v="19122.866999999998"/>
    <n v="19964.178"/>
    <n v="17764.047999999999"/>
    <n v="18596.511999999999"/>
    <n v="19406.330000000002"/>
    <n v="19405.744999999999"/>
    <n v="21926.239000000001"/>
    <n v="20173.481"/>
    <n v="20323.223000000002"/>
    <n v="235316.05999999997"/>
  </r>
  <r>
    <x v="4"/>
    <x v="2"/>
    <x v="1"/>
    <x v="15"/>
    <s v="m3"/>
    <n v="169080.258"/>
    <n v="154693.981"/>
    <n v="170426.18"/>
    <n v="167917.73"/>
    <n v="168899.76699999999"/>
    <n v="155750.652"/>
    <n v="165546.239"/>
    <n v="129772.655"/>
    <n v="165852.62400000001"/>
    <n v="189251.383"/>
    <n v="165167.76199999999"/>
    <n v="168736.36199999999"/>
    <n v="1971095.5930000001"/>
  </r>
  <r>
    <x v="4"/>
    <x v="2"/>
    <x v="2"/>
    <x v="16"/>
    <s v="m3"/>
    <n v="330417.33399999997"/>
    <n v="306439.853"/>
    <n v="379775.62900000002"/>
    <n v="369022.99300000002"/>
    <n v="376625.804"/>
    <n v="361945.00900000002"/>
    <n v="385715.81099999999"/>
    <n v="399723.47"/>
    <n v="387994.99"/>
    <n v="435715.16200000001"/>
    <n v="383608.74099999998"/>
    <n v="347472.85499999998"/>
    <n v="4464457.6510000005"/>
  </r>
  <r>
    <x v="4"/>
    <x v="2"/>
    <x v="2"/>
    <x v="17"/>
    <s v="m3"/>
    <n v="61794.578000000001"/>
    <n v="51919.942000000003"/>
    <n v="57772.016000000003"/>
    <n v="61521.800999999999"/>
    <n v="58876.868000000002"/>
    <n v="53571.947"/>
    <n v="54838.885999999999"/>
    <n v="61556.915000000001"/>
    <n v="57298.44"/>
    <n v="67528.539000000004"/>
    <n v="52882.417000000001"/>
    <n v="60715.817000000003"/>
    <n v="700278.16600000008"/>
  </r>
  <r>
    <x v="4"/>
    <x v="2"/>
    <x v="2"/>
    <x v="18"/>
    <s v="m3"/>
    <n v="180272.86799999999"/>
    <n v="163668.462"/>
    <n v="191437.94500000001"/>
    <n v="184803.28200000001"/>
    <n v="185360.30300000001"/>
    <n v="177192.005"/>
    <n v="191103.88399999999"/>
    <n v="196985.75"/>
    <n v="184889.79399999999"/>
    <n v="213851.68299999999"/>
    <n v="190200.215"/>
    <n v="193326.93299999999"/>
    <n v="2253093.1239999998"/>
  </r>
  <r>
    <x v="4"/>
    <x v="2"/>
    <x v="2"/>
    <x v="19"/>
    <s v="m3"/>
    <n v="718370.35199999996"/>
    <n v="666964.64899999998"/>
    <n v="794016.03599999996"/>
    <n v="754779.65300000005"/>
    <n v="787097.47499999998"/>
    <n v="787276.30200000003"/>
    <n v="827979.24100000004"/>
    <n v="845631.63600000006"/>
    <n v="833545.63800000004"/>
    <n v="920224.48400000005"/>
    <n v="744824.13899999997"/>
    <n v="683036.255"/>
    <n v="9363745.8600000013"/>
  </r>
  <r>
    <x v="4"/>
    <x v="2"/>
    <x v="3"/>
    <x v="20"/>
    <s v="m3"/>
    <n v="238068.83"/>
    <n v="251284.785"/>
    <n v="315656.04399999999"/>
    <n v="286476.38500000001"/>
    <n v="265264.44799999997"/>
    <n v="267679.15100000001"/>
    <n v="290831.51799999998"/>
    <n v="298384.10700000002"/>
    <n v="301944.11800000002"/>
    <n v="332722.83799999999"/>
    <n v="266145.20500000002"/>
    <n v="238726.58900000001"/>
    <n v="3353184.0180000002"/>
  </r>
  <r>
    <x v="4"/>
    <x v="2"/>
    <x v="3"/>
    <x v="21"/>
    <s v="m3"/>
    <n v="139787.959"/>
    <n v="132222.01999999999"/>
    <n v="148795.073"/>
    <n v="142653.18799999999"/>
    <n v="144602.66099999999"/>
    <n v="133002.49900000001"/>
    <n v="145995.20199999999"/>
    <n v="145412.68900000001"/>
    <n v="144860.05300000001"/>
    <n v="162975.592"/>
    <n v="141987.56200000001"/>
    <n v="136519.88099999999"/>
    <n v="1718814.379"/>
  </r>
  <r>
    <x v="4"/>
    <x v="2"/>
    <x v="3"/>
    <x v="22"/>
    <s v="m3"/>
    <n v="215731.046"/>
    <n v="197184.47200000001"/>
    <n v="239909.80600000001"/>
    <n v="226751.02100000001"/>
    <n v="237407.568"/>
    <n v="205327.93700000001"/>
    <n v="211278.36199999999"/>
    <n v="213201.77900000001"/>
    <n v="226650.42"/>
    <n v="258336.82"/>
    <n v="232114.66800000001"/>
    <n v="214272.93599999999"/>
    <n v="2678166.835"/>
  </r>
  <r>
    <x v="4"/>
    <x v="2"/>
    <x v="4"/>
    <x v="23"/>
    <s v="m3"/>
    <n v="71663.922999999995"/>
    <n v="74497.845000000001"/>
    <n v="92650.642999999996"/>
    <n v="80072.428"/>
    <n v="72202.638999999996"/>
    <n v="78450.245999999999"/>
    <n v="83257.98"/>
    <n v="92681.263999999996"/>
    <n v="89856.622000000003"/>
    <n v="98205.187999999995"/>
    <n v="85321.637000000002"/>
    <n v="68241.054000000004"/>
    <n v="987101.46899999992"/>
  </r>
  <r>
    <x v="4"/>
    <x v="2"/>
    <x v="4"/>
    <x v="24"/>
    <s v="m3"/>
    <n v="111072.143"/>
    <n v="127120.95299999999"/>
    <n v="161872.24900000001"/>
    <n v="142300.68799999999"/>
    <n v="139711.48499999999"/>
    <n v="149473.69099999999"/>
    <n v="163137.897"/>
    <n v="162933.601"/>
    <n v="165205.87100000001"/>
    <n v="174308.359"/>
    <n v="139661.17800000001"/>
    <n v="111003.06"/>
    <n v="1747801.175"/>
  </r>
  <r>
    <x v="4"/>
    <x v="2"/>
    <x v="4"/>
    <x v="25"/>
    <s v="m3"/>
    <n v="99600.960000000006"/>
    <n v="99294.739000000001"/>
    <n v="123100.06299999999"/>
    <n v="119710.118"/>
    <n v="112744.61199999999"/>
    <n v="111641.03"/>
    <n v="123542.05499999999"/>
    <n v="132058.02600000001"/>
    <n v="132312.06200000001"/>
    <n v="144285.228"/>
    <n v="124564.068"/>
    <n v="109296.49"/>
    <n v="1432149.4510000001"/>
  </r>
  <r>
    <x v="4"/>
    <x v="2"/>
    <x v="4"/>
    <x v="26"/>
    <s v="m3"/>
    <n v="30934.83"/>
    <n v="27585.412"/>
    <n v="32724.18"/>
    <n v="33863.218000000001"/>
    <n v="34484.370999999999"/>
    <n v="33294.366000000002"/>
    <n v="34770.625"/>
    <n v="35926.646999999997"/>
    <n v="33503.883000000002"/>
    <n v="36112.646000000001"/>
    <n v="33636.144999999997"/>
    <n v="31289.67"/>
    <n v="398125.99300000002"/>
  </r>
  <r>
    <x v="4"/>
    <x v="3"/>
    <x v="0"/>
    <x v="0"/>
    <s v="m3"/>
    <n v="33930.430999999997"/>
    <n v="33400.639000000003"/>
    <n v="40228.92"/>
    <n v="36768.834000000003"/>
    <n v="45599.99"/>
    <n v="44641.821000000004"/>
    <n v="49998.394"/>
    <n v="51301.758000000002"/>
    <n v="56377.362000000001"/>
    <n v="57250.207999999999"/>
    <n v="49753.745999999999"/>
    <n v="49221.339"/>
    <n v="548473.44200000004"/>
  </r>
  <r>
    <x v="4"/>
    <x v="3"/>
    <x v="0"/>
    <x v="1"/>
    <s v="m3"/>
    <n v="22258.083999999999"/>
    <n v="15974.076999999999"/>
    <n v="18934.18"/>
    <n v="12994.529"/>
    <n v="14315.412"/>
    <n v="14376.28"/>
    <n v="16451.791000000001"/>
    <n v="14314.183000000001"/>
    <n v="14906.796"/>
    <n v="15462.47"/>
    <n v="13137.169"/>
    <n v="13171.383"/>
    <n v="186296.35399999999"/>
  </r>
  <r>
    <x v="4"/>
    <x v="3"/>
    <x v="0"/>
    <x v="2"/>
    <s v="m3"/>
    <n v="37129.18"/>
    <n v="36031.773999999998"/>
    <n v="37806.254000000001"/>
    <n v="37884.921000000002"/>
    <n v="38656.072999999997"/>
    <n v="37684.203000000001"/>
    <n v="40714.582999999999"/>
    <n v="40286.911999999997"/>
    <n v="43967.904000000002"/>
    <n v="50031.052000000003"/>
    <n v="46313.947"/>
    <n v="49015.646999999997"/>
    <n v="495522.45"/>
  </r>
  <r>
    <x v="4"/>
    <x v="3"/>
    <x v="0"/>
    <x v="3"/>
    <s v="m3"/>
    <n v="5545.2"/>
    <n v="4730.2"/>
    <n v="4514.3999999999996"/>
    <n v="5035.6499999999996"/>
    <n v="4505.3"/>
    <n v="4253.3"/>
    <n v="3706.4"/>
    <n v="3946.3"/>
    <n v="3636.4"/>
    <n v="4251.3"/>
    <n v="493"/>
    <n v="4826.5"/>
    <n v="49443.950000000004"/>
  </r>
  <r>
    <x v="4"/>
    <x v="3"/>
    <x v="0"/>
    <x v="4"/>
    <s v="m3"/>
    <n v="96363.548999999999"/>
    <n v="82763.392999999996"/>
    <n v="83407.585000000006"/>
    <n v="80830.532000000007"/>
    <n v="93808.159"/>
    <n v="95032.754000000001"/>
    <n v="108504.341"/>
    <n v="103715.451"/>
    <n v="109075.902"/>
    <n v="115958.026"/>
    <n v="101747.257"/>
    <n v="107827.09"/>
    <n v="1179034.0390000001"/>
  </r>
  <r>
    <x v="4"/>
    <x v="3"/>
    <x v="0"/>
    <x v="5"/>
    <s v="m3"/>
    <n v="8012.2250000000004"/>
    <n v="8192.75"/>
    <n v="5040.6769999999997"/>
    <n v="8675.5570000000007"/>
    <n v="10124.1"/>
    <n v="8934.7530000000006"/>
    <n v="9835.152"/>
    <n v="14338.1"/>
    <n v="13845.843000000001"/>
    <n v="16621.55"/>
    <n v="17522.972000000002"/>
    <n v="17623.388999999999"/>
    <n v="138767.068"/>
  </r>
  <r>
    <x v="4"/>
    <x v="3"/>
    <x v="0"/>
    <x v="6"/>
    <s v="m3"/>
    <n v="26978.927"/>
    <n v="26282.054"/>
    <n v="25872.954000000002"/>
    <n v="27501.493999999999"/>
    <n v="31208.785"/>
    <n v="32371.778999999999"/>
    <n v="35855.500999999997"/>
    <n v="35128.044000000002"/>
    <n v="36718.288"/>
    <n v="40935.387000000002"/>
    <n v="37104.218999999997"/>
    <n v="36384.853999999999"/>
    <n v="392342.28599999996"/>
  </r>
  <r>
    <x v="4"/>
    <x v="3"/>
    <x v="1"/>
    <x v="7"/>
    <s v="m3"/>
    <n v="51422.02"/>
    <n v="43081.587"/>
    <n v="42599.711000000003"/>
    <n v="46632.934000000001"/>
    <n v="49197.044999999998"/>
    <n v="46599.097999999998"/>
    <n v="52536.377999999997"/>
    <n v="52421.741000000002"/>
    <n v="53186.807999999997"/>
    <n v="57817.453999999998"/>
    <n v="52564.123"/>
    <n v="57717.88"/>
    <n v="605776.7790000001"/>
  </r>
  <r>
    <x v="4"/>
    <x v="3"/>
    <x v="1"/>
    <x v="8"/>
    <s v="m3"/>
    <n v="22104.296999999999"/>
    <n v="18729.210999999999"/>
    <n v="17855.183000000001"/>
    <n v="19923.309000000001"/>
    <n v="22082.46"/>
    <n v="21186.571"/>
    <n v="24201.954000000002"/>
    <n v="22549.537"/>
    <n v="24273.9"/>
    <n v="26295.041000000001"/>
    <n v="22717.792000000001"/>
    <n v="26940.083999999999"/>
    <n v="268859.33899999998"/>
  </r>
  <r>
    <x v="4"/>
    <x v="3"/>
    <x v="1"/>
    <x v="9"/>
    <s v="m3"/>
    <n v="47512.947"/>
    <n v="39719.663"/>
    <n v="35144.529000000002"/>
    <n v="38715.438999999998"/>
    <n v="42692.699000000001"/>
    <n v="41315.864999999998"/>
    <n v="46560.932000000001"/>
    <n v="43607.411999999997"/>
    <n v="44980.733"/>
    <n v="47348.928"/>
    <n v="42649.995000000003"/>
    <n v="47845.874000000003"/>
    <n v="518095.016"/>
  </r>
  <r>
    <x v="4"/>
    <x v="3"/>
    <x v="1"/>
    <x v="10"/>
    <s v="m3"/>
    <n v="28878.337"/>
    <n v="26403.085999999999"/>
    <n v="23134.741000000002"/>
    <n v="24365.016"/>
    <n v="27185.508000000002"/>
    <n v="25033.15"/>
    <n v="27730.901000000002"/>
    <n v="26885.415000000001"/>
    <n v="29096.113000000001"/>
    <n v="31931.181"/>
    <n v="28489.383000000002"/>
    <n v="32593.341"/>
    <n v="331726.17200000002"/>
  </r>
  <r>
    <x v="4"/>
    <x v="3"/>
    <x v="1"/>
    <x v="11"/>
    <s v="m3"/>
    <n v="29169.412"/>
    <n v="25632.699000000001"/>
    <n v="22737.985000000001"/>
    <n v="22904.864000000001"/>
    <n v="26296.039000000001"/>
    <n v="24871.812000000002"/>
    <n v="27279.47"/>
    <n v="26764.145"/>
    <n v="29281.745999999999"/>
    <n v="30578.871999999999"/>
    <n v="26749.012999999999"/>
    <n v="31649.800999999999"/>
    <n v="323915.85799999995"/>
  </r>
  <r>
    <x v="4"/>
    <x v="3"/>
    <x v="1"/>
    <x v="12"/>
    <s v="m3"/>
    <n v="74503.047000000006"/>
    <n v="66520.131999999998"/>
    <n v="57290.855000000003"/>
    <n v="60177.82"/>
    <n v="64492.533000000003"/>
    <n v="57837.644999999997"/>
    <n v="62138.224999999999"/>
    <n v="60209.656999999999"/>
    <n v="68980.764999999999"/>
    <n v="77537.581000000006"/>
    <n v="72067.979000000007"/>
    <n v="81378.775999999998"/>
    <n v="803135.01500000001"/>
  </r>
  <r>
    <x v="4"/>
    <x v="3"/>
    <x v="1"/>
    <x v="13"/>
    <s v="m3"/>
    <n v="33628.783000000003"/>
    <n v="25735.312000000002"/>
    <n v="19591.695"/>
    <n v="19873.343000000001"/>
    <n v="19556.8"/>
    <n v="17907.877"/>
    <n v="20076.006000000001"/>
    <n v="19518.535"/>
    <n v="24260.386999999999"/>
    <n v="31741.494999999999"/>
    <n v="30376.523000000001"/>
    <n v="34844.976999999999"/>
    <n v="297111.73300000001"/>
  </r>
  <r>
    <x v="4"/>
    <x v="3"/>
    <x v="1"/>
    <x v="14"/>
    <s v="m3"/>
    <n v="20393.991999999998"/>
    <n v="20034.316999999999"/>
    <n v="18425.492999999999"/>
    <n v="17659.59"/>
    <n v="20379.634999999998"/>
    <n v="17857.946"/>
    <n v="18634.412"/>
    <n v="19553.784"/>
    <n v="21061.868999999999"/>
    <n v="20271.907999999999"/>
    <n v="18159.088"/>
    <n v="20824.952000000001"/>
    <n v="233256.98599999998"/>
  </r>
  <r>
    <x v="4"/>
    <x v="3"/>
    <x v="1"/>
    <x v="15"/>
    <s v="m3"/>
    <n v="138430.946"/>
    <n v="136447.386"/>
    <n v="136933.4"/>
    <n v="149036.79800000001"/>
    <n v="159587.61499999999"/>
    <n v="150514.35699999999"/>
    <n v="162365.65400000001"/>
    <n v="154968.95800000001"/>
    <n v="161028.97"/>
    <n v="178403.03099999999"/>
    <n v="162308.28400000001"/>
    <n v="165644.54699999999"/>
    <n v="1855669.946"/>
  </r>
  <r>
    <x v="4"/>
    <x v="3"/>
    <x v="2"/>
    <x v="16"/>
    <s v="m3"/>
    <n v="320382.74"/>
    <n v="334854.86900000001"/>
    <n v="324361.37400000001"/>
    <n v="343664.67700000003"/>
    <n v="380506.45199999999"/>
    <n v="357962.51899999997"/>
    <n v="389935.46500000003"/>
    <n v="385508.609"/>
    <n v="412611.17599999998"/>
    <n v="432678.66399999999"/>
    <n v="390348.46600000001"/>
    <n v="386649.57699999999"/>
    <n v="4459464.5879999995"/>
  </r>
  <r>
    <x v="4"/>
    <x v="3"/>
    <x v="2"/>
    <x v="17"/>
    <s v="m3"/>
    <n v="55769.915000000001"/>
    <n v="52269.898999999998"/>
    <n v="55762.790999999997"/>
    <n v="55829.786"/>
    <n v="57025.529000000002"/>
    <n v="59221.98"/>
    <n v="61651.65"/>
    <n v="59057.661"/>
    <n v="55904.904000000002"/>
    <n v="59781.534"/>
    <n v="53820.642999999996"/>
    <n v="67309.210000000006"/>
    <n v="693405.50199999998"/>
  </r>
  <r>
    <x v="4"/>
    <x v="3"/>
    <x v="2"/>
    <x v="18"/>
    <s v="m3"/>
    <n v="178161.731"/>
    <n v="181762.39499999999"/>
    <n v="168969.50200000001"/>
    <n v="180603.93"/>
    <n v="188519.88099999999"/>
    <n v="176482.49799999999"/>
    <n v="189048.59700000001"/>
    <n v="180576.81299999999"/>
    <n v="187172.37"/>
    <n v="191774.92600000001"/>
    <n v="171648.647"/>
    <n v="189968.36900000001"/>
    <n v="2184689.659"/>
  </r>
  <r>
    <x v="4"/>
    <x v="3"/>
    <x v="2"/>
    <x v="19"/>
    <s v="m3"/>
    <n v="634852.66500000004"/>
    <n v="644703.60400000005"/>
    <n v="657879.06999999995"/>
    <n v="688898.36300000001"/>
    <n v="792543.54500000004"/>
    <n v="749944.821"/>
    <n v="826174.88500000001"/>
    <n v="816897.52599999995"/>
    <n v="842742.42799999996"/>
    <n v="872343.14099999995"/>
    <n v="730115.60400000005"/>
    <n v="708602.451"/>
    <n v="8965698.1030000001"/>
  </r>
  <r>
    <x v="4"/>
    <x v="3"/>
    <x v="3"/>
    <x v="20"/>
    <s v="m3"/>
    <n v="235379.04300000001"/>
    <n v="256874.94099999999"/>
    <n v="306306.99900000001"/>
    <n v="288855.99400000001"/>
    <n v="297767.45600000001"/>
    <n v="266144.30800000002"/>
    <n v="299991.89500000002"/>
    <n v="316059.19799999997"/>
    <n v="309260.44300000003"/>
    <n v="326117.68400000001"/>
    <n v="279734.34499999997"/>
    <n v="267583.25099999999"/>
    <n v="3450075.557"/>
  </r>
  <r>
    <x v="4"/>
    <x v="3"/>
    <x v="3"/>
    <x v="21"/>
    <s v="m3"/>
    <n v="134678.15"/>
    <n v="136904.93299999999"/>
    <n v="132653.66"/>
    <n v="137273.747"/>
    <n v="146858.454"/>
    <n v="126137.895"/>
    <n v="144717.26500000001"/>
    <n v="141533.261"/>
    <n v="145327.52600000001"/>
    <n v="152757.35200000001"/>
    <n v="136339.53700000001"/>
    <n v="134244.87400000001"/>
    <n v="1669426.6540000001"/>
  </r>
  <r>
    <x v="4"/>
    <x v="3"/>
    <x v="3"/>
    <x v="22"/>
    <s v="m3"/>
    <n v="190521.712"/>
    <n v="197648.64199999999"/>
    <n v="195187.242"/>
    <n v="242137.97099999999"/>
    <n v="240061.9"/>
    <n v="189025.04199999999"/>
    <n v="212077.82399999999"/>
    <n v="227087.701"/>
    <n v="235149.58"/>
    <n v="265034.266"/>
    <n v="232010.978"/>
    <n v="214034.875"/>
    <n v="2639977.733"/>
  </r>
  <r>
    <x v="4"/>
    <x v="3"/>
    <x v="4"/>
    <x v="23"/>
    <s v="m3"/>
    <n v="66030.721000000005"/>
    <n v="71370.297999999995"/>
    <n v="83100.315000000002"/>
    <n v="73179.502999999997"/>
    <n v="79058.472999999998"/>
    <n v="75791.562000000005"/>
    <n v="87948.356"/>
    <n v="88909.131999999998"/>
    <n v="91224.823000000004"/>
    <n v="95578.952000000005"/>
    <n v="82929.771999999997"/>
    <n v="74176.323000000004"/>
    <n v="969298.23"/>
  </r>
  <r>
    <x v="4"/>
    <x v="3"/>
    <x v="4"/>
    <x v="24"/>
    <s v="m3"/>
    <n v="102212.181"/>
    <n v="131192.527"/>
    <n v="143241.927"/>
    <n v="138571.54199999999"/>
    <n v="153110.43299999999"/>
    <n v="146618.88099999999"/>
    <n v="176006.29699999999"/>
    <n v="169501.821"/>
    <n v="170731.37400000001"/>
    <n v="186422.83300000001"/>
    <n v="147877.84400000001"/>
    <n v="126435.08199999999"/>
    <n v="1791922.7420000001"/>
  </r>
  <r>
    <x v="4"/>
    <x v="3"/>
    <x v="4"/>
    <x v="25"/>
    <s v="m3"/>
    <n v="100909.738"/>
    <n v="103784.144"/>
    <n v="109058.683"/>
    <n v="111832.33199999999"/>
    <n v="116867.75900000001"/>
    <n v="113413.44100000001"/>
    <n v="128385.807"/>
    <n v="128981.90300000001"/>
    <n v="135122.071"/>
    <n v="146485.41099999999"/>
    <n v="130317.113"/>
    <n v="114814.208"/>
    <n v="1439972.61"/>
  </r>
  <r>
    <x v="4"/>
    <x v="3"/>
    <x v="4"/>
    <x v="26"/>
    <s v="m3"/>
    <n v="29295.326000000001"/>
    <n v="28328.216"/>
    <n v="28047.690999999999"/>
    <n v="31787.357"/>
    <n v="32476.370999999999"/>
    <n v="29272.565999999999"/>
    <n v="32376.942999999999"/>
    <n v="30484.22"/>
    <n v="30209.868999999999"/>
    <n v="31679.941999999999"/>
    <n v="28343.364000000001"/>
    <n v="29593.911"/>
    <n v="361895.77600000001"/>
  </r>
  <r>
    <x v="4"/>
    <x v="4"/>
    <x v="0"/>
    <x v="0"/>
    <s v="m3"/>
    <n v="37699.642"/>
    <n v="37152.661"/>
    <n v="45822.476999999999"/>
    <n v="45064.764000000003"/>
    <n v="44541.125"/>
    <n v="48963.366000000002"/>
    <n v="54808.631000000001"/>
    <n v="53585.322"/>
    <n v="51588.4"/>
    <n v="53839.375999999997"/>
    <n v="59258.341999999997"/>
    <n v="59443.14"/>
    <n v="591767.24600000004"/>
  </r>
  <r>
    <x v="4"/>
    <x v="4"/>
    <x v="0"/>
    <x v="1"/>
    <s v="m3"/>
    <n v="16614.748"/>
    <n v="10302.358"/>
    <n v="12362.165999999999"/>
    <n v="12795.227999999999"/>
    <n v="10428.588"/>
    <n v="9825.2729999999992"/>
    <n v="13709.424999999999"/>
    <n v="15125.277"/>
    <n v="14318.278"/>
    <n v="15645.717000000001"/>
    <n v="14639.458000000001"/>
    <n v="13135.45"/>
    <n v="158901.96600000004"/>
  </r>
  <r>
    <x v="4"/>
    <x v="4"/>
    <x v="0"/>
    <x v="2"/>
    <s v="m3"/>
    <n v="45255.235000000001"/>
    <n v="44681.807999999997"/>
    <n v="47926.305"/>
    <n v="51008.538"/>
    <n v="47584.88"/>
    <n v="49510.082999999999"/>
    <n v="56233.478999999999"/>
    <n v="65782.48"/>
    <n v="72396.934999999998"/>
    <n v="69890.64"/>
    <n v="76819.192999999999"/>
    <n v="71051.486000000004"/>
    <n v="698141.06199999992"/>
  </r>
  <r>
    <x v="4"/>
    <x v="4"/>
    <x v="0"/>
    <x v="3"/>
    <s v="m3"/>
    <n v="3988.2"/>
    <n v="4643"/>
    <n v="4934.8999999999996"/>
    <n v="4862.7"/>
    <n v="4062.3"/>
    <n v="3807.3"/>
    <n v="3791.85"/>
    <n v="3951.65"/>
    <n v="5021.75"/>
    <n v="4529.8"/>
    <n v="5042.8"/>
    <n v="5375.65"/>
    <n v="54011.9"/>
  </r>
  <r>
    <x v="4"/>
    <x v="4"/>
    <x v="0"/>
    <x v="4"/>
    <s v="m3"/>
    <n v="96763.712"/>
    <n v="81498.982999999993"/>
    <n v="93777.04"/>
    <n v="94440.448999999993"/>
    <n v="100240.9"/>
    <n v="105791.15700000001"/>
    <n v="113539.667"/>
    <n v="119564.459"/>
    <n v="126678.77899999999"/>
    <n v="118302.47199999999"/>
    <n v="124360.664"/>
    <n v="122328.897"/>
    <n v="1297287.179"/>
  </r>
  <r>
    <x v="4"/>
    <x v="4"/>
    <x v="0"/>
    <x v="5"/>
    <s v="m3"/>
    <n v="14912.509"/>
    <n v="15174.748"/>
    <n v="16969.419000000002"/>
    <n v="10737.147000000001"/>
    <n v="14556.885"/>
    <n v="13363.7"/>
    <n v="14919.2"/>
    <n v="14210.2"/>
    <n v="15610.665000000001"/>
    <n v="20236.494999999999"/>
    <n v="22021.493999999999"/>
    <n v="21945.1"/>
    <n v="194657.56200000001"/>
  </r>
  <r>
    <x v="4"/>
    <x v="4"/>
    <x v="0"/>
    <x v="6"/>
    <s v="m3"/>
    <n v="28536.784"/>
    <n v="28164.227999999999"/>
    <n v="33149.017999999996"/>
    <n v="34489.822"/>
    <n v="35846.995999999999"/>
    <n v="36444.324000000001"/>
    <n v="39023.163999999997"/>
    <n v="37970.008999999998"/>
    <n v="39344.21"/>
    <n v="37567.936000000002"/>
    <n v="38306.559999999998"/>
    <n v="37899.832000000002"/>
    <n v="426742.88299999997"/>
  </r>
  <r>
    <x v="4"/>
    <x v="4"/>
    <x v="1"/>
    <x v="7"/>
    <s v="m3"/>
    <n v="48202.514000000003"/>
    <n v="42511.029000000002"/>
    <n v="51444.375"/>
    <n v="54657.737000000001"/>
    <n v="49441.976000000002"/>
    <n v="54547.008999999998"/>
    <n v="58126.705999999998"/>
    <n v="55212.555999999997"/>
    <n v="62405.491999999998"/>
    <n v="55295.877"/>
    <n v="58331.976000000002"/>
    <n v="64458.311000000002"/>
    <n v="654635.55799999996"/>
  </r>
  <r>
    <x v="4"/>
    <x v="4"/>
    <x v="1"/>
    <x v="8"/>
    <s v="m3"/>
    <n v="25805.069"/>
    <n v="19473.988000000001"/>
    <n v="23612.830999999998"/>
    <n v="25417.281999999999"/>
    <n v="24214.885999999999"/>
    <n v="25361.891"/>
    <n v="27686.530999999999"/>
    <n v="27276.136999999999"/>
    <n v="30097.688999999998"/>
    <n v="26324.723999999998"/>
    <n v="27779.97"/>
    <n v="29081.955000000002"/>
    <n v="312132.95300000004"/>
  </r>
  <r>
    <x v="4"/>
    <x v="4"/>
    <x v="1"/>
    <x v="9"/>
    <s v="m3"/>
    <n v="41705.163"/>
    <n v="35812.027000000002"/>
    <n v="40057.067000000003"/>
    <n v="41530.084999999999"/>
    <n v="39651.226999999999"/>
    <n v="39724.131000000001"/>
    <n v="43698.819000000003"/>
    <n v="50895.358999999997"/>
    <n v="49465.572"/>
    <n v="48281.093000000001"/>
    <n v="47242.684999999998"/>
    <n v="51933.184999999998"/>
    <n v="529996.41299999994"/>
  </r>
  <r>
    <x v="4"/>
    <x v="4"/>
    <x v="1"/>
    <x v="10"/>
    <s v="m3"/>
    <n v="33820.008000000002"/>
    <n v="25012.225999999999"/>
    <n v="28673.100999999999"/>
    <n v="28094.093000000001"/>
    <n v="26861.857"/>
    <n v="28012.97"/>
    <n v="29593.775000000001"/>
    <n v="29837.111000000001"/>
    <n v="30906.638999999999"/>
    <n v="30292.073"/>
    <n v="30460.652999999998"/>
    <n v="32542.078000000001"/>
    <n v="354106.58399999992"/>
  </r>
  <r>
    <x v="4"/>
    <x v="4"/>
    <x v="1"/>
    <x v="11"/>
    <s v="m3"/>
    <n v="27488.959999999999"/>
    <n v="24033.918000000001"/>
    <n v="28350.303"/>
    <n v="26535.971000000001"/>
    <n v="25584.892"/>
    <n v="26367.47"/>
    <n v="27579.239000000001"/>
    <n v="29305.11"/>
    <n v="30253.803"/>
    <n v="30290.53"/>
    <n v="30929.714"/>
    <n v="33086.800000000003"/>
    <n v="339806.70999999996"/>
  </r>
  <r>
    <x v="4"/>
    <x v="4"/>
    <x v="1"/>
    <x v="12"/>
    <s v="m3"/>
    <n v="70850.377999999997"/>
    <n v="58710.538"/>
    <n v="69821.563999999998"/>
    <n v="65795.971000000005"/>
    <n v="61365.599000000002"/>
    <n v="61937.55"/>
    <n v="63415.582999999999"/>
    <n v="66715.744000000006"/>
    <n v="71297.865000000005"/>
    <n v="73229.448999999993"/>
    <n v="74777.184999999998"/>
    <n v="82054.673999999999"/>
    <n v="819972.1"/>
  </r>
  <r>
    <x v="4"/>
    <x v="4"/>
    <x v="1"/>
    <x v="13"/>
    <s v="m3"/>
    <n v="39397.690999999999"/>
    <n v="24427.853999999999"/>
    <n v="27029.397000000001"/>
    <n v="21262.208999999999"/>
    <n v="18269.076000000001"/>
    <n v="18377.986000000001"/>
    <n v="19717.669000000002"/>
    <n v="20269.370999999999"/>
    <n v="26209.327000000001"/>
    <n v="31378.991000000002"/>
    <n v="34578.483"/>
    <n v="36978.358"/>
    <n v="317896.41199999995"/>
  </r>
  <r>
    <x v="4"/>
    <x v="4"/>
    <x v="1"/>
    <x v="14"/>
    <s v="m3"/>
    <n v="19479.044000000002"/>
    <n v="17116.937999999998"/>
    <n v="20805.791000000001"/>
    <n v="19353.561000000002"/>
    <n v="19642.347000000002"/>
    <n v="19554.582999999999"/>
    <n v="18923.834999999999"/>
    <n v="19679.096000000001"/>
    <n v="20749.059000000001"/>
    <n v="20601.304"/>
    <n v="21450.557000000001"/>
    <n v="22093.852999999999"/>
    <n v="239449.96800000002"/>
  </r>
  <r>
    <x v="4"/>
    <x v="4"/>
    <x v="1"/>
    <x v="15"/>
    <s v="m3"/>
    <n v="153067.54800000001"/>
    <n v="139578.24799999999"/>
    <n v="166015.31200000001"/>
    <n v="171319.37299999999"/>
    <n v="171653.69099999999"/>
    <n v="169298.51699999999"/>
    <n v="174869.016"/>
    <n v="179158.55"/>
    <n v="183843.39600000001"/>
    <n v="178602.217"/>
    <n v="181132.236"/>
    <n v="185402.231"/>
    <n v="2053940.335"/>
  </r>
  <r>
    <x v="4"/>
    <x v="4"/>
    <x v="2"/>
    <x v="16"/>
    <s v="m3"/>
    <n v="344959.44099999999"/>
    <n v="328125.82500000001"/>
    <n v="414205.26500000001"/>
    <n v="407308.00099999999"/>
    <n v="409711.97"/>
    <n v="421020.05800000002"/>
    <n v="449708.071"/>
    <n v="462421.44400000002"/>
    <n v="468747.18900000001"/>
    <n v="444277.5"/>
    <n v="440775.63900000002"/>
    <n v="424468.25599999999"/>
    <n v="5015728.6590000009"/>
  </r>
  <r>
    <x v="4"/>
    <x v="4"/>
    <x v="2"/>
    <x v="17"/>
    <s v="m3"/>
    <n v="51662.866000000002"/>
    <n v="48967.377999999997"/>
    <n v="58274.069000000003"/>
    <n v="57118.663999999997"/>
    <n v="57372.777000000002"/>
    <n v="58795.425000000003"/>
    <n v="59846.637000000002"/>
    <n v="63016.292000000001"/>
    <n v="64797.39"/>
    <n v="59724.116999999998"/>
    <n v="60830.23"/>
    <n v="61607.784"/>
    <n v="702013.62899999996"/>
  </r>
  <r>
    <x v="4"/>
    <x v="4"/>
    <x v="2"/>
    <x v="18"/>
    <s v="m3"/>
    <n v="172566.399"/>
    <n v="160271.61799999999"/>
    <n v="186335.69899999999"/>
    <n v="177258.905"/>
    <n v="169593.07699999999"/>
    <n v="175415.31599999999"/>
    <n v="177614.95"/>
    <n v="181849.068"/>
    <n v="183657.36499999999"/>
    <n v="178627.467"/>
    <n v="179890.66800000001"/>
    <n v="196181.66200000001"/>
    <n v="2139262.1940000001"/>
  </r>
  <r>
    <x v="4"/>
    <x v="4"/>
    <x v="2"/>
    <x v="19"/>
    <s v="m3"/>
    <n v="644415.35100000002"/>
    <n v="628950.89199999999"/>
    <n v="810296.33299999998"/>
    <n v="765773.67700000003"/>
    <n v="744773.69900000002"/>
    <n v="779372.67700000003"/>
    <n v="835793.304"/>
    <n v="875226.99899999995"/>
    <n v="842390.37100000004"/>
    <n v="815626.75199999998"/>
    <n v="798978.14300000004"/>
    <n v="757108.22600000002"/>
    <n v="9298706.4240000006"/>
  </r>
  <r>
    <x v="4"/>
    <x v="4"/>
    <x v="3"/>
    <x v="20"/>
    <s v="m3"/>
    <n v="252123.66899999999"/>
    <n v="264817.26799999998"/>
    <n v="346546.70899999997"/>
    <n v="325005.45400000003"/>
    <n v="275453.07799999998"/>
    <n v="294582.34299999999"/>
    <n v="311589.97700000001"/>
    <n v="348683.83199999999"/>
    <n v="328658.625"/>
    <n v="308133.46999999997"/>
    <n v="281002.59299999999"/>
    <n v="265099.36599999998"/>
    <n v="3601696.3839999996"/>
  </r>
  <r>
    <x v="4"/>
    <x v="4"/>
    <x v="3"/>
    <x v="21"/>
    <s v="m3"/>
    <n v="135982.96900000001"/>
    <n v="135302.791"/>
    <n v="160174.01500000001"/>
    <n v="153258.647"/>
    <n v="141304.17600000001"/>
    <n v="148552.598"/>
    <n v="148142.68"/>
    <n v="162191.95600000001"/>
    <n v="154741.31299999999"/>
    <n v="149866.59400000001"/>
    <n v="144970.92499999999"/>
    <n v="143622.81599999999"/>
    <n v="1778111.48"/>
  </r>
  <r>
    <x v="4"/>
    <x v="4"/>
    <x v="3"/>
    <x v="22"/>
    <s v="m3"/>
    <n v="208545.35200000001"/>
    <n v="197279.93100000001"/>
    <n v="270209.15600000002"/>
    <n v="267598.196"/>
    <n v="217709.041"/>
    <n v="204962.59400000001"/>
    <n v="217822.179"/>
    <n v="241721.837"/>
    <n v="220754.55799999999"/>
    <n v="265034.25099999999"/>
    <n v="221049.62599999999"/>
    <n v="208509.32500000001"/>
    <n v="2741196.0460000006"/>
  </r>
  <r>
    <x v="4"/>
    <x v="4"/>
    <x v="4"/>
    <x v="23"/>
    <s v="m3"/>
    <n v="71252.962"/>
    <n v="73869.406000000003"/>
    <n v="94104.485000000001"/>
    <n v="83761.112999999998"/>
    <n v="74101.717000000004"/>
    <n v="83996.873000000007"/>
    <n v="92028.528999999995"/>
    <n v="102343.594"/>
    <n v="88680.729000000007"/>
    <n v="93217.019"/>
    <n v="83791.89"/>
    <n v="71429.951000000001"/>
    <n v="1012578.2680000002"/>
  </r>
  <r>
    <x v="4"/>
    <x v="4"/>
    <x v="4"/>
    <x v="24"/>
    <s v="m3"/>
    <n v="115834.9"/>
    <n v="130571.258"/>
    <n v="178811.95"/>
    <n v="154052.19500000001"/>
    <n v="155483.93799999999"/>
    <n v="181403.51999999999"/>
    <n v="204977.04"/>
    <n v="202878.47099999999"/>
    <n v="197420.75599999999"/>
    <n v="188442.054"/>
    <n v="166284.01300000001"/>
    <n v="130698.95"/>
    <n v="2006859.0449999999"/>
  </r>
  <r>
    <x v="4"/>
    <x v="4"/>
    <x v="4"/>
    <x v="25"/>
    <s v="m3"/>
    <n v="98000.183999999994"/>
    <n v="99546.251999999993"/>
    <n v="142814.11799999999"/>
    <n v="125323.93799999999"/>
    <n v="120531.71799999999"/>
    <n v="126621.18799999999"/>
    <n v="138961.93700000001"/>
    <n v="139527.93400000001"/>
    <n v="143360.041"/>
    <n v="138170.79399999999"/>
    <n v="135235.23699999999"/>
    <n v="115413.755"/>
    <n v="1523507.0959999999"/>
  </r>
  <r>
    <x v="4"/>
    <x v="4"/>
    <x v="4"/>
    <x v="26"/>
    <s v="m3"/>
    <n v="24360.754000000001"/>
    <n v="23477.297999999999"/>
    <n v="30092.094000000001"/>
    <n v="29433.731"/>
    <n v="30442.965"/>
    <n v="30066.333999999999"/>
    <n v="30504.845000000001"/>
    <n v="32540.448"/>
    <n v="33191.654000000002"/>
    <n v="33220.474000000002"/>
    <n v="31608.003000000001"/>
    <n v="33629.96"/>
    <n v="362568.56000000006"/>
  </r>
  <r>
    <x v="4"/>
    <x v="5"/>
    <x v="0"/>
    <x v="0"/>
    <s v="m3"/>
    <n v="40373.036"/>
    <n v="44975.637000000002"/>
    <n v="53919.137000000002"/>
    <n v="53459.671999999999"/>
    <n v="58131.457000000002"/>
    <n v="56385.500999999997"/>
    <n v="62509.464"/>
    <n v="66704.391000000003"/>
    <n v="54740.252"/>
    <n v="59148.932999999997"/>
    <n v="59589.853999999999"/>
    <n v="53330.129000000001"/>
    <n v="663267.46299999999"/>
  </r>
  <r>
    <x v="4"/>
    <x v="5"/>
    <x v="0"/>
    <x v="1"/>
    <s v="m3"/>
    <n v="16593.11"/>
    <n v="10287.278"/>
    <n v="12077.862999999999"/>
    <n v="12072.531999999999"/>
    <n v="13305.777"/>
    <n v="14933.114"/>
    <n v="15212.754999999999"/>
    <n v="16906.231"/>
    <n v="17154.594000000001"/>
    <n v="14545.401"/>
    <n v="12807.482"/>
    <n v="13189.692999999999"/>
    <n v="169085.83"/>
  </r>
  <r>
    <x v="4"/>
    <x v="5"/>
    <x v="0"/>
    <x v="2"/>
    <s v="m3"/>
    <n v="64414.03"/>
    <n v="54773.919999999998"/>
    <n v="67068.2"/>
    <n v="54935.017"/>
    <n v="62057.646999999997"/>
    <n v="69140.990999999995"/>
    <n v="70844.028999999995"/>
    <n v="81734.460000000006"/>
    <n v="80102.922999999995"/>
    <n v="77476.365000000005"/>
    <n v="76237.156000000003"/>
    <n v="71375.661999999997"/>
    <n v="830160.39999999991"/>
  </r>
  <r>
    <x v="4"/>
    <x v="5"/>
    <x v="0"/>
    <x v="3"/>
    <s v="m3"/>
    <n v="4409.8999999999996"/>
    <n v="4265.2"/>
    <n v="5261.3720000000003"/>
    <n v="4649.45"/>
    <n v="3939.55"/>
    <n v="4079.3"/>
    <n v="3829.7640000000001"/>
    <n v="4495.55"/>
    <n v="4578.848"/>
    <n v="3799.6"/>
    <n v="4406.1719999999996"/>
    <n v="4521.348"/>
    <n v="52236.053999999989"/>
  </r>
  <r>
    <x v="4"/>
    <x v="5"/>
    <x v="0"/>
    <x v="4"/>
    <s v="m3"/>
    <n v="108181.535"/>
    <n v="95103.271999999997"/>
    <n v="102419.594"/>
    <n v="102526.124"/>
    <n v="106018.122"/>
    <n v="112167.51"/>
    <n v="114669.738"/>
    <n v="123215.171"/>
    <n v="118913.48"/>
    <n v="117334.44"/>
    <n v="117020.431"/>
    <n v="114558.85400000001"/>
    <n v="1332128.2710000002"/>
  </r>
  <r>
    <x v="4"/>
    <x v="5"/>
    <x v="0"/>
    <x v="5"/>
    <s v="m3"/>
    <n v="23966.706999999999"/>
    <n v="18641.650000000001"/>
    <n v="14070.2"/>
    <n v="6300.5"/>
    <n v="16828.004000000001"/>
    <n v="18485.150000000001"/>
    <n v="19350.599999999999"/>
    <n v="16817.599999999999"/>
    <n v="20608.36"/>
    <n v="22337.066999999999"/>
    <n v="24652.135999999999"/>
    <n v="22372.15"/>
    <n v="224430.12400000001"/>
  </r>
  <r>
    <x v="4"/>
    <x v="5"/>
    <x v="0"/>
    <x v="6"/>
    <s v="m3"/>
    <n v="29879.835999999999"/>
    <n v="25889.325000000001"/>
    <n v="34479.411999999997"/>
    <n v="36618.311000000002"/>
    <n v="37769.883999999998"/>
    <n v="39069.338000000003"/>
    <n v="39231.525000000001"/>
    <n v="42755.002"/>
    <n v="40976.733999999997"/>
    <n v="38176.296000000002"/>
    <n v="37826.171999999999"/>
    <n v="37104.124000000003"/>
    <n v="439775.95900000009"/>
  </r>
  <r>
    <x v="4"/>
    <x v="5"/>
    <x v="1"/>
    <x v="7"/>
    <s v="m3"/>
    <n v="52340.752"/>
    <n v="46405.646000000001"/>
    <n v="52568.072999999997"/>
    <n v="56992.633000000002"/>
    <n v="56289.968000000001"/>
    <n v="57792.707999999999"/>
    <n v="61764.034"/>
    <n v="66457.964999999997"/>
    <n v="63574.392999999996"/>
    <n v="61273.754000000001"/>
    <n v="61230.92"/>
    <n v="64971.89"/>
    <n v="701662.73600000003"/>
  </r>
  <r>
    <x v="4"/>
    <x v="5"/>
    <x v="1"/>
    <x v="8"/>
    <s v="m3"/>
    <n v="24142.27"/>
    <n v="20956.917000000001"/>
    <n v="24432.004000000001"/>
    <n v="25667.474999999999"/>
    <n v="25919.826000000001"/>
    <n v="29196.315999999999"/>
    <n v="26618.723000000002"/>
    <n v="28824.581999999999"/>
    <n v="29509.169000000002"/>
    <n v="26984.210999999999"/>
    <n v="27381.96"/>
    <n v="29261.8"/>
    <n v="318895.25299999997"/>
  </r>
  <r>
    <x v="4"/>
    <x v="5"/>
    <x v="1"/>
    <x v="9"/>
    <s v="m3"/>
    <n v="45591.099000000002"/>
    <n v="41787.125"/>
    <n v="45624.612000000001"/>
    <n v="43180.921000000002"/>
    <n v="44397.485000000001"/>
    <n v="42396.47"/>
    <n v="48265.374000000003"/>
    <n v="50708.792999999998"/>
    <n v="49120.438000000002"/>
    <n v="49279.815999999999"/>
    <n v="49794.101999999999"/>
    <n v="55034.540999999997"/>
    <n v="565180.77600000007"/>
  </r>
  <r>
    <x v="4"/>
    <x v="5"/>
    <x v="1"/>
    <x v="10"/>
    <s v="m3"/>
    <n v="28296.989000000001"/>
    <n v="25174.638999999999"/>
    <n v="28302.424999999999"/>
    <n v="26081.285"/>
    <n v="25901.098000000002"/>
    <n v="26131.228999999999"/>
    <n v="26706.86"/>
    <n v="29899.637999999999"/>
    <n v="29739.157999999999"/>
    <n v="28743.381000000001"/>
    <n v="31528.44"/>
    <n v="32597.291000000001"/>
    <n v="339102.43300000008"/>
  </r>
  <r>
    <x v="4"/>
    <x v="5"/>
    <x v="1"/>
    <x v="11"/>
    <s v="m3"/>
    <n v="28593.205000000002"/>
    <n v="25614.5"/>
    <n v="27869.35"/>
    <n v="25889.699000000001"/>
    <n v="26297.677"/>
    <n v="25168.536"/>
    <n v="26309.935000000001"/>
    <n v="29038.312000000002"/>
    <n v="29855.735000000001"/>
    <n v="28617.359"/>
    <n v="29475.808000000001"/>
    <n v="31575.298999999999"/>
    <n v="334305.41499999998"/>
  </r>
  <r>
    <x v="4"/>
    <x v="5"/>
    <x v="1"/>
    <x v="12"/>
    <s v="m3"/>
    <n v="70123.956999999995"/>
    <n v="61307.375999999997"/>
    <n v="67444.076000000001"/>
    <n v="64829.925000000003"/>
    <n v="62397.506000000001"/>
    <n v="61639.667999999998"/>
    <n v="63626.358"/>
    <n v="68639.607000000004"/>
    <n v="72738.77"/>
    <n v="75570.542000000001"/>
    <n v="77718.212"/>
    <n v="82773.341"/>
    <n v="828809.33799999999"/>
  </r>
  <r>
    <x v="4"/>
    <x v="5"/>
    <x v="1"/>
    <x v="13"/>
    <s v="m3"/>
    <n v="33551.625999999997"/>
    <n v="27429.716"/>
    <n v="24719.008000000002"/>
    <n v="19904.911"/>
    <n v="18773.778999999999"/>
    <n v="18664.071"/>
    <n v="19792.89"/>
    <n v="21845.620999999999"/>
    <n v="24935.215"/>
    <n v="30934.827000000001"/>
    <n v="34613.72"/>
    <n v="33753.205000000002"/>
    <n v="308918.58899999998"/>
  </r>
  <r>
    <x v="4"/>
    <x v="5"/>
    <x v="1"/>
    <x v="14"/>
    <s v="m3"/>
    <n v="19924.785"/>
    <n v="19323.13"/>
    <n v="21633.68"/>
    <n v="21023.295999999998"/>
    <n v="20536.27"/>
    <n v="19885.419999999998"/>
    <n v="18972.052"/>
    <n v="21532.46"/>
    <n v="21887.797999999999"/>
    <n v="19527.144"/>
    <n v="19824.916000000001"/>
    <n v="20828.778999999999"/>
    <n v="244899.73"/>
  </r>
  <r>
    <x v="4"/>
    <x v="5"/>
    <x v="1"/>
    <x v="15"/>
    <s v="m3"/>
    <n v="158166.889"/>
    <n v="142731.61900000001"/>
    <n v="169972.34400000001"/>
    <n v="175915.49299999999"/>
    <n v="171107.644"/>
    <n v="169700.88"/>
    <n v="171352.603"/>
    <n v="186749.86"/>
    <n v="178444.329"/>
    <n v="176803.82500000001"/>
    <n v="178225.761"/>
    <n v="179450.976"/>
    <n v="2058622.2229999998"/>
  </r>
  <r>
    <x v="4"/>
    <x v="5"/>
    <x v="2"/>
    <x v="16"/>
    <s v="m3"/>
    <n v="368343.217"/>
    <n v="369601.46899999998"/>
    <n v="421522.04300000001"/>
    <n v="441550.96"/>
    <n v="436066.70400000003"/>
    <n v="444784.342"/>
    <n v="439997.08799999999"/>
    <n v="485391.03899999999"/>
    <n v="472109.641"/>
    <n v="449635.815"/>
    <n v="430548.609"/>
    <n v="415523.83799999999"/>
    <n v="5175074.7650000006"/>
  </r>
  <r>
    <x v="4"/>
    <x v="5"/>
    <x v="2"/>
    <x v="17"/>
    <s v="m3"/>
    <n v="58921.116000000002"/>
    <n v="54203.985999999997"/>
    <n v="63450.2"/>
    <n v="62229.144"/>
    <n v="59650.728999999999"/>
    <n v="57122.777000000002"/>
    <n v="62286.044999999998"/>
    <n v="68350.835999999996"/>
    <n v="67526.323999999993"/>
    <n v="64577.356"/>
    <n v="61387.830999999998"/>
    <n v="61434.688999999998"/>
    <n v="741141.03300000005"/>
  </r>
  <r>
    <x v="4"/>
    <x v="5"/>
    <x v="2"/>
    <x v="18"/>
    <s v="m3"/>
    <n v="164022.405"/>
    <n v="152886.45300000001"/>
    <n v="185808.87599999999"/>
    <n v="181635.38200000001"/>
    <n v="183629.97"/>
    <n v="186242.55799999999"/>
    <n v="181026.67600000001"/>
    <n v="201860.65900000001"/>
    <n v="193067.65400000001"/>
    <n v="181165.503"/>
    <n v="183623.54699999999"/>
    <n v="193746.62100000001"/>
    <n v="2188716.304"/>
  </r>
  <r>
    <x v="4"/>
    <x v="5"/>
    <x v="2"/>
    <x v="19"/>
    <s v="m3"/>
    <n v="616527.40500000003"/>
    <n v="665503.67599999998"/>
    <n v="777205.20200000005"/>
    <n v="766675.91899999999"/>
    <n v="775750.12899999996"/>
    <n v="822380.23800000001"/>
    <n v="808971.28799999994"/>
    <n v="890861.97699999996"/>
    <n v="821823.50899999996"/>
    <n v="810579.60400000005"/>
    <n v="796234.45400000003"/>
    <n v="738007.15"/>
    <n v="9290520.5510000009"/>
  </r>
  <r>
    <x v="4"/>
    <x v="5"/>
    <x v="3"/>
    <x v="20"/>
    <s v="m3"/>
    <n v="234481.443"/>
    <n v="275157.91600000003"/>
    <n v="360186.277"/>
    <n v="307987.46299999999"/>
    <n v="291192.16899999999"/>
    <n v="293845.87300000002"/>
    <n v="297982.23300000001"/>
    <n v="331253.364"/>
    <n v="300204.62400000001"/>
    <n v="290588.70699999999"/>
    <n v="290671.49099999998"/>
    <n v="268239.23100000003"/>
    <n v="3541790.7909999997"/>
  </r>
  <r>
    <x v="4"/>
    <x v="5"/>
    <x v="3"/>
    <x v="21"/>
    <s v="m3"/>
    <n v="137331.552"/>
    <n v="140130.014"/>
    <n v="166708.511"/>
    <n v="150841.959"/>
    <n v="152132.82699999999"/>
    <n v="154556.397"/>
    <n v="151863.28899999999"/>
    <n v="163845.21900000001"/>
    <n v="151769.609"/>
    <n v="140071.79500000001"/>
    <n v="148830.739"/>
    <n v="147900.644"/>
    <n v="1805982.5549999999"/>
  </r>
  <r>
    <x v="4"/>
    <x v="5"/>
    <x v="3"/>
    <x v="22"/>
    <s v="m3"/>
    <n v="184900.09599999999"/>
    <n v="180553.97099999999"/>
    <n v="233861.28099999999"/>
    <n v="217913.29399999999"/>
    <n v="198883.913"/>
    <n v="192171.49600000001"/>
    <n v="193050.242"/>
    <n v="225408.62"/>
    <n v="192958.06"/>
    <n v="213224.22899999999"/>
    <n v="243669.94500000001"/>
    <n v="204238.489"/>
    <n v="2480833.6360000004"/>
  </r>
  <r>
    <x v="4"/>
    <x v="5"/>
    <x v="4"/>
    <x v="23"/>
    <s v="m3"/>
    <n v="61792.493000000002"/>
    <n v="75300.422999999995"/>
    <n v="90434.898000000001"/>
    <n v="76511.576000000001"/>
    <n v="72052.436000000002"/>
    <n v="73028.144"/>
    <n v="78812.524999999994"/>
    <n v="86974.706000000006"/>
    <n v="85175.982999999993"/>
    <n v="71214.928"/>
    <n v="71571.03"/>
    <n v="61301.951000000001"/>
    <n v="904171.09299999999"/>
  </r>
  <r>
    <x v="4"/>
    <x v="5"/>
    <x v="4"/>
    <x v="24"/>
    <s v="m3"/>
    <n v="119014.473"/>
    <n v="153056.065"/>
    <n v="182935.27499999999"/>
    <n v="163608.74299999999"/>
    <n v="129187.56"/>
    <n v="144794.18400000001"/>
    <n v="152510.6"/>
    <n v="154764.62400000001"/>
    <n v="155771.6"/>
    <n v="137553.29800000001"/>
    <n v="123585.402"/>
    <n v="90033.608999999997"/>
    <n v="1706815.433"/>
  </r>
  <r>
    <x v="4"/>
    <x v="5"/>
    <x v="4"/>
    <x v="25"/>
    <s v="m3"/>
    <n v="99222.297999999995"/>
    <n v="110816.72900000001"/>
    <n v="133768.522"/>
    <n v="139256.86199999999"/>
    <n v="124952.14"/>
    <n v="128775.97900000001"/>
    <n v="133692.223"/>
    <n v="143164.31899999999"/>
    <n v="144170.08300000001"/>
    <n v="137120.30600000001"/>
    <n v="137668.95499999999"/>
    <n v="119489.476"/>
    <n v="1552097.8920000002"/>
  </r>
  <r>
    <x v="4"/>
    <x v="5"/>
    <x v="4"/>
    <x v="26"/>
    <s v="m3"/>
    <n v="27745.916000000001"/>
    <n v="27132.401000000002"/>
    <n v="31146.971000000001"/>
    <n v="31062.636999999999"/>
    <n v="31339.791000000001"/>
    <n v="31457.368999999999"/>
    <n v="30195.418000000001"/>
    <n v="33339.194000000003"/>
    <n v="31968.355"/>
    <n v="31666.16"/>
    <n v="30837.722000000002"/>
    <n v="30638.120999999999"/>
    <n v="368530.05499999999"/>
  </r>
  <r>
    <x v="4"/>
    <x v="6"/>
    <x v="0"/>
    <x v="0"/>
    <s v="m3"/>
    <n v="42833.423000000003"/>
    <n v="41344.839999999997"/>
    <n v="48692.078000000001"/>
    <n v="43319.044000000002"/>
    <n v="42892.103000000003"/>
    <n v="54426.43"/>
    <n v="52502.008000000002"/>
    <n v="55580.042000000001"/>
    <n v="54011.49"/>
    <n v="69317.218999999997"/>
    <n v="69467.456000000006"/>
    <n v="80245.187000000005"/>
    <n v="654631.31999999995"/>
  </r>
  <r>
    <x v="4"/>
    <x v="6"/>
    <x v="0"/>
    <x v="1"/>
    <s v="m3"/>
    <n v="12545.27"/>
    <n v="15457.183999999999"/>
    <n v="12152.964"/>
    <n v="11142.22"/>
    <n v="8875.7829999999994"/>
    <n v="9344.0769999999993"/>
    <n v="10337.183000000001"/>
    <n v="11648.763000000001"/>
    <n v="11854.986000000001"/>
    <n v="11277.174000000001"/>
    <n v="9104.6910000000007"/>
    <n v="8241.1869999999999"/>
    <n v="131981.48200000002"/>
  </r>
  <r>
    <x v="4"/>
    <x v="6"/>
    <x v="0"/>
    <x v="2"/>
    <s v="m3"/>
    <n v="66138.107000000004"/>
    <n v="58767.716"/>
    <n v="63322.163"/>
    <n v="57172.277999999998"/>
    <n v="56165.03"/>
    <n v="53221.232000000004"/>
    <n v="54277.02"/>
    <n v="64394.311000000002"/>
    <n v="57156.976999999999"/>
    <n v="57471.909"/>
    <n v="66362.789999999994"/>
    <n v="59727.014999999999"/>
    <n v="714176.54800000007"/>
  </r>
  <r>
    <x v="4"/>
    <x v="6"/>
    <x v="0"/>
    <x v="3"/>
    <s v="m3"/>
    <n v="4404.1469999999999"/>
    <n v="4682.2979999999998"/>
    <n v="5197.13"/>
    <n v="4194.335"/>
    <n v="4619.0720000000001"/>
    <n v="4043.2829999999999"/>
    <n v="3483.587"/>
    <n v="4279.835"/>
    <n v="4764.3320000000003"/>
    <n v="4446.0519999999997"/>
    <n v="4128"/>
    <n v="4414"/>
    <n v="52656.070999999996"/>
  </r>
  <r>
    <x v="4"/>
    <x v="6"/>
    <x v="0"/>
    <x v="4"/>
    <s v="m3"/>
    <n v="106870.306"/>
    <n v="97897.743000000002"/>
    <n v="107696.515"/>
    <n v="95217.471000000005"/>
    <n v="105955.76700000001"/>
    <n v="115821.709"/>
    <n v="120356.052"/>
    <n v="132142.883"/>
    <n v="130813.88800000001"/>
    <n v="126387.609"/>
    <n v="126619.836"/>
    <n v="122192.62699999999"/>
    <n v="1387972.4060000002"/>
  </r>
  <r>
    <x v="4"/>
    <x v="6"/>
    <x v="0"/>
    <x v="5"/>
    <s v="m3"/>
    <n v="18609.599999999999"/>
    <n v="20750.364000000001"/>
    <n v="17236.7"/>
    <n v="12417.65"/>
    <n v="17054.95"/>
    <n v="14233.15"/>
    <n v="13571.25"/>
    <n v="15848.3"/>
    <n v="16128.694"/>
    <n v="21316.55"/>
    <n v="21400.895"/>
    <n v="20882.516"/>
    <n v="209450.61899999998"/>
  </r>
  <r>
    <x v="4"/>
    <x v="6"/>
    <x v="0"/>
    <x v="6"/>
    <s v="m3"/>
    <n v="30627.904999999999"/>
    <n v="29354.911"/>
    <n v="36212.860999999997"/>
    <n v="33075.748"/>
    <n v="38255.71"/>
    <n v="37739.968999999997"/>
    <n v="39936.014000000003"/>
    <n v="41654.858"/>
    <n v="41144.671000000002"/>
    <n v="40606.018000000004"/>
    <n v="41556.114000000001"/>
    <n v="40242.432999999997"/>
    <n v="450407.212"/>
  </r>
  <r>
    <x v="4"/>
    <x v="6"/>
    <x v="1"/>
    <x v="7"/>
    <s v="m3"/>
    <n v="57109.737999999998"/>
    <n v="50306.006999999998"/>
    <n v="57877.483"/>
    <n v="52473.315000000002"/>
    <n v="56932.618000000002"/>
    <n v="57805.462"/>
    <n v="60404.341"/>
    <n v="65675.944999999992"/>
    <n v="63725.953999999998"/>
    <n v="63083.051999999996"/>
    <n v="65294.024000000005"/>
    <n v="64105.394"/>
    <n v="714793.33299999998"/>
  </r>
  <r>
    <x v="4"/>
    <x v="6"/>
    <x v="1"/>
    <x v="8"/>
    <s v="m3"/>
    <n v="25710.23"/>
    <n v="21842.044999999998"/>
    <n v="25394.427"/>
    <n v="22910.663"/>
    <n v="27366.084999999999"/>
    <n v="26956.018"/>
    <n v="27398.785"/>
    <n v="29652.125"/>
    <n v="28963.645"/>
    <n v="28607.949000000001"/>
    <n v="30007.087"/>
    <n v="28838.228999999999"/>
    <n v="323647.288"/>
  </r>
  <r>
    <x v="4"/>
    <x v="6"/>
    <x v="1"/>
    <x v="9"/>
    <s v="m3"/>
    <n v="49914.194000000003"/>
    <n v="45231.19"/>
    <n v="49184.565999999999"/>
    <n v="43374.347000000002"/>
    <n v="47949.114000000001"/>
    <n v="48599.241999999998"/>
    <n v="51405.716999999997"/>
    <n v="56292.33"/>
    <n v="56108.389000000003"/>
    <n v="54681.179000000004"/>
    <n v="55262.442999999999"/>
    <n v="55764.205000000002"/>
    <n v="613766.91600000008"/>
  </r>
  <r>
    <x v="4"/>
    <x v="6"/>
    <x v="1"/>
    <x v="10"/>
    <s v="m3"/>
    <n v="31538.944"/>
    <n v="25961.492999999999"/>
    <n v="30555.237000000001"/>
    <n v="24710.523000000001"/>
    <n v="29613.865000000002"/>
    <n v="28529.685000000001"/>
    <n v="28054.592000000001"/>
    <n v="32925.725999999995"/>
    <n v="31805.135000000002"/>
    <n v="31895.228999999999"/>
    <n v="31596.89"/>
    <n v="31498.103999999999"/>
    <n v="358685.42300000001"/>
  </r>
  <r>
    <x v="4"/>
    <x v="6"/>
    <x v="1"/>
    <x v="11"/>
    <s v="m3"/>
    <n v="27984.967000000001"/>
    <n v="24910.705000000002"/>
    <n v="27473.993999999999"/>
    <n v="24003.023000000001"/>
    <n v="27049.902999999998"/>
    <n v="25956.584999999999"/>
    <n v="26440.971000000001"/>
    <n v="29610.148000000001"/>
    <n v="30728.885999999999"/>
    <n v="30722.734"/>
    <n v="30268.508000000002"/>
    <n v="30657.764000000003"/>
    <n v="335808.18800000002"/>
  </r>
  <r>
    <x v="4"/>
    <x v="6"/>
    <x v="1"/>
    <x v="12"/>
    <s v="m3"/>
    <n v="73638.039999999994"/>
    <n v="64137.224999999999"/>
    <n v="70607.638000000006"/>
    <n v="62169.999000000003"/>
    <n v="68231.485000000001"/>
    <n v="65101.559000000001"/>
    <n v="66705.649999999994"/>
    <n v="73578.84599999999"/>
    <n v="77584.841"/>
    <n v="81623.231"/>
    <n v="79542.062999999995"/>
    <n v="78190.892000000007"/>
    <n v="861111.46900000004"/>
  </r>
  <r>
    <x v="4"/>
    <x v="6"/>
    <x v="1"/>
    <x v="13"/>
    <s v="m3"/>
    <n v="31678.588"/>
    <n v="26095.027999999998"/>
    <n v="25702.720000000001"/>
    <n v="19342.137999999999"/>
    <n v="20223.412"/>
    <n v="19261.391"/>
    <n v="20542.625"/>
    <n v="23414.763999999999"/>
    <n v="26339.795000000002"/>
    <n v="32568.198"/>
    <n v="33638.483999999997"/>
    <n v="34701.417999999998"/>
    <n v="313508.56099999999"/>
  </r>
  <r>
    <x v="4"/>
    <x v="6"/>
    <x v="1"/>
    <x v="14"/>
    <s v="m3"/>
    <n v="19931.54"/>
    <n v="18081.534"/>
    <n v="20936.103999999999"/>
    <n v="17793.026999999998"/>
    <n v="19734.973999999998"/>
    <n v="18458.272000000001"/>
    <n v="17919.447"/>
    <n v="20741.978999999999"/>
    <n v="21274.280999999999"/>
    <n v="20299.476999999999"/>
    <n v="21020.612999999998"/>
    <n v="20880.406000000003"/>
    <n v="237071.65399999998"/>
  </r>
  <r>
    <x v="4"/>
    <x v="6"/>
    <x v="1"/>
    <x v="15"/>
    <s v="m3"/>
    <n v="164579.745"/>
    <n v="147972.19200000001"/>
    <n v="168523.45699999999"/>
    <n v="155479.08199999999"/>
    <n v="173529.56299999999"/>
    <n v="167115.89899999998"/>
    <n v="171619.21800000002"/>
    <n v="185937.755"/>
    <n v="180998.18400000001"/>
    <n v="182272.46600000001"/>
    <n v="181461.36300000001"/>
    <n v="180611.55100000001"/>
    <n v="2060100.4749999996"/>
  </r>
  <r>
    <x v="4"/>
    <x v="6"/>
    <x v="2"/>
    <x v="16"/>
    <s v="m3"/>
    <n v="396694.32900000003"/>
    <n v="369678.22100000002"/>
    <n v="442658.065"/>
    <n v="409811.18800000002"/>
    <n v="459925.39199999999"/>
    <n v="450671.95299999998"/>
    <n v="452255.71300000005"/>
    <n v="487951.47899999999"/>
    <n v="475596.35400000005"/>
    <n v="479172.26400000002"/>
    <n v="456963.31200000003"/>
    <n v="426568.89300000004"/>
    <n v="5307947.1630000006"/>
  </r>
  <r>
    <x v="4"/>
    <x v="6"/>
    <x v="2"/>
    <x v="17"/>
    <s v="m3"/>
    <n v="69444.107999999993"/>
    <n v="60107.925000000003"/>
    <n v="71818.887000000002"/>
    <n v="63926.368999999999"/>
    <n v="72938.573000000004"/>
    <n v="72568.020999999993"/>
    <n v="72177.335999999996"/>
    <n v="81013.501000000004"/>
    <n v="72670.19200000001"/>
    <n v="71469.929000000004"/>
    <n v="68769.823999999993"/>
    <n v="67004.603999999992"/>
    <n v="843909.26900000009"/>
  </r>
  <r>
    <x v="4"/>
    <x v="6"/>
    <x v="2"/>
    <x v="18"/>
    <s v="m3"/>
    <n v="178798.23199999999"/>
    <n v="163396.405"/>
    <n v="190527.27"/>
    <n v="164852.13699999999"/>
    <n v="183428.22200000001"/>
    <n v="179635.35200000001"/>
    <n v="181545.783"/>
    <n v="192821.47600000002"/>
    <n v="185286.679"/>
    <n v="187854.71600000001"/>
    <n v="184623.04499999998"/>
    <n v="192507.889"/>
    <n v="2185277.2060000002"/>
  </r>
  <r>
    <x v="4"/>
    <x v="6"/>
    <x v="2"/>
    <x v="19"/>
    <s v="m3"/>
    <n v="652995.973"/>
    <n v="623812.33700000006"/>
    <n v="791555.92"/>
    <n v="718718.58799999999"/>
    <n v="807901.86699999997"/>
    <n v="796629.40399999998"/>
    <n v="796742.12"/>
    <n v="857081.82400000002"/>
    <n v="833302.15500000003"/>
    <n v="836683.75399999996"/>
    <n v="791672.74100000004"/>
    <n v="697933.78900000011"/>
    <n v="9205030.472000001"/>
  </r>
  <r>
    <x v="4"/>
    <x v="6"/>
    <x v="3"/>
    <x v="20"/>
    <s v="m3"/>
    <n v="246287.07"/>
    <n v="271673.72700000001"/>
    <n v="345288.23599999998"/>
    <n v="287507.65899999999"/>
    <n v="282281.136"/>
    <n v="280073.26699999999"/>
    <n v="295294.63900000002"/>
    <n v="320198.783"/>
    <n v="308543.79499999998"/>
    <n v="320641.58399999997"/>
    <n v="293351.88899999997"/>
    <n v="260335.15400000001"/>
    <n v="3511476.9389999998"/>
  </r>
  <r>
    <x v="4"/>
    <x v="6"/>
    <x v="3"/>
    <x v="21"/>
    <s v="m3"/>
    <n v="138217.11799999999"/>
    <n v="132505.717"/>
    <n v="161619.49400000001"/>
    <n v="141729.73800000001"/>
    <n v="152927.20300000001"/>
    <n v="144792.861"/>
    <n v="145922.60200000001"/>
    <n v="156731.28"/>
    <n v="148838.23000000001"/>
    <n v="151632.10800000001"/>
    <n v="148355.72899999999"/>
    <n v="139642.628"/>
    <n v="1762914.7080000001"/>
  </r>
  <r>
    <x v="4"/>
    <x v="6"/>
    <x v="3"/>
    <x v="22"/>
    <s v="m3"/>
    <n v="179005.31299999999"/>
    <n v="175923.79"/>
    <n v="239729.772"/>
    <n v="235920.872"/>
    <n v="211116.99400000001"/>
    <n v="189170.454"/>
    <n v="186533.88699999999"/>
    <n v="210695.196"/>
    <n v="204429.61099999998"/>
    <n v="234196.353"/>
    <n v="219498.446"/>
    <n v="191566.08199999999"/>
    <n v="2477786.77"/>
  </r>
  <r>
    <x v="4"/>
    <x v="6"/>
    <x v="4"/>
    <x v="23"/>
    <s v="m3"/>
    <n v="59573.483999999997"/>
    <n v="67782.085999999996"/>
    <n v="86680.922999999995"/>
    <n v="66206.294999999998"/>
    <n v="58809.911"/>
    <n v="67070.201000000001"/>
    <n v="72128.903999999995"/>
    <n v="78534.543000000005"/>
    <n v="78410.087"/>
    <n v="75803.593999999997"/>
    <n v="67884.103000000003"/>
    <n v="58894.599000000002"/>
    <n v="837778.73000000021"/>
  </r>
  <r>
    <x v="4"/>
    <x v="6"/>
    <x v="4"/>
    <x v="24"/>
    <s v="m3"/>
    <n v="110167.18399999999"/>
    <n v="129239.882"/>
    <n v="154305.266"/>
    <n v="110547.863"/>
    <n v="97242.032000000007"/>
    <n v="122865.84699999999"/>
    <n v="133153.54499999998"/>
    <n v="142120.266"/>
    <n v="144649.32799999998"/>
    <n v="151495.592"/>
    <n v="129845.696"/>
    <n v="99339.214000000007"/>
    <n v="1524971.7149999999"/>
  </r>
  <r>
    <x v="4"/>
    <x v="6"/>
    <x v="4"/>
    <x v="25"/>
    <s v="m3"/>
    <n v="112063.76"/>
    <n v="111316.338"/>
    <n v="139055.31599999999"/>
    <n v="124917.277"/>
    <n v="125954.481"/>
    <n v="126124.086"/>
    <n v="132817.73699999999"/>
    <n v="144760.92499999999"/>
    <n v="143845.462"/>
    <n v="149144.00099999999"/>
    <n v="141386.76799999998"/>
    <n v="118750.477"/>
    <n v="1570136.6279999998"/>
  </r>
  <r>
    <x v="4"/>
    <x v="6"/>
    <x v="4"/>
    <x v="26"/>
    <s v="m3"/>
    <n v="28110.059000000001"/>
    <n v="26344.262999999999"/>
    <n v="31039.292000000001"/>
    <n v="28794.417000000001"/>
    <n v="32818.387000000002"/>
    <n v="28966.024000000001"/>
    <n v="28708.501"/>
    <n v="32128.272000000001"/>
    <n v="31815.205999999998"/>
    <n v="31784.673999999999"/>
    <n v="30999.166000000001"/>
    <n v="29890.67"/>
    <n v="361398.93099999998"/>
  </r>
  <r>
    <x v="4"/>
    <x v="7"/>
    <x v="0"/>
    <x v="0"/>
    <s v="m3"/>
    <n v="61830.245072665632"/>
    <n v="46422.244099358017"/>
    <n v="46232.66014951664"/>
    <n v="43919.649604883336"/>
    <n v="48746.540232383137"/>
    <n v="54506.728651387908"/>
    <n v="55927.794059234002"/>
    <n v="58915.925518938457"/>
    <n v="54049.15442374246"/>
    <n v="57423.414737179963"/>
    <n v="54647.933216775586"/>
    <n v="48729.815422118132"/>
    <n v="631352.10518818325"/>
  </r>
  <r>
    <x v="4"/>
    <x v="7"/>
    <x v="0"/>
    <x v="1"/>
    <s v="m3"/>
    <n v="12727.436920709824"/>
    <n v="7942.0197658887573"/>
    <n v="9006.7386108743613"/>
    <n v="7911.5275965196979"/>
    <n v="8807.9363363334214"/>
    <n v="10031.257020661325"/>
    <n v="11214.254011869763"/>
    <n v="12459.856496351591"/>
    <n v="11198.71571588424"/>
    <n v="12817.207929338778"/>
    <n v="10346.725461267375"/>
    <n v="9210.7821368422265"/>
    <n v="123674.45800254137"/>
  </r>
  <r>
    <x v="4"/>
    <x v="7"/>
    <x v="0"/>
    <x v="2"/>
    <s v="m3"/>
    <n v="50450.308973838757"/>
    <n v="47487.77769569122"/>
    <n v="54938.131117472534"/>
    <n v="54409.836113231162"/>
    <n v="55489.899730370111"/>
    <n v="56220.923879730399"/>
    <n v="61287.666946465819"/>
    <n v="67501.836431093921"/>
    <n v="74816.29771308144"/>
    <n v="64632.153030020629"/>
    <n v="57292.431325408827"/>
    <n v="58684.826146307292"/>
    <n v="703212.08910271211"/>
  </r>
  <r>
    <x v="4"/>
    <x v="7"/>
    <x v="0"/>
    <x v="3"/>
    <s v="m3"/>
    <n v="4950.3309435979645"/>
    <n v="5261.5704679452356"/>
    <n v="5163.1970324869717"/>
    <n v="5125.2936055286946"/>
    <n v="3425.9190943291915"/>
    <n v="3864.0009485439882"/>
    <n v="3910.1223905945317"/>
    <n v="4332.4870347866727"/>
    <n v="4193.7703443070777"/>
    <n v="4836.8979808446284"/>
    <n v="5060.1664791936837"/>
    <n v="5641.8883405082843"/>
    <n v="55765.644662666928"/>
  </r>
  <r>
    <x v="4"/>
    <x v="7"/>
    <x v="0"/>
    <x v="4"/>
    <s v="m3"/>
    <n v="117893.06111505681"/>
    <n v="105514.80699698486"/>
    <n v="116104.72620937019"/>
    <n v="106925.09963633621"/>
    <n v="119224.85944562174"/>
    <n v="120555.49084853433"/>
    <n v="128336.07257359356"/>
    <n v="137757.69944073833"/>
    <n v="126261.13799884164"/>
    <n v="139998.19050776493"/>
    <n v="133892.23387055306"/>
    <n v="128986.46213129134"/>
    <n v="1481449.840774687"/>
  </r>
  <r>
    <x v="4"/>
    <x v="7"/>
    <x v="0"/>
    <x v="5"/>
    <s v="m3"/>
    <n v="16704.803141496217"/>
    <n v="14579.333610801485"/>
    <n v="20745.319878467755"/>
    <n v="17806.864861041893"/>
    <n v="7825.2412960342517"/>
    <n v="19480.756177686053"/>
    <n v="20161.798875254754"/>
    <n v="21436.949423729111"/>
    <n v="20978.284082626684"/>
    <n v="23832.01168801868"/>
    <n v="25775.880534871671"/>
    <n v="22474.133678728955"/>
    <n v="231801.37724875752"/>
  </r>
  <r>
    <x v="4"/>
    <x v="7"/>
    <x v="0"/>
    <x v="6"/>
    <s v="m3"/>
    <n v="39480.05102043767"/>
    <n v="35691.183609937005"/>
    <n v="44544.639386308947"/>
    <n v="41369.20347478053"/>
    <n v="44161.238266794084"/>
    <n v="44808.44467127377"/>
    <n v="46774.45610101935"/>
    <n v="48819.869995378351"/>
    <n v="44569.920816767379"/>
    <n v="50189.861054597037"/>
    <n v="50091.454467936186"/>
    <n v="47865.539603980447"/>
    <n v="538365.86246921076"/>
  </r>
  <r>
    <x v="4"/>
    <x v="7"/>
    <x v="1"/>
    <x v="7"/>
    <s v="m3"/>
    <n v="64798.97668118756"/>
    <n v="55028.57392216404"/>
    <n v="66691.071677435699"/>
    <n v="60891.3136582558"/>
    <n v="64392.788028963696"/>
    <n v="64163.759423656229"/>
    <n v="63276.345609110089"/>
    <n v="67477.105387988631"/>
    <n v="61850.777707727138"/>
    <n v="69416.470609718774"/>
    <n v="65623.97563624887"/>
    <n v="76201.115354626323"/>
    <n v="779812.27369708277"/>
  </r>
  <r>
    <x v="4"/>
    <x v="7"/>
    <x v="1"/>
    <x v="8"/>
    <s v="m3"/>
    <n v="26698.220147843207"/>
    <n v="22164.288807682147"/>
    <n v="26034.61501556879"/>
    <n v="26052.394348737183"/>
    <n v="27184.301753481173"/>
    <n v="26626.188427123423"/>
    <n v="29278.556504314514"/>
    <n v="29637.447496791363"/>
    <n v="26918.4582118607"/>
    <n v="31118.533243142843"/>
    <n v="29603.702465639646"/>
    <n v="33546.05829058394"/>
    <n v="334862.7647127689"/>
  </r>
  <r>
    <x v="4"/>
    <x v="7"/>
    <x v="1"/>
    <x v="9"/>
    <s v="m3"/>
    <n v="52955.075238583297"/>
    <n v="46417.847316867214"/>
    <n v="51611.18267600605"/>
    <n v="46743.08993450876"/>
    <n v="51810.365018511613"/>
    <n v="52327.046976062942"/>
    <n v="55640.118761489655"/>
    <n v="60302.044985507688"/>
    <n v="55419.894399623226"/>
    <n v="62184.287184313303"/>
    <n v="59471.925512990354"/>
    <n v="65884.144650697621"/>
    <n v="660767.02265516168"/>
  </r>
  <r>
    <x v="4"/>
    <x v="7"/>
    <x v="1"/>
    <x v="10"/>
    <s v="m3"/>
    <n v="30055.393639923976"/>
    <n v="26084.497097750897"/>
    <n v="29533.193135432553"/>
    <n v="26836.43138940262"/>
    <n v="27714.943833553192"/>
    <n v="27276.529559295974"/>
    <n v="28752.148573965151"/>
    <n v="32335.641588510684"/>
    <n v="30165.869332471404"/>
    <n v="33983.78113745217"/>
    <n v="32731.294510039977"/>
    <n v="32539.991433933417"/>
    <n v="358009.71523173206"/>
  </r>
  <r>
    <x v="4"/>
    <x v="7"/>
    <x v="1"/>
    <x v="11"/>
    <s v="m3"/>
    <n v="29396.806967234279"/>
    <n v="25838.501894759902"/>
    <n v="29477.399454889011"/>
    <n v="26205.844890076736"/>
    <n v="28605.094650482046"/>
    <n v="26675.066278696922"/>
    <n v="28206.816294696466"/>
    <n v="31205.879912034768"/>
    <n v="29755.273359565472"/>
    <n v="33624.982930393788"/>
    <n v="32730.258264645301"/>
    <n v="32520.480270807311"/>
    <n v="354242.40516828198"/>
  </r>
  <r>
    <x v="4"/>
    <x v="7"/>
    <x v="1"/>
    <x v="12"/>
    <s v="m3"/>
    <n v="78496.95033903775"/>
    <n v="68291.443910147005"/>
    <n v="75714.319993038996"/>
    <n v="67747.507332322217"/>
    <n v="72927.144283958987"/>
    <n v="69869.57537967847"/>
    <n v="71073.720555296764"/>
    <n v="77200.950547915694"/>
    <n v="75882.389605438904"/>
    <n v="87961.176669877212"/>
    <n v="86513.040408179077"/>
    <n v="86530.875629077389"/>
    <n v="918209.09465396847"/>
  </r>
  <r>
    <x v="4"/>
    <x v="7"/>
    <x v="1"/>
    <x v="13"/>
    <s v="m3"/>
    <n v="33330.885947129085"/>
    <n v="26968.475941250512"/>
    <n v="24116.80368302549"/>
    <n v="20064.639236573286"/>
    <n v="20930.508113394582"/>
    <n v="20305.586572529664"/>
    <n v="21191.444249854088"/>
    <n v="22420.602325403841"/>
    <n v="24013.69576756913"/>
    <n v="34398.416463220907"/>
    <n v="34227.9840138609"/>
    <n v="33288.107292933346"/>
    <n v="315257.14960674482"/>
  </r>
  <r>
    <x v="4"/>
    <x v="7"/>
    <x v="1"/>
    <x v="14"/>
    <s v="m3"/>
    <n v="22865.062517836741"/>
    <n v="19649.294186534578"/>
    <n v="22918.580011062317"/>
    <n v="22747.423873817155"/>
    <n v="25649.834523566969"/>
    <n v="23335.610786738951"/>
    <n v="23290.707409809966"/>
    <n v="24281.785678643439"/>
    <n v="22368.047615744603"/>
    <n v="27906.810484661804"/>
    <n v="26604.247316519672"/>
    <n v="25552.87070738176"/>
    <n v="287170.27511231799"/>
  </r>
  <r>
    <x v="4"/>
    <x v="7"/>
    <x v="1"/>
    <x v="15"/>
    <s v="m3"/>
    <n v="170446.97923015465"/>
    <n v="146274.06401239138"/>
    <n v="179546.80745728099"/>
    <n v="174809.11156366463"/>
    <n v="185671.44540732863"/>
    <n v="183221.02214445628"/>
    <n v="179933.01686983317"/>
    <n v="198019.25842108001"/>
    <n v="180406.96832147663"/>
    <n v="206276.30168062961"/>
    <n v="192455.68511760054"/>
    <n v="209037.11843953354"/>
    <n v="2206097.7786654299"/>
  </r>
  <r>
    <x v="4"/>
    <x v="7"/>
    <x v="2"/>
    <x v="16"/>
    <s v="m3"/>
    <n v="403469.61825175578"/>
    <n v="393937.2023719165"/>
    <n v="493370.27524761402"/>
    <n v="450032.51955297892"/>
    <n v="488127.25955448346"/>
    <n v="473088.01670685853"/>
    <n v="493346.26347623899"/>
    <n v="533771.01666466787"/>
    <n v="491687.67490011977"/>
    <n v="540094.97793227469"/>
    <n v="505454.84386243462"/>
    <n v="454306.06268619647"/>
    <n v="5720685.7312075403"/>
  </r>
  <r>
    <x v="4"/>
    <x v="7"/>
    <x v="2"/>
    <x v="17"/>
    <s v="m3"/>
    <n v="70501.36515034044"/>
    <n v="63786.766781519284"/>
    <n v="78906.37534375528"/>
    <n v="72112.367374512236"/>
    <n v="81011.306605802893"/>
    <n v="73317.735650362578"/>
    <n v="77815.0179770494"/>
    <n v="82696.464157845869"/>
    <n v="63225.54379969697"/>
    <n v="72221.59495341478"/>
    <n v="65538.500234281164"/>
    <n v="71537.171358373875"/>
    <n v="872670.20938695467"/>
  </r>
  <r>
    <x v="4"/>
    <x v="7"/>
    <x v="2"/>
    <x v="18"/>
    <s v="m3"/>
    <n v="186225.84101875927"/>
    <n v="173632.14146228007"/>
    <n v="203257.77517021369"/>
    <n v="186198.33686156818"/>
    <n v="193692.20715278195"/>
    <n v="190572.57622633842"/>
    <n v="200192.03518605002"/>
    <n v="211080.44254245455"/>
    <n v="193501.72043104842"/>
    <n v="212397.41050585516"/>
    <n v="202420.6026471768"/>
    <n v="202652.98094987345"/>
    <n v="2355824.0701544001"/>
  </r>
  <r>
    <x v="4"/>
    <x v="7"/>
    <x v="2"/>
    <x v="19"/>
    <s v="m3"/>
    <n v="662639.68698895175"/>
    <n v="678763.09248246951"/>
    <n v="828426.89548535389"/>
    <n v="766365.1817445826"/>
    <n v="847491.8405458855"/>
    <n v="851935.60059802223"/>
    <n v="820669.34244200378"/>
    <n v="937900.46901388338"/>
    <n v="853819.15717331087"/>
    <n v="922099.58686368435"/>
    <n v="864121.71406167245"/>
    <n v="756156.77436266164"/>
    <n v="9790389.3417624831"/>
  </r>
  <r>
    <x v="4"/>
    <x v="7"/>
    <x v="3"/>
    <x v="20"/>
    <s v="m3"/>
    <n v="257834.5915765058"/>
    <n v="288830.78077272081"/>
    <n v="367932.86170423857"/>
    <n v="288377.27198987693"/>
    <n v="295133.61903791397"/>
    <n v="310869.68862321926"/>
    <n v="309806.21987294895"/>
    <n v="346730.14209603745"/>
    <n v="315516.53499167645"/>
    <n v="348680.01014185691"/>
    <n v="307087.50617522403"/>
    <n v="269179.52250302455"/>
    <n v="3705978.749485244"/>
  </r>
  <r>
    <x v="4"/>
    <x v="7"/>
    <x v="3"/>
    <x v="21"/>
    <s v="m3"/>
    <n v="145774.26351450151"/>
    <n v="140263.19354132272"/>
    <n v="170516.62639427948"/>
    <n v="152261.90183901181"/>
    <n v="154974.24067806388"/>
    <n v="154446.06234111596"/>
    <n v="153228.57378917412"/>
    <n v="168566.70561317462"/>
    <n v="150812.17596119549"/>
    <n v="167944.47924866641"/>
    <n v="161430.91055730777"/>
    <n v="147647.50617159408"/>
    <n v="1867866.6396494079"/>
  </r>
  <r>
    <x v="4"/>
    <x v="7"/>
    <x v="3"/>
    <x v="22"/>
    <s v="m3"/>
    <n v="184725.03953546853"/>
    <n v="179266.21765654752"/>
    <n v="256075.4596676738"/>
    <n v="227196.08421823886"/>
    <n v="210717.22135351214"/>
    <n v="197843.63703848628"/>
    <n v="201763.43374698807"/>
    <n v="220354.98103072032"/>
    <n v="211023.28115114002"/>
    <n v="250060.63575663179"/>
    <n v="247338.56307791366"/>
    <n v="205834.61280230162"/>
    <n v="2592199.1670356225"/>
  </r>
  <r>
    <x v="4"/>
    <x v="7"/>
    <x v="4"/>
    <x v="23"/>
    <s v="m3"/>
    <n v="62683.305985888554"/>
    <n v="71414.108304128589"/>
    <n v="92408.216935486504"/>
    <n v="68347.896018375497"/>
    <n v="71205.298574343644"/>
    <n v="74323.151515001664"/>
    <n v="77560.804329299281"/>
    <n v="85129.0899857513"/>
    <n v="75392.991199364027"/>
    <n v="83777.650908386073"/>
    <n v="79782.114188668798"/>
    <n v="66557.311154031966"/>
    <n v="908581.93909872603"/>
  </r>
  <r>
    <x v="4"/>
    <x v="7"/>
    <x v="4"/>
    <x v="24"/>
    <s v="m3"/>
    <n v="116998.32899259917"/>
    <n v="133812.75583939525"/>
    <n v="159891.82566541314"/>
    <n v="116141.29645836292"/>
    <n v="119724.89620175774"/>
    <n v="144115.17479487605"/>
    <n v="153898.14955998005"/>
    <n v="155249.16941784436"/>
    <n v="144436.3634270748"/>
    <n v="165588.43178178291"/>
    <n v="141215.02493927613"/>
    <n v="112177.46016513159"/>
    <n v="1663248.8772434941"/>
  </r>
  <r>
    <x v="4"/>
    <x v="7"/>
    <x v="4"/>
    <x v="25"/>
    <s v="m3"/>
    <n v="117131.20734868174"/>
    <n v="122096.47837790375"/>
    <n v="155029.41376916712"/>
    <n v="128550.02733292268"/>
    <n v="137896.8160478567"/>
    <n v="143626.76811593326"/>
    <n v="148696.10219846497"/>
    <n v="164656.58226648922"/>
    <n v="150833.92587477737"/>
    <n v="170692.78148986259"/>
    <n v="160330.05540899507"/>
    <n v="132831.61697908706"/>
    <n v="1732371.7752101417"/>
  </r>
  <r>
    <x v="4"/>
    <x v="7"/>
    <x v="4"/>
    <x v="26"/>
    <s v="m3"/>
    <n v="26414.443739813967"/>
    <n v="25573.618073641672"/>
    <n v="31875.141128567186"/>
    <n v="30286.788489889361"/>
    <n v="32274.266232491347"/>
    <n v="30462.117643729158"/>
    <n v="31484.849635400715"/>
    <n v="33968.304526238506"/>
    <n v="30713.867673867688"/>
    <n v="33824.945086409316"/>
    <n v="31601.532245318802"/>
    <n v="29833.3583383724"/>
    <n v="368313.23281374009"/>
  </r>
  <r>
    <x v="4"/>
    <x v="8"/>
    <x v="0"/>
    <x v="0"/>
    <s v="m3"/>
    <n v="45305.497968413794"/>
    <n v="46344.545343982732"/>
    <n v="48343.453462024248"/>
    <n v="52185.377880425091"/>
    <n v="54755.244137296388"/>
    <n v="55433.855654375213"/>
    <n v="61961.368150549984"/>
    <n v="61492.302749829483"/>
    <n v="60682.716731755187"/>
    <n v="68011.880124302625"/>
    <n v="58226.878353922206"/>
    <n v="54242.711809557281"/>
    <n v="666985.83236643416"/>
  </r>
  <r>
    <x v="4"/>
    <x v="8"/>
    <x v="0"/>
    <x v="1"/>
    <s v="m3"/>
    <n v="14317.39877516768"/>
    <n v="7336.7306586571476"/>
    <n v="7948.2040364821141"/>
    <n v="7604.2446231568556"/>
    <n v="9420.4415084937973"/>
    <n v="10207.610553550505"/>
    <n v="11467.634755331263"/>
    <n v="12031.351383210424"/>
    <n v="13088.728534887239"/>
    <n v="16164.436388093276"/>
    <n v="9618.0026005332747"/>
    <n v="8965.951147521142"/>
    <n v="128170.73496508473"/>
  </r>
  <r>
    <x v="4"/>
    <x v="8"/>
    <x v="0"/>
    <x v="2"/>
    <s v="m3"/>
    <n v="51205.616343334317"/>
    <n v="53644.100805038055"/>
    <n v="57807.683356127302"/>
    <n v="57983.002799060574"/>
    <n v="57813.846869098932"/>
    <n v="63305.694110831158"/>
    <n v="64253.638056095377"/>
    <n v="64894.968664368782"/>
    <n v="64456.939094618538"/>
    <n v="69273.393916628935"/>
    <n v="64382.739016428153"/>
    <n v="71379.443969000276"/>
    <n v="740401.06700063031"/>
  </r>
  <r>
    <x v="4"/>
    <x v="8"/>
    <x v="0"/>
    <x v="3"/>
    <s v="m3"/>
    <n v="5799.7286737566756"/>
    <n v="6117.7628917660677"/>
    <n v="6160.5436134338415"/>
    <n v="6061.6668052689438"/>
    <n v="4848.2829070644002"/>
    <n v="4730.333670129763"/>
    <n v="4847.524954697983"/>
    <n v="4985.9658746471805"/>
    <n v="6108.1517254830733"/>
    <n v="5726.8579194906652"/>
    <n v="5482.1768215612383"/>
    <n v="7175.6838573258001"/>
    <n v="68044.679714625629"/>
  </r>
  <r>
    <x v="4"/>
    <x v="8"/>
    <x v="0"/>
    <x v="4"/>
    <s v="m3"/>
    <n v="119718.10364267881"/>
    <n v="115256.8336408363"/>
    <n v="112055.6296924426"/>
    <n v="113924.13237054719"/>
    <n v="118796.10199881332"/>
    <n v="127060.01053387126"/>
    <n v="136524.69699019103"/>
    <n v="138770.63810100406"/>
    <n v="139286.53121074251"/>
    <n v="142317.72933976009"/>
    <n v="123354.39394286419"/>
    <n v="122768.54589923119"/>
    <n v="1509833.3473629823"/>
  </r>
  <r>
    <x v="4"/>
    <x v="8"/>
    <x v="0"/>
    <x v="5"/>
    <s v="m3"/>
    <n v="16362.290498831942"/>
    <n v="14580.394728195586"/>
    <n v="17872.244236775368"/>
    <n v="16229.67268686126"/>
    <n v="16819.463492431983"/>
    <n v="16937.721179485005"/>
    <n v="17838.208266133708"/>
    <n v="20614.05310092981"/>
    <n v="24577.42160191953"/>
    <n v="25039.068439647388"/>
    <n v="28157.74897667798"/>
    <n v="30140.565074512044"/>
    <n v="245168.85228240155"/>
  </r>
  <r>
    <x v="4"/>
    <x v="8"/>
    <x v="0"/>
    <x v="6"/>
    <s v="m3"/>
    <n v="43375.41347108109"/>
    <n v="42011.693388703672"/>
    <n v="45376.19310443462"/>
    <n v="48525.247350281643"/>
    <n v="50036.983562247522"/>
    <n v="51302.283673909144"/>
    <n v="52801.027970263742"/>
    <n v="53730.459196022988"/>
    <n v="53648.051102303369"/>
    <n v="54206.683349450352"/>
    <n v="48827.058087426893"/>
    <n v="48076.661617224032"/>
    <n v="591917.75587334903"/>
  </r>
  <r>
    <x v="4"/>
    <x v="8"/>
    <x v="1"/>
    <x v="7"/>
    <s v="m3"/>
    <n v="73111.398046821603"/>
    <n v="65774.86153712454"/>
    <n v="65605.805042322332"/>
    <n v="68667.477635797506"/>
    <n v="74953.339093649804"/>
    <n v="73325.22922689945"/>
    <n v="81221.204070136111"/>
    <n v="82277.834412828073"/>
    <n v="84320.652273029089"/>
    <n v="84293.163664615859"/>
    <n v="75802.347057522304"/>
    <n v="78840.262272985172"/>
    <n v="908193.57433373178"/>
  </r>
  <r>
    <x v="4"/>
    <x v="8"/>
    <x v="1"/>
    <x v="8"/>
    <s v="m3"/>
    <n v="34924.395835552998"/>
    <n v="31734.251296377202"/>
    <n v="31963.714712396875"/>
    <n v="29845.965416413819"/>
    <n v="33704.06745652813"/>
    <n v="34591.113368645245"/>
    <n v="33395.219930053187"/>
    <n v="33005.962060801088"/>
    <n v="33951.297995555913"/>
    <n v="35080.161169164116"/>
    <n v="30975.726005340301"/>
    <n v="33689.889234702125"/>
    <n v="396861.76448153099"/>
  </r>
  <r>
    <x v="4"/>
    <x v="8"/>
    <x v="1"/>
    <x v="9"/>
    <s v="m3"/>
    <n v="68993.85307115264"/>
    <n v="66787.246505473056"/>
    <n v="64145.517426599516"/>
    <n v="56098.951955714387"/>
    <n v="61698.812017309952"/>
    <n v="66338.493773737267"/>
    <n v="62884.150221444259"/>
    <n v="62136.91821185653"/>
    <n v="64964.96327763093"/>
    <n v="66527.752958919766"/>
    <n v="60037.717490943185"/>
    <n v="64400.255111803752"/>
    <n v="765014.63202258514"/>
  </r>
  <r>
    <x v="4"/>
    <x v="8"/>
    <x v="1"/>
    <x v="10"/>
    <s v="m3"/>
    <n v="32925.5970712989"/>
    <n v="28725.236736398205"/>
    <n v="29412.153868171132"/>
    <n v="28872.989503503199"/>
    <n v="28929.728360956909"/>
    <n v="29495.870323167728"/>
    <n v="35050.349688920898"/>
    <n v="30775.289317123046"/>
    <n v="33547.792400620572"/>
    <n v="34592.202545450818"/>
    <n v="31029.643761412484"/>
    <n v="33874.055933511656"/>
    <n v="377230.90951053554"/>
  </r>
  <r>
    <x v="4"/>
    <x v="8"/>
    <x v="1"/>
    <x v="11"/>
    <s v="m3"/>
    <n v="31903.094415488587"/>
    <n v="29244.921777144351"/>
    <n v="28324.825344265486"/>
    <n v="28281.952592945516"/>
    <n v="28327.796586436729"/>
    <n v="28259.358594785837"/>
    <n v="30066.478683892678"/>
    <n v="30882.54181086061"/>
    <n v="33605.31838349274"/>
    <n v="34640.079696394881"/>
    <n v="31201.030444920798"/>
    <n v="33340.610754894813"/>
    <n v="368078.00908552302"/>
  </r>
  <r>
    <x v="4"/>
    <x v="8"/>
    <x v="1"/>
    <x v="12"/>
    <s v="m3"/>
    <n v="87223.038710939727"/>
    <n v="81844.685121017377"/>
    <n v="80956.76282645941"/>
    <n v="77102.108956254306"/>
    <n v="78587.432447369138"/>
    <n v="76328.896215214816"/>
    <n v="79700.236774623801"/>
    <n v="82299.089287482784"/>
    <n v="91849.726378813182"/>
    <n v="98905.535587493388"/>
    <n v="91889.00940843657"/>
    <n v="96820.254203976408"/>
    <n v="1023506.7759180808"/>
  </r>
  <r>
    <x v="4"/>
    <x v="8"/>
    <x v="1"/>
    <x v="13"/>
    <s v="m3"/>
    <n v="33857.490472871141"/>
    <n v="31322.023907030063"/>
    <n v="26775.5749303351"/>
    <n v="23904.705226492613"/>
    <n v="20864.065841122472"/>
    <n v="20071.805205813307"/>
    <n v="21674.24053609015"/>
    <n v="21828.331462068247"/>
    <n v="26863.296075495651"/>
    <n v="33130.032396702954"/>
    <n v="30663.128147795051"/>
    <n v="34884.34298683401"/>
    <n v="325839.03718865081"/>
  </r>
  <r>
    <x v="4"/>
    <x v="8"/>
    <x v="1"/>
    <x v="14"/>
    <s v="m3"/>
    <n v="25930.319258560343"/>
    <n v="24338.795474246595"/>
    <n v="24808.522654831442"/>
    <n v="26535.213372912254"/>
    <n v="25413.586046172495"/>
    <n v="25126.817506759522"/>
    <n v="25420.8645828074"/>
    <n v="26134.893477209251"/>
    <n v="26173.350570657087"/>
    <n v="26277.747654265211"/>
    <n v="24099.499934111747"/>
    <n v="25017.630196833048"/>
    <n v="305277.24072936637"/>
  </r>
  <r>
    <x v="4"/>
    <x v="8"/>
    <x v="1"/>
    <x v="15"/>
    <s v="m3"/>
    <n v="271659.7276280318"/>
    <n v="246771.5272910223"/>
    <n v="243319.543414129"/>
    <n v="209252.96867694531"/>
    <n v="211637.5476120454"/>
    <n v="208067.23980528372"/>
    <n v="206711.59901463453"/>
    <n v="205974.19784023787"/>
    <n v="212849.72809136979"/>
    <n v="216596.75816447611"/>
    <n v="192172.75191677077"/>
    <n v="194150.24805062407"/>
    <n v="2619163.8375055706"/>
  </r>
  <r>
    <x v="4"/>
    <x v="8"/>
    <x v="2"/>
    <x v="16"/>
    <s v="m3"/>
    <n v="436384.00879050849"/>
    <n v="427775.16252544749"/>
    <n v="466408.62026970874"/>
    <n v="498150.92779438163"/>
    <n v="510871.70289329573"/>
    <n v="518058.6768564565"/>
    <n v="517190.41833845468"/>
    <n v="538586.79673890141"/>
    <n v="548646.42483675748"/>
    <n v="562182.76904580626"/>
    <n v="461903.64385433163"/>
    <n v="424062.57528711122"/>
    <n v="5910221.7272311607"/>
  </r>
  <r>
    <x v="4"/>
    <x v="8"/>
    <x v="2"/>
    <x v="17"/>
    <s v="m3"/>
    <n v="75699.997181895393"/>
    <n v="71515.03559320746"/>
    <n v="73326.598213831443"/>
    <n v="82569.318904357191"/>
    <n v="84675.425324464173"/>
    <n v="80703.353204905623"/>
    <n v="81724.616246390884"/>
    <n v="82151.436873825936"/>
    <n v="85960.367893364935"/>
    <n v="86606.607455648089"/>
    <n v="62812.917336096056"/>
    <n v="68151.048616211978"/>
    <n v="935896.72284419928"/>
  </r>
  <r>
    <x v="4"/>
    <x v="8"/>
    <x v="2"/>
    <x v="18"/>
    <s v="m3"/>
    <n v="192331.95011647471"/>
    <n v="180591.72796742251"/>
    <n v="202966.24020024692"/>
    <n v="197525.64589332935"/>
    <n v="207754.94917157385"/>
    <n v="213425.01530027302"/>
    <n v="203838.03685618957"/>
    <n v="215098.77461720235"/>
    <n v="218309.53557568812"/>
    <n v="218657.0596142479"/>
    <n v="184974.54653196485"/>
    <n v="201543.9460584574"/>
    <n v="2437017.4279030706"/>
  </r>
  <r>
    <x v="4"/>
    <x v="8"/>
    <x v="2"/>
    <x v="19"/>
    <s v="m3"/>
    <n v="727003.87554336223"/>
    <n v="732896.63351653668"/>
    <n v="800880.79519838328"/>
    <n v="864570.5277608101"/>
    <n v="907592.60756839276"/>
    <n v="948954.14929471677"/>
    <n v="951123.69449009723"/>
    <n v="945652.97058384505"/>
    <n v="982659.87356966175"/>
    <n v="997236.94664339942"/>
    <n v="883413.41455646232"/>
    <n v="815347.98502885643"/>
    <n v="10557333.473754525"/>
  </r>
  <r>
    <x v="4"/>
    <x v="8"/>
    <x v="3"/>
    <x v="20"/>
    <s v="m3"/>
    <n v="277039.3205976297"/>
    <n v="306202.94555044058"/>
    <n v="361612.5240973761"/>
    <n v="343678.68606646598"/>
    <n v="328724.09893346124"/>
    <n v="339412.23541479162"/>
    <n v="345278.32720280276"/>
    <n v="332763.55064902164"/>
    <n v="357876.4773391452"/>
    <n v="347525.53759261424"/>
    <n v="307482.10418308352"/>
    <n v="282617.61355654121"/>
    <n v="3930213.4211833733"/>
  </r>
  <r>
    <x v="4"/>
    <x v="8"/>
    <x v="3"/>
    <x v="21"/>
    <s v="m3"/>
    <n v="154892.7739134435"/>
    <n v="158742.60402493685"/>
    <n v="170546.66354018054"/>
    <n v="176036.71566326171"/>
    <n v="174965.42525611512"/>
    <n v="170443.01765540583"/>
    <n v="172241.917616127"/>
    <n v="164240.77268972041"/>
    <n v="175658.79865086937"/>
    <n v="173949.52816067345"/>
    <n v="151529.41159231792"/>
    <n v="159461.47390345455"/>
    <n v="2002709.1026665065"/>
  </r>
  <r>
    <x v="4"/>
    <x v="8"/>
    <x v="3"/>
    <x v="22"/>
    <s v="m3"/>
    <n v="203712.30976268172"/>
    <n v="202671.1882861591"/>
    <n v="246107.12965965777"/>
    <n v="273446.99283010024"/>
    <n v="235635.77274358887"/>
    <n v="229211.80290382347"/>
    <n v="205651.23220410745"/>
    <n v="211577.12460159761"/>
    <n v="244416.34833082365"/>
    <n v="248387.98038935949"/>
    <n v="242120.76961371626"/>
    <n v="213251.14932041612"/>
    <n v="2756189.8006460322"/>
  </r>
  <r>
    <x v="4"/>
    <x v="8"/>
    <x v="4"/>
    <x v="23"/>
    <s v="m3"/>
    <n v="67034.425233018395"/>
    <n v="93682.088744046705"/>
    <n v="108379.86963451403"/>
    <n v="80583.109771958698"/>
    <n v="77562.650611938327"/>
    <n v="82446.657107640742"/>
    <n v="87522.471690347433"/>
    <n v="89387.124065602096"/>
    <n v="91146.827116984161"/>
    <n v="95347.148414279014"/>
    <n v="77130.703257767687"/>
    <n v="68936.407578976097"/>
    <n v="1019159.4832270734"/>
  </r>
  <r>
    <x v="4"/>
    <x v="8"/>
    <x v="4"/>
    <x v="24"/>
    <s v="m3"/>
    <n v="111564.55068614046"/>
    <n v="157397.99925274425"/>
    <n v="180562.682143641"/>
    <n v="148323.41584894931"/>
    <n v="141965.54859938912"/>
    <n v="162815.74854468889"/>
    <n v="175374.60768784615"/>
    <n v="166957.31380425312"/>
    <n v="166964.61588404526"/>
    <n v="174151.80174225694"/>
    <n v="142019.46513140199"/>
    <n v="115646.77846407601"/>
    <n v="1843744.5277894323"/>
  </r>
  <r>
    <x v="4"/>
    <x v="8"/>
    <x v="4"/>
    <x v="25"/>
    <s v="m3"/>
    <n v="135446.28994947116"/>
    <n v="152079.13810239956"/>
    <n v="165433.92988125375"/>
    <n v="162710.31405462336"/>
    <n v="160056.79267818033"/>
    <n v="168700.08767104239"/>
    <n v="177628.98443633551"/>
    <n v="178153.0897712484"/>
    <n v="179129.66225133612"/>
    <n v="185596.80265020469"/>
    <n v="155396.90681629948"/>
    <n v="141551.39836876525"/>
    <n v="1961883.3966311598"/>
  </r>
  <r>
    <x v="4"/>
    <x v="8"/>
    <x v="4"/>
    <x v="26"/>
    <s v="m3"/>
    <n v="28380.483341391973"/>
    <n v="27666.584333646158"/>
    <n v="30385.040439976383"/>
    <n v="34117.27455918186"/>
    <n v="32266.397282562648"/>
    <n v="32245.27164979597"/>
    <n v="29934.234985435069"/>
    <n v="28852.096654302182"/>
    <n v="32161.587102949612"/>
    <n v="34553.020976653832"/>
    <n v="29224.592159891101"/>
    <n v="30108.589696597028"/>
    <n v="369895.17318238382"/>
  </r>
  <r>
    <x v="4"/>
    <x v="9"/>
    <x v="0"/>
    <x v="0"/>
    <s v="m3"/>
    <n v="48525.070839958928"/>
    <n v="46123.975578847596"/>
    <n v="50968.3516571859"/>
    <n v="49469.496174158674"/>
    <n v="54960.75455225219"/>
    <n v="62148.935311068999"/>
    <n v="68088.469151168494"/>
    <n v="63581.844493320306"/>
    <n v="67814.105192582938"/>
    <n v="73373.759235585676"/>
    <n v="57213.821870143132"/>
    <n v="53451.40437055393"/>
    <n v="695719.98842682678"/>
  </r>
  <r>
    <x v="4"/>
    <x v="9"/>
    <x v="0"/>
    <x v="1"/>
    <s v="m3"/>
    <n v="12554.563224193033"/>
    <n v="6724.3106893303511"/>
    <n v="7434.4534890984905"/>
    <n v="7081.700526702195"/>
    <n v="7758.7372916227232"/>
    <n v="8923.8373517752098"/>
    <n v="13491.9366588909"/>
    <n v="14083.834728333319"/>
    <n v="15184.799863349206"/>
    <n v="15228.44297241166"/>
    <n v="9514.5352230489734"/>
    <n v="8890.6703616005343"/>
    <n v="126871.82238035659"/>
  </r>
  <r>
    <x v="4"/>
    <x v="9"/>
    <x v="0"/>
    <x v="2"/>
    <s v="m3"/>
    <n v="62668.200240666069"/>
    <n v="55657.592983940165"/>
    <n v="59636.451130983973"/>
    <n v="63129.844416569678"/>
    <n v="62852.411452341104"/>
    <n v="65376.065128616116"/>
    <n v="75738.344454840044"/>
    <n v="78015.433970432132"/>
    <n v="81047.387785004685"/>
    <n v="93305.932563491166"/>
    <n v="89318.302028973558"/>
    <n v="86633.457141136998"/>
    <n v="873379.42329699569"/>
  </r>
  <r>
    <x v="4"/>
    <x v="9"/>
    <x v="0"/>
    <x v="3"/>
    <s v="m3"/>
    <n v="5651.662583298822"/>
    <n v="5373.6958450501797"/>
    <n v="6218.9545624010771"/>
    <n v="6060.7897670431812"/>
    <n v="6151.1542032745574"/>
    <n v="5187.8408788399929"/>
    <n v="5281.8281546250282"/>
    <n v="5358.6802188017782"/>
    <n v="5693.5593822403162"/>
    <n v="6093.0337698660551"/>
    <n v="6098.7690286555353"/>
    <n v="7605.2507798109064"/>
    <n v="70775.219173907433"/>
  </r>
  <r>
    <x v="4"/>
    <x v="9"/>
    <x v="0"/>
    <x v="4"/>
    <s v="m3"/>
    <n v="112559.17388815648"/>
    <n v="98670.841478075483"/>
    <n v="106808.11218503621"/>
    <n v="105970.87210609793"/>
    <n v="100419.98091280769"/>
    <n v="114485.61467729138"/>
    <n v="130163.14857110693"/>
    <n v="129870.30881543437"/>
    <n v="133474.39119619355"/>
    <n v="140515.28519979882"/>
    <n v="129371.20544039353"/>
    <n v="136775.18762623865"/>
    <n v="1439084.122096631"/>
  </r>
  <r>
    <x v="4"/>
    <x v="9"/>
    <x v="0"/>
    <x v="5"/>
    <s v="m3"/>
    <n v="23821.376203952314"/>
    <n v="19068.961894469307"/>
    <n v="18701.365565396289"/>
    <n v="18522.668021103309"/>
    <n v="19805.579974075423"/>
    <n v="19353.913957057903"/>
    <n v="21546.163499608851"/>
    <n v="23763.598089799765"/>
    <n v="26968.282003896682"/>
    <n v="30320.356980437977"/>
    <n v="38662.188050431389"/>
    <n v="32006.968118110319"/>
    <n v="292541.42235833948"/>
  </r>
  <r>
    <x v="4"/>
    <x v="9"/>
    <x v="0"/>
    <x v="6"/>
    <s v="m3"/>
    <n v="41740.964952247807"/>
    <n v="37518.990832121606"/>
    <n v="44944.719280338722"/>
    <n v="45077.264315451364"/>
    <n v="46400.067353074366"/>
    <n v="49791.664351907595"/>
    <n v="53248.963873068249"/>
    <n v="48641.536777112946"/>
    <n v="50210.903611316178"/>
    <n v="55856.683658338188"/>
    <n v="51488.49736261036"/>
    <n v="51659.774059612406"/>
    <n v="576580.03042719979"/>
  </r>
  <r>
    <x v="4"/>
    <x v="9"/>
    <x v="1"/>
    <x v="7"/>
    <s v="m3"/>
    <n v="70324.315549333798"/>
    <n v="61803.052896409077"/>
    <n v="69675.279368935997"/>
    <n v="68455.859649560254"/>
    <n v="63370.543930463471"/>
    <n v="74336.814032384238"/>
    <n v="81320.865798428742"/>
    <n v="80107.688699940147"/>
    <n v="80880.518240486679"/>
    <n v="84699.021428828535"/>
    <n v="79339.007498712643"/>
    <n v="84385.294866220414"/>
    <n v="898698.2619597041"/>
  </r>
  <r>
    <x v="4"/>
    <x v="9"/>
    <x v="1"/>
    <x v="8"/>
    <s v="m3"/>
    <n v="28712.859217300655"/>
    <n v="24982.968640470048"/>
    <n v="27966.950309426782"/>
    <n v="28927.37210998005"/>
    <n v="27433.373619521026"/>
    <n v="32880.039264809129"/>
    <n v="36689.946578429939"/>
    <n v="34855.350235984617"/>
    <n v="35548.997865264806"/>
    <n v="37745.530195384854"/>
    <n v="35420.894161401397"/>
    <n v="37127.622028172351"/>
    <n v="388291.90422614565"/>
  </r>
  <r>
    <x v="4"/>
    <x v="9"/>
    <x v="1"/>
    <x v="9"/>
    <s v="m3"/>
    <n v="57233.311217902105"/>
    <n v="51996.934487885148"/>
    <n v="55208.295112123946"/>
    <n v="52135.041477465704"/>
    <n v="52042.754114500676"/>
    <n v="60094.483987397442"/>
    <n v="67281.38636563193"/>
    <n v="65223.52371421735"/>
    <n v="68664.801077207172"/>
    <n v="72450.333951598936"/>
    <n v="67115.575788385671"/>
    <n v="72327.061912909732"/>
    <n v="741773.50320722593"/>
  </r>
  <r>
    <x v="4"/>
    <x v="9"/>
    <x v="1"/>
    <x v="10"/>
    <s v="m3"/>
    <n v="32356.249015475591"/>
    <n v="30708.074190667987"/>
    <n v="31673.784518873334"/>
    <n v="28674.867463008773"/>
    <n v="27219.5823711265"/>
    <n v="30212.638271904376"/>
    <n v="32908.536956351381"/>
    <n v="32201.199593417947"/>
    <n v="34244.1766125945"/>
    <n v="36796.379602847548"/>
    <n v="35053.249511726703"/>
    <n v="35834.535192654694"/>
    <n v="387883.27330064937"/>
  </r>
  <r>
    <x v="4"/>
    <x v="9"/>
    <x v="1"/>
    <x v="11"/>
    <s v="m3"/>
    <n v="30271.455027438828"/>
    <n v="28309.524661589428"/>
    <n v="28851.327312493228"/>
    <n v="27092.879618524443"/>
    <n v="26336.692896257271"/>
    <n v="28563.32935745185"/>
    <n v="30814.176656091255"/>
    <n v="30549.643289844291"/>
    <n v="33086.410985993825"/>
    <n v="35407.26560904894"/>
    <n v="33237.046430028262"/>
    <n v="35737.136909158282"/>
    <n v="368256.88875391992"/>
  </r>
  <r>
    <x v="4"/>
    <x v="9"/>
    <x v="1"/>
    <x v="12"/>
    <s v="m3"/>
    <n v="86937.762625127565"/>
    <n v="76225.4293949149"/>
    <n v="84019.221903691563"/>
    <n v="77864.187778304651"/>
    <n v="74804.260628838179"/>
    <n v="80031.048911145903"/>
    <n v="84602.299180081973"/>
    <n v="86243.583313133786"/>
    <n v="94927.937295379146"/>
    <n v="104950.63912445847"/>
    <n v="99981.567893004918"/>
    <n v="105741.05866437485"/>
    <n v="1056328.9967124558"/>
  </r>
  <r>
    <x v="4"/>
    <x v="9"/>
    <x v="1"/>
    <x v="13"/>
    <s v="m3"/>
    <n v="32804.596919275544"/>
    <n v="26775.958055689807"/>
    <n v="27539.494463165527"/>
    <n v="21459.222765096059"/>
    <n v="19441.116815263842"/>
    <n v="20109.542077590591"/>
    <n v="22862.947425527247"/>
    <n v="20902.832740261256"/>
    <n v="26741.687494252907"/>
    <n v="35647.026570938724"/>
    <n v="34652.921297366869"/>
    <n v="37976.287437502477"/>
    <n v="326913.63406193082"/>
  </r>
  <r>
    <x v="4"/>
    <x v="9"/>
    <x v="1"/>
    <x v="14"/>
    <s v="m3"/>
    <n v="23777.46861517744"/>
    <n v="23035.741986885769"/>
    <n v="24543.005140401438"/>
    <n v="23387.532368002616"/>
    <n v="22231.698685120664"/>
    <n v="22273.947107817115"/>
    <n v="23650.371736929446"/>
    <n v="23317.906318868332"/>
    <n v="24716.641431681084"/>
    <n v="27850.554148252191"/>
    <n v="27551.777198342657"/>
    <n v="28466.184469660569"/>
    <n v="294802.82920713926"/>
  </r>
  <r>
    <x v="4"/>
    <x v="9"/>
    <x v="1"/>
    <x v="15"/>
    <s v="m3"/>
    <n v="180752.90322467501"/>
    <n v="165426.39135807919"/>
    <n v="187461.52457757501"/>
    <n v="192555.32103326911"/>
    <n v="196167.48144471881"/>
    <n v="211338.02068994712"/>
    <n v="227559.98154689849"/>
    <n v="219708.68159202809"/>
    <n v="221994.16453705236"/>
    <n v="231992.05104614422"/>
    <n v="210842.00113950454"/>
    <n v="218878.41577243156"/>
    <n v="2464676.9379623234"/>
  </r>
  <r>
    <x v="4"/>
    <x v="9"/>
    <x v="2"/>
    <x v="16"/>
    <s v="m3"/>
    <n v="391667.04809634434"/>
    <n v="395346.89217899542"/>
    <n v="452613.11052004946"/>
    <n v="452727.26191426412"/>
    <n v="469283.93026459729"/>
    <n v="490436.53119841893"/>
    <n v="524366.20540813252"/>
    <n v="509593.18159605254"/>
    <n v="523814.71808138292"/>
    <n v="555182.70497700351"/>
    <n v="507712.13806290267"/>
    <n v="483675.99588089233"/>
    <n v="5756419.7181790359"/>
  </r>
  <r>
    <x v="4"/>
    <x v="9"/>
    <x v="2"/>
    <x v="17"/>
    <s v="m3"/>
    <n v="66760.349691267009"/>
    <n v="67526.234886828694"/>
    <n v="72850.256854276522"/>
    <n v="70047.915894174803"/>
    <n v="73469.068575633966"/>
    <n v="78711.008233539294"/>
    <n v="84365.9243928051"/>
    <n v="80350.163491295098"/>
    <n v="73744.823858114542"/>
    <n v="77253.791890786189"/>
    <n v="74568.484386959783"/>
    <n v="75734.975902423423"/>
    <n v="895382.99805810442"/>
  </r>
  <r>
    <x v="4"/>
    <x v="9"/>
    <x v="2"/>
    <x v="18"/>
    <s v="m3"/>
    <n v="186261.8983147582"/>
    <n v="181312.50157232786"/>
    <n v="210737.00359713138"/>
    <n v="197200.04544179238"/>
    <n v="205594.72141599076"/>
    <n v="209395.68302502908"/>
    <n v="214760.9063159489"/>
    <n v="205440.21199231513"/>
    <n v="214949.96775655783"/>
    <n v="220870.47196229521"/>
    <n v="211614.67390399406"/>
    <n v="224679.74398274886"/>
    <n v="2482817.8292808896"/>
  </r>
  <r>
    <x v="4"/>
    <x v="9"/>
    <x v="2"/>
    <x v="19"/>
    <s v="m3"/>
    <n v="685884.95271722774"/>
    <n v="678240.33493139769"/>
    <n v="826782.58736610762"/>
    <n v="848655.04606254841"/>
    <n v="880124.26378960977"/>
    <n v="900262.52602509421"/>
    <n v="914651.76923346776"/>
    <n v="917633.18014460267"/>
    <n v="931778.6496625276"/>
    <n v="1017723.6387906842"/>
    <n v="925444.09782584035"/>
    <n v="872265.22751257929"/>
    <n v="10399446.274061687"/>
  </r>
  <r>
    <x v="4"/>
    <x v="9"/>
    <x v="3"/>
    <x v="20"/>
    <s v="m3"/>
    <n v="276077.08191670949"/>
    <n v="292071.18099799327"/>
    <n v="356751.60558310262"/>
    <n v="330959.67283980455"/>
    <n v="315989.98101141665"/>
    <n v="321964.66529960471"/>
    <n v="319250.5014967543"/>
    <n v="327465.07568742771"/>
    <n v="329344.77473549615"/>
    <n v="349355.78145451675"/>
    <n v="321683.35957075015"/>
    <n v="313050.63278572133"/>
    <n v="3853964.3133792966"/>
  </r>
  <r>
    <x v="4"/>
    <x v="9"/>
    <x v="3"/>
    <x v="21"/>
    <s v="m3"/>
    <n v="150644.65529081254"/>
    <n v="148153.57028136146"/>
    <n v="170941.46784069153"/>
    <n v="172560.31944624576"/>
    <n v="164629.19206510289"/>
    <n v="164650.09187589952"/>
    <n v="167790.94492025315"/>
    <n v="164526.81428694422"/>
    <n v="167919.00086469672"/>
    <n v="183704.53415025966"/>
    <n v="173237.37621898355"/>
    <n v="172874.54093914005"/>
    <n v="2001632.508180391"/>
  </r>
  <r>
    <x v="4"/>
    <x v="9"/>
    <x v="3"/>
    <x v="22"/>
    <s v="m3"/>
    <n v="195266.1635671547"/>
    <n v="185598.68090815432"/>
    <n v="255496.5513473053"/>
    <n v="281690.12644976733"/>
    <n v="225184.75385394241"/>
    <n v="218595.04752775337"/>
    <n v="221384.23900822405"/>
    <n v="217857.06289834628"/>
    <n v="220081.57212852506"/>
    <n v="275685.67842715693"/>
    <n v="224318.58466106266"/>
    <n v="250657.06853816932"/>
    <n v="2771815.529315562"/>
  </r>
  <r>
    <x v="4"/>
    <x v="9"/>
    <x v="4"/>
    <x v="23"/>
    <s v="m3"/>
    <n v="65728.981110165259"/>
    <n v="77149.966382859973"/>
    <n v="91273.618362330046"/>
    <n v="78254.514210001667"/>
    <n v="72738.783785430016"/>
    <n v="78317.402632890313"/>
    <n v="81504.511492520469"/>
    <n v="87146.516299254683"/>
    <n v="90848.82317375498"/>
    <n v="96279.072578062725"/>
    <n v="82673.871455079556"/>
    <n v="74786.096009080065"/>
    <n v="976702.15749142983"/>
  </r>
  <r>
    <x v="4"/>
    <x v="9"/>
    <x v="4"/>
    <x v="24"/>
    <s v="m3"/>
    <n v="135327.30674558636"/>
    <n v="158217.78606798637"/>
    <n v="179365.02233999679"/>
    <n v="136699.66346532569"/>
    <n v="134184.91812163751"/>
    <n v="160358.22196039141"/>
    <n v="179011.70496666088"/>
    <n v="164801.12170209785"/>
    <n v="172047.30405495033"/>
    <n v="177666.46863986255"/>
    <n v="145636.7949759374"/>
    <n v="127152.21626246769"/>
    <n v="1870468.5293029007"/>
  </r>
  <r>
    <x v="4"/>
    <x v="9"/>
    <x v="4"/>
    <x v="25"/>
    <s v="m3"/>
    <n v="126893.56155515659"/>
    <n v="135391.17782122144"/>
    <n v="159737.17512518418"/>
    <n v="153941.81661176175"/>
    <n v="153511.0191666687"/>
    <n v="162796.84836868811"/>
    <n v="183194.00204412619"/>
    <n v="170939.66517315421"/>
    <n v="174420.76663867809"/>
    <n v="194876.52789050611"/>
    <n v="159187.03180468906"/>
    <n v="145768.28588561248"/>
    <n v="1920657.8780854468"/>
  </r>
  <r>
    <x v="4"/>
    <x v="9"/>
    <x v="4"/>
    <x v="26"/>
    <s v="m3"/>
    <n v="27184.998650637848"/>
    <n v="24939.971996447595"/>
    <n v="30647.312486697771"/>
    <n v="30205.060073975848"/>
    <n v="29387.706704711174"/>
    <n v="30206.665495685233"/>
    <n v="32623.606113427799"/>
    <n v="31278.945137578336"/>
    <n v="32550.604470819886"/>
    <n v="34656.217181433996"/>
    <n v="30632.32321106987"/>
    <n v="32263.383591016158"/>
    <n v="366576.79511350155"/>
  </r>
  <r>
    <x v="4"/>
    <x v="10"/>
    <x v="0"/>
    <x v="0"/>
    <s v="m3"/>
    <n v="46396.827014035072"/>
    <n v="50683.682911931232"/>
    <n v="63486.088959246117"/>
    <n v="59965.135448672307"/>
    <n v="64473.792957294805"/>
    <n v="64091.402638654508"/>
    <n v="70197.634416310088"/>
    <n v="72131.121239850414"/>
    <n v="70121.838809980865"/>
    <n v="68597.109950122758"/>
    <n v="69126.444266820356"/>
    <n v="62629.35879766359"/>
    <n v="761900.43741058209"/>
  </r>
  <r>
    <x v="4"/>
    <x v="10"/>
    <x v="0"/>
    <x v="1"/>
    <s v="m3"/>
    <n v="11941.161023031207"/>
    <n v="7064.8599750180683"/>
    <n v="9313.6564663907466"/>
    <n v="9354.2167205226924"/>
    <n v="11080.169697378638"/>
    <n v="13201.202783748893"/>
    <n v="16551.221643886587"/>
    <n v="15966.382151544092"/>
    <n v="16265.170472385191"/>
    <n v="17435.287343280092"/>
    <n v="13507.81996090947"/>
    <n v="10518.018960992515"/>
    <n v="152199.16719908817"/>
  </r>
  <r>
    <x v="4"/>
    <x v="10"/>
    <x v="0"/>
    <x v="2"/>
    <s v="m3"/>
    <n v="69490.091598299361"/>
    <n v="72827.849672788885"/>
    <n v="98809.001010934429"/>
    <n v="89530.173370102653"/>
    <n v="98872.96981566849"/>
    <n v="97530.868904530813"/>
    <n v="103460.21678568049"/>
    <n v="111900.0841099831"/>
    <n v="106167.59652356632"/>
    <n v="109195.76191387587"/>
    <n v="121185.32919045236"/>
    <n v="107677.72750210372"/>
    <n v="1186647.6703979864"/>
  </r>
  <r>
    <x v="4"/>
    <x v="10"/>
    <x v="0"/>
    <x v="3"/>
    <s v="m3"/>
    <n v="8482.2767055607001"/>
    <n v="10571.356451070867"/>
    <n v="12470.838745816138"/>
    <n v="14160.359132235826"/>
    <n v="17423.026334503833"/>
    <n v="15882.87097076285"/>
    <n v="17168.27864364567"/>
    <n v="16941.505517850528"/>
    <n v="7545.4950977151466"/>
    <n v="8067.9513683634359"/>
    <n v="7175.3246458523699"/>
    <n v="7580.8895014613863"/>
    <n v="143470.17311483875"/>
  </r>
  <r>
    <x v="4"/>
    <x v="10"/>
    <x v="0"/>
    <x v="4"/>
    <s v="m3"/>
    <n v="115795.99329948094"/>
    <n v="112216.90077799882"/>
    <n v="128439.7924369215"/>
    <n v="118784.38098734492"/>
    <n v="125487.38744292245"/>
    <n v="133315.15495840379"/>
    <n v="144713.65706649615"/>
    <n v="148306.01351173513"/>
    <n v="150712.00863741594"/>
    <n v="149983.63279772288"/>
    <n v="155296.58107728246"/>
    <n v="152329.03548062511"/>
    <n v="1635380.5384743502"/>
  </r>
  <r>
    <x v="4"/>
    <x v="10"/>
    <x v="0"/>
    <x v="5"/>
    <s v="m3"/>
    <n v="20907.643731368789"/>
    <n v="20798.707350481851"/>
    <n v="24105.065235716971"/>
    <n v="23053.220891066121"/>
    <n v="25778.46625740546"/>
    <n v="23363.007382316806"/>
    <n v="26229.479067127617"/>
    <n v="27959.006146188429"/>
    <n v="28906.797075728722"/>
    <n v="30733.62566413579"/>
    <n v="33771.239887182033"/>
    <n v="30839.496621787646"/>
    <n v="316445.75531050627"/>
  </r>
  <r>
    <x v="4"/>
    <x v="10"/>
    <x v="0"/>
    <x v="6"/>
    <s v="m3"/>
    <n v="44781.864219802788"/>
    <n v="44908.773877539134"/>
    <n v="56839.747011907704"/>
    <n v="52815.271137894801"/>
    <n v="54837.336574017972"/>
    <n v="55321.386155348933"/>
    <n v="59570.997279918229"/>
    <n v="60309.85961564201"/>
    <n v="60168.459726579909"/>
    <n v="58682.253143134199"/>
    <n v="58999.394771964289"/>
    <n v="57881.005463362788"/>
    <n v="665116.34897711268"/>
  </r>
  <r>
    <x v="4"/>
    <x v="10"/>
    <x v="1"/>
    <x v="7"/>
    <s v="m3"/>
    <n v="73471.933585819716"/>
    <n v="68662.147188143266"/>
    <n v="81780.211420409425"/>
    <n v="75752.077753273261"/>
    <n v="75596.305237985711"/>
    <n v="78930.570934878851"/>
    <n v="88851.120017454727"/>
    <n v="88911.645857509211"/>
    <n v="85479.448543435632"/>
    <n v="90413.604063777748"/>
    <n v="90601.450327937404"/>
    <n v="93601.326067177462"/>
    <n v="992051.84099780233"/>
  </r>
  <r>
    <x v="4"/>
    <x v="10"/>
    <x v="1"/>
    <x v="8"/>
    <s v="m3"/>
    <n v="31635.468081191815"/>
    <n v="29112.005586527124"/>
    <n v="36496.884634924958"/>
    <n v="34839.875410664878"/>
    <n v="35873.219289287073"/>
    <n v="36765.73112622225"/>
    <n v="39956.828342323526"/>
    <n v="40255.128899332136"/>
    <n v="39954.491731664457"/>
    <n v="37546.192447588357"/>
    <n v="38383.681094536863"/>
    <n v="38931.53728294748"/>
    <n v="439751.04392721097"/>
  </r>
  <r>
    <x v="4"/>
    <x v="10"/>
    <x v="1"/>
    <x v="9"/>
    <s v="m3"/>
    <n v="64595.493066654883"/>
    <n v="58404.735855044259"/>
    <n v="70564.522347655846"/>
    <n v="64723.353928449054"/>
    <n v="66754.594129424528"/>
    <n v="66969.460240085129"/>
    <n v="74014.15387136949"/>
    <n v="75181.580900434521"/>
    <n v="76632.094690171158"/>
    <n v="75315.518445687238"/>
    <n v="76008.331514241916"/>
    <n v="79053.251176590376"/>
    <n v="848217.09016580833"/>
  </r>
  <r>
    <x v="4"/>
    <x v="10"/>
    <x v="1"/>
    <x v="10"/>
    <s v="m3"/>
    <n v="33593.038483592391"/>
    <n v="31345.483528505509"/>
    <n v="37112.584546333368"/>
    <n v="33093.028226304363"/>
    <n v="33530.462427082799"/>
    <n v="32733.307252275881"/>
    <n v="34965.767628449117"/>
    <n v="32835.975290109622"/>
    <n v="34488.306182604094"/>
    <n v="34472.773573641301"/>
    <n v="34476.191220147259"/>
    <n v="36492.254611469085"/>
    <n v="409139.1729705148"/>
  </r>
  <r>
    <x v="4"/>
    <x v="10"/>
    <x v="1"/>
    <x v="11"/>
    <s v="m3"/>
    <n v="31655.405751512946"/>
    <n v="29948.688682527063"/>
    <n v="34910.412232090923"/>
    <n v="31385.447341928862"/>
    <n v="30941.721015746567"/>
    <n v="30324.271188136976"/>
    <n v="33501.063341338959"/>
    <n v="34091.14702938906"/>
    <n v="35857.532811448364"/>
    <n v="35630.266598303831"/>
    <n v="36783.173193942966"/>
    <n v="38658.016331011117"/>
    <n v="403687.14551737771"/>
  </r>
  <r>
    <x v="4"/>
    <x v="10"/>
    <x v="1"/>
    <x v="12"/>
    <s v="m3"/>
    <n v="90292.118865095879"/>
    <n v="86202.081076807415"/>
    <n v="107200.07010154269"/>
    <n v="93539.917624271795"/>
    <n v="94497.270836144176"/>
    <n v="90680.633322541384"/>
    <n v="98649.009396873429"/>
    <n v="100947.67386711431"/>
    <n v="106263.60434529067"/>
    <n v="110573.28419175312"/>
    <n v="113542.08237994404"/>
    <n v="117042.96984551375"/>
    <n v="1209430.715852893"/>
  </r>
  <r>
    <x v="4"/>
    <x v="10"/>
    <x v="1"/>
    <x v="13"/>
    <s v="m3"/>
    <n v="32121.728114309921"/>
    <n v="28643.587462085212"/>
    <n v="29158.564918730321"/>
    <n v="23616.345514192966"/>
    <n v="24051.189782185182"/>
    <n v="22618.236241415183"/>
    <n v="24841.793115059849"/>
    <n v="25961.331391270243"/>
    <n v="30435.083260238436"/>
    <n v="37039.328176665942"/>
    <n v="40173.732552479247"/>
    <n v="42804.995219098906"/>
    <n v="361465.91574773146"/>
  </r>
  <r>
    <x v="4"/>
    <x v="10"/>
    <x v="1"/>
    <x v="14"/>
    <s v="m3"/>
    <n v="25326.912572653313"/>
    <n v="23742.654739791586"/>
    <n v="28859.306794204189"/>
    <n v="25463.43844544276"/>
    <n v="25903.756028935295"/>
    <n v="24239.904821146611"/>
    <n v="25637.327017784224"/>
    <n v="27802.827517690384"/>
    <n v="28428.199114286945"/>
    <n v="29219.189500651421"/>
    <n v="30388.899260252754"/>
    <n v="31678.205871926257"/>
    <n v="326690.62168476579"/>
  </r>
  <r>
    <x v="4"/>
    <x v="10"/>
    <x v="1"/>
    <x v="15"/>
    <s v="m3"/>
    <n v="194304.7449972039"/>
    <n v="187877.88005564481"/>
    <n v="228933.2854399069"/>
    <n v="224582.86552702507"/>
    <n v="234447.93442624991"/>
    <n v="227346.75789253335"/>
    <n v="238874.43176754919"/>
    <n v="242883.16455467857"/>
    <n v="237747.49768378015"/>
    <n v="236662.13325339707"/>
    <n v="235063.53547039881"/>
    <n v="240577.35360177694"/>
    <n v="2729301.5846701446"/>
  </r>
  <r>
    <x v="4"/>
    <x v="10"/>
    <x v="2"/>
    <x v="16"/>
    <s v="m3"/>
    <n v="439612.69752332219"/>
    <n v="456477.92753117235"/>
    <n v="539922.0451730896"/>
    <n v="521577.18919060979"/>
    <n v="548286.0459473033"/>
    <n v="548454.50262265909"/>
    <n v="581735.82341138611"/>
    <n v="584583.89117102674"/>
    <n v="572501.67666149617"/>
    <n v="569919.5433688967"/>
    <n v="545938.60669090482"/>
    <n v="537216.71926294663"/>
    <n v="6446226.6685548127"/>
  </r>
  <r>
    <x v="4"/>
    <x v="10"/>
    <x v="2"/>
    <x v="17"/>
    <s v="m3"/>
    <n v="75908.504624334499"/>
    <n v="76216.045491206372"/>
    <n v="85284.674475455235"/>
    <n v="78178.987144436949"/>
    <n v="80297.561242835494"/>
    <n v="86417.362505161305"/>
    <n v="81411.36522571971"/>
    <n v="87575.233914825527"/>
    <n v="91961.713088853561"/>
    <n v="84159.159973357149"/>
    <n v="82575.845120825543"/>
    <n v="92023.614506304672"/>
    <n v="1002010.067313316"/>
  </r>
  <r>
    <x v="4"/>
    <x v="10"/>
    <x v="2"/>
    <x v="18"/>
    <s v="m3"/>
    <n v="199715.34792154105"/>
    <n v="200859.05842011125"/>
    <n v="231258.4781615065"/>
    <n v="211939.77810590283"/>
    <n v="225508.61070322082"/>
    <n v="227260.42087374133"/>
    <n v="231327.68345951659"/>
    <n v="236248.98960069666"/>
    <n v="235100.29905894049"/>
    <n v="228228.90505168075"/>
    <n v="226064.87868264731"/>
    <n v="227841.48980592081"/>
    <n v="2681353.9398454265"/>
  </r>
  <r>
    <x v="4"/>
    <x v="10"/>
    <x v="2"/>
    <x v="19"/>
    <s v="m3"/>
    <n v="723345.85408125829"/>
    <n v="783026.27158857579"/>
    <n v="965815.60057866364"/>
    <n v="943457.80936431454"/>
    <n v="1013500.4976540474"/>
    <n v="1007617.0769370029"/>
    <n v="1035389.4547353355"/>
    <n v="1052249.7833987195"/>
    <n v="1010396.5773029584"/>
    <n v="1024913.1235017788"/>
    <n v="985268.38524860085"/>
    <n v="892970.36826309678"/>
    <n v="11437950.802654356"/>
  </r>
  <r>
    <x v="4"/>
    <x v="10"/>
    <x v="3"/>
    <x v="20"/>
    <s v="m3"/>
    <n v="283368.08160937938"/>
    <n v="338194.21303818322"/>
    <n v="401268.8103560374"/>
    <n v="341684.2441853506"/>
    <n v="339862.29979888728"/>
    <n v="347767.77276252123"/>
    <n v="367465.16183959477"/>
    <n v="384734.44182509399"/>
    <n v="373439.36341138097"/>
    <n v="370792.61654983129"/>
    <n v="353190.52713005914"/>
    <n v="324494.61839202704"/>
    <n v="4226262.1508983467"/>
  </r>
  <r>
    <x v="4"/>
    <x v="10"/>
    <x v="3"/>
    <x v="21"/>
    <s v="m3"/>
    <n v="152537.19466061905"/>
    <n v="164332.3329868108"/>
    <n v="198762.1097303846"/>
    <n v="180844.36545644901"/>
    <n v="177820.1434104105"/>
    <n v="181109.41708946513"/>
    <n v="185027.05383326297"/>
    <n v="191699.63120778173"/>
    <n v="189322.60151025956"/>
    <n v="187252.07493110132"/>
    <n v="189998.04148610961"/>
    <n v="184222.20254845326"/>
    <n v="2182927.1688511078"/>
  </r>
  <r>
    <x v="4"/>
    <x v="10"/>
    <x v="3"/>
    <x v="22"/>
    <s v="m3"/>
    <n v="204253.65279823463"/>
    <n v="208842.22192305222"/>
    <n v="303293.47728457418"/>
    <n v="284235.44772597728"/>
    <n v="244416.8914834327"/>
    <n v="237067.20066048473"/>
    <n v="237166.22833579447"/>
    <n v="260659.16746359572"/>
    <n v="248262.58937311708"/>
    <n v="295570.84313678741"/>
    <n v="276737.98331477895"/>
    <n v="257378.86693234125"/>
    <n v="3057884.5704321708"/>
  </r>
  <r>
    <x v="4"/>
    <x v="10"/>
    <x v="4"/>
    <x v="23"/>
    <s v="m3"/>
    <n v="69124.542552895786"/>
    <n v="83928.751045592799"/>
    <n v="98342.344113386716"/>
    <n v="81838.560836833029"/>
    <n v="81001.190824873207"/>
    <n v="91763.947435708396"/>
    <n v="96803.385289530357"/>
    <n v="102211.39315249897"/>
    <n v="90190.856354022224"/>
    <n v="99924.588892254513"/>
    <n v="91709.751131720273"/>
    <n v="83142.375137072464"/>
    <n v="1069981.6867663888"/>
  </r>
  <r>
    <x v="4"/>
    <x v="10"/>
    <x v="4"/>
    <x v="24"/>
    <s v="m3"/>
    <n v="141310.79485680518"/>
    <n v="181299.55739485114"/>
    <n v="191882.78932595294"/>
    <n v="145309.5872957012"/>
    <n v="149417.75265665492"/>
    <n v="167170.40461475757"/>
    <n v="179616.64669101915"/>
    <n v="171675.02865711751"/>
    <n v="169722.54327068242"/>
    <n v="183745.55040810109"/>
    <n v="174010.99483708301"/>
    <n v="146475.54903067191"/>
    <n v="2001637.1990393982"/>
  </r>
  <r>
    <x v="4"/>
    <x v="10"/>
    <x v="4"/>
    <x v="25"/>
    <s v="m3"/>
    <n v="137548.19107904311"/>
    <n v="158880.21316760589"/>
    <n v="176757.76685340915"/>
    <n v="170386.72476262381"/>
    <n v="175808.76655532379"/>
    <n v="189664.00842516171"/>
    <n v="203628.28537134186"/>
    <n v="199382.23948376256"/>
    <n v="198474.49170802065"/>
    <n v="205800.79674905568"/>
    <n v="185189.44005557057"/>
    <n v="165311.54132696046"/>
    <n v="2166832.4655378792"/>
  </r>
  <r>
    <x v="4"/>
    <x v="10"/>
    <x v="4"/>
    <x v="26"/>
    <s v="m3"/>
    <n v="27910.926182953237"/>
    <n v="29012.223220932956"/>
    <n v="34671.410644807795"/>
    <n v="32599.192472408584"/>
    <n v="32182.513470777674"/>
    <n v="30556.173260334497"/>
    <n v="32612.700406231088"/>
    <n v="33858.924524559377"/>
    <n v="33731.493553976492"/>
    <n v="33570.78400505428"/>
    <n v="31944.383487355288"/>
    <n v="32426.575458696625"/>
    <n v="385077.30068808794"/>
  </r>
  <r>
    <x v="4"/>
    <x v="11"/>
    <x v="0"/>
    <x v="0"/>
    <s v="m3"/>
    <n v="50283.171813344838"/>
    <n v="52395.778446683304"/>
    <n v="58549.899742052876"/>
    <n v="55064.918595627561"/>
    <n v="65757.478008536942"/>
    <n v="67117.105931815589"/>
    <n v="71223.854193290346"/>
    <n v="77608.899144821553"/>
    <n v="70512.764560678814"/>
    <n v="69448.840787953042"/>
    <n v="72050.953137502875"/>
    <n v="65331.902113986202"/>
    <n v="775345.56647629396"/>
  </r>
  <r>
    <x v="4"/>
    <x v="11"/>
    <x v="0"/>
    <x v="1"/>
    <s v="m3"/>
    <n v="13339.602783728376"/>
    <n v="9234.5474008956517"/>
    <n v="10036.001104891204"/>
    <n v="8388.3066862145915"/>
    <n v="11180.778765730234"/>
    <n v="12856.566107780309"/>
    <n v="14774.607516498687"/>
    <n v="15133.154818481496"/>
    <n v="17055.351551895663"/>
    <n v="15667.256514185816"/>
    <n v="13921.140348927931"/>
    <n v="16043.672250730475"/>
    <n v="157630.98584996045"/>
  </r>
  <r>
    <x v="4"/>
    <x v="11"/>
    <x v="0"/>
    <x v="2"/>
    <s v="m3"/>
    <n v="102625.51245360398"/>
    <n v="100644.91924300007"/>
    <n v="104417.53110182531"/>
    <n v="102381.19602374401"/>
    <n v="106929.07355375035"/>
    <n v="111144.68542097729"/>
    <n v="116416.33560960938"/>
    <n v="130760.84308141802"/>
    <n v="118592.83537923619"/>
    <n v="121292.0718525798"/>
    <n v="113673.26963263535"/>
    <n v="119433.2218094026"/>
    <n v="1348311.4951617823"/>
  </r>
  <r>
    <x v="4"/>
    <x v="11"/>
    <x v="0"/>
    <x v="3"/>
    <s v="m3"/>
    <n v="7371.7005007027183"/>
    <n v="7692.7045356282733"/>
    <n v="7733.8846183712685"/>
    <n v="7529.4965001483051"/>
    <n v="6509.7457308195417"/>
    <n v="5704.2623163375965"/>
    <n v="6099.9726739432335"/>
    <n v="7334.427116331558"/>
    <n v="7354.3028720319262"/>
    <n v="7259.3688218138104"/>
    <n v="7697.6241138616469"/>
    <n v="7879.3912570483553"/>
    <n v="86166.881057038234"/>
  </r>
  <r>
    <x v="4"/>
    <x v="11"/>
    <x v="0"/>
    <x v="4"/>
    <s v="m3"/>
    <n v="132900.55033218127"/>
    <n v="122953.46382501489"/>
    <n v="138859.07801674071"/>
    <n v="128072.71887561746"/>
    <n v="138579.90989894472"/>
    <n v="151906.9633283109"/>
    <n v="157935.30076672201"/>
    <n v="168133.65152891807"/>
    <n v="165919.87698716499"/>
    <n v="167005.03973219651"/>
    <n v="171042.4822414396"/>
    <n v="166549.62558925094"/>
    <n v="1809858.6611225023"/>
  </r>
  <r>
    <x v="4"/>
    <x v="11"/>
    <x v="0"/>
    <x v="5"/>
    <s v="m3"/>
    <n v="23499.632800983494"/>
    <n v="22192.2899627798"/>
    <n v="30538.266590937907"/>
    <n v="24510.66083568769"/>
    <n v="26798.66256303278"/>
    <n v="27504.405448363592"/>
    <n v="31376.431121348356"/>
    <n v="32246.250878472962"/>
    <n v="33417.665727924323"/>
    <n v="35320.243190413756"/>
    <n v="39445.889063109084"/>
    <n v="44487.59768212057"/>
    <n v="371337.99586517428"/>
  </r>
  <r>
    <x v="4"/>
    <x v="11"/>
    <x v="0"/>
    <x v="6"/>
    <s v="m3"/>
    <n v="48011.893097435641"/>
    <n v="48547.882171320685"/>
    <n v="55688.471744775146"/>
    <n v="54729.462026326459"/>
    <n v="58392.762780671619"/>
    <n v="57646.858893600976"/>
    <n v="60191.20487100217"/>
    <n v="63629.570610069837"/>
    <n v="61582.64486694739"/>
    <n v="63587.800604908043"/>
    <n v="60267.597223473684"/>
    <n v="60766.61723054458"/>
    <n v="693042.7661210763"/>
  </r>
  <r>
    <x v="4"/>
    <x v="11"/>
    <x v="1"/>
    <x v="7"/>
    <s v="m3"/>
    <n v="79421.63986934998"/>
    <n v="72153.951645805559"/>
    <n v="68182.078853074607"/>
    <n v="81181.611154091181"/>
    <n v="84583.092621608448"/>
    <n v="88829.977898186669"/>
    <n v="95631.269863066598"/>
    <n v="102704.60486414676"/>
    <n v="98809.123673503156"/>
    <n v="99653.464695832488"/>
    <n v="101263.13558990936"/>
    <n v="101309.9876166521"/>
    <n v="1073723.9383452269"/>
  </r>
  <r>
    <x v="4"/>
    <x v="11"/>
    <x v="1"/>
    <x v="8"/>
    <s v="m3"/>
    <n v="32294.521065994781"/>
    <n v="29802.098475180734"/>
    <n v="33938.353494245232"/>
    <n v="35180.395501841915"/>
    <n v="36127.899701020149"/>
    <n v="37316.184006074065"/>
    <n v="39210.821305363475"/>
    <n v="41377.353494754039"/>
    <n v="39235.660865654849"/>
    <n v="39095.660008614606"/>
    <n v="40215.227630522008"/>
    <n v="39949.033514828625"/>
    <n v="443743.20906409447"/>
  </r>
  <r>
    <x v="4"/>
    <x v="11"/>
    <x v="1"/>
    <x v="9"/>
    <s v="m3"/>
    <n v="67809.147605033068"/>
    <n v="66027.948319853997"/>
    <n v="69185.488390553932"/>
    <n v="66097.963975519902"/>
    <n v="71500.978012238687"/>
    <n v="73993.707423494576"/>
    <n v="77205.402733879018"/>
    <n v="83835.227502484515"/>
    <n v="82252.481269489333"/>
    <n v="81078.787174449171"/>
    <n v="81504.816078378164"/>
    <n v="86242.025758402451"/>
    <n v="906733.97424377676"/>
  </r>
  <r>
    <x v="4"/>
    <x v="11"/>
    <x v="1"/>
    <x v="10"/>
    <s v="m3"/>
    <n v="34112.809948913622"/>
    <n v="33152.473150180987"/>
    <n v="35351.906086768315"/>
    <n v="32057.493572582069"/>
    <n v="33769.981933302421"/>
    <n v="34840.784709793428"/>
    <n v="35534.650115360702"/>
    <n v="39530.545999645896"/>
    <n v="39055.845232361637"/>
    <n v="37984.16930378187"/>
    <n v="39589.400413675481"/>
    <n v="42280.82827781549"/>
    <n v="437260.8887441819"/>
  </r>
  <r>
    <x v="4"/>
    <x v="11"/>
    <x v="1"/>
    <x v="11"/>
    <s v="m3"/>
    <n v="33687.050529549953"/>
    <n v="32823.897377037109"/>
    <n v="35569.094026771381"/>
    <n v="32137.08447283581"/>
    <n v="33470.753795143602"/>
    <n v="33797.857341702722"/>
    <n v="34251.976353108708"/>
    <n v="37612.283467793248"/>
    <n v="38303.466322548418"/>
    <n v="38613.75188780298"/>
    <n v="38328.286694966941"/>
    <n v="40426.066606693523"/>
    <n v="429021.56887595437"/>
  </r>
  <r>
    <x v="4"/>
    <x v="11"/>
    <x v="1"/>
    <x v="12"/>
    <s v="m3"/>
    <n v="103277.0531730778"/>
    <n v="101446.33312316927"/>
    <n v="106942.8450142339"/>
    <n v="96898.386911084512"/>
    <n v="99512.401455761035"/>
    <n v="99938.922316803859"/>
    <n v="99745.057550159574"/>
    <n v="110579.89688733093"/>
    <n v="117871.17411523908"/>
    <n v="118674.06806139975"/>
    <n v="121237.34594164955"/>
    <n v="122760.76682064585"/>
    <n v="1298884.251370555"/>
  </r>
  <r>
    <x v="4"/>
    <x v="11"/>
    <x v="1"/>
    <x v="13"/>
    <s v="m3"/>
    <n v="38161.519096470525"/>
    <n v="35685.913042230182"/>
    <n v="37104.455408462105"/>
    <n v="27624.311097043832"/>
    <n v="25670.220051484604"/>
    <n v="25112.763002891585"/>
    <n v="25426.954823318752"/>
    <n v="28381.784630635557"/>
    <n v="33394.389905890806"/>
    <n v="39453.366063063302"/>
    <n v="40031.309598492444"/>
    <n v="43295.436322322232"/>
    <n v="399342.42304230598"/>
  </r>
  <r>
    <x v="4"/>
    <x v="11"/>
    <x v="1"/>
    <x v="14"/>
    <s v="m3"/>
    <n v="26814.588259029293"/>
    <n v="26096.839272005829"/>
    <n v="28469.380375852917"/>
    <n v="27264.021000444049"/>
    <n v="28334.967250854443"/>
    <n v="26311.012898226149"/>
    <n v="25679.519014642738"/>
    <n v="28451.25107433533"/>
    <n v="29007.43177759293"/>
    <n v="28937.692949400604"/>
    <n v="30062.36574106558"/>
    <n v="31870.529280724975"/>
    <n v="337299.59889417485"/>
  </r>
  <r>
    <x v="4"/>
    <x v="11"/>
    <x v="1"/>
    <x v="15"/>
    <s v="m3"/>
    <n v="212766.75456830347"/>
    <n v="207762.27271754717"/>
    <n v="230453.24643762817"/>
    <n v="236725.93900959264"/>
    <n v="251195.57100240517"/>
    <n v="241033.33747343507"/>
    <n v="254197.22224977217"/>
    <n v="271696.10819357127"/>
    <n v="257902.73272242755"/>
    <n v="248716.74431660766"/>
    <n v="244544.33203187693"/>
    <n v="247613.86911062442"/>
    <n v="2904608.1298337914"/>
  </r>
  <r>
    <x v="4"/>
    <x v="11"/>
    <x v="2"/>
    <x v="16"/>
    <s v="m3"/>
    <n v="460148.90973072022"/>
    <n v="506834.13733474532"/>
    <n v="529315.40682527353"/>
    <n v="541204.58078631829"/>
    <n v="593425.928955112"/>
    <n v="586917.79492160457"/>
    <n v="606580.34868649126"/>
    <n v="650354.28283189295"/>
    <n v="629863.95051014621"/>
    <n v="606106.89768523374"/>
    <n v="591956.35609089176"/>
    <n v="559663.2715099398"/>
    <n v="6862371.8658683691"/>
  </r>
  <r>
    <x v="4"/>
    <x v="11"/>
    <x v="2"/>
    <x v="17"/>
    <s v="m3"/>
    <n v="84110.770727023337"/>
    <n v="84718.922547434937"/>
    <n v="88661.925351814003"/>
    <n v="84501.209999229701"/>
    <n v="98222.097618692103"/>
    <n v="95627.735223546988"/>
    <n v="93923.364612211721"/>
    <n v="101555.6665084495"/>
    <n v="99357.856518689543"/>
    <n v="89436.268118575579"/>
    <n v="93007.678024083973"/>
    <n v="91158.470239003218"/>
    <n v="1104281.9654887547"/>
  </r>
  <r>
    <x v="4"/>
    <x v="11"/>
    <x v="2"/>
    <x v="18"/>
    <s v="m3"/>
    <n v="222319.22914115092"/>
    <n v="228417.83026216761"/>
    <n v="234916.09586224155"/>
    <n v="235750.07927084371"/>
    <n v="248256.949459375"/>
    <n v="245018.21264735283"/>
    <n v="244429.00086248771"/>
    <n v="260144.34738206796"/>
    <n v="249554.89424296017"/>
    <n v="245629.08179676317"/>
    <n v="246007.05315431286"/>
    <n v="250682.92643433338"/>
    <n v="2911125.7005160567"/>
  </r>
  <r>
    <x v="4"/>
    <x v="11"/>
    <x v="2"/>
    <x v="19"/>
    <s v="m3"/>
    <n v="744873.78998129605"/>
    <n v="837277.91507786559"/>
    <n v="919945.08645857824"/>
    <n v="930995.51941329672"/>
    <n v="1077351.2408865499"/>
    <n v="1057116.7510793447"/>
    <n v="1081387.6675968845"/>
    <n v="1153826.7182413307"/>
    <n v="1119478.2640955672"/>
    <n v="1044231.5978459711"/>
    <n v="1012486.6828870367"/>
    <n v="923200.48761590477"/>
    <n v="11902171.721179627"/>
  </r>
  <r>
    <x v="4"/>
    <x v="11"/>
    <x v="3"/>
    <x v="20"/>
    <s v="m3"/>
    <n v="293076.31097751315"/>
    <n v="340437.92980683729"/>
    <n v="425490.50674860895"/>
    <n v="350137.10163490073"/>
    <n v="382751.55534037756"/>
    <n v="365483.40267896553"/>
    <n v="372889.77850087639"/>
    <n v="416040.28356110462"/>
    <n v="421758.15505886951"/>
    <n v="392533.33176975488"/>
    <n v="376114.20092901454"/>
    <n v="345871.26773613371"/>
    <n v="4482583.824742957"/>
  </r>
  <r>
    <x v="4"/>
    <x v="11"/>
    <x v="3"/>
    <x v="21"/>
    <s v="m3"/>
    <n v="166517.70917785398"/>
    <n v="175765.32664946438"/>
    <n v="207237.9653475972"/>
    <n v="192010.57564089372"/>
    <n v="198724.98436306155"/>
    <n v="186800.47615544897"/>
    <n v="183610.98634774634"/>
    <n v="195265.74057854633"/>
    <n v="200930.76681766141"/>
    <n v="201828.30225668658"/>
    <n v="199910.73881413156"/>
    <n v="190514.97356988201"/>
    <n v="2299118.5457189744"/>
  </r>
  <r>
    <x v="4"/>
    <x v="11"/>
    <x v="3"/>
    <x v="22"/>
    <s v="m3"/>
    <n v="216262.86079092129"/>
    <n v="232777.41028234109"/>
    <n v="324823.98225152114"/>
    <n v="289789.13772199902"/>
    <n v="267843.994813431"/>
    <n v="244024.16519361045"/>
    <n v="239075.95381795423"/>
    <n v="264805.40411300422"/>
    <n v="290804.39445187105"/>
    <n v="297454.74908773298"/>
    <n v="305112.04778989323"/>
    <n v="258771.75184587337"/>
    <n v="3231545.8521601534"/>
  </r>
  <r>
    <x v="4"/>
    <x v="11"/>
    <x v="4"/>
    <x v="23"/>
    <s v="m3"/>
    <n v="68456.890094729228"/>
    <n v="83153.070334079079"/>
    <n v="96580.228665839837"/>
    <n v="82696.849923259506"/>
    <n v="96996.95841499338"/>
    <n v="96774.570747052072"/>
    <n v="103876.30192697002"/>
    <n v="118879.53256567779"/>
    <n v="114079.48614034484"/>
    <n v="109668.21498514667"/>
    <n v="99342.147361888856"/>
    <n v="86198.737401758102"/>
    <n v="1156702.9885617392"/>
  </r>
  <r>
    <x v="4"/>
    <x v="11"/>
    <x v="4"/>
    <x v="24"/>
    <s v="m3"/>
    <n v="124205.9644629478"/>
    <n v="176918.82939304376"/>
    <n v="208272.41757088056"/>
    <n v="153652.67502803067"/>
    <n v="160524.71349504587"/>
    <n v="175493.1124120648"/>
    <n v="199850.53371272434"/>
    <n v="202471.81280492243"/>
    <n v="203002.42202411161"/>
    <n v="206738.07312850558"/>
    <n v="180328.77576817625"/>
    <n v="146273.20279539493"/>
    <n v="2137732.5325958487"/>
  </r>
  <r>
    <x v="4"/>
    <x v="11"/>
    <x v="4"/>
    <x v="25"/>
    <s v="m3"/>
    <n v="142502.26346722583"/>
    <n v="175547.3636135807"/>
    <n v="178338.14046645063"/>
    <n v="181134.18354497751"/>
    <n v="197151.49557844974"/>
    <n v="204038.68116470697"/>
    <n v="215747.87910430806"/>
    <n v="224981.02130968421"/>
    <n v="220735.91518655536"/>
    <n v="213773.46022723324"/>
    <n v="191291.79052779186"/>
    <n v="165586.76200609418"/>
    <n v="2310828.9561970583"/>
  </r>
  <r>
    <x v="4"/>
    <x v="11"/>
    <x v="4"/>
    <x v="26"/>
    <s v="m3"/>
    <n v="27775.156550915395"/>
    <n v="29603.59199010675"/>
    <n v="32997.908444009299"/>
    <n v="33374.872797848438"/>
    <n v="34268.977949606968"/>
    <n v="32878.367258507809"/>
    <n v="32985.437070259606"/>
    <n v="35978.615810108146"/>
    <n v="34288.818122636039"/>
    <n v="33719.795133393316"/>
    <n v="32248.936171291836"/>
    <n v="33014.818603889136"/>
    <n v="393135.29590257281"/>
  </r>
  <r>
    <x v="4"/>
    <x v="12"/>
    <x v="0"/>
    <x v="0"/>
    <s v="m3"/>
    <n v="52944.346231436342"/>
    <n v="55320.66559518571"/>
    <n v="61418.6633179657"/>
    <n v="58738.932236565437"/>
    <n v="64907.562363195517"/>
    <n v="69025.505374393833"/>
    <n v="69198.569657752683"/>
    <n v="72916.601340798879"/>
    <n v="64730.534087911765"/>
    <n v="71837.109003174512"/>
    <n v="70722.990366370024"/>
    <n v="60457.173463980391"/>
    <n v="772218.65303873084"/>
  </r>
  <r>
    <x v="4"/>
    <x v="12"/>
    <x v="0"/>
    <x v="1"/>
    <s v="m3"/>
    <n v="17186.421285085278"/>
    <n v="12517.832818955276"/>
    <n v="15173.624146270035"/>
    <n v="16806.646135917377"/>
    <n v="18986.520256927142"/>
    <n v="19346.906353274826"/>
    <n v="18912.333732550342"/>
    <n v="19444.715064231787"/>
    <n v="19106.269058253176"/>
    <n v="21421.819461273142"/>
    <n v="19725.060718200286"/>
    <n v="16246.188124056262"/>
    <n v="214874.33715499492"/>
  </r>
  <r>
    <x v="4"/>
    <x v="12"/>
    <x v="0"/>
    <x v="2"/>
    <s v="m3"/>
    <n v="98427.858663352745"/>
    <n v="97010.62270493235"/>
    <n v="100302.78511119932"/>
    <n v="103943.37410475877"/>
    <n v="111018.60577017485"/>
    <n v="115349.53755899041"/>
    <n v="118296.71064429404"/>
    <n v="129930.46619254371"/>
    <n v="125126.8334128174"/>
    <n v="130805.95863036947"/>
    <n v="119942.73240054434"/>
    <n v="105576.86786951499"/>
    <n v="1355732.3530634926"/>
  </r>
  <r>
    <x v="4"/>
    <x v="12"/>
    <x v="0"/>
    <x v="3"/>
    <s v="m3"/>
    <n v="8254.8807185227361"/>
    <n v="8304.1840830852652"/>
    <n v="8775.0700494534649"/>
    <n v="7040.7258697673524"/>
    <n v="6388.0263790071422"/>
    <n v="6172.2362711348196"/>
    <n v="5782.9807560329891"/>
    <n v="6023.8065947517853"/>
    <n v="6688.2193367031068"/>
    <n v="6949.9500306031205"/>
    <n v="7980.0764096102612"/>
    <n v="7841.3154081562461"/>
    <n v="86201.471906828287"/>
  </r>
  <r>
    <x v="4"/>
    <x v="12"/>
    <x v="0"/>
    <x v="4"/>
    <s v="m3"/>
    <n v="148021.15588683364"/>
    <n v="143087.5410903848"/>
    <n v="154354.54232643664"/>
    <n v="147960.70260448847"/>
    <n v="167377.9350675717"/>
    <n v="171848.40784291105"/>
    <n v="175691.78920861229"/>
    <n v="191152.80751689291"/>
    <n v="175838.1072053177"/>
    <n v="190118.614259314"/>
    <n v="182713.77632688571"/>
    <n v="170574.06404562618"/>
    <n v="2018739.4433812751"/>
  </r>
  <r>
    <x v="4"/>
    <x v="12"/>
    <x v="0"/>
    <x v="5"/>
    <s v="m3"/>
    <n v="32762.135570867144"/>
    <n v="30751.66235783384"/>
    <n v="33908.41187960087"/>
    <n v="33330.404342652735"/>
    <n v="36474.913680889047"/>
    <n v="38812.356311222444"/>
    <n v="37811.048019831709"/>
    <n v="43221.62842022226"/>
    <n v="40770.353092503115"/>
    <n v="43986.960560056454"/>
    <n v="50955.252240945505"/>
    <n v="49496.597353889585"/>
    <n v="472281.72383051476"/>
  </r>
  <r>
    <x v="4"/>
    <x v="12"/>
    <x v="0"/>
    <x v="6"/>
    <s v="m3"/>
    <n v="52566.875039158433"/>
    <n v="52599.676282735098"/>
    <n v="62959.925409820564"/>
    <n v="60199.820980151424"/>
    <n v="64787.512167132576"/>
    <n v="65052.891729807292"/>
    <n v="65301.199523155505"/>
    <n v="71292.18004178314"/>
    <n v="64791.227040422658"/>
    <n v="74320.356700566539"/>
    <n v="71052.368867699115"/>
    <n v="65676.628231205032"/>
    <n v="770600.66201363737"/>
  </r>
  <r>
    <x v="4"/>
    <x v="12"/>
    <x v="1"/>
    <x v="7"/>
    <s v="m3"/>
    <n v="92782.892421136421"/>
    <n v="84778.371757796864"/>
    <n v="92320.655884966138"/>
    <n v="90980.660657246684"/>
    <n v="98701.559708328423"/>
    <n v="97757.732973951599"/>
    <n v="104755.84429945894"/>
    <n v="111409.0431770821"/>
    <n v="103445.74844521591"/>
    <n v="111019.24752861794"/>
    <n v="111604.68323694637"/>
    <n v="103627.47909893688"/>
    <n v="1203183.9191896841"/>
  </r>
  <r>
    <x v="4"/>
    <x v="12"/>
    <x v="1"/>
    <x v="8"/>
    <s v="m3"/>
    <n v="37539.464572187862"/>
    <n v="34845.769012053192"/>
    <n v="39697.210741492476"/>
    <n v="40040.38816792865"/>
    <n v="42482.665846918651"/>
    <n v="42194.84678951314"/>
    <n v="44369.125878360574"/>
    <n v="47219.293961729658"/>
    <n v="42933.194486210872"/>
    <n v="48114.783629349804"/>
    <n v="51221.118476268457"/>
    <n v="48077.694330269085"/>
    <n v="518735.55589228234"/>
  </r>
  <r>
    <x v="4"/>
    <x v="12"/>
    <x v="1"/>
    <x v="9"/>
    <s v="m3"/>
    <n v="79008.542200105323"/>
    <n v="72606.583806193899"/>
    <n v="78635.21313030523"/>
    <n v="72249.149127126482"/>
    <n v="84744.174586256908"/>
    <n v="79509.564681103264"/>
    <n v="83160.843795627254"/>
    <n v="88052.323396564228"/>
    <n v="83791.927979432949"/>
    <n v="100566.52677183619"/>
    <n v="106413.89035809309"/>
    <n v="99817.231439873998"/>
    <n v="1028555.971272519"/>
  </r>
  <r>
    <x v="4"/>
    <x v="12"/>
    <x v="1"/>
    <x v="10"/>
    <s v="m3"/>
    <n v="38563.727361845122"/>
    <n v="36178.054686496478"/>
    <n v="40154.077471683588"/>
    <n v="35062.721652799533"/>
    <n v="39328.683862430269"/>
    <n v="37609.680060841623"/>
    <n v="38421.583803097463"/>
    <n v="41399.113465607566"/>
    <n v="39260.985416595933"/>
    <n v="47983.97034257216"/>
    <n v="61823.225205002425"/>
    <n v="62624.689648132429"/>
    <n v="518410.51297710458"/>
  </r>
  <r>
    <x v="4"/>
    <x v="12"/>
    <x v="1"/>
    <x v="11"/>
    <s v="m3"/>
    <n v="37708.109271202637"/>
    <n v="35577.260646430201"/>
    <n v="38458.15077352013"/>
    <n v="36244.382492970894"/>
    <n v="38077.590340056529"/>
    <n v="35135.830592577731"/>
    <n v="36172.172081165576"/>
    <n v="41728.282835014135"/>
    <n v="37998.717757363018"/>
    <n v="43702.889996571539"/>
    <n v="44434.106336628072"/>
    <n v="42198.284612747331"/>
    <n v="467435.77773624775"/>
  </r>
  <r>
    <x v="4"/>
    <x v="12"/>
    <x v="1"/>
    <x v="12"/>
    <s v="m3"/>
    <n v="113508.34918803365"/>
    <n v="110912.40147300027"/>
    <n v="121888.54092927129"/>
    <n v="107130.61217859598"/>
    <n v="113971.51063858833"/>
    <n v="108448.33875305894"/>
    <n v="106302.64232083331"/>
    <n v="116332.27140964707"/>
    <n v="112810.82850970754"/>
    <n v="136411.15156947105"/>
    <n v="166560.2592080594"/>
    <n v="156239.9106688239"/>
    <n v="1470516.8168470906"/>
  </r>
  <r>
    <x v="4"/>
    <x v="12"/>
    <x v="1"/>
    <x v="13"/>
    <s v="m3"/>
    <n v="40867.282805894618"/>
    <n v="37421.591685022773"/>
    <n v="36171.878645828379"/>
    <n v="26741.528251048825"/>
    <n v="28802.97325412479"/>
    <n v="27246.168099421586"/>
    <n v="26281.874265721279"/>
    <n v="29040.030563531196"/>
    <n v="30662.907878081802"/>
    <n v="40045.695320334737"/>
    <n v="41699.643574459529"/>
    <n v="40054.034861795953"/>
    <n v="405035.60920526541"/>
  </r>
  <r>
    <x v="4"/>
    <x v="12"/>
    <x v="1"/>
    <x v="14"/>
    <s v="m3"/>
    <n v="29556.945667466924"/>
    <n v="28072.687142596154"/>
    <n v="32414.985208051476"/>
    <n v="28656.975614719613"/>
    <n v="29834.704260422324"/>
    <n v="28273.279983080694"/>
    <n v="27308.157118875388"/>
    <n v="29805.92581510558"/>
    <n v="28467.432939564482"/>
    <n v="31171.687293651961"/>
    <n v="31168.444554074285"/>
    <n v="31089.151764347662"/>
    <n v="355820.37736195658"/>
  </r>
  <r>
    <x v="4"/>
    <x v="12"/>
    <x v="1"/>
    <x v="15"/>
    <s v="m3"/>
    <n v="240449.98840969958"/>
    <n v="227801.0443652462"/>
    <n v="266386.49430412904"/>
    <n v="259061.39877702692"/>
    <n v="271622.86121262627"/>
    <n v="270579.52266736107"/>
    <n v="271804.91121330374"/>
    <n v="284125.85630315653"/>
    <n v="258560.0003735795"/>
    <n v="284766.54439681186"/>
    <n v="267989.6316094381"/>
    <n v="262822.36330523988"/>
    <n v="3165970.6169376187"/>
  </r>
  <r>
    <x v="4"/>
    <x v="12"/>
    <x v="2"/>
    <x v="16"/>
    <s v="m3"/>
    <n v="478747.4557506729"/>
    <n v="533048.52241736639"/>
    <n v="607840.39977217768"/>
    <n v="564704.55742506147"/>
    <n v="604992.82683682081"/>
    <n v="599255.92865062866"/>
    <n v="615715.1724493223"/>
    <n v="666230.0442092052"/>
    <n v="607186.49822491"/>
    <n v="667177.21750941849"/>
    <n v="597265.49334623921"/>
    <n v="558335.4781610911"/>
    <n v="7100499.5947529152"/>
  </r>
  <r>
    <x v="4"/>
    <x v="12"/>
    <x v="2"/>
    <x v="17"/>
    <s v="m3"/>
    <n v="92034.732829608445"/>
    <n v="91223.828576831394"/>
    <n v="101182.71272714535"/>
    <n v="92718.856222961433"/>
    <n v="101018.15606331965"/>
    <n v="97730.303837064523"/>
    <n v="94903.482938595203"/>
    <n v="105163.24551582993"/>
    <n v="94154.963621605682"/>
    <n v="108126.22873513053"/>
    <n v="91061.474798450188"/>
    <n v="94554.041027023486"/>
    <n v="1163872.0268935657"/>
  </r>
  <r>
    <x v="4"/>
    <x v="12"/>
    <x v="2"/>
    <x v="18"/>
    <s v="m3"/>
    <n v="238932.57489852025"/>
    <n v="233409.49372520079"/>
    <n v="260865.67760259475"/>
    <n v="243602.64442546744"/>
    <n v="255671.65320790611"/>
    <n v="252754.46241087094"/>
    <n v="251113.57032160365"/>
    <n v="273172.41480197659"/>
    <n v="242590.27465565203"/>
    <n v="266839.78174496617"/>
    <n v="246099.59895287227"/>
    <n v="247673.52703458935"/>
    <n v="3012725.6737822206"/>
  </r>
  <r>
    <x v="4"/>
    <x v="12"/>
    <x v="2"/>
    <x v="19"/>
    <s v="m3"/>
    <n v="809876.51817902771"/>
    <n v="903311.34233844874"/>
    <n v="1051825.5328825884"/>
    <n v="946269.49916572054"/>
    <n v="1066016.0817140231"/>
    <n v="1006901.7411067819"/>
    <n v="1118145.8217750175"/>
    <n v="1240225.916928506"/>
    <n v="1106656.3126198305"/>
    <n v="1211488.6426235065"/>
    <n v="1125585.6723375297"/>
    <n v="952831.71024885122"/>
    <n v="12539134.791919831"/>
  </r>
  <r>
    <x v="4"/>
    <x v="12"/>
    <x v="3"/>
    <x v="20"/>
    <s v="m3"/>
    <n v="340071.27842066321"/>
    <n v="370174.21618034999"/>
    <n v="433063.23912107275"/>
    <n v="369034.68243613536"/>
    <n v="395628.57829187455"/>
    <n v="372441.8399013275"/>
    <n v="402045.76410003734"/>
    <n v="468061.4670729686"/>
    <n v="414804.78699627961"/>
    <n v="434592.47791003634"/>
    <n v="404807.90520191088"/>
    <n v="353530.95177695103"/>
    <n v="4758257.1874096068"/>
  </r>
  <r>
    <x v="4"/>
    <x v="12"/>
    <x v="3"/>
    <x v="21"/>
    <s v="m3"/>
    <n v="181917.13104084399"/>
    <n v="190946.21051837207"/>
    <n v="217311.86407075671"/>
    <n v="196824.99390941783"/>
    <n v="206891.11384890103"/>
    <n v="189438.60379223892"/>
    <n v="192914.1147454294"/>
    <n v="218257.95496222525"/>
    <n v="194912.90702523914"/>
    <n v="208017.54414062464"/>
    <n v="202873.17898952568"/>
    <n v="178187.84133894203"/>
    <n v="2378493.4583825166"/>
  </r>
  <r>
    <x v="4"/>
    <x v="12"/>
    <x v="3"/>
    <x v="22"/>
    <s v="m3"/>
    <n v="244121.9912183221"/>
    <n v="244123.10439654969"/>
    <n v="323993.77408848243"/>
    <n v="297213.11720473797"/>
    <n v="288801.46230087837"/>
    <n v="269244.30628870771"/>
    <n v="252158.91862097642"/>
    <n v="288214.18132521957"/>
    <n v="259920.21986104231"/>
    <n v="302476.21564874554"/>
    <n v="312757.49694962386"/>
    <n v="251343.79519134274"/>
    <n v="3334368.583094629"/>
  </r>
  <r>
    <x v="4"/>
    <x v="12"/>
    <x v="4"/>
    <x v="23"/>
    <s v="m3"/>
    <n v="82540.287955789507"/>
    <n v="97962.097730143418"/>
    <n v="105618.08234286928"/>
    <n v="83497.784471132676"/>
    <n v="95413.194111417542"/>
    <n v="97588.016903199124"/>
    <n v="118765.68306784087"/>
    <n v="128605.56952785439"/>
    <n v="107544.32156853288"/>
    <n v="124917.86600868727"/>
    <n v="108379.12912010482"/>
    <n v="94141.25523745174"/>
    <n v="1244973.2880450233"/>
  </r>
  <r>
    <x v="4"/>
    <x v="12"/>
    <x v="4"/>
    <x v="24"/>
    <s v="m3"/>
    <n v="157441.06809103617"/>
    <n v="224234.9610351983"/>
    <n v="219620.84287183345"/>
    <n v="167797.36257257024"/>
    <n v="188393.14744241515"/>
    <n v="205068.68585832082"/>
    <n v="235514.69149364869"/>
    <n v="228466.33361060379"/>
    <n v="220662.91933504827"/>
    <n v="242826.65614123616"/>
    <n v="209201.7075836513"/>
    <n v="186652.40318556628"/>
    <n v="2485880.7792211287"/>
  </r>
  <r>
    <x v="4"/>
    <x v="12"/>
    <x v="4"/>
    <x v="25"/>
    <s v="m3"/>
    <n v="154094.79555310885"/>
    <n v="191691.00494558667"/>
    <n v="210228.00359074678"/>
    <n v="193559.45019637229"/>
    <n v="212396.48943390953"/>
    <n v="226607.72972162563"/>
    <n v="234040.05072048481"/>
    <n v="241330.17785847737"/>
    <n v="217689.80760509413"/>
    <n v="273046.5115303605"/>
    <n v="262663.18896427006"/>
    <n v="231025.66102335427"/>
    <n v="2648372.8711433909"/>
  </r>
  <r>
    <x v="4"/>
    <x v="12"/>
    <x v="4"/>
    <x v="26"/>
    <s v="m3"/>
    <n v="27828.123769578517"/>
    <n v="31540.083628004173"/>
    <n v="36202.519599738072"/>
    <n v="33602.215776657598"/>
    <n v="36364.245353883663"/>
    <n v="34119.165486590035"/>
    <n v="34999.968448370601"/>
    <n v="37819.283088470911"/>
    <n v="33779.269467084618"/>
    <n v="37052.108512713334"/>
    <n v="33715.304866596998"/>
    <n v="32449.326548241028"/>
    <n v="409471.61454592954"/>
  </r>
  <r>
    <x v="4"/>
    <x v="13"/>
    <x v="0"/>
    <x v="0"/>
    <s v="m3"/>
    <n v="58426.203000000001"/>
    <n v="53261.5"/>
    <n v="60589.77"/>
    <n v="62999.587"/>
    <n v="66524.7"/>
    <n v="65578.75"/>
    <n v="69559.45"/>
    <n v="72296.800000000003"/>
    <n v="64277.3"/>
    <n v="73226.241999999998"/>
    <n v="68356.232999999993"/>
    <n v="62045.557000000001"/>
    <n v="777142.09200000006"/>
  </r>
  <r>
    <x v="4"/>
    <x v="13"/>
    <x v="0"/>
    <x v="1"/>
    <s v="m3"/>
    <n v="10546.361000000001"/>
    <n v="11663.934999999999"/>
    <n v="10356"/>
    <n v="12081.5"/>
    <n v="12834"/>
    <n v="12922"/>
    <n v="14511.5"/>
    <n v="15217"/>
    <n v="14854"/>
    <n v="15687.165999999999"/>
    <n v="13953.431"/>
    <n v="12736.73"/>
    <n v="157363.62300000002"/>
  </r>
  <r>
    <x v="4"/>
    <x v="13"/>
    <x v="0"/>
    <x v="2"/>
    <s v="m3"/>
    <n v="106242.235"/>
    <n v="101904.124"/>
    <n v="108269.342"/>
    <n v="114417.314"/>
    <n v="112674.33900000001"/>
    <n v="112223.82"/>
    <n v="123040.63499999999"/>
    <n v="121270.167"/>
    <n v="113926.083"/>
    <n v="123802.122"/>
    <n v="101785.183"/>
    <n v="106909.755"/>
    <n v="1346465.1189999999"/>
  </r>
  <r>
    <x v="4"/>
    <x v="13"/>
    <x v="0"/>
    <x v="3"/>
    <s v="m3"/>
    <n v="8739"/>
    <n v="7943.6"/>
    <n v="9567.2000000000007"/>
    <n v="10425.200000000001"/>
    <n v="6958.2"/>
    <n v="6585.5"/>
    <n v="6637"/>
    <n v="6546.6"/>
    <n v="8089.8"/>
    <n v="10474.5"/>
    <n v="9813.9"/>
    <n v="9802.4"/>
    <n v="101582.89999999998"/>
  </r>
  <r>
    <x v="4"/>
    <x v="13"/>
    <x v="0"/>
    <x v="4"/>
    <s v="m3"/>
    <n v="160874.00700000001"/>
    <n v="149426.21599999999"/>
    <n v="160134.06700000001"/>
    <n v="165820.576"/>
    <n v="168158.272"/>
    <n v="174649.772"/>
    <n v="187805.016"/>
    <n v="190240.03"/>
    <n v="188651.32"/>
    <n v="208028.698"/>
    <n v="197465.85699999999"/>
    <n v="182871.49100000001"/>
    <n v="2134125.3220000002"/>
  </r>
  <r>
    <x v="4"/>
    <x v="13"/>
    <x v="0"/>
    <x v="5"/>
    <s v="m3"/>
    <n v="36448.803999999996"/>
    <n v="32537.726999999999"/>
    <n v="35213.525999999998"/>
    <n v="34794.714"/>
    <n v="35451.726999999999"/>
    <n v="37417.785000000003"/>
    <n v="37847.915000000001"/>
    <n v="43369.048999999999"/>
    <n v="41658.267"/>
    <n v="49794.993000000002"/>
    <n v="52163.453999999998"/>
    <n v="46426.16"/>
    <n v="483124.12100000004"/>
  </r>
  <r>
    <x v="4"/>
    <x v="13"/>
    <x v="0"/>
    <x v="6"/>
    <s v="m3"/>
    <n v="59052.4"/>
    <n v="58130.35"/>
    <n v="69911.7"/>
    <n v="72000.483999999997"/>
    <n v="70403.05"/>
    <n v="68171.998000000007"/>
    <n v="73084.3"/>
    <n v="77781.399999999994"/>
    <n v="74623.05"/>
    <n v="81011.899999999994"/>
    <n v="78762.399999999994"/>
    <n v="70167.187000000005"/>
    <n v="853100.21900000016"/>
  </r>
  <r>
    <x v="4"/>
    <x v="13"/>
    <x v="1"/>
    <x v="7"/>
    <s v="m3"/>
    <n v="101577.41"/>
    <n v="88379.21"/>
    <n v="98625.191999999995"/>
    <n v="94873.601999999999"/>
    <n v="94786.070999999996"/>
    <n v="94524.51"/>
    <n v="102336.77499999999"/>
    <n v="108292.126"/>
    <n v="103581.405"/>
    <n v="111492.798"/>
    <n v="108556.255"/>
    <n v="107196.57"/>
    <n v="1214221.9240000001"/>
  </r>
  <r>
    <x v="4"/>
    <x v="13"/>
    <x v="1"/>
    <x v="8"/>
    <s v="m3"/>
    <n v="47672.1"/>
    <n v="38108.949999999997"/>
    <n v="44143.25"/>
    <n v="45481.75"/>
    <n v="47051.25"/>
    <n v="44950.6"/>
    <n v="46646.6"/>
    <n v="47588.3"/>
    <n v="45231.101000000002"/>
    <n v="49283.9"/>
    <n v="47868.25"/>
    <n v="46457.1"/>
    <n v="550483.15099999995"/>
  </r>
  <r>
    <x v="4"/>
    <x v="13"/>
    <x v="1"/>
    <x v="9"/>
    <s v="m3"/>
    <n v="103220.17600000001"/>
    <n v="84638.831000000006"/>
    <n v="85844.838000000003"/>
    <n v="87451.922000000006"/>
    <n v="95740.425000000003"/>
    <n v="92239.645000000004"/>
    <n v="91248.175000000003"/>
    <n v="92527.127999999997"/>
    <n v="91872.380999999994"/>
    <n v="100824.731"/>
    <n v="96946.702000000005"/>
    <n v="95085.445000000007"/>
    <n v="1117640.3990000002"/>
  </r>
  <r>
    <x v="4"/>
    <x v="13"/>
    <x v="1"/>
    <x v="10"/>
    <s v="m3"/>
    <n v="61229"/>
    <n v="49236.45"/>
    <n v="48474.231"/>
    <n v="51560.033000000003"/>
    <n v="49570"/>
    <n v="39395.15"/>
    <n v="41186.557999999997"/>
    <n v="42600"/>
    <n v="42107.567000000003"/>
    <n v="46132.73"/>
    <n v="45098.5"/>
    <n v="46002.5"/>
    <n v="562592.71900000004"/>
  </r>
  <r>
    <x v="4"/>
    <x v="13"/>
    <x v="1"/>
    <x v="11"/>
    <s v="m3"/>
    <n v="41007.660000000003"/>
    <n v="37794.85"/>
    <n v="38428.491999999998"/>
    <n v="40327.339999999997"/>
    <n v="39341.385000000002"/>
    <n v="36420.786999999997"/>
    <n v="39260.93"/>
    <n v="40190.720000000001"/>
    <n v="40251.410000000003"/>
    <n v="44520.63"/>
    <n v="43452.23"/>
    <n v="41953.254999999997"/>
    <n v="482949.68900000001"/>
  </r>
  <r>
    <x v="4"/>
    <x v="13"/>
    <x v="1"/>
    <x v="12"/>
    <s v="m3"/>
    <n v="160692.15"/>
    <n v="127454.41"/>
    <n v="137357.62"/>
    <n v="140426.56099999999"/>
    <n v="123971.628"/>
    <n v="104637.049"/>
    <n v="115273.68700000001"/>
    <n v="118857.211"/>
    <n v="120722.93"/>
    <n v="136447.073"/>
    <n v="135617.27299999999"/>
    <n v="127960.621"/>
    <n v="1549418.2130000002"/>
  </r>
  <r>
    <x v="4"/>
    <x v="13"/>
    <x v="1"/>
    <x v="13"/>
    <s v="m3"/>
    <n v="41327"/>
    <n v="35535.684999999998"/>
    <n v="33593"/>
    <n v="29968"/>
    <n v="28195.503000000001"/>
    <n v="26018"/>
    <n v="28275"/>
    <n v="29973"/>
    <n v="30575.57"/>
    <n v="38423.152999999998"/>
    <n v="40496.47"/>
    <n v="39167"/>
    <n v="401547.38099999994"/>
  </r>
  <r>
    <x v="4"/>
    <x v="13"/>
    <x v="1"/>
    <x v="14"/>
    <s v="m3"/>
    <n v="30302.6"/>
    <n v="27123.599999999999"/>
    <n v="29537.7"/>
    <n v="30878.9"/>
    <n v="31017.3"/>
    <n v="26836.400000000001"/>
    <n v="27936.1"/>
    <n v="30408.402999999998"/>
    <n v="30177.238000000001"/>
    <n v="32741.4"/>
    <n v="32760.3"/>
    <n v="34906.5"/>
    <n v="364626.44099999999"/>
  </r>
  <r>
    <x v="4"/>
    <x v="13"/>
    <x v="1"/>
    <x v="15"/>
    <s v="m3"/>
    <n v="253287.87700000001"/>
    <n v="272400.01899999997"/>
    <n v="278528.60800000001"/>
    <n v="290950.5"/>
    <n v="297634.53499999997"/>
    <n v="269675.32500000001"/>
    <n v="289184.70299999998"/>
    <n v="290766.44900000002"/>
    <n v="272659.54499999998"/>
    <n v="296824.35600000003"/>
    <n v="278882.83500000002"/>
    <n v="258152.658"/>
    <n v="3348947.4099999997"/>
  </r>
  <r>
    <x v="4"/>
    <x v="13"/>
    <x v="2"/>
    <x v="16"/>
    <s v="m3"/>
    <n v="532377.99899999995"/>
    <n v="514626.12099999998"/>
    <n v="579778.84400000004"/>
    <n v="610699.64800000004"/>
    <n v="629653.00600000005"/>
    <n v="614164.16299999994"/>
    <n v="658225.01399999997"/>
    <n v="693105.31"/>
    <n v="654867.23100000003"/>
    <n v="699059.68299999996"/>
    <n v="645350.56000000006"/>
    <n v="552083.40599999996"/>
    <n v="7383990.9849999994"/>
  </r>
  <r>
    <x v="4"/>
    <x v="13"/>
    <x v="2"/>
    <x v="17"/>
    <s v="m3"/>
    <n v="95067.595000000001"/>
    <n v="86241.191000000006"/>
    <n v="91955.218999999997"/>
    <n v="95898.517000000007"/>
    <n v="100951.425"/>
    <n v="95157.145999999993"/>
    <n v="101245.882"/>
    <n v="105652.064"/>
    <n v="102230.879"/>
    <n v="108680.692"/>
    <n v="99629.532999999996"/>
    <n v="85328.691999999995"/>
    <n v="1168038.835"/>
  </r>
  <r>
    <x v="4"/>
    <x v="13"/>
    <x v="2"/>
    <x v="18"/>
    <s v="m3"/>
    <n v="237983.788"/>
    <n v="213841.495"/>
    <n v="246314.21599999999"/>
    <n v="248609.092"/>
    <n v="256016.49100000001"/>
    <n v="242418.14199999999"/>
    <n v="252018.02100000001"/>
    <n v="269870.75400000002"/>
    <n v="252197.75"/>
    <n v="269815.46000000002"/>
    <n v="255034.11499999999"/>
    <n v="250055.18400000001"/>
    <n v="2994174.5079999999"/>
  </r>
  <r>
    <x v="4"/>
    <x v="13"/>
    <x v="2"/>
    <x v="19"/>
    <s v="m3"/>
    <n v="907519.14599999995"/>
    <n v="878946.299"/>
    <n v="992246.25600000005"/>
    <n v="1104194.412"/>
    <n v="1147649.463"/>
    <n v="1075781.3359999999"/>
    <n v="1161248.1399999999"/>
    <n v="1272781.3959999999"/>
    <n v="1155115.9350000001"/>
    <n v="1233312.3759999999"/>
    <n v="1131038.1880000001"/>
    <n v="967017.01599999995"/>
    <n v="13026849.963000001"/>
  </r>
  <r>
    <x v="4"/>
    <x v="13"/>
    <x v="3"/>
    <x v="20"/>
    <s v="m3"/>
    <n v="386079.995"/>
    <n v="379959.26400000002"/>
    <n v="414705.13500000001"/>
    <n v="424480.42700000003"/>
    <n v="403589.39399999997"/>
    <n v="376617.50799999997"/>
    <n v="454351.79100000003"/>
    <n v="489305.87599999999"/>
    <n v="439946.82799999998"/>
    <n v="477232.054"/>
    <n v="440184.70199999999"/>
    <n v="372910.07400000002"/>
    <n v="5059363.0479999995"/>
  </r>
  <r>
    <x v="4"/>
    <x v="13"/>
    <x v="3"/>
    <x v="21"/>
    <s v="m3"/>
    <n v="194201.77900000001"/>
    <n v="181704.655"/>
    <n v="201524.524"/>
    <n v="220825.22200000001"/>
    <n v="208234.024"/>
    <n v="194411.79699999999"/>
    <n v="215441.47500000001"/>
    <n v="215994.04300000001"/>
    <n v="209134.8"/>
    <n v="229973.46100000001"/>
    <n v="217984.889"/>
    <n v="190357.39799999999"/>
    <n v="2479788.0670000003"/>
  </r>
  <r>
    <x v="4"/>
    <x v="13"/>
    <x v="3"/>
    <x v="22"/>
    <s v="m3"/>
    <n v="264956.54100000003"/>
    <n v="239136.68100000001"/>
    <n v="301614.47399999999"/>
    <n v="363093.92200000002"/>
    <n v="290011.15000000002"/>
    <n v="274683.86200000002"/>
    <n v="290518.50099999999"/>
    <n v="308452.087"/>
    <n v="290075.14"/>
    <n v="336425.38099999999"/>
    <n v="328241.59000000003"/>
    <n v="273861.69"/>
    <n v="3561071.0189999999"/>
  </r>
  <r>
    <x v="4"/>
    <x v="13"/>
    <x v="4"/>
    <x v="23"/>
    <s v="m3"/>
    <n v="98032.13"/>
    <n v="103211.531"/>
    <n v="100111.75"/>
    <n v="102864.97199999999"/>
    <n v="109922.13"/>
    <n v="100346.5"/>
    <n v="133072.37"/>
    <n v="138380.49"/>
    <n v="123808.632"/>
    <n v="130825.93399999999"/>
    <n v="119909.428"/>
    <n v="95075.941000000006"/>
    <n v="1355561.8080000002"/>
  </r>
  <r>
    <x v="4"/>
    <x v="13"/>
    <x v="4"/>
    <x v="24"/>
    <s v="m3"/>
    <n v="200128.66200000001"/>
    <n v="230912.45800000001"/>
    <n v="230085.253"/>
    <n v="200211.73300000001"/>
    <n v="203520.70300000001"/>
    <n v="225561.4"/>
    <n v="253891.54399999999"/>
    <n v="250596.462"/>
    <n v="235224.636"/>
    <n v="267402.98100000003"/>
    <n v="230647.13099999999"/>
    <n v="175841.03099999999"/>
    <n v="2704023.9939999999"/>
  </r>
  <r>
    <x v="4"/>
    <x v="13"/>
    <x v="4"/>
    <x v="25"/>
    <s v="m3"/>
    <n v="228350.39"/>
    <n v="241448.66"/>
    <n v="255574.26"/>
    <n v="251735.30900000001"/>
    <n v="261747.495"/>
    <n v="263218.50799999997"/>
    <n v="268387.12199999997"/>
    <n v="257991.80100000001"/>
    <n v="246577.59700000001"/>
    <n v="271104.53999999998"/>
    <n v="234593.35699999999"/>
    <n v="184546.38"/>
    <n v="2965275.4189999998"/>
  </r>
  <r>
    <x v="4"/>
    <x v="13"/>
    <x v="4"/>
    <x v="26"/>
    <s v="m3"/>
    <n v="31349.982"/>
    <n v="30453.3"/>
    <n v="34267.699999999997"/>
    <n v="36087.800000000003"/>
    <n v="36738.123"/>
    <n v="34065.930999999997"/>
    <n v="37274.107000000004"/>
    <n v="39310.464"/>
    <n v="37384.300000000003"/>
    <n v="40801.5"/>
    <n v="37021.875999999997"/>
    <n v="34271.631999999998"/>
    <n v="429026.71499999997"/>
  </r>
  <r>
    <x v="4"/>
    <x v="14"/>
    <x v="0"/>
    <x v="0"/>
    <s v="m3"/>
    <n v="55261.571000000004"/>
    <n v="53451.216999999997"/>
    <n v="77033.361999999994"/>
    <n v="64097.934999999998"/>
    <n v="63604.154999999999"/>
    <n v="67758.3"/>
    <n v="73009.107999999993"/>
    <n v="72358.350000000006"/>
    <n v="70346.754000000001"/>
    <n v="75855.839999999997"/>
    <n v="72458.3"/>
    <n v="63205.36"/>
    <n v="808440.25199999998"/>
  </r>
  <r>
    <x v="4"/>
    <x v="14"/>
    <x v="0"/>
    <x v="1"/>
    <s v="m3"/>
    <n v="12472.625"/>
    <n v="12053.826999999999"/>
    <n v="10462"/>
    <n v="11876.001"/>
    <n v="12915"/>
    <n v="13873.08"/>
    <n v="15840"/>
    <n v="14816"/>
    <n v="16702.5"/>
    <n v="16864"/>
    <n v="13622"/>
    <n v="15493.156000000001"/>
    <n v="166990.18899999998"/>
  </r>
  <r>
    <x v="4"/>
    <x v="14"/>
    <x v="0"/>
    <x v="2"/>
    <s v="m3"/>
    <n v="102942.436"/>
    <n v="100230.989"/>
    <n v="99271.042000000001"/>
    <n v="103790.637"/>
    <n v="125996.97500000001"/>
    <n v="102641.15700000001"/>
    <n v="114933.815"/>
    <n v="97409.725000000006"/>
    <n v="119469.258"/>
    <n v="111156.981"/>
    <n v="102990.84299999999"/>
    <n v="114102.042"/>
    <n v="1294935.8999999999"/>
  </r>
  <r>
    <x v="4"/>
    <x v="14"/>
    <x v="0"/>
    <x v="3"/>
    <s v="m3"/>
    <n v="10228.5"/>
    <n v="11014.3"/>
    <n v="11375.6"/>
    <n v="10624"/>
    <n v="11428.2"/>
    <n v="7641.7"/>
    <n v="8271.2000000000007"/>
    <n v="7588.9"/>
    <n v="12080.8"/>
    <n v="10686.3"/>
    <n v="12711.2"/>
    <n v="13926.7"/>
    <n v="127577.4"/>
  </r>
  <r>
    <x v="4"/>
    <x v="14"/>
    <x v="0"/>
    <x v="4"/>
    <s v="m3"/>
    <n v="176429.198"/>
    <n v="160324.867"/>
    <n v="164418.435"/>
    <n v="175045.45600000001"/>
    <n v="186710.12400000001"/>
    <n v="188237.55600000001"/>
    <n v="202621.693"/>
    <n v="202372.65900000001"/>
    <n v="206451.28400000001"/>
    <n v="225957.70199999999"/>
    <n v="202223.13800000001"/>
    <n v="202327.83100000001"/>
    <n v="2293119.943"/>
  </r>
  <r>
    <x v="4"/>
    <x v="14"/>
    <x v="0"/>
    <x v="5"/>
    <s v="m3"/>
    <n v="43026.673999999999"/>
    <n v="33144.1"/>
    <n v="31940.06"/>
    <n v="34483.86"/>
    <n v="33472.529000000002"/>
    <n v="33192.915999999997"/>
    <n v="37305.595000000001"/>
    <n v="39907.266000000003"/>
    <n v="42208.832000000002"/>
    <n v="46438.623"/>
    <n v="48343.328999999998"/>
    <n v="48277.26"/>
    <n v="471741.04399999999"/>
  </r>
  <r>
    <x v="4"/>
    <x v="14"/>
    <x v="0"/>
    <x v="6"/>
    <s v="m3"/>
    <n v="63854.45"/>
    <n v="66959.5"/>
    <n v="70741.773000000001"/>
    <n v="72983.05"/>
    <n v="75815.210999999996"/>
    <n v="72308.929999999993"/>
    <n v="80739.553"/>
    <n v="79580.11"/>
    <n v="82474.850000000006"/>
    <n v="88603.05"/>
    <n v="78219.649999999994"/>
    <n v="75699.7"/>
    <n v="907979.82700000005"/>
  </r>
  <r>
    <x v="4"/>
    <x v="14"/>
    <x v="1"/>
    <x v="7"/>
    <s v="m3"/>
    <n v="102128.88499999999"/>
    <n v="91500.752999999997"/>
    <n v="98363.922000000006"/>
    <n v="97875.659"/>
    <n v="100762.50199999999"/>
    <n v="98997.051000000007"/>
    <n v="109855.43799999999"/>
    <n v="118253.318"/>
    <n v="117246.5"/>
    <n v="124917.731"/>
    <n v="113871.58500000001"/>
    <n v="115360.201"/>
    <n v="1289133.5449999999"/>
  </r>
  <r>
    <x v="4"/>
    <x v="14"/>
    <x v="1"/>
    <x v="8"/>
    <s v="m3"/>
    <n v="44659.25"/>
    <n v="42231.48"/>
    <n v="43634.15"/>
    <n v="48536.75"/>
    <n v="49585.45"/>
    <n v="46232.6"/>
    <n v="51886.1"/>
    <n v="53058.57"/>
    <n v="54676.25"/>
    <n v="55280.65"/>
    <n v="51578.83"/>
    <n v="52772.480000000003"/>
    <n v="594132.55999999994"/>
  </r>
  <r>
    <x v="4"/>
    <x v="14"/>
    <x v="1"/>
    <x v="9"/>
    <s v="m3"/>
    <n v="95155.538"/>
    <n v="91717.471000000005"/>
    <n v="83445.626999999993"/>
    <n v="87755.584000000003"/>
    <n v="90839.673999999999"/>
    <n v="87094.448000000004"/>
    <n v="98654.304999999993"/>
    <n v="103785.144"/>
    <n v="108206.815"/>
    <n v="112777.42600000001"/>
    <n v="102183.993"/>
    <n v="102554.16099999999"/>
    <n v="1164170.186"/>
  </r>
  <r>
    <x v="4"/>
    <x v="14"/>
    <x v="1"/>
    <x v="10"/>
    <s v="m3"/>
    <n v="54612.5"/>
    <n v="44180.04"/>
    <n v="39946.728999999999"/>
    <n v="46938"/>
    <n v="47754.887999999999"/>
    <n v="45126.351999999999"/>
    <n v="49214.618999999999"/>
    <n v="56243.5"/>
    <n v="59566"/>
    <n v="63845.05"/>
    <n v="60537.747000000003"/>
    <n v="63216.45"/>
    <n v="631181.875"/>
  </r>
  <r>
    <x v="4"/>
    <x v="14"/>
    <x v="1"/>
    <x v="11"/>
    <s v="m3"/>
    <n v="42059.22"/>
    <n v="39767.533000000003"/>
    <n v="38945.760000000002"/>
    <n v="39901.57"/>
    <n v="41244.14"/>
    <n v="37374.080000000002"/>
    <n v="42062.18"/>
    <n v="43269.55"/>
    <n v="44572.639999999999"/>
    <n v="46913.800999999999"/>
    <n v="42267.95"/>
    <n v="44042.400000000001"/>
    <n v="502420.82400000002"/>
  </r>
  <r>
    <x v="4"/>
    <x v="14"/>
    <x v="1"/>
    <x v="12"/>
    <s v="m3"/>
    <n v="151465.70000000001"/>
    <n v="123228.308"/>
    <n v="121694.05"/>
    <n v="132245.505"/>
    <n v="144324.82999999999"/>
    <n v="118830.95600000001"/>
    <n v="137524.81200000001"/>
    <n v="156278.79999999999"/>
    <n v="170612.75599999999"/>
    <n v="177205.55900000001"/>
    <n v="163946.13"/>
    <n v="170038.45300000001"/>
    <n v="1767395.8589999999"/>
  </r>
  <r>
    <x v="4"/>
    <x v="14"/>
    <x v="1"/>
    <x v="13"/>
    <s v="m3"/>
    <n v="41622.944000000003"/>
    <n v="37545.497000000003"/>
    <n v="36706"/>
    <n v="33512.858999999997"/>
    <n v="30151.776000000002"/>
    <n v="27033.9"/>
    <n v="29811.4"/>
    <n v="30441"/>
    <n v="34326.877"/>
    <n v="38897"/>
    <n v="39213.5"/>
    <n v="41569.620000000003"/>
    <n v="420832.37299999996"/>
  </r>
  <r>
    <x v="4"/>
    <x v="14"/>
    <x v="1"/>
    <x v="14"/>
    <s v="m3"/>
    <n v="34169"/>
    <n v="31907"/>
    <n v="32162.5"/>
    <n v="31300.5"/>
    <n v="33975.5"/>
    <n v="28511.916000000001"/>
    <n v="29419"/>
    <n v="30297.4"/>
    <n v="32693.056"/>
    <n v="33667.9"/>
    <n v="31749.766"/>
    <n v="33129.1"/>
    <n v="382982.63799999998"/>
  </r>
  <r>
    <x v="4"/>
    <x v="14"/>
    <x v="1"/>
    <x v="15"/>
    <s v="m3"/>
    <n v="273139.72399999999"/>
    <n v="257394.48300000001"/>
    <n v="269785.41600000003"/>
    <n v="310098.89"/>
    <n v="301527.02799999999"/>
    <n v="265608.16600000003"/>
    <n v="290477.87599999999"/>
    <n v="299528.516"/>
    <n v="308515.8"/>
    <n v="317319.34499999997"/>
    <n v="277149.08799999999"/>
    <n v="276800.75300000003"/>
    <n v="3447345.084999999"/>
  </r>
  <r>
    <x v="4"/>
    <x v="14"/>
    <x v="2"/>
    <x v="16"/>
    <s v="m3"/>
    <n v="584823.40700000001"/>
    <n v="592777.73699999996"/>
    <n v="598737.88899999997"/>
    <n v="614693.99"/>
    <n v="662477.73699999996"/>
    <n v="607573.46600000001"/>
    <n v="657873.64899999998"/>
    <n v="670646.36"/>
    <n v="676491.77599999995"/>
    <n v="710783.41"/>
    <n v="591646.11300000001"/>
    <n v="567188.51500000001"/>
    <n v="7535714.0489999996"/>
  </r>
  <r>
    <x v="4"/>
    <x v="14"/>
    <x v="2"/>
    <x v="17"/>
    <s v="m3"/>
    <n v="102789.686"/>
    <n v="96878.312000000005"/>
    <n v="98353.384000000005"/>
    <n v="101929.852"/>
    <n v="105540.302"/>
    <n v="98919.620999999999"/>
    <n v="103583.984"/>
    <n v="105776.93399999999"/>
    <n v="112171.124"/>
    <n v="113177.556"/>
    <n v="96136.217999999993"/>
    <n v="100390.26300000001"/>
    <n v="1235647.236"/>
  </r>
  <r>
    <x v="4"/>
    <x v="14"/>
    <x v="2"/>
    <x v="18"/>
    <s v="m3"/>
    <n v="255284.29800000001"/>
    <n v="248164.55799999999"/>
    <n v="239800.37400000001"/>
    <n v="241005.91500000001"/>
    <n v="260968.43299999999"/>
    <n v="237235.74900000001"/>
    <n v="258189.76500000001"/>
    <n v="258431.52"/>
    <n v="265489.53999999998"/>
    <n v="282292.598"/>
    <n v="248195.95300000001"/>
    <n v="261934.345"/>
    <n v="3056993.0480000004"/>
  </r>
  <r>
    <x v="4"/>
    <x v="14"/>
    <x v="2"/>
    <x v="19"/>
    <s v="m3"/>
    <n v="919635.51199999999"/>
    <n v="959603.245"/>
    <n v="997848.49"/>
    <n v="1056619.9469999999"/>
    <n v="1150525.3419999999"/>
    <n v="1062004.781"/>
    <n v="1136622.4890000001"/>
    <n v="1182354.341"/>
    <n v="1152054.8729999999"/>
    <n v="1241557.8640000001"/>
    <n v="1014289.745"/>
    <n v="957036.60699999996"/>
    <n v="12830153.236"/>
  </r>
  <r>
    <x v="4"/>
    <x v="14"/>
    <x v="3"/>
    <x v="20"/>
    <s v="m3"/>
    <n v="394632"/>
    <n v="440294.25"/>
    <n v="438512.10600000003"/>
    <n v="411245.533"/>
    <n v="439834.34399999998"/>
    <n v="401535.24599999998"/>
    <n v="465257.359"/>
    <n v="473556.22399999999"/>
    <n v="448148.91499999998"/>
    <n v="504042.49400000001"/>
    <n v="412638.288"/>
    <n v="383267.89500000002"/>
    <n v="5212964.6539999992"/>
  </r>
  <r>
    <x v="4"/>
    <x v="14"/>
    <x v="3"/>
    <x v="21"/>
    <s v="m3"/>
    <n v="204293.212"/>
    <n v="205468.26"/>
    <n v="215247.10800000001"/>
    <n v="216509.56299999999"/>
    <n v="218482.226"/>
    <n v="191155.54500000001"/>
    <n v="220863.15900000001"/>
    <n v="221013.81299999999"/>
    <n v="221466.92499999999"/>
    <n v="239596.068"/>
    <n v="209523.016"/>
    <n v="198412.11"/>
    <n v="2562031.0049999999"/>
  </r>
  <r>
    <x v="4"/>
    <x v="14"/>
    <x v="3"/>
    <x v="22"/>
    <s v="m3"/>
    <n v="261551.33799999999"/>
    <n v="273910.68300000002"/>
    <n v="337076.016"/>
    <n v="343655.31900000002"/>
    <n v="305370.973"/>
    <n v="260491.14799999999"/>
    <n v="283885.71100000001"/>
    <n v="308670.587"/>
    <n v="292803.554"/>
    <n v="342430.89"/>
    <n v="310219.61200000002"/>
    <n v="275162.30599999998"/>
    <n v="3595228.1370000001"/>
  </r>
  <r>
    <x v="4"/>
    <x v="14"/>
    <x v="4"/>
    <x v="23"/>
    <s v="m3"/>
    <n v="100693.889"/>
    <n v="116356.86"/>
    <n v="109340.511"/>
    <n v="103827.698"/>
    <n v="109141.46"/>
    <n v="114486.53"/>
    <n v="119900.69"/>
    <n v="144930.54999999999"/>
    <n v="128867.1"/>
    <n v="143904.46400000001"/>
    <n v="112142.52"/>
    <n v="99420.5"/>
    <n v="1403012.7720000001"/>
  </r>
  <r>
    <x v="4"/>
    <x v="14"/>
    <x v="4"/>
    <x v="24"/>
    <s v="m3"/>
    <n v="198615.64799999999"/>
    <n v="245276.86499999999"/>
    <n v="253463.413"/>
    <n v="193964.201"/>
    <n v="215224.948"/>
    <n v="216782.11300000001"/>
    <n v="251680.22"/>
    <n v="245568.834"/>
    <n v="244266.568"/>
    <n v="258931.65299999999"/>
    <n v="209600.35500000001"/>
    <n v="173929.272"/>
    <n v="2707304.09"/>
  </r>
  <r>
    <x v="4"/>
    <x v="14"/>
    <x v="4"/>
    <x v="25"/>
    <s v="m3"/>
    <n v="206784.095"/>
    <n v="269234.03499999997"/>
    <n v="261154.003"/>
    <n v="263778.46899999998"/>
    <n v="275241.98300000001"/>
    <n v="243288.804"/>
    <n v="279609.03399999999"/>
    <n v="296363.58799999999"/>
    <n v="292891.62099999998"/>
    <n v="307908.5"/>
    <n v="256518.89199999999"/>
    <n v="224744.78"/>
    <n v="3177517.8039999995"/>
  </r>
  <r>
    <x v="4"/>
    <x v="14"/>
    <x v="4"/>
    <x v="26"/>
    <s v="m3"/>
    <n v="33989.25"/>
    <n v="34968.9"/>
    <n v="35642.942999999999"/>
    <n v="36848.904999999999"/>
    <n v="39003"/>
    <n v="33789.322"/>
    <n v="37508.177000000003"/>
    <n v="38485.402999999998"/>
    <n v="40875.5"/>
    <n v="41724.262000000002"/>
    <n v="36239.9"/>
    <n v="35596.495999999999"/>
    <n v="444672.05800000002"/>
  </r>
  <r>
    <x v="4"/>
    <x v="15"/>
    <x v="0"/>
    <x v="0"/>
    <s v="m3"/>
    <n v="59946.07531785591"/>
    <n v="50873.8"/>
    <n v="66054.911134873662"/>
    <n v="63656.978999999999"/>
    <n v="64081.05"/>
    <n v="67625.175000000003"/>
    <n v="76770.864115686796"/>
    <n v="72471.860018076055"/>
    <n v="71552.768730535419"/>
    <n v="75361.403944061472"/>
    <n v="67155.816817300496"/>
    <n v="68925.624043382544"/>
    <n v="804476.32812177239"/>
  </r>
  <r>
    <x v="4"/>
    <x v="15"/>
    <x v="0"/>
    <x v="1"/>
    <s v="m3"/>
    <n v="12014.360253241552"/>
    <n v="10052"/>
    <n v="12456.881222223637"/>
    <n v="11713"/>
    <n v="11712"/>
    <n v="13877"/>
    <n v="14155.335217905818"/>
    <n v="15060.320627797784"/>
    <n v="15674.73715155217"/>
    <n v="16071.250286920193"/>
    <n v="13682.716564981532"/>
    <n v="13991.000706714682"/>
    <n v="160460.60203133736"/>
  </r>
  <r>
    <x v="4"/>
    <x v="15"/>
    <x v="0"/>
    <x v="2"/>
    <s v="m3"/>
    <n v="101909.89416912374"/>
    <n v="81714.777000000002"/>
    <n v="91857.431564134997"/>
    <n v="100076.44100000001"/>
    <n v="83814.633000000002"/>
    <n v="86349.15"/>
    <n v="87828.8650310417"/>
    <n v="110895.87181735027"/>
    <n v="93041.276287970948"/>
    <n v="101841.19242838386"/>
    <n v="97151.522811252216"/>
    <n v="99279.043761640642"/>
    <n v="1135760.0988708984"/>
  </r>
  <r>
    <x v="4"/>
    <x v="15"/>
    <x v="0"/>
    <x v="3"/>
    <s v="m3"/>
    <n v="11556.739208189045"/>
    <n v="11840.8"/>
    <n v="14075.30142314417"/>
    <n v="12376.5"/>
    <n v="11596.5"/>
    <n v="8255.4"/>
    <n v="7222.2510816579561"/>
    <n v="6996.5593877590563"/>
    <n v="13878.963170081997"/>
    <n v="12206.95519596383"/>
    <n v="8863.328231325464"/>
    <n v="9646.9755306217339"/>
    <n v="128516.27322874326"/>
  </r>
  <r>
    <x v="4"/>
    <x v="15"/>
    <x v="0"/>
    <x v="4"/>
    <s v="m3"/>
    <n v="189163.22608440855"/>
    <n v="159239.247"/>
    <n v="187004.79818586426"/>
    <n v="184501.88200000001"/>
    <n v="185148.64300000001"/>
    <n v="197719.98199999999"/>
    <n v="210374.78129757897"/>
    <n v="204597.28589024671"/>
    <n v="209584.95261220506"/>
    <n v="208897.59601985879"/>
    <n v="191820.12308538926"/>
    <n v="193353.3677365921"/>
    <n v="2321405.8849121435"/>
  </r>
  <r>
    <x v="4"/>
    <x v="15"/>
    <x v="0"/>
    <x v="5"/>
    <s v="m3"/>
    <n v="41898.32266457878"/>
    <n v="29120.742999999999"/>
    <n v="25997.809873365633"/>
    <n v="18244.467000000001"/>
    <n v="18021.275000000001"/>
    <n v="17577.883000000002"/>
    <n v="21435.071940690828"/>
    <n v="20435.089365732943"/>
    <n v="18503.982425589726"/>
    <n v="16918.43201383005"/>
    <n v="12268.411381107844"/>
    <n v="13248.414477759059"/>
    <n v="253669.9021426549"/>
  </r>
  <r>
    <x v="4"/>
    <x v="15"/>
    <x v="0"/>
    <x v="6"/>
    <s v="m3"/>
    <n v="66928.096138122462"/>
    <n v="61091.55"/>
    <n v="76945.680382594393"/>
    <n v="76587.5"/>
    <n v="71731.7"/>
    <n v="74634.678"/>
    <n v="76482.010012880943"/>
    <n v="74376.63437701264"/>
    <n v="76606.458132111351"/>
    <n v="84238.53821556161"/>
    <n v="74489.703141772057"/>
    <n v="73307.769504830358"/>
    <n v="887420.31790488597"/>
  </r>
  <r>
    <x v="4"/>
    <x v="15"/>
    <x v="1"/>
    <x v="7"/>
    <s v="m3"/>
    <n v="108294.29490483686"/>
    <n v="88908.842999999993"/>
    <n v="103043.36621077471"/>
    <n v="106186.105"/>
    <n v="109230.64599999999"/>
    <n v="115550.33"/>
    <n v="121739.82563664968"/>
    <n v="115719.88456822651"/>
    <n v="120365.87367440034"/>
    <n v="124420.3349850618"/>
    <n v="111519.51840188762"/>
    <n v="116648.83736374363"/>
    <n v="1341627.8597455812"/>
  </r>
  <r>
    <x v="4"/>
    <x v="15"/>
    <x v="1"/>
    <x v="8"/>
    <s v="m3"/>
    <n v="47399.339630073424"/>
    <n v="38879.5"/>
    <n v="44257.800849306295"/>
    <n v="47486.559999999998"/>
    <n v="47582.8"/>
    <n v="48207.8"/>
    <n v="51792.585557127291"/>
    <n v="47194.742274551136"/>
    <n v="46653.052703414025"/>
    <n v="48667.448382106013"/>
    <n v="45047.035621259485"/>
    <n v="45666.281458922735"/>
    <n v="558834.94647676044"/>
  </r>
  <r>
    <x v="4"/>
    <x v="15"/>
    <x v="1"/>
    <x v="9"/>
    <s v="m3"/>
    <n v="97731.7039898613"/>
    <n v="80959.010999999999"/>
    <n v="88313.656110696829"/>
    <n v="82162.528999999995"/>
    <n v="86313.926000000007"/>
    <n v="89013.19"/>
    <n v="94137.738456305582"/>
    <n v="90540.377446297745"/>
    <n v="93653.36304358537"/>
    <n v="96312.954360914067"/>
    <n v="87201.124385814546"/>
    <n v="90312.56667111459"/>
    <n v="1076652.1404645902"/>
  </r>
  <r>
    <x v="4"/>
    <x v="15"/>
    <x v="1"/>
    <x v="10"/>
    <s v="m3"/>
    <n v="61853.59142295795"/>
    <n v="58776.536"/>
    <n v="59234.106506538032"/>
    <n v="45314.15"/>
    <n v="47497.5"/>
    <n v="52005.05"/>
    <n v="50954.696795541546"/>
    <n v="40378.228561803364"/>
    <n v="41225.286251705227"/>
    <n v="46956.661777288471"/>
    <n v="45742.12134836139"/>
    <n v="47487.342548328081"/>
    <n v="597425.27121252404"/>
  </r>
  <r>
    <x v="4"/>
    <x v="15"/>
    <x v="1"/>
    <x v="11"/>
    <s v="m3"/>
    <n v="44482.105573094035"/>
    <n v="38485.47"/>
    <n v="42075.018503447056"/>
    <n v="38769.21"/>
    <n v="37913.47"/>
    <n v="37878.76"/>
    <n v="39894.637249662854"/>
    <n v="39084.457695259822"/>
    <n v="40931.428856584695"/>
    <n v="43079.26171910722"/>
    <n v="40222.610793831838"/>
    <n v="40871.016468623573"/>
    <n v="483687.44685961114"/>
  </r>
  <r>
    <x v="4"/>
    <x v="15"/>
    <x v="1"/>
    <x v="12"/>
    <s v="m3"/>
    <n v="162850.31068977385"/>
    <n v="142777.55499999999"/>
    <n v="160987.63182659712"/>
    <n v="122928.156"/>
    <n v="122929.16"/>
    <n v="140262.52100000001"/>
    <n v="127284.93672002341"/>
    <n v="110651.25808125366"/>
    <n v="115275.75188709625"/>
    <n v="125956.01082486557"/>
    <n v="126875.13267711381"/>
    <n v="121057.81639500878"/>
    <n v="1579836.2411017325"/>
  </r>
  <r>
    <x v="4"/>
    <x v="15"/>
    <x v="1"/>
    <x v="13"/>
    <s v="m3"/>
    <n v="40649.41697743359"/>
    <n v="33567.5"/>
    <n v="39156.483880600623"/>
    <n v="34699.5"/>
    <n v="29093.225999999999"/>
    <n v="26986.5"/>
    <n v="28013.125885824382"/>
    <n v="28023.024763410063"/>
    <n v="30752.54069738221"/>
    <n v="36558.350851045238"/>
    <n v="36001.3813617505"/>
    <n v="39894.261832184144"/>
    <n v="403395.31224963075"/>
  </r>
  <r>
    <x v="4"/>
    <x v="15"/>
    <x v="1"/>
    <x v="14"/>
    <s v="m3"/>
    <n v="32574.319664561834"/>
    <n v="26742.603999999999"/>
    <n v="32422.505450042943"/>
    <n v="29769.215"/>
    <n v="29166.49"/>
    <n v="28189"/>
    <n v="27606.262247422659"/>
    <n v="27006.207476159794"/>
    <n v="29592.880615764592"/>
    <n v="32068.714462967851"/>
    <n v="28983.887301331586"/>
    <n v="30535.448342783497"/>
    <n v="354657.5345610347"/>
  </r>
  <r>
    <x v="4"/>
    <x v="15"/>
    <x v="1"/>
    <x v="15"/>
    <s v="m3"/>
    <n v="270017.74806484999"/>
    <n v="221019.98499999999"/>
    <n v="274263.1754138089"/>
    <n v="274259.848"/>
    <n v="263719.38900000002"/>
    <n v="265099.21899999998"/>
    <n v="283072.25623543555"/>
    <n v="280874.18991178682"/>
    <n v="278296.52075498004"/>
    <n v="280407.35892035993"/>
    <n v="259250.4749315567"/>
    <n v="256934.12458828834"/>
    <n v="3207214.2898210664"/>
  </r>
  <r>
    <x v="4"/>
    <x v="15"/>
    <x v="2"/>
    <x v="16"/>
    <s v="m3"/>
    <n v="565255.54272274405"/>
    <n v="489790.96500000003"/>
    <n v="576701.84973115858"/>
    <n v="571102.98100000003"/>
    <n v="569291.43200000003"/>
    <n v="587950.05000000005"/>
    <n v="621883.17396097572"/>
    <n v="602446.92568140244"/>
    <n v="605979.00420762203"/>
    <n v="634907.0213069414"/>
    <n v="559360.24067835393"/>
    <n v="550863.36123536585"/>
    <n v="6935532.5475245649"/>
  </r>
  <r>
    <x v="4"/>
    <x v="15"/>
    <x v="2"/>
    <x v="17"/>
    <s v="m3"/>
    <n v="100082.20022100638"/>
    <n v="86068.672000000006"/>
    <n v="100332.7560665538"/>
    <n v="94698.372000000003"/>
    <n v="95855.323000000004"/>
    <n v="95280.622000000003"/>
    <n v="87152.822971540008"/>
    <n v="86739.609745553127"/>
    <n v="86785.001567621046"/>
    <n v="93987.059523016971"/>
    <n v="80766.481546276045"/>
    <n v="87714.890989327512"/>
    <n v="1095463.8116308949"/>
  </r>
  <r>
    <x v="4"/>
    <x v="15"/>
    <x v="2"/>
    <x v="18"/>
    <s v="m3"/>
    <n v="257214.24337131914"/>
    <n v="222599.215"/>
    <n v="259227.48522307427"/>
    <n v="240039.12"/>
    <n v="240017.41399999999"/>
    <n v="254582.644"/>
    <n v="259069.74206387153"/>
    <n v="257865.74622872993"/>
    <n v="256968.1236081791"/>
    <n v="268929.61528131709"/>
    <n v="244477.34890608274"/>
    <n v="255430.11514895182"/>
    <n v="3016420.8128315252"/>
  </r>
  <r>
    <x v="4"/>
    <x v="15"/>
    <x v="2"/>
    <x v="19"/>
    <s v="m3"/>
    <n v="936962.04667594668"/>
    <n v="820487.01100000006"/>
    <n v="1000867.3156836255"/>
    <n v="1031305.8540000001"/>
    <n v="1058731.777"/>
    <n v="1094871.3740000001"/>
    <n v="1100103.5401665736"/>
    <n v="1143570.2882447771"/>
    <n v="1093810.5476648791"/>
    <n v="1173648.7307678864"/>
    <n v="977726.7830398092"/>
    <n v="958402.78118746507"/>
    <n v="12390488.049430965"/>
  </r>
  <r>
    <x v="4"/>
    <x v="15"/>
    <x v="3"/>
    <x v="20"/>
    <s v="m3"/>
    <n v="423913.13228548499"/>
    <n v="353761.147"/>
    <n v="476662.45386665082"/>
    <n v="414424.45500000002"/>
    <n v="412250.89899999998"/>
    <n v="441575.98700000002"/>
    <n v="419390.30975262326"/>
    <n v="470308.11877384741"/>
    <n v="450677.28680092748"/>
    <n v="469039.09444580856"/>
    <n v="397806.38911539491"/>
    <n v="385578.75765723374"/>
    <n v="5115388.0306979707"/>
  </r>
  <r>
    <x v="4"/>
    <x v="15"/>
    <x v="3"/>
    <x v="21"/>
    <s v="m3"/>
    <n v="210142.68755527373"/>
    <n v="175971.48800000001"/>
    <n v="232366.84488168193"/>
    <n v="210641.62700000001"/>
    <n v="197683.93700000001"/>
    <n v="204703.318"/>
    <n v="197564.92945302941"/>
    <n v="212792.70285203584"/>
    <n v="197755.97867719334"/>
    <n v="198395.59140750466"/>
    <n v="191305.82076696539"/>
    <n v="192369.48304488603"/>
    <n v="2421694.4086385705"/>
  </r>
  <r>
    <x v="4"/>
    <x v="15"/>
    <x v="3"/>
    <x v="22"/>
    <s v="m3"/>
    <n v="289820.12667694158"/>
    <n v="221986.356"/>
    <n v="375832.61656150199"/>
    <n v="336234.15399999998"/>
    <n v="280488.25300000003"/>
    <n v="276042.41399999999"/>
    <n v="266579.1066767525"/>
    <n v="296772.5256682426"/>
    <n v="305421.17356112378"/>
    <n v="315540.52214855538"/>
    <n v="294658.53156868817"/>
    <n v="281121.66900378221"/>
    <n v="3540497.4488655883"/>
  </r>
  <r>
    <x v="4"/>
    <x v="15"/>
    <x v="4"/>
    <x v="23"/>
    <s v="m3"/>
    <n v="111553.45853171483"/>
    <n v="99197.479000000007"/>
    <n v="117946.11405823169"/>
    <n v="102738.11900000001"/>
    <n v="98268.623000000007"/>
    <n v="106853.05"/>
    <n v="123957.98319064031"/>
    <n v="144075.80384228754"/>
    <n v="126790.70137608267"/>
    <n v="134824.07762023067"/>
    <n v="104903.0780190629"/>
    <n v="107462.10882149012"/>
    <n v="1378570.5964597408"/>
  </r>
  <r>
    <x v="4"/>
    <x v="15"/>
    <x v="4"/>
    <x v="24"/>
    <s v="m3"/>
    <n v="214881.27890733749"/>
    <n v="203904.215"/>
    <n v="258575.40872551431"/>
    <n v="198188.19099999999"/>
    <n v="183270.23699999999"/>
    <n v="230302.03899999999"/>
    <n v="257329.52902560733"/>
    <n v="232519.58834775115"/>
    <n v="237396.97496205408"/>
    <n v="250805.22709438685"/>
    <n v="211903.99223125959"/>
    <n v="193615.34363460276"/>
    <n v="2672692.0249285134"/>
  </r>
  <r>
    <x v="4"/>
    <x v="15"/>
    <x v="4"/>
    <x v="25"/>
    <s v="m3"/>
    <n v="238474.21813073277"/>
    <n v="231847.17"/>
    <n v="259863.75639876764"/>
    <n v="254341.73300000001"/>
    <n v="244353.23"/>
    <n v="265006.21100000001"/>
    <n v="271956.14775409352"/>
    <n v="246965.49280532711"/>
    <n v="234827.64464548911"/>
    <n v="250815.67067281023"/>
    <n v="213842.49171105927"/>
    <n v="190334.27753278505"/>
    <n v="2902628.0436510649"/>
  </r>
  <r>
    <x v="4"/>
    <x v="15"/>
    <x v="4"/>
    <x v="26"/>
    <s v="m3"/>
    <n v="35430.27316853543"/>
    <n v="31957.200000000001"/>
    <n v="37278.568265226029"/>
    <n v="36476.000999999997"/>
    <n v="36793.025000000001"/>
    <n v="36909.332000000002"/>
    <n v="39649.807502856864"/>
    <n v="39247.655547321388"/>
    <n v="40078.254933868891"/>
    <n v="40605.239343245972"/>
    <n v="35006.267561011548"/>
    <n v="37022.523313571328"/>
    <n v="446454.14763563743"/>
  </r>
  <r>
    <x v="4"/>
    <x v="16"/>
    <x v="0"/>
    <x v="0"/>
    <s v="m3"/>
    <n v="58034.5"/>
    <n v="66911.5"/>
    <n v="68301.501000000004"/>
    <n v="67031.589000000007"/>
    <n v="66944.004000000001"/>
    <n v="66918.020999999993"/>
    <n v="72220.899999999994"/>
    <n v="67035.7"/>
    <n v="59865"/>
    <n v="62056.1"/>
    <n v="61235.665999999997"/>
    <n v="58093.2"/>
    <n v="774647.68099999987"/>
  </r>
  <r>
    <x v="4"/>
    <x v="16"/>
    <x v="0"/>
    <x v="1"/>
    <s v="m3"/>
    <n v="11247.675999999999"/>
    <n v="12047"/>
    <n v="12920.5"/>
    <n v="13269.467000000001"/>
    <n v="13508.2"/>
    <n v="13472.45"/>
    <n v="13955.9"/>
    <n v="14723.6"/>
    <n v="13313.9"/>
    <n v="14149.1"/>
    <n v="13145.5"/>
    <n v="12098.8"/>
    <n v="157852.09299999996"/>
  </r>
  <r>
    <x v="4"/>
    <x v="16"/>
    <x v="0"/>
    <x v="2"/>
    <s v="m3"/>
    <n v="78590.849000000002"/>
    <n v="77038.798999999999"/>
    <n v="80091.462"/>
    <n v="77800.415999999997"/>
    <n v="91875.67"/>
    <n v="91609.239000000001"/>
    <n v="91046.75"/>
    <n v="109299.851"/>
    <n v="86043.456000000006"/>
    <n v="76242.914000000004"/>
    <n v="65513.296000000002"/>
    <n v="79448.085000000006"/>
    <n v="1004600.7869999999"/>
  </r>
  <r>
    <x v="4"/>
    <x v="16"/>
    <x v="0"/>
    <x v="3"/>
    <s v="m3"/>
    <n v="8731.4"/>
    <n v="9367.1"/>
    <n v="18566.457999999999"/>
    <n v="9609.2000000000007"/>
    <n v="7662.6"/>
    <n v="6913"/>
    <n v="6169.2"/>
    <n v="8237.6"/>
    <n v="8727"/>
    <n v="9211"/>
    <n v="11491.5"/>
    <n v="13676.8"/>
    <n v="118362.85800000001"/>
  </r>
  <r>
    <x v="4"/>
    <x v="16"/>
    <x v="0"/>
    <x v="4"/>
    <s v="m3"/>
    <n v="166156.54500000001"/>
    <n v="169908.196"/>
    <n v="173988.095"/>
    <n v="176443.08799999999"/>
    <n v="183171.92499999999"/>
    <n v="189941.41399999999"/>
    <n v="183458.24400000001"/>
    <n v="192280.35699999999"/>
    <n v="182678.266"/>
    <n v="173448.511"/>
    <n v="175437.44399999999"/>
    <n v="173175.476"/>
    <n v="2140087.5609999998"/>
  </r>
  <r>
    <x v="4"/>
    <x v="16"/>
    <x v="0"/>
    <x v="5"/>
    <s v="m3"/>
    <n v="11292.8"/>
    <n v="9020.7999999999993"/>
    <n v="9449.9"/>
    <n v="9210.2000000000007"/>
    <n v="9898.2000000000007"/>
    <n v="9748.1"/>
    <n v="9783.5"/>
    <n v="11226.7"/>
    <n v="10342.4"/>
    <n v="10028.5"/>
    <n v="9842.6"/>
    <n v="10096.56"/>
    <n v="119940.26"/>
  </r>
  <r>
    <x v="4"/>
    <x v="16"/>
    <x v="0"/>
    <x v="6"/>
    <s v="m3"/>
    <n v="56828.5"/>
    <n v="65680.89"/>
    <n v="78011.48"/>
    <n v="72155.600000000006"/>
    <n v="71703.350000000006"/>
    <n v="72336.3"/>
    <n v="71175.350000000006"/>
    <n v="74095.7"/>
    <n v="68221.350000000006"/>
    <n v="70237.7"/>
    <n v="69651.8"/>
    <n v="68760.41"/>
    <n v="838858.42999999993"/>
  </r>
  <r>
    <x v="4"/>
    <x v="16"/>
    <x v="1"/>
    <x v="7"/>
    <s v="m3"/>
    <n v="101315.82"/>
    <n v="96509.096000000005"/>
    <n v="102628.765"/>
    <n v="103654.015"/>
    <n v="96077.796000000002"/>
    <n v="99106.979000000007"/>
    <n v="105618.36599999999"/>
    <n v="102591.77099999999"/>
    <n v="106569.783"/>
    <n v="106076.565"/>
    <n v="109395.073"/>
    <n v="112496.477"/>
    <n v="1242040.5060000001"/>
  </r>
  <r>
    <x v="4"/>
    <x v="16"/>
    <x v="1"/>
    <x v="8"/>
    <s v="m3"/>
    <n v="38110"/>
    <n v="36720"/>
    <n v="41652.21"/>
    <n v="41674.44"/>
    <n v="42126.85"/>
    <n v="42412.5"/>
    <n v="42544.6"/>
    <n v="44956.19"/>
    <n v="41986.11"/>
    <n v="40938.81"/>
    <n v="43189.5"/>
    <n v="43745.91"/>
    <n v="500057.12"/>
  </r>
  <r>
    <x v="4"/>
    <x v="16"/>
    <x v="1"/>
    <x v="9"/>
    <s v="m3"/>
    <n v="81660.013999999996"/>
    <n v="80368.851999999999"/>
    <n v="84836.456999999995"/>
    <n v="80666.979000000007"/>
    <n v="83966.692999999999"/>
    <n v="86909.921000000002"/>
    <n v="86785.933000000005"/>
    <n v="92879.686000000002"/>
    <n v="89652"/>
    <n v="86997.567999999999"/>
    <n v="87508.357000000004"/>
    <n v="89503.437000000005"/>
    <n v="1031735.8969999999"/>
  </r>
  <r>
    <x v="4"/>
    <x v="16"/>
    <x v="1"/>
    <x v="10"/>
    <s v="m3"/>
    <n v="42189.9"/>
    <n v="37138.15"/>
    <n v="39482.199999999997"/>
    <n v="37478.533000000003"/>
    <n v="37365.972999999998"/>
    <n v="39583.536999999997"/>
    <n v="38516.288999999997"/>
    <n v="40816.449999999997"/>
    <n v="42710"/>
    <n v="42537.42"/>
    <n v="41673.61"/>
    <n v="42462.2"/>
    <n v="481954.26199999999"/>
  </r>
  <r>
    <x v="4"/>
    <x v="16"/>
    <x v="1"/>
    <x v="11"/>
    <s v="m3"/>
    <n v="37680.39"/>
    <n v="36372.550000000003"/>
    <n v="38722.99"/>
    <n v="36439.131999999998"/>
    <n v="37358.01"/>
    <n v="36981.71"/>
    <n v="37903.421000000002"/>
    <n v="41772.26"/>
    <n v="40949.64"/>
    <n v="39780.07"/>
    <n v="40832.296999999999"/>
    <n v="42035.29"/>
    <n v="466827.76"/>
  </r>
  <r>
    <x v="4"/>
    <x v="16"/>
    <x v="1"/>
    <x v="12"/>
    <s v="m3"/>
    <n v="108298.936"/>
    <n v="99798.660999999993"/>
    <n v="106389.55"/>
    <n v="100642.12"/>
    <n v="102914.70699999999"/>
    <n v="104707"/>
    <n v="102080.35"/>
    <n v="111979.401"/>
    <n v="117871.89599999999"/>
    <n v="120212.212"/>
    <n v="118999.189"/>
    <n v="124529.72900000001"/>
    <n v="1318423.7509999999"/>
  </r>
  <r>
    <x v="4"/>
    <x v="16"/>
    <x v="1"/>
    <x v="13"/>
    <s v="m3"/>
    <n v="34405.008000000002"/>
    <n v="32079"/>
    <n v="33647.730000000003"/>
    <n v="27419.119999999999"/>
    <n v="28040"/>
    <n v="26266.973000000002"/>
    <n v="26318.5"/>
    <n v="29720.5"/>
    <n v="32126.5"/>
    <n v="35046"/>
    <n v="37010"/>
    <n v="38827.5"/>
    <n v="380906.83100000001"/>
  </r>
  <r>
    <x v="4"/>
    <x v="16"/>
    <x v="1"/>
    <x v="14"/>
    <s v="m3"/>
    <n v="25719"/>
    <n v="25944.6"/>
    <n v="27669.7"/>
    <n v="27091.599999999999"/>
    <n v="27593.599999999999"/>
    <n v="25809.708999999999"/>
    <n v="24720.48"/>
    <n v="28127.14"/>
    <n v="25594.5"/>
    <n v="27204.65"/>
    <n v="27305.599999999999"/>
    <n v="27737.599999999999"/>
    <n v="320518.179"/>
  </r>
  <r>
    <x v="4"/>
    <x v="16"/>
    <x v="1"/>
    <x v="15"/>
    <s v="m3"/>
    <n v="219744.046"/>
    <n v="223391.217"/>
    <n v="260081.79500000001"/>
    <n v="262873.64600000001"/>
    <n v="252192.728"/>
    <n v="239177.226"/>
    <n v="246036.87299999999"/>
    <n v="265261.23"/>
    <n v="246725.83100000001"/>
    <n v="260496.59299999999"/>
    <n v="247306.67600000001"/>
    <n v="249779.087"/>
    <n v="2973066.9479999999"/>
  </r>
  <r>
    <x v="4"/>
    <x v="16"/>
    <x v="2"/>
    <x v="16"/>
    <s v="m3"/>
    <n v="466504.88199999998"/>
    <n v="530427.58299999998"/>
    <n v="586106.31000000006"/>
    <n v="572478.08600000001"/>
    <n v="572130.81200000003"/>
    <n v="579285.68500000006"/>
    <n v="589511.99"/>
    <n v="628535.799"/>
    <n v="604617.32700000005"/>
    <n v="587219.446"/>
    <n v="552600.53500000003"/>
    <n v="524607.61800000002"/>
    <n v="6794026.0729999999"/>
  </r>
  <r>
    <x v="4"/>
    <x v="16"/>
    <x v="2"/>
    <x v="17"/>
    <s v="m3"/>
    <n v="71422.163"/>
    <n v="78468.895999999993"/>
    <n v="82187.482999999993"/>
    <n v="78701.976999999999"/>
    <n v="84029.514999999999"/>
    <n v="82462.054999999993"/>
    <n v="82159.232000000004"/>
    <n v="91483.540999999997"/>
    <n v="85946.534"/>
    <n v="86058.683000000005"/>
    <n v="82314.842000000004"/>
    <n v="82178.428"/>
    <n v="987413.34899999981"/>
  </r>
  <r>
    <x v="4"/>
    <x v="16"/>
    <x v="2"/>
    <x v="18"/>
    <s v="m3"/>
    <n v="221791.86300000001"/>
    <n v="224251.141"/>
    <n v="251323.774"/>
    <n v="223492.736"/>
    <n v="225705.61499999999"/>
    <n v="221310.21"/>
    <n v="229305.492"/>
    <n v="226647.65900000001"/>
    <n v="224452.701"/>
    <n v="217765.2"/>
    <n v="208191.277"/>
    <n v="219062.07500000001"/>
    <n v="2693299.7430000007"/>
  </r>
  <r>
    <x v="4"/>
    <x v="16"/>
    <x v="2"/>
    <x v="19"/>
    <s v="m3"/>
    <n v="790033.84600000002"/>
    <n v="870456.47400000005"/>
    <n v="1000222.3909999999"/>
    <n v="1049551.314"/>
    <n v="1011552.041"/>
    <n v="1022673.988"/>
    <n v="1078463.8389999999"/>
    <n v="1120280.817"/>
    <n v="1090699.0630000001"/>
    <n v="1039449.275"/>
    <n v="973445.57"/>
    <n v="888019.98800000001"/>
    <n v="11934848.606000001"/>
  </r>
  <r>
    <x v="4"/>
    <x v="16"/>
    <x v="3"/>
    <x v="20"/>
    <s v="m3"/>
    <n v="403603.52799999999"/>
    <n v="426612.10399999999"/>
    <n v="475018.245"/>
    <n v="432439.79399999999"/>
    <n v="408254.11099999998"/>
    <n v="442391.91800000001"/>
    <n v="456010.88500000001"/>
    <n v="448191.39500000002"/>
    <n v="462355.75699999998"/>
    <n v="422615.68"/>
    <n v="399293.65600000002"/>
    <n v="377271.47600000002"/>
    <n v="5154058.5489999996"/>
  </r>
  <r>
    <x v="4"/>
    <x v="16"/>
    <x v="3"/>
    <x v="21"/>
    <s v="m3"/>
    <n v="188824.54300000001"/>
    <n v="197132.079"/>
    <n v="220151.639"/>
    <n v="206513.28099999999"/>
    <n v="204229.53"/>
    <n v="204598.924"/>
    <n v="201749.829"/>
    <n v="208338.36300000001"/>
    <n v="205978.726"/>
    <n v="193848.954"/>
    <n v="198882.299"/>
    <n v="187659.647"/>
    <n v="2417907.8139999993"/>
  </r>
  <r>
    <x v="4"/>
    <x v="16"/>
    <x v="3"/>
    <x v="22"/>
    <s v="m3"/>
    <n v="244902.18799999999"/>
    <n v="270554.06400000001"/>
    <n v="332085.73300000001"/>
    <n v="323937.402"/>
    <n v="310531.13500000001"/>
    <n v="300684.76899999997"/>
    <n v="266202.185"/>
    <n v="300933.56199999998"/>
    <n v="296022.25400000002"/>
    <n v="300090.60399999999"/>
    <n v="316798.36700000003"/>
    <n v="275796.66899999999"/>
    <n v="3538538.932"/>
  </r>
  <r>
    <x v="4"/>
    <x v="16"/>
    <x v="4"/>
    <x v="23"/>
    <s v="m3"/>
    <n v="93057.900999999998"/>
    <n v="110442.985"/>
    <n v="120622.31200000001"/>
    <n v="107659.69500000001"/>
    <n v="95007.641000000003"/>
    <n v="113698.842"/>
    <n v="125875.769"/>
    <n v="127065.42600000001"/>
    <n v="131225.853"/>
    <n v="121101.621"/>
    <n v="107042.197"/>
    <n v="87673.487999999998"/>
    <n v="1340473.7299999997"/>
  </r>
  <r>
    <x v="4"/>
    <x v="16"/>
    <x v="4"/>
    <x v="24"/>
    <s v="m3"/>
    <n v="193306.37400000001"/>
    <n v="256792.24299999999"/>
    <n v="246663.59599999999"/>
    <n v="193197.98"/>
    <n v="191326.13099999999"/>
    <n v="235923.56299999999"/>
    <n v="238146.36499999999"/>
    <n v="234556.78599999999"/>
    <n v="231684.799"/>
    <n v="224838.98"/>
    <n v="175583.79800000001"/>
    <n v="162694.49"/>
    <n v="2584715.1050000004"/>
  </r>
  <r>
    <x v="4"/>
    <x v="16"/>
    <x v="4"/>
    <x v="25"/>
    <s v="m3"/>
    <n v="160620.261"/>
    <n v="209793.61499999999"/>
    <n v="226185.97399999999"/>
    <n v="209011.72"/>
    <n v="212053.63099999999"/>
    <n v="228809.24799999999"/>
    <n v="239513.06599999999"/>
    <n v="248157.03700000001"/>
    <n v="235882.59"/>
    <n v="231137.88399999999"/>
    <n v="195571.5"/>
    <n v="180029.2"/>
    <n v="2576765.7259999998"/>
  </r>
  <r>
    <x v="4"/>
    <x v="16"/>
    <x v="4"/>
    <x v="26"/>
    <s v="m3"/>
    <n v="28797.05"/>
    <n v="31339.200000000001"/>
    <n v="34351.199999999997"/>
    <n v="32500.85"/>
    <n v="32512.108"/>
    <n v="32763.200000000001"/>
    <n v="31783.65"/>
    <n v="34190.415999999997"/>
    <n v="33354.987000000001"/>
    <n v="32682.031999999999"/>
    <n v="30783.8"/>
    <n v="31583.028999999999"/>
    <n v="386641.522"/>
  </r>
  <r>
    <x v="4"/>
    <x v="17"/>
    <x v="0"/>
    <x v="0"/>
    <s v="m3"/>
    <n v="55625.270377793611"/>
    <n v="62577.432302234891"/>
    <n v="72293.42766075446"/>
    <n v="62762.598528911054"/>
    <n v="67945.027660754451"/>
    <n v="70747.338943715324"/>
    <n v="77869.529019274036"/>
    <n v="75135.399019274046"/>
    <n v="73878.916377793605"/>
    <n v="72895.184660754458"/>
    <n v="74912.946117346626"/>
    <n v="66126.670117346628"/>
    <n v="832769.74078595336"/>
  </r>
  <r>
    <x v="4"/>
    <x v="17"/>
    <x v="0"/>
    <x v="1"/>
    <s v="m3"/>
    <n v="10235.818113833122"/>
    <n v="10181.574491066496"/>
    <n v="11880.932031988707"/>
    <n v="11272.105359366371"/>
    <n v="12772.089031988706"/>
    <n v="13447.85995014429"/>
    <n v="13696.203572910914"/>
    <n v="14170.703572910914"/>
    <n v="14398.818113833122"/>
    <n v="14548.245031988707"/>
    <n v="12609.643215619823"/>
    <n v="11913.060215619824"/>
    <n v="151127.05270127099"/>
  </r>
  <r>
    <x v="4"/>
    <x v="17"/>
    <x v="0"/>
    <x v="2"/>
    <s v="m3"/>
    <n v="57319.554117979591"/>
    <n v="61476.05849438368"/>
    <n v="65452.898035582315"/>
    <n v="71807.086365171432"/>
    <n v="97393.733035582321"/>
    <n v="102017.13195318503"/>
    <n v="100997.42057678096"/>
    <n v="103946.68157678096"/>
    <n v="103007.25311797961"/>
    <n v="94804.935035582312"/>
    <n v="88620.173019102862"/>
    <n v="101534.84201910286"/>
    <n v="1048377.7673472139"/>
  </r>
  <r>
    <x v="4"/>
    <x v="17"/>
    <x v="0"/>
    <x v="3"/>
    <s v="m3"/>
    <n v="8570.4635491564713"/>
    <n v="9097.1308393251784"/>
    <n v="10023.841742602275"/>
    <n v="9348.8289688190616"/>
    <n v="10324.341742602275"/>
    <n v="7748.5199360480801"/>
    <n v="6002.3526458793749"/>
    <n v="9599.5526458793756"/>
    <n v="11484.763549156472"/>
    <n v="12882.917742602276"/>
    <n v="13316.020381291439"/>
    <n v="12214.072381291438"/>
    <n v="120612.80612465373"/>
  </r>
  <r>
    <x v="4"/>
    <x v="17"/>
    <x v="0"/>
    <x v="4"/>
    <s v="m3"/>
    <n v="164335.82308908433"/>
    <n v="146892.88967126745"/>
    <n v="177037.95681053976"/>
    <n v="160361.44792471806"/>
    <n v="191045.98481053975"/>
    <n v="188361.46853199517"/>
    <n v="179683.39394981202"/>
    <n v="205531.97594981201"/>
    <n v="198765.11908908433"/>
    <n v="197234.27681053974"/>
    <n v="194939.30695483083"/>
    <n v="180146.46295483081"/>
    <n v="2184336.1065470539"/>
  </r>
  <r>
    <x v="4"/>
    <x v="17"/>
    <x v="0"/>
    <x v="5"/>
    <s v="m3"/>
    <n v="9204.4257287487108"/>
    <n v="7811.8525829989685"/>
    <n v="9352.363631582215"/>
    <n v="8352.3770202481955"/>
    <n v="9909.6836315822147"/>
    <n v="9602.1215344157226"/>
    <n v="9590.654680165464"/>
    <n v="10618.854680165465"/>
    <n v="9707.72572874871"/>
    <n v="9399.6796315822157"/>
    <n v="9311.8612121489186"/>
    <n v="8130.5032121489166"/>
    <n v="110992.10327453572"/>
  </r>
  <r>
    <x v="4"/>
    <x v="17"/>
    <x v="0"/>
    <x v="6"/>
    <s v="m3"/>
    <n v="59915.61910168903"/>
    <n v="62583.237281351234"/>
    <n v="86222.874554797163"/>
    <n v="71774.602742364645"/>
    <n v="78083.621554797151"/>
    <n v="77125.750007905284"/>
    <n v="80173.68182824309"/>
    <n v="84472.141828243097"/>
    <n v="80362.824101689039"/>
    <n v="83914.039554797157"/>
    <n v="84078.234645418794"/>
    <n v="74635.309645418791"/>
    <n v="923341.93684671447"/>
  </r>
  <r>
    <x v="4"/>
    <x v="17"/>
    <x v="1"/>
    <x v="7"/>
    <s v="m3"/>
    <n v="101519.36720287388"/>
    <n v="88879.517962299113"/>
    <n v="108879.56637582404"/>
    <n v="100505.65768402345"/>
    <n v="107845.40537582403"/>
    <n v="110548.53954877418"/>
    <n v="110479.19578934896"/>
    <n v="117400.81278934896"/>
    <n v="114421.90220287388"/>
    <n v="118759.62237582404"/>
    <n v="118634.48261041407"/>
    <n v="116724.90161041408"/>
    <n v="1314598.9715278426"/>
  </r>
  <r>
    <x v="4"/>
    <x v="17"/>
    <x v="1"/>
    <x v="8"/>
    <s v="m3"/>
    <n v="37512.380959322429"/>
    <n v="33135.352767457945"/>
    <n v="42732.448831412767"/>
    <n v="42048.473343051395"/>
    <n v="43830.696831412773"/>
    <n v="44756.206703503114"/>
    <n v="45393.744895367599"/>
    <n v="46534.614895367602"/>
    <n v="44058.42495932243"/>
    <n v="44934.21483141277"/>
    <n v="46549.322405830841"/>
    <n v="44241.08540583084"/>
    <n v="515726.96682929248"/>
  </r>
  <r>
    <x v="4"/>
    <x v="17"/>
    <x v="1"/>
    <x v="9"/>
    <s v="m3"/>
    <n v="82110.121612210685"/>
    <n v="73534.838489768546"/>
    <n v="81262.357530582609"/>
    <n v="71091.964857094979"/>
    <n v="83950.631530582614"/>
    <n v="83346.138448954502"/>
    <n v="84084.202571396643"/>
    <n v="91523.355571396649"/>
    <n v="87326.389612210696"/>
    <n v="90417.955530582607"/>
    <n v="87660.221514256991"/>
    <n v="89005.23751425698"/>
    <n v="1005313.4147832944"/>
  </r>
  <r>
    <x v="4"/>
    <x v="17"/>
    <x v="1"/>
    <x v="10"/>
    <s v="m3"/>
    <n v="36752.165945503009"/>
    <n v="34099.032756402412"/>
    <n v="42274.257152769278"/>
    <n v="33007.432323704219"/>
    <n v="36916.577152769278"/>
    <n v="36400.588360035537"/>
    <n v="35782.451549136145"/>
    <n v="38511.055549136145"/>
    <n v="38093.235945503009"/>
    <n v="44100.271152769274"/>
    <n v="38601.064394222529"/>
    <n v="38055.566394222529"/>
    <n v="452593.69867617334"/>
  </r>
  <r>
    <x v="4"/>
    <x v="17"/>
    <x v="1"/>
    <x v="11"/>
    <s v="m3"/>
    <n v="37218.50504429562"/>
    <n v="34304.8550354365"/>
    <n v="39473.779038389534"/>
    <n v="34403.033062013863"/>
    <n v="38021.939038389537"/>
    <n v="36703.76403248345"/>
    <n v="35769.632041342578"/>
    <n v="40415.14204134258"/>
    <n v="39399.930044295616"/>
    <n v="38769.631038389532"/>
    <n v="38497.858837208325"/>
    <n v="38721.391837208321"/>
    <n v="451699.4610907954"/>
  </r>
  <r>
    <x v="4"/>
    <x v="17"/>
    <x v="1"/>
    <x v="12"/>
    <s v="m3"/>
    <n v="107079.52874624704"/>
    <n v="98296.607396997628"/>
    <n v="123176.26184674742"/>
    <n v="99486.09544474585"/>
    <n v="105856.21284674742"/>
    <n v="101149.23594724783"/>
    <n v="101119.65129649724"/>
    <n v="112293.51229649724"/>
    <n v="110623.26274624704"/>
    <n v="128217.74584674744"/>
    <n v="120264.1802668475"/>
    <n v="119264.91426684751"/>
    <n v="1326827.2089484173"/>
  </r>
  <r>
    <x v="4"/>
    <x v="17"/>
    <x v="1"/>
    <x v="13"/>
    <s v="m3"/>
    <n v="34825.576322124674"/>
    <n v="29513.421057699736"/>
    <n v="31303.456145841381"/>
    <n v="25585.236850974543"/>
    <n v="27879.456145841381"/>
    <n v="24351.385969558094"/>
    <n v="24293.26123398303"/>
    <n v="28012.24123398303"/>
    <n v="27588.674322124672"/>
    <n v="32743.844145841384"/>
    <n v="34844.599110584728"/>
    <n v="35078.958110584732"/>
    <n v="356020.11064914137"/>
  </r>
  <r>
    <x v="4"/>
    <x v="17"/>
    <x v="1"/>
    <x v="14"/>
    <s v="m3"/>
    <n v="26238.498879453025"/>
    <n v="23887.595303562422"/>
    <n v="27315.685828859288"/>
    <n v="24880.520031234239"/>
    <n v="27476.453828859288"/>
    <n v="24981.524778265553"/>
    <n v="23430.360354156161"/>
    <n v="26352.23035415616"/>
    <n v="24367.440879453025"/>
    <n v="26618.973828859289"/>
    <n v="28471.333018740541"/>
    <n v="27479.637018740541"/>
    <n v="311500.25410433952"/>
  </r>
  <r>
    <x v="4"/>
    <x v="17"/>
    <x v="1"/>
    <x v="15"/>
    <s v="m3"/>
    <n v="230776.28106734224"/>
    <n v="212587.26445387379"/>
    <n v="269290.16932502988"/>
    <n v="249232.93729427914"/>
    <n v="259013.36332502993"/>
    <n v="252105.52758271762"/>
    <n v="260375.77619618608"/>
    <n v="274785.08419618604"/>
    <n v="262942.7870673422"/>
    <n v="275262.25732502993"/>
    <n v="263650.54877656751"/>
    <n v="245604.8887765675"/>
    <n v="3055626.8853861517"/>
  </r>
  <r>
    <x v="4"/>
    <x v="17"/>
    <x v="2"/>
    <x v="16"/>
    <s v="m3"/>
    <n v="502458.52271885093"/>
    <n v="497998.90817508072"/>
    <n v="605118.52802300418"/>
    <n v="525402.19480639126"/>
    <n v="586825.8740230042"/>
    <n v="597403.65532715735"/>
    <n v="602846.95087092754"/>
    <n v="629622.51187092753"/>
    <n v="613547.72971885093"/>
    <n v="615105.10402300418"/>
    <n v="577555.61768383475"/>
    <n v="526376.10768383474"/>
    <n v="6880261.7049248666"/>
  </r>
  <r>
    <x v="4"/>
    <x v="17"/>
    <x v="2"/>
    <x v="17"/>
    <s v="m3"/>
    <n v="80324.450369051629"/>
    <n v="68282.852495241314"/>
    <n v="86441.043453178092"/>
    <n v="75660.175116672297"/>
    <n v="85245.933453178091"/>
    <n v="84345.730537304538"/>
    <n v="79873.226411114869"/>
    <n v="90368.120411114869"/>
    <n v="84382.15536905163"/>
    <n v="88149.901453178099"/>
    <n v="84935.268070003382"/>
    <n v="82392.29407000338"/>
    <n v="990401.15120909223"/>
  </r>
  <r>
    <x v="4"/>
    <x v="17"/>
    <x v="2"/>
    <x v="18"/>
    <s v="m3"/>
    <n v="208660.43249598733"/>
    <n v="185746.67019678987"/>
    <n v="216650.28929652236"/>
    <n v="186874.04109438226"/>
    <n v="206471.85129652236"/>
    <n v="193071.85109705737"/>
    <n v="194256.41239625483"/>
    <n v="208118.19839625483"/>
    <n v="200617.58049598732"/>
    <n v="204376.43729652234"/>
    <n v="190266.34105662935"/>
    <n v="199921.12305662935"/>
    <n v="2395031.2281755395"/>
  </r>
  <r>
    <x v="4"/>
    <x v="17"/>
    <x v="2"/>
    <x v="19"/>
    <s v="m3"/>
    <n v="770085.98110586824"/>
    <n v="839855.3458846946"/>
    <n v="1028635.1822917524"/>
    <n v="923258.89854821551"/>
    <n v="1061461.3092917525"/>
    <n v="1076520.3554776369"/>
    <n v="1091562.4286988103"/>
    <n v="1140528.1316988103"/>
    <n v="1113983.7841058683"/>
    <n v="1095493.3262917525"/>
    <n v="997922.91052892932"/>
    <n v="909605.75052892941"/>
    <n v="12048913.404453021"/>
  </r>
  <r>
    <x v="4"/>
    <x v="17"/>
    <x v="3"/>
    <x v="20"/>
    <s v="m3"/>
    <n v="381610.33867602528"/>
    <n v="432805.86534082016"/>
    <n v="490742.48311922193"/>
    <n v="381537.87934643537"/>
    <n v="433457.05411922192"/>
    <n v="447837.45856241853"/>
    <n v="503167.86889762362"/>
    <n v="493585.75189762359"/>
    <n v="480554.03467602527"/>
    <n v="454323.65811922192"/>
    <n v="431606.65620786126"/>
    <n v="394965.40920786123"/>
    <n v="5326194.45817036"/>
  </r>
  <r>
    <x v="4"/>
    <x v="17"/>
    <x v="3"/>
    <x v="21"/>
    <s v="m3"/>
    <n v="189196.35097021726"/>
    <n v="185263.96777617384"/>
    <n v="228539.31550752162"/>
    <n v="190284.79835830416"/>
    <n v="206442.55950752163"/>
    <n v="197784.691044826"/>
    <n v="207915.20223886945"/>
    <n v="217909.05423886946"/>
    <n v="207538.69997021725"/>
    <n v="209014.90450752163"/>
    <n v="210019.5844149825"/>
    <n v="192954.49041498249"/>
    <n v="2442863.6189500075"/>
  </r>
  <r>
    <x v="4"/>
    <x v="17"/>
    <x v="3"/>
    <x v="22"/>
    <s v="m3"/>
    <n v="255214.39841435896"/>
    <n v="248382.03953148719"/>
    <n v="385548.76549244445"/>
    <n v="318227.43618010258"/>
    <n v="286453.03649244446"/>
    <n v="281545.04657052993"/>
    <n v="287141.57445340173"/>
    <n v="289887.92845340172"/>
    <n v="284047.12741435895"/>
    <n v="309131.42149244447"/>
    <n v="322692.30810806155"/>
    <n v="265805.47610806156"/>
    <n v="3534076.5587110971"/>
  </r>
  <r>
    <x v="4"/>
    <x v="17"/>
    <x v="4"/>
    <x v="23"/>
    <s v="m3"/>
    <n v="90311.066214043502"/>
    <n v="112820.07477123479"/>
    <n v="115282.19025217103"/>
    <n v="84694.948099660891"/>
    <n v="92082.789252171031"/>
    <n v="103637.52629029857"/>
    <n v="126629.43673310726"/>
    <n v="119476.61073310726"/>
    <n v="116543.9902140435"/>
    <n v="112728.02525217102"/>
    <n v="94921.238859796533"/>
    <n v="77749.391859796538"/>
    <n v="1246877.2885316019"/>
  </r>
  <r>
    <x v="4"/>
    <x v="17"/>
    <x v="4"/>
    <x v="24"/>
    <s v="m3"/>
    <n v="217851.34445799186"/>
    <n v="245381.35216639348"/>
    <n v="238837.28026359295"/>
    <n v="169205.85304118862"/>
    <n v="203411.12326359295"/>
    <n v="241172.07906919403"/>
    <n v="256959.81536079242"/>
    <n v="244659.71336079243"/>
    <n v="237285.48445799187"/>
    <n v="253462.85126359295"/>
    <n v="221365.91402471319"/>
    <n v="183420.64702471319"/>
    <n v="2713013.4577545496"/>
  </r>
  <r>
    <x v="4"/>
    <x v="17"/>
    <x v="4"/>
    <x v="25"/>
    <s v="m3"/>
    <n v="176385.83247385165"/>
    <n v="202236.92137908132"/>
    <n v="224813.22874400477"/>
    <n v="187195.61166339231"/>
    <n v="223136.26574400475"/>
    <n v="240273.20501415789"/>
    <n v="253209.32110892821"/>
    <n v="255577.86410892822"/>
    <n v="247202.43547385166"/>
    <n v="257462.68974400475"/>
    <n v="225054.93879803538"/>
    <n v="180022.24179803539"/>
    <n v="2672570.5560502759"/>
  </r>
  <r>
    <x v="4"/>
    <x v="17"/>
    <x v="4"/>
    <x v="26"/>
    <s v="m3"/>
    <n v="27828.534246095856"/>
    <n v="27313.777396876681"/>
    <n v="33516.663013283076"/>
    <n v="28361.689944534195"/>
    <n v="31433.943013283075"/>
    <n v="30468.891780470294"/>
    <n v="29160.698629689461"/>
    <n v="32545.246629689464"/>
    <n v="30453.611246095854"/>
    <n v="31026.350013283074"/>
    <n v="29379.350766720519"/>
    <n v="29135.81576672052"/>
    <n v="360624.5724467421"/>
  </r>
  <r>
    <x v="4"/>
    <x v="18"/>
    <x v="0"/>
    <x v="0"/>
    <s v="m3"/>
    <n v="61103.247000000003"/>
    <n v="66229.813999999998"/>
    <n v="74217.092000000004"/>
    <n v="68125.875"/>
    <n v="58943.319000000003"/>
    <n v="80886.129000000001"/>
    <n v="81303.273000000001"/>
    <n v="77068.323999999993"/>
    <n v="73888.547000000006"/>
    <n v="74963.75"/>
    <n v="76673.64"/>
    <n v="68001.501999999993"/>
    <n v="861404.51199999999"/>
  </r>
  <r>
    <x v="4"/>
    <x v="18"/>
    <x v="0"/>
    <x v="1"/>
    <s v="m3"/>
    <n v="11180.745999999999"/>
    <n v="9806.732"/>
    <n v="12081.209000000001"/>
    <n v="11570.797"/>
    <n v="12985.762000000001"/>
    <n v="11808.86"/>
    <n v="14328.6"/>
    <n v="14591.8"/>
    <n v="13535.383"/>
    <n v="14703.165000000001"/>
    <n v="13409.846"/>
    <n v="11893.425999999999"/>
    <n v="151896.326"/>
  </r>
  <r>
    <x v="4"/>
    <x v="18"/>
    <x v="0"/>
    <x v="2"/>
    <s v="m3"/>
    <n v="93546.981"/>
    <n v="83427.433000000005"/>
    <n v="94672.517999999996"/>
    <n v="96635.775999999998"/>
    <n v="64355.231"/>
    <n v="85200.005000000005"/>
    <n v="99531.433999999994"/>
    <n v="103486.792"/>
    <n v="92105.932000000001"/>
    <n v="107550.802"/>
    <n v="102904.64"/>
    <n v="86401.13"/>
    <n v="1109818.6740000001"/>
  </r>
  <r>
    <x v="4"/>
    <x v="18"/>
    <x v="0"/>
    <x v="3"/>
    <s v="m3"/>
    <n v="10362.351000000001"/>
    <n v="11427.550999999999"/>
    <n v="16514.383000000002"/>
    <n v="10014.186"/>
    <n v="8668.98"/>
    <n v="9958.7860000000001"/>
    <n v="7360"/>
    <n v="10228.1"/>
    <n v="22364.039000000001"/>
    <n v="27302.512999999999"/>
    <n v="17642.253000000001"/>
    <n v="15379.627"/>
    <n v="167222.769"/>
  </r>
  <r>
    <x v="4"/>
    <x v="18"/>
    <x v="0"/>
    <x v="4"/>
    <s v="m3"/>
    <n v="171731.587"/>
    <n v="160261.98199999999"/>
    <n v="188645.35500000001"/>
    <n v="178901.318"/>
    <n v="169862.7"/>
    <n v="199196.44500000001"/>
    <n v="207264.576"/>
    <n v="218289.29500000001"/>
    <n v="199012.429"/>
    <n v="214874.74299999999"/>
    <n v="204451.21100000001"/>
    <n v="186151.51500000001"/>
    <n v="2298643.156"/>
  </r>
  <r>
    <x v="4"/>
    <x v="18"/>
    <x v="0"/>
    <x v="5"/>
    <s v="m3"/>
    <n v="8190.857"/>
    <n v="7498.1030000000001"/>
    <n v="7136.0730000000003"/>
    <n v="7141.92"/>
    <n v="7287.0990000000002"/>
    <n v="8299.0619999999999"/>
    <n v="8050.4560000000001"/>
    <n v="9364.5380000000005"/>
    <n v="9032.4830000000002"/>
    <n v="8974.7669999999998"/>
    <n v="7765.6189999999997"/>
    <n v="7194.473"/>
    <n v="95935.450000000012"/>
  </r>
  <r>
    <x v="4"/>
    <x v="18"/>
    <x v="0"/>
    <x v="6"/>
    <s v="m3"/>
    <n v="68965.239000000001"/>
    <n v="65566.010999999999"/>
    <n v="88876.37"/>
    <n v="84402.774999999994"/>
    <n v="61099.974999999999"/>
    <n v="87903.93"/>
    <n v="83566.278999999995"/>
    <n v="88853.52"/>
    <n v="82047.870999999999"/>
    <n v="90415.52"/>
    <n v="87879.993000000002"/>
    <n v="76145.351999999999"/>
    <n v="965722.83500000008"/>
  </r>
  <r>
    <x v="4"/>
    <x v="18"/>
    <x v="1"/>
    <x v="7"/>
    <s v="m3"/>
    <n v="110213.14200000001"/>
    <n v="86654.084000000003"/>
    <n v="114124.495"/>
    <n v="107592.614"/>
    <n v="101503.122"/>
    <n v="118196.099"/>
    <n v="128393.10799999999"/>
    <n v="131184.573"/>
    <n v="119556.197"/>
    <n v="132960.74600000001"/>
    <n v="126179.42"/>
    <n v="118335.224"/>
    <n v="1394892.824"/>
  </r>
  <r>
    <x v="4"/>
    <x v="18"/>
    <x v="1"/>
    <x v="8"/>
    <s v="m3"/>
    <n v="39267.478000000003"/>
    <n v="34160.851999999999"/>
    <n v="42149.463000000003"/>
    <n v="43420.608999999997"/>
    <n v="37199.108"/>
    <n v="45933.7"/>
    <n v="45675.8"/>
    <n v="47427.756999999998"/>
    <n v="44108.843999999997"/>
    <n v="46140.976000000002"/>
    <n v="47640.637999999999"/>
    <n v="44086.196000000004"/>
    <n v="517211.42099999997"/>
  </r>
  <r>
    <x v="4"/>
    <x v="18"/>
    <x v="1"/>
    <x v="9"/>
    <s v="m3"/>
    <n v="85870.845000000001"/>
    <n v="73909.380999999994"/>
    <n v="81807.103000000003"/>
    <n v="75845.032999999996"/>
    <n v="72941.232000000004"/>
    <n v="86794.7"/>
    <n v="87735.6"/>
    <n v="93533.3"/>
    <n v="87853.758000000002"/>
    <n v="96004.547999999995"/>
    <n v="90494.778000000006"/>
    <n v="88128.376999999993"/>
    <n v="1020918.655"/>
  </r>
  <r>
    <x v="4"/>
    <x v="18"/>
    <x v="1"/>
    <x v="10"/>
    <s v="m3"/>
    <n v="36545.349000000002"/>
    <n v="32391.038"/>
    <n v="38044.427000000003"/>
    <n v="33654.230000000003"/>
    <n v="30472.223000000002"/>
    <n v="36815.745000000003"/>
    <n v="36484"/>
    <n v="40057"/>
    <n v="36550.101000000002"/>
    <n v="40534.794999999998"/>
    <n v="39659.201000000001"/>
    <n v="44417.646000000001"/>
    <n v="445625.755"/>
  </r>
  <r>
    <x v="4"/>
    <x v="18"/>
    <x v="1"/>
    <x v="11"/>
    <s v="m3"/>
    <n v="38162.665000000001"/>
    <n v="32485.574000000001"/>
    <n v="36164.722000000002"/>
    <n v="32492.121999999999"/>
    <n v="26753.040000000001"/>
    <n v="39990.550000000003"/>
    <n v="37830.800000000003"/>
    <n v="41190.35"/>
    <n v="35273.241999999998"/>
    <n v="38456.910000000003"/>
    <n v="37628.091999999997"/>
    <n v="35446.345000000001"/>
    <n v="431874.41200000001"/>
  </r>
  <r>
    <x v="4"/>
    <x v="18"/>
    <x v="1"/>
    <x v="12"/>
    <s v="m3"/>
    <n v="113740.11500000001"/>
    <n v="100869.557"/>
    <n v="110953.007"/>
    <n v="103697.098"/>
    <n v="83067.921000000002"/>
    <n v="115785.72199999999"/>
    <n v="109522.697"/>
    <n v="120916.215"/>
    <n v="113063.88499999999"/>
    <n v="123677.62300000001"/>
    <n v="120290.97500000001"/>
    <n v="126049.637"/>
    <n v="1341634.452"/>
  </r>
  <r>
    <x v="4"/>
    <x v="18"/>
    <x v="1"/>
    <x v="13"/>
    <s v="m3"/>
    <n v="33483.824000000001"/>
    <n v="27888.172999999999"/>
    <n v="30038.596000000001"/>
    <n v="26453.29"/>
    <n v="23815.646000000001"/>
    <n v="26837.86"/>
    <n v="25765"/>
    <n v="29457.002"/>
    <n v="29338.589"/>
    <n v="35199.855000000003"/>
    <n v="35107.1"/>
    <n v="33324.057000000001"/>
    <n v="356708.99199999997"/>
  </r>
  <r>
    <x v="4"/>
    <x v="18"/>
    <x v="1"/>
    <x v="14"/>
    <s v="m3"/>
    <n v="26718.969000000001"/>
    <n v="23642.276000000002"/>
    <n v="26084.782999999999"/>
    <n v="26058.524000000001"/>
    <n v="22873.144"/>
    <n v="26904.9"/>
    <n v="24034.513999999999"/>
    <n v="27843"/>
    <n v="25883.457999999999"/>
    <n v="28888.075000000001"/>
    <n v="28167.217000000001"/>
    <n v="26736.237000000001"/>
    <n v="313835.09700000007"/>
  </r>
  <r>
    <x v="4"/>
    <x v="18"/>
    <x v="1"/>
    <x v="15"/>
    <s v="m3"/>
    <n v="242470.81200000001"/>
    <n v="216280.02900000001"/>
    <n v="265241.66600000003"/>
    <n v="263676.55599999998"/>
    <n v="200422.93100000001"/>
    <n v="280150.89199999999"/>
    <n v="270969.19"/>
    <n v="287214.08799999999"/>
    <n v="260831.63"/>
    <n v="282685.61700000003"/>
    <n v="272090.96899999998"/>
    <n v="250517.815"/>
    <n v="3092552.1949999998"/>
  </r>
  <r>
    <x v="4"/>
    <x v="18"/>
    <x v="2"/>
    <x v="16"/>
    <s v="m3"/>
    <n v="518166.94300000003"/>
    <n v="484885.924"/>
    <n v="585527.52300000004"/>
    <n v="567677.25899999996"/>
    <n v="459239.33100000001"/>
    <n v="633523.43500000006"/>
    <n v="609438.80000000005"/>
    <n v="640401.44400000002"/>
    <n v="580252.61399999994"/>
    <n v="623804.11300000001"/>
    <n v="554381.80000000005"/>
    <n v="540127.44799999997"/>
    <n v="6797426.6340000005"/>
  </r>
  <r>
    <x v="4"/>
    <x v="18"/>
    <x v="2"/>
    <x v="17"/>
    <s v="m3"/>
    <n v="87882.005000000005"/>
    <n v="75632.722999999998"/>
    <n v="92088.686000000002"/>
    <n v="84064.599000000002"/>
    <n v="75489.361000000004"/>
    <n v="101670.486"/>
    <n v="104431.389"/>
    <n v="108507.08500000001"/>
    <n v="98430.861999999994"/>
    <n v="105310.639"/>
    <n v="99323.222999999998"/>
    <n v="97220.629000000001"/>
    <n v="1130051.6869999999"/>
  </r>
  <r>
    <x v="4"/>
    <x v="18"/>
    <x v="2"/>
    <x v="18"/>
    <s v="m3"/>
    <n v="191580.383"/>
    <n v="167983.41699999999"/>
    <n v="189067.217"/>
    <n v="190015.611"/>
    <n v="167357.25399999999"/>
    <n v="191419.285"/>
    <n v="197346.68400000001"/>
    <n v="198367.861"/>
    <n v="184763.02100000001"/>
    <n v="212982.136"/>
    <n v="192526.84400000001"/>
    <n v="196816.92499999999"/>
    <n v="2280226.6379999998"/>
  </r>
  <r>
    <x v="4"/>
    <x v="18"/>
    <x v="2"/>
    <x v="19"/>
    <s v="m3"/>
    <n v="828054.94900000002"/>
    <n v="852260.00100000005"/>
    <n v="1020647.446"/>
    <n v="1040968.748"/>
    <n v="890426.94700000004"/>
    <n v="1142959.2819999999"/>
    <n v="1101719.4809999999"/>
    <n v="1154392.578"/>
    <n v="1058007.335"/>
    <n v="1076116.003"/>
    <n v="1017784.9570000001"/>
    <n v="929368.48199999996"/>
    <n v="12112706.209000001"/>
  </r>
  <r>
    <x v="4"/>
    <x v="18"/>
    <x v="3"/>
    <x v="20"/>
    <s v="m3"/>
    <n v="388809.40500000003"/>
    <n v="451399.848"/>
    <n v="497751.39399999997"/>
    <n v="461943.54100000003"/>
    <n v="348010.57199999999"/>
    <n v="490751.66600000003"/>
    <n v="506807.59899999999"/>
    <n v="517450.36599999998"/>
    <n v="473552.67300000001"/>
    <n v="458686.35"/>
    <n v="458587.70899999997"/>
    <n v="431072.58799999999"/>
    <n v="5484823.7109999992"/>
  </r>
  <r>
    <x v="4"/>
    <x v="18"/>
    <x v="3"/>
    <x v="21"/>
    <s v="m3"/>
    <n v="193346.26300000001"/>
    <n v="200816.66099999999"/>
    <n v="216242.342"/>
    <n v="213608.58100000001"/>
    <n v="156347.274"/>
    <n v="227823.55"/>
    <n v="214825.88699999999"/>
    <n v="222479.016"/>
    <n v="195771.81099999999"/>
    <n v="209706.821"/>
    <n v="213528.54300000001"/>
    <n v="195403.872"/>
    <n v="2459900.6210000003"/>
  </r>
  <r>
    <x v="4"/>
    <x v="18"/>
    <x v="3"/>
    <x v="22"/>
    <s v="m3"/>
    <n v="262875.935"/>
    <n v="258376.73"/>
    <n v="348626.04300000001"/>
    <n v="349265.43699999998"/>
    <n v="231934.08799999999"/>
    <n v="303441.41899999999"/>
    <n v="286597.71500000003"/>
    <n v="308582.80599999998"/>
    <n v="280532.37599999999"/>
    <n v="329644.49599999998"/>
    <n v="324396.56900000002"/>
    <n v="278365.65100000001"/>
    <n v="3562639.2650000001"/>
  </r>
  <r>
    <x v="4"/>
    <x v="18"/>
    <x v="4"/>
    <x v="23"/>
    <s v="m3"/>
    <n v="80478.755999999994"/>
    <n v="106762.474"/>
    <n v="121909.375"/>
    <n v="102897.853"/>
    <n v="81978.622000000003"/>
    <n v="119033.114"/>
    <n v="132158.08799999999"/>
    <n v="135001.76999999999"/>
    <n v="120540.288"/>
    <n v="123205.216"/>
    <n v="115893.08"/>
    <n v="103617.908"/>
    <n v="1343476.544"/>
  </r>
  <r>
    <x v="4"/>
    <x v="18"/>
    <x v="4"/>
    <x v="24"/>
    <s v="m3"/>
    <n v="226347.20800000001"/>
    <n v="262499.80300000001"/>
    <n v="252453.14499999999"/>
    <n v="197519.90599999999"/>
    <n v="166478.01199999999"/>
    <n v="262298.30099999998"/>
    <n v="274305.04800000001"/>
    <n v="273074.74599999998"/>
    <n v="249813.37299999999"/>
    <n v="262057.66699999999"/>
    <n v="214699.58199999999"/>
    <n v="198420.33799999999"/>
    <n v="2839967.1289999997"/>
  </r>
  <r>
    <x v="4"/>
    <x v="18"/>
    <x v="4"/>
    <x v="25"/>
    <s v="m3"/>
    <n v="179887.95699999999"/>
    <n v="201517.446"/>
    <n v="242335.93900000001"/>
    <n v="210511.266"/>
    <n v="183543.63500000001"/>
    <n v="247197.514"/>
    <n v="256285.96"/>
    <n v="264573.25699999998"/>
    <n v="241931.315"/>
    <n v="259780.80799999999"/>
    <n v="208538.76500000001"/>
    <n v="189851.43100000001"/>
    <n v="2685955.2930000001"/>
  </r>
  <r>
    <x v="4"/>
    <x v="18"/>
    <x v="4"/>
    <x v="26"/>
    <s v="m3"/>
    <n v="26758.416000000001"/>
    <n v="25848.095000000001"/>
    <n v="32373.071"/>
    <n v="30314.696"/>
    <n v="29546.744999999999"/>
    <n v="30971"/>
    <n v="30421.5"/>
    <n v="34113"/>
    <n v="31658.914000000001"/>
    <n v="34192.817999999999"/>
    <n v="30607.97"/>
    <n v="29589.690999999999"/>
    <n v="366395.91599999997"/>
  </r>
  <r>
    <x v="4"/>
    <x v="19"/>
    <x v="0"/>
    <x v="0"/>
    <s v="m3"/>
    <n v="66043.789999999994"/>
    <n v="67113.548999999999"/>
    <n v="72354.293000000005"/>
    <n v="71682.304000000004"/>
    <n v="75647.756999999998"/>
    <n v="73791.596999999994"/>
    <n v="85146.150999999998"/>
    <n v="80909.156000000003"/>
    <n v="74252.258000000002"/>
    <n v="80461.729000000007"/>
    <n v="75951.312999999995"/>
    <n v="65008.862000000001"/>
    <n v="888362.75899999996"/>
  </r>
  <r>
    <x v="4"/>
    <x v="19"/>
    <x v="0"/>
    <x v="1"/>
    <s v="m3"/>
    <n v="11182"/>
    <n v="10403"/>
    <n v="10817.7"/>
    <n v="12169.4"/>
    <n v="13566.6"/>
    <n v="12697.2"/>
    <n v="15313"/>
    <n v="14481.8"/>
    <n v="14192.6"/>
    <n v="14872.5"/>
    <n v="12864.5"/>
    <n v="12844.6"/>
    <n v="155404.9"/>
  </r>
  <r>
    <x v="4"/>
    <x v="19"/>
    <x v="0"/>
    <x v="2"/>
    <s v="m3"/>
    <n v="91215.808999999994"/>
    <n v="74097.191000000006"/>
    <n v="78137.947"/>
    <n v="84423.255999999994"/>
    <n v="81764.308000000005"/>
    <n v="75934.614000000001"/>
    <n v="85566.357000000004"/>
    <n v="93216.312999999995"/>
    <n v="84813.487999999998"/>
    <n v="89660.441999999995"/>
    <n v="75265.388000000006"/>
    <n v="67019.125"/>
    <n v="981114.23800000001"/>
  </r>
  <r>
    <x v="4"/>
    <x v="19"/>
    <x v="0"/>
    <x v="3"/>
    <s v="m3"/>
    <n v="19955.05"/>
    <n v="20666.3"/>
    <n v="33833.173000000003"/>
    <n v="41028.254999999997"/>
    <n v="32928.65"/>
    <n v="28980.55"/>
    <n v="31664.651000000002"/>
    <n v="36036.699999999997"/>
    <n v="34869.599999999999"/>
    <n v="38493.9"/>
    <n v="40887.9"/>
    <n v="36361.173000000003"/>
    <n v="395705.902"/>
  </r>
  <r>
    <x v="4"/>
    <x v="19"/>
    <x v="0"/>
    <x v="4"/>
    <s v="m3"/>
    <n v="189574.18799999999"/>
    <n v="181092.22"/>
    <n v="177595.967"/>
    <n v="180663.413"/>
    <n v="195783.93400000001"/>
    <n v="197884.09"/>
    <n v="229976.12"/>
    <n v="230026.351"/>
    <n v="211519.152"/>
    <n v="233048.467"/>
    <n v="212005.99100000001"/>
    <n v="192952.95"/>
    <n v="2432122.8430000003"/>
  </r>
  <r>
    <x v="4"/>
    <x v="19"/>
    <x v="0"/>
    <x v="5"/>
    <s v="m3"/>
    <n v="7972.4579999999996"/>
    <n v="6645.5429999999997"/>
    <n v="7074.058"/>
    <n v="7934.0079999999998"/>
    <n v="8296.9500000000007"/>
    <n v="8595.0820000000003"/>
    <n v="9935.7440000000006"/>
    <n v="10373.526"/>
    <n v="9637.5020000000004"/>
    <n v="9977.9979999999996"/>
    <n v="9703.6640000000007"/>
    <n v="9142.1980000000003"/>
    <n v="105288.73100000001"/>
  </r>
  <r>
    <x v="4"/>
    <x v="19"/>
    <x v="0"/>
    <x v="6"/>
    <s v="m3"/>
    <n v="72199.679999999993"/>
    <n v="81244.69"/>
    <n v="82703.37"/>
    <n v="81839.831999999995"/>
    <n v="86602.42"/>
    <n v="80627.39"/>
    <n v="90727.38"/>
    <n v="94934.93"/>
    <n v="90081.16"/>
    <n v="98433.18"/>
    <n v="89831.6"/>
    <n v="77721.710000000006"/>
    <n v="1026947.3420000001"/>
  </r>
  <r>
    <x v="4"/>
    <x v="19"/>
    <x v="1"/>
    <x v="7"/>
    <s v="m3"/>
    <n v="107708.45299999999"/>
    <n v="101406.428"/>
    <n v="101763.55899999999"/>
    <n v="92763.433999999994"/>
    <n v="111699.963"/>
    <n v="111674.49"/>
    <n v="128636.802"/>
    <n v="129532.94500000001"/>
    <n v="120162.88"/>
    <n v="128964.973"/>
    <n v="124524.046"/>
    <n v="118148.63800000001"/>
    <n v="1376986.6110000003"/>
  </r>
  <r>
    <x v="4"/>
    <x v="19"/>
    <x v="1"/>
    <x v="8"/>
    <s v="m3"/>
    <n v="39544.94"/>
    <n v="36865.758000000002"/>
    <n v="41716.373"/>
    <n v="44393.27"/>
    <n v="43853.02"/>
    <n v="43882.99"/>
    <n v="51330.54"/>
    <n v="49759.27"/>
    <n v="47033.95"/>
    <n v="51419.58"/>
    <n v="49269.06"/>
    <n v="46715.082000000002"/>
    <n v="545783.83299999998"/>
  </r>
  <r>
    <x v="4"/>
    <x v="19"/>
    <x v="1"/>
    <x v="9"/>
    <s v="m3"/>
    <n v="83978.370999999999"/>
    <n v="78120.100000000006"/>
    <n v="74324.572"/>
    <n v="78826.634000000005"/>
    <n v="83060.517999999996"/>
    <n v="79585.252999999997"/>
    <n v="90772.156000000003"/>
    <n v="93303"/>
    <n v="86508.9"/>
    <n v="97393.25"/>
    <n v="92209.713000000003"/>
    <n v="91999.35"/>
    <n v="1030081.8169999999"/>
  </r>
  <r>
    <x v="4"/>
    <x v="19"/>
    <x v="1"/>
    <x v="10"/>
    <s v="m3"/>
    <n v="38148.500999999997"/>
    <n v="37472"/>
    <n v="34816.19"/>
    <n v="37674.800000000003"/>
    <n v="37090"/>
    <n v="33591.75"/>
    <n v="38310"/>
    <n v="39301.5"/>
    <n v="37743.199999999997"/>
    <n v="42245.33"/>
    <n v="39762"/>
    <n v="39686.5"/>
    <n v="455841.77100000001"/>
  </r>
  <r>
    <x v="4"/>
    <x v="19"/>
    <x v="1"/>
    <x v="11"/>
    <s v="m3"/>
    <n v="37067.440000000002"/>
    <n v="34188.26"/>
    <n v="34694.050000000003"/>
    <n v="34578.51"/>
    <n v="35633.32"/>
    <n v="31455.404999999999"/>
    <n v="35630.849000000002"/>
    <n v="37182.69"/>
    <n v="36934.559999999998"/>
    <n v="40515.476000000002"/>
    <n v="38972.68"/>
    <n v="39699.22"/>
    <n v="436552.46000000008"/>
  </r>
  <r>
    <x v="4"/>
    <x v="19"/>
    <x v="1"/>
    <x v="12"/>
    <s v="m3"/>
    <n v="113210.429"/>
    <n v="106034.686"/>
    <n v="105325.56600000001"/>
    <n v="111333.622"/>
    <n v="113541.88099999999"/>
    <n v="103896.785"/>
    <n v="114395.738"/>
    <n v="117489.14"/>
    <n v="117276.799"/>
    <n v="132700.88099999999"/>
    <n v="126690.371"/>
    <n v="127127.682"/>
    <n v="1389023.58"/>
  </r>
  <r>
    <x v="4"/>
    <x v="19"/>
    <x v="1"/>
    <x v="13"/>
    <s v="m3"/>
    <n v="31298.067999999999"/>
    <n v="29111.067999999999"/>
    <n v="28248.501"/>
    <n v="27142.67"/>
    <n v="26107.5"/>
    <n v="23203.972000000002"/>
    <n v="25264.400000000001"/>
    <n v="26565.5"/>
    <n v="29747.599999999999"/>
    <n v="36416.949999999997"/>
    <n v="34499.199999999997"/>
    <n v="34445.699999999997"/>
    <n v="352051.12900000002"/>
  </r>
  <r>
    <x v="4"/>
    <x v="19"/>
    <x v="1"/>
    <x v="14"/>
    <s v="m3"/>
    <n v="26750"/>
    <n v="24463"/>
    <n v="24963.599999999999"/>
    <n v="27033"/>
    <n v="27075.260999999999"/>
    <n v="23243"/>
    <n v="24347.005000000001"/>
    <n v="25883.5"/>
    <n v="26240.493999999999"/>
    <n v="29002"/>
    <n v="27951"/>
    <n v="27723.878000000001"/>
    <n v="314675.73800000001"/>
  </r>
  <r>
    <x v="4"/>
    <x v="19"/>
    <x v="1"/>
    <x v="15"/>
    <s v="m3"/>
    <n v="243295.486"/>
    <n v="232322.935"/>
    <n v="249924.345"/>
    <n v="271175.85100000002"/>
    <n v="263850.375"/>
    <n v="242196.90100000001"/>
    <n v="274221.386"/>
    <n v="282638.61800000002"/>
    <n v="264680.56099999999"/>
    <n v="289573.63099999999"/>
    <n v="267524.25199999998"/>
    <n v="257124.61600000001"/>
    <n v="3138528.9569999999"/>
  </r>
  <r>
    <x v="4"/>
    <x v="19"/>
    <x v="2"/>
    <x v="16"/>
    <s v="m3"/>
    <n v="537052.61"/>
    <n v="523034.19300000003"/>
    <n v="541701.01599999995"/>
    <n v="566686.35900000005"/>
    <n v="588113.51699999999"/>
    <n v="560773.35400000005"/>
    <n v="631575.33299999998"/>
    <n v="634607.18200000003"/>
    <n v="596132.64"/>
    <n v="654729.33400000003"/>
    <n v="582906.85"/>
    <n v="518746.36800000002"/>
    <n v="6936058.7560000001"/>
  </r>
  <r>
    <x v="4"/>
    <x v="19"/>
    <x v="2"/>
    <x v="17"/>
    <s v="m3"/>
    <n v="98072.581000000006"/>
    <n v="89813.048999999999"/>
    <n v="91837.899000000005"/>
    <n v="92832.024999999994"/>
    <n v="96486.428"/>
    <n v="90737.156000000003"/>
    <n v="98207.554999999993"/>
    <n v="97492.451000000001"/>
    <n v="94992.448999999993"/>
    <n v="101562.425"/>
    <n v="89177.743000000002"/>
    <n v="88367.239000000001"/>
    <n v="1129579"/>
  </r>
  <r>
    <x v="4"/>
    <x v="19"/>
    <x v="2"/>
    <x v="18"/>
    <s v="m3"/>
    <n v="200494.88"/>
    <n v="188062.71299999999"/>
    <n v="187206.90900000001"/>
    <n v="193375.459"/>
    <n v="204827.78400000001"/>
    <n v="187820.96299999999"/>
    <n v="207436.902"/>
    <n v="203849.462"/>
    <n v="194469.93599999999"/>
    <n v="213351.07800000001"/>
    <n v="194892.38"/>
    <n v="207552.397"/>
    <n v="2383340.8629999999"/>
  </r>
  <r>
    <x v="4"/>
    <x v="19"/>
    <x v="2"/>
    <x v="19"/>
    <s v="m3"/>
    <n v="877213.96400000004"/>
    <n v="889866.81799999997"/>
    <n v="947963.67500000005"/>
    <n v="1029189.36"/>
    <n v="1121811.4080000001"/>
    <n v="1046639.498"/>
    <n v="1147044.9069999999"/>
    <n v="1192788.8489999999"/>
    <n v="1083098.9040000001"/>
    <n v="1209981.277"/>
    <n v="1024754.135"/>
    <n v="870826.06900000002"/>
    <n v="12441178.864000002"/>
  </r>
  <r>
    <x v="4"/>
    <x v="19"/>
    <x v="3"/>
    <x v="20"/>
    <s v="m3"/>
    <n v="436828.61900000001"/>
    <n v="444581.55"/>
    <n v="465694.00699999998"/>
    <n v="452177.41"/>
    <n v="455323.32199999999"/>
    <n v="470471.64199999999"/>
    <n v="520078.66800000001"/>
    <n v="525252.02800000005"/>
    <n v="474910.01699999999"/>
    <n v="519510.71100000001"/>
    <n v="451226.38400000002"/>
    <n v="391945.74699999997"/>
    <n v="5608000.1050000004"/>
  </r>
  <r>
    <x v="4"/>
    <x v="19"/>
    <x v="3"/>
    <x v="21"/>
    <s v="m3"/>
    <n v="202532.26"/>
    <n v="202716.13699999999"/>
    <n v="220628.66099999999"/>
    <n v="222104.14600000001"/>
    <n v="214914.15599999999"/>
    <n v="201162.97099999999"/>
    <n v="223993.003"/>
    <n v="231209.34099999999"/>
    <n v="211510.851"/>
    <n v="237663.40100000001"/>
    <n v="217193.62100000001"/>
    <n v="201140.30100000001"/>
    <n v="2586768.8489999995"/>
  </r>
  <r>
    <x v="4"/>
    <x v="19"/>
    <x v="3"/>
    <x v="22"/>
    <s v="m3"/>
    <n v="256054.99299999999"/>
    <n v="274397.94300000003"/>
    <n v="355112.01699999999"/>
    <n v="343450.11499999999"/>
    <n v="284972.40999999997"/>
    <n v="279826.52500000002"/>
    <n v="288057.43300000002"/>
    <n v="318787.88799999998"/>
    <n v="295998.83799999999"/>
    <n v="333573.81599999999"/>
    <n v="331388.16899999999"/>
    <n v="282816.34700000001"/>
    <n v="3644436.4939999999"/>
  </r>
  <r>
    <x v="4"/>
    <x v="19"/>
    <x v="4"/>
    <x v="23"/>
    <s v="m3"/>
    <n v="107663.98299999999"/>
    <n v="122294.075"/>
    <n v="116243.605"/>
    <n v="112419.68799999999"/>
    <n v="117430.47"/>
    <n v="121302.28599999999"/>
    <n v="146811.25200000001"/>
    <n v="146090.73000000001"/>
    <n v="124838.204"/>
    <n v="136928.614"/>
    <n v="110479.349"/>
    <n v="88614.346000000005"/>
    <n v="1451116.6019999997"/>
  </r>
  <r>
    <x v="4"/>
    <x v="19"/>
    <x v="4"/>
    <x v="24"/>
    <s v="m3"/>
    <n v="266340.68900000001"/>
    <n v="268512.69199999998"/>
    <n v="221084.636"/>
    <n v="192346.98199999999"/>
    <n v="214360.18400000001"/>
    <n v="261412.78400000001"/>
    <n v="290427.875"/>
    <n v="278265.51199999999"/>
    <n v="253190.97700000001"/>
    <n v="289758.91700000002"/>
    <n v="222321.70800000001"/>
    <n v="178382.06299999999"/>
    <n v="2936405.0189999999"/>
  </r>
  <r>
    <x v="4"/>
    <x v="19"/>
    <x v="4"/>
    <x v="25"/>
    <s v="m3"/>
    <n v="202622.68799999999"/>
    <n v="221604.05"/>
    <n v="219304.60699999999"/>
    <n v="213629.163"/>
    <n v="230029.924"/>
    <n v="232309.59299999999"/>
    <n v="269816.40000000002"/>
    <n v="259791.18400000001"/>
    <n v="244266.96799999999"/>
    <n v="270990.07400000002"/>
    <n v="234369.636"/>
    <n v="182607.986"/>
    <n v="2781342.2729999996"/>
  </r>
  <r>
    <x v="4"/>
    <x v="19"/>
    <x v="4"/>
    <x v="26"/>
    <s v="m3"/>
    <n v="27481.5"/>
    <n v="29089.5"/>
    <n v="29682.5"/>
    <n v="30781.429"/>
    <n v="31945.5"/>
    <n v="29513"/>
    <n v="32344"/>
    <n v="34311"/>
    <n v="32006.5"/>
    <n v="34543.5"/>
    <n v="32161.5"/>
    <n v="31888.359"/>
    <n v="375748.288"/>
  </r>
  <r>
    <x v="4"/>
    <x v="20"/>
    <x v="0"/>
    <x v="0"/>
    <s v="m3"/>
    <n v="66499.587"/>
    <n v="72864.926999999996"/>
    <n v="72951.322"/>
    <n v="71609.025999999998"/>
    <n v="76811.77"/>
    <n v="81325.293000000005"/>
    <n v="91214.066999999995"/>
    <n v="82971.89"/>
    <n v="79793.582999999999"/>
    <m/>
    <m/>
    <m/>
    <n v="696041.46500000008"/>
  </r>
  <r>
    <x v="4"/>
    <x v="20"/>
    <x v="0"/>
    <x v="1"/>
    <s v="m3"/>
    <n v="12382.1"/>
    <n v="11442.4"/>
    <n v="12069.6"/>
    <n v="11846.9"/>
    <n v="12193.6"/>
    <n v="12307.8"/>
    <n v="14428"/>
    <n v="14726"/>
    <n v="15661"/>
    <m/>
    <m/>
    <m/>
    <n v="117057.4"/>
  </r>
  <r>
    <x v="4"/>
    <x v="20"/>
    <x v="0"/>
    <x v="2"/>
    <s v="m3"/>
    <n v="70638.509000000005"/>
    <n v="59749.112999999998"/>
    <n v="65862.581000000006"/>
    <n v="56411.775999999998"/>
    <n v="57815.868000000002"/>
    <n v="62240.73"/>
    <n v="70907.270999999993"/>
    <n v="64080.451000000001"/>
    <n v="64572.512999999999"/>
    <m/>
    <m/>
    <m/>
    <n v="572278.81200000003"/>
  </r>
  <r>
    <x v="4"/>
    <x v="20"/>
    <x v="0"/>
    <x v="3"/>
    <s v="m3"/>
    <n v="36225.599999999999"/>
    <n v="38810.633999999998"/>
    <n v="41456.199999999997"/>
    <n v="35873.5"/>
    <n v="34633.262999999999"/>
    <n v="30345.200000000001"/>
    <n v="34762.5"/>
    <n v="34962.491000000002"/>
    <n v="38392.252"/>
    <m/>
    <m/>
    <m/>
    <n v="325461.64"/>
  </r>
  <r>
    <x v="4"/>
    <x v="20"/>
    <x v="0"/>
    <x v="4"/>
    <s v="m3"/>
    <n v="192730.299"/>
    <n v="192601.935"/>
    <n v="202585.08600000001"/>
    <n v="188183.535"/>
    <n v="197419.783"/>
    <n v="219403.06599999999"/>
    <n v="250221.326"/>
    <n v="246890.08799999999"/>
    <n v="244189.81"/>
    <m/>
    <m/>
    <m/>
    <n v="1934224.9279999998"/>
  </r>
  <r>
    <x v="4"/>
    <x v="20"/>
    <x v="0"/>
    <x v="5"/>
    <s v="m3"/>
    <n v="8809.8189999999995"/>
    <n v="7881.7529999999997"/>
    <n v="8399.4320000000007"/>
    <n v="8543.7939999999999"/>
    <n v="7722.7780000000002"/>
    <n v="8622.0939999999991"/>
    <n v="9675.33"/>
    <n v="10782.41"/>
    <n v="10116.884"/>
    <m/>
    <m/>
    <m/>
    <n v="80554.294000000009"/>
  </r>
  <r>
    <x v="4"/>
    <x v="20"/>
    <x v="0"/>
    <x v="6"/>
    <s v="m3"/>
    <n v="74915.360000000001"/>
    <n v="85914.16"/>
    <n v="91599.37"/>
    <n v="77712.100000000006"/>
    <n v="86426.7"/>
    <n v="94285.64"/>
    <n v="107297.75"/>
    <n v="103669.82"/>
    <n v="104025.15"/>
    <m/>
    <m/>
    <m/>
    <n v="825846.05000000016"/>
  </r>
  <r>
    <x v="4"/>
    <x v="20"/>
    <x v="1"/>
    <x v="7"/>
    <s v="m3"/>
    <n v="108995.356"/>
    <n v="102496.102"/>
    <n v="100909.804"/>
    <n v="93463.873000000007"/>
    <n v="97791.687000000005"/>
    <n v="119789.66099999999"/>
    <n v="132475.598"/>
    <n v="136336.54800000001"/>
    <n v="140322.48199999999"/>
    <m/>
    <m/>
    <m/>
    <n v="1032581.1109999999"/>
  </r>
  <r>
    <x v="4"/>
    <x v="20"/>
    <x v="1"/>
    <x v="8"/>
    <s v="m3"/>
    <n v="42863.72"/>
    <n v="37745.339999999997"/>
    <n v="37806.563000000002"/>
    <n v="35459.5"/>
    <n v="40623.99"/>
    <n v="44385.521000000001"/>
    <n v="50424.37"/>
    <n v="48770.05"/>
    <n v="50765.36"/>
    <m/>
    <m/>
    <m/>
    <n v="388844.41399999999"/>
  </r>
  <r>
    <x v="4"/>
    <x v="20"/>
    <x v="1"/>
    <x v="9"/>
    <s v="m3"/>
    <n v="89767.7"/>
    <n v="80742.8"/>
    <n v="70192.009999999995"/>
    <n v="52424.987999999998"/>
    <n v="61144.3"/>
    <n v="75130.880000000005"/>
    <n v="87127.777000000002"/>
    <n v="89678.9"/>
    <n v="93892.888000000006"/>
    <m/>
    <m/>
    <m/>
    <n v="700102.24300000002"/>
  </r>
  <r>
    <x v="4"/>
    <x v="20"/>
    <x v="1"/>
    <x v="10"/>
    <s v="m3"/>
    <n v="39501.084000000003"/>
    <n v="35106"/>
    <n v="32847.235000000001"/>
    <n v="26991.152999999998"/>
    <n v="30845.517"/>
    <n v="33637.1"/>
    <n v="38367.1"/>
    <n v="37548"/>
    <n v="40028.699999999997"/>
    <m/>
    <m/>
    <m/>
    <n v="314871.88900000002"/>
  </r>
  <r>
    <x v="4"/>
    <x v="20"/>
    <x v="1"/>
    <x v="11"/>
    <s v="m3"/>
    <n v="38320.603000000003"/>
    <n v="34158.6"/>
    <n v="31079.77"/>
    <n v="24101.42"/>
    <n v="26738.42"/>
    <n v="29603.01"/>
    <n v="35499.737000000001"/>
    <n v="37674.75"/>
    <n v="39439.319000000003"/>
    <m/>
    <m/>
    <m/>
    <n v="296615.62900000002"/>
  </r>
  <r>
    <x v="4"/>
    <x v="20"/>
    <x v="1"/>
    <x v="12"/>
    <s v="m3"/>
    <n v="123174.25"/>
    <n v="112344.8"/>
    <n v="104382.296"/>
    <n v="78543.857000000004"/>
    <n v="88916.036999999997"/>
    <n v="101766.302"/>
    <n v="114899.85"/>
    <n v="118876.607"/>
    <n v="125867.11"/>
    <m/>
    <m/>
    <m/>
    <n v="968771.10899999994"/>
  </r>
  <r>
    <x v="4"/>
    <x v="20"/>
    <x v="1"/>
    <x v="13"/>
    <s v="m3"/>
    <n v="33740.500999999997"/>
    <n v="28364"/>
    <n v="25275.5"/>
    <n v="20091.535"/>
    <n v="20010.998"/>
    <n v="20545.5"/>
    <n v="25201"/>
    <n v="26557"/>
    <n v="30024.2"/>
    <m/>
    <m/>
    <m/>
    <n v="229810.234"/>
  </r>
  <r>
    <x v="4"/>
    <x v="20"/>
    <x v="1"/>
    <x v="14"/>
    <s v="m3"/>
    <n v="26365.5"/>
    <n v="24073.446"/>
    <n v="24049.5"/>
    <n v="22134.5"/>
    <n v="23210"/>
    <n v="23113.5"/>
    <n v="24691.5"/>
    <n v="25588.074000000001"/>
    <n v="26154"/>
    <m/>
    <m/>
    <m/>
    <n v="219380.02"/>
  </r>
  <r>
    <x v="4"/>
    <x v="20"/>
    <x v="1"/>
    <x v="15"/>
    <s v="m3"/>
    <n v="247102.60699999999"/>
    <n v="236280.995"/>
    <n v="248514.764"/>
    <n v="213011.666"/>
    <n v="223415.223"/>
    <n v="241623.31299999999"/>
    <n v="268407.78100000002"/>
    <n v="279727.20199999999"/>
    <n v="287061.005"/>
    <m/>
    <m/>
    <m/>
    <n v="2245144.5559999999"/>
  </r>
  <r>
    <x v="4"/>
    <x v="20"/>
    <x v="2"/>
    <x v="16"/>
    <s v="m3"/>
    <n v="511882.125"/>
    <n v="513360.08600000001"/>
    <n v="560690.92299999995"/>
    <n v="490931.44400000002"/>
    <n v="539142.98600000003"/>
    <n v="590846.00699999998"/>
    <n v="652292.79200000002"/>
    <n v="645429.13899999997"/>
    <n v="657632.66099999996"/>
    <m/>
    <m/>
    <m/>
    <n v="5162208.1630000006"/>
  </r>
  <r>
    <x v="4"/>
    <x v="20"/>
    <x v="2"/>
    <x v="17"/>
    <s v="m3"/>
    <n v="86865.379000000001"/>
    <n v="86391.839000000007"/>
    <n v="87519.364000000001"/>
    <n v="77338.03"/>
    <n v="84579.5"/>
    <n v="89855.466"/>
    <n v="100597.35"/>
    <n v="99585.460999999996"/>
    <n v="101934.83"/>
    <m/>
    <m/>
    <m/>
    <n v="814667.21899999992"/>
  </r>
  <r>
    <x v="4"/>
    <x v="20"/>
    <x v="2"/>
    <x v="18"/>
    <s v="m3"/>
    <n v="200799.69200000001"/>
    <n v="184010.285"/>
    <n v="171515.30600000001"/>
    <n v="121932.715"/>
    <n v="136169.20600000001"/>
    <n v="153456.897"/>
    <n v="178693.927"/>
    <n v="177794.40599999999"/>
    <n v="179601.23300000001"/>
    <m/>
    <m/>
    <m/>
    <n v="1503973.6669999999"/>
  </r>
  <r>
    <x v="4"/>
    <x v="20"/>
    <x v="2"/>
    <x v="19"/>
    <s v="m3"/>
    <n v="888870.75300000003"/>
    <n v="884738.91500000004"/>
    <n v="982120.33200000005"/>
    <n v="875619.64"/>
    <n v="955766.95600000001"/>
    <n v="1029322.98"/>
    <n v="1142558.291"/>
    <n v="1103391.024"/>
    <n v="1126664.382"/>
    <m/>
    <m/>
    <m/>
    <n v="8989053.273"/>
  </r>
  <r>
    <x v="4"/>
    <x v="20"/>
    <x v="3"/>
    <x v="20"/>
    <s v="m3"/>
    <n v="437653.94900000002"/>
    <n v="505917.897"/>
    <n v="513816.53600000002"/>
    <n v="420525.19799999997"/>
    <n v="465551.29"/>
    <n v="467514.701"/>
    <n v="514211.00400000002"/>
    <n v="520254.57500000001"/>
    <n v="539533.103"/>
    <m/>
    <m/>
    <m/>
    <n v="4384978.2530000005"/>
  </r>
  <r>
    <x v="4"/>
    <x v="20"/>
    <x v="3"/>
    <x v="21"/>
    <s v="m3"/>
    <n v="217911.84099999999"/>
    <n v="212038.91200000001"/>
    <n v="212622.48699999999"/>
    <n v="185434.35"/>
    <n v="201871.283"/>
    <n v="200758.932"/>
    <n v="219915.78400000001"/>
    <n v="221923.193"/>
    <n v="230959.80799999999"/>
    <m/>
    <m/>
    <m/>
    <n v="1903436.5899999999"/>
  </r>
  <r>
    <x v="4"/>
    <x v="20"/>
    <x v="3"/>
    <x v="22"/>
    <s v="m3"/>
    <n v="280488.37699999998"/>
    <n v="277507.875"/>
    <n v="356771.17200000002"/>
    <n v="296615.364"/>
    <n v="288395.18300000002"/>
    <n v="273049.28399999999"/>
    <n v="273743.78499999997"/>
    <n v="305691.36900000001"/>
    <n v="281620.70500000002"/>
    <m/>
    <m/>
    <m/>
    <n v="2633883.1140000001"/>
  </r>
  <r>
    <x v="4"/>
    <x v="20"/>
    <x v="4"/>
    <x v="23"/>
    <s v="m3"/>
    <n v="101722.113"/>
    <n v="129051.614"/>
    <n v="147527.75200000001"/>
    <n v="105820.31"/>
    <n v="116132.474"/>
    <n v="120993.64"/>
    <n v="146923.503"/>
    <n v="139906.92199999999"/>
    <n v="154346.95800000001"/>
    <m/>
    <m/>
    <m/>
    <n v="1162425.2860000001"/>
  </r>
  <r>
    <x v="4"/>
    <x v="20"/>
    <x v="4"/>
    <x v="24"/>
    <s v="m3"/>
    <n v="274975.93900000001"/>
    <n v="305810.799"/>
    <n v="244328.484"/>
    <n v="191537.91699999999"/>
    <n v="236249.52"/>
    <n v="294944.00799999997"/>
    <n v="329135.67800000001"/>
    <n v="283102.74699999997"/>
    <n v="271472.22899999999"/>
    <m/>
    <m/>
    <m/>
    <n v="2431557.321"/>
  </r>
  <r>
    <x v="4"/>
    <x v="20"/>
    <x v="4"/>
    <x v="25"/>
    <s v="m3"/>
    <n v="191331.49799999999"/>
    <n v="224676.296"/>
    <n v="234465.106"/>
    <n v="199795.43"/>
    <n v="225034.462"/>
    <n v="249702.33"/>
    <n v="287426.21999999997"/>
    <n v="277215.96999999997"/>
    <n v="271930.63"/>
    <m/>
    <m/>
    <m/>
    <n v="2161577.9420000003"/>
  </r>
  <r>
    <x v="4"/>
    <x v="20"/>
    <x v="4"/>
    <x v="26"/>
    <s v="m3"/>
    <n v="28437"/>
    <n v="30150"/>
    <n v="29206"/>
    <n v="22863.382000000001"/>
    <n v="25737.5"/>
    <n v="27474.5"/>
    <n v="30099.5"/>
    <n v="31304.1"/>
    <n v="31173"/>
    <m/>
    <m/>
    <m/>
    <n v="256444.98199999999"/>
  </r>
  <r>
    <x v="5"/>
    <x v="0"/>
    <x v="0"/>
    <x v="0"/>
    <s v="m3"/>
    <n v="25.551020408163264"/>
    <n v="0"/>
    <n v="0"/>
    <n v="0"/>
    <n v="0"/>
    <n v="0"/>
    <n v="0"/>
    <n v="51.489795918367342"/>
    <n v="60"/>
    <n v="24.428571428571427"/>
    <n v="0"/>
    <n v="0"/>
    <n v="161.46938775510202"/>
  </r>
  <r>
    <x v="5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2"/>
    <s v="m3"/>
    <n v="29063.212244897961"/>
    <n v="26559.241836734695"/>
    <n v="26509.407142857141"/>
    <n v="18924.539795918368"/>
    <n v="26997.005102040817"/>
    <n v="21661.240816326532"/>
    <n v="30365.652040816327"/>
    <n v="24397.5"/>
    <n v="31298.041836734694"/>
    <n v="38176.533673469385"/>
    <n v="28735.381632653061"/>
    <n v="37563.284693877555"/>
    <n v="340251.04081632651"/>
  </r>
  <r>
    <x v="5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4"/>
    <s v="m3"/>
    <n v="50888.662244897962"/>
    <n v="47775.016326530611"/>
    <n v="54322.459183673469"/>
    <n v="46037.642857142855"/>
    <n v="52004.101020408161"/>
    <n v="48041.365306122454"/>
    <n v="50535.896938775506"/>
    <n v="51171.529591836734"/>
    <n v="49909.892857142855"/>
    <n v="50303.243877551016"/>
    <n v="56295.116326530617"/>
    <n v="52666.502040816325"/>
    <n v="609951.42857142852"/>
  </r>
  <r>
    <x v="5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6"/>
    <s v="m3"/>
    <n v="127.55102040816327"/>
    <n v="88.724489795918373"/>
    <n v="67.867346938775512"/>
    <n v="61.612244897959187"/>
    <n v="96.326530612244895"/>
    <n v="56.357142857142854"/>
    <n v="52.724489795918366"/>
    <n v="69.551020408163268"/>
    <n v="30.45918367346939"/>
    <n v="51.510204081632658"/>
    <n v="40.581632653061227"/>
    <n v="53.04081632653061"/>
    <n v="796.30612244897941"/>
  </r>
  <r>
    <x v="5"/>
    <x v="0"/>
    <x v="1"/>
    <x v="7"/>
    <s v="m3"/>
    <n v="10830.645918367347"/>
    <n v="11388.667346938775"/>
    <n v="12214.785714285714"/>
    <n v="9102.3836734693868"/>
    <n v="11364.803061224491"/>
    <n v="10911.717346938776"/>
    <n v="10559.265306122448"/>
    <n v="13099.648979591837"/>
    <n v="8628.4295918367352"/>
    <n v="7701.7336734693881"/>
    <n v="12593.55"/>
    <n v="9780.4948979591845"/>
    <n v="128176.12551020407"/>
  </r>
  <r>
    <x v="5"/>
    <x v="0"/>
    <x v="1"/>
    <x v="8"/>
    <s v="m3"/>
    <n v="392.93163265306123"/>
    <n v="433.07040816326531"/>
    <n v="383.62653061224489"/>
    <n v="334.53367346938774"/>
    <n v="455.27755102040817"/>
    <n v="387.17040816326534"/>
    <n v="386.12244897959181"/>
    <n v="473.92142857142858"/>
    <n v="408.95510204081631"/>
    <n v="463.02551020408168"/>
    <n v="8870.1571428571442"/>
    <n v="7092.2234693877554"/>
    <n v="20081.015306122452"/>
  </r>
  <r>
    <x v="5"/>
    <x v="0"/>
    <x v="1"/>
    <x v="9"/>
    <s v="m3"/>
    <n v="2797.9265306122447"/>
    <n v="2030.7142857142858"/>
    <n v="2039.4255102040815"/>
    <n v="1547.0612244897959"/>
    <n v="1778.1367346938775"/>
    <n v="1697.204081632653"/>
    <n v="1553.6408163265307"/>
    <n v="2041.2265306122449"/>
    <n v="1794.55306122449"/>
    <n v="1813.4418367346939"/>
    <n v="2160.8224489795921"/>
    <n v="1832.7132653061224"/>
    <n v="23086.866326530613"/>
  </r>
  <r>
    <x v="5"/>
    <x v="0"/>
    <x v="1"/>
    <x v="10"/>
    <s v="m3"/>
    <n v="2185.8469387755104"/>
    <n v="2077.8163265306125"/>
    <n v="2267.7959183673465"/>
    <n v="1345.7346938775511"/>
    <n v="1328.8367346938776"/>
    <n v="576.29591836734699"/>
    <n v="208.17346938775512"/>
    <n v="761.39591836734701"/>
    <n v="1622.669387755102"/>
    <n v="767.21428571428567"/>
    <n v="902.27244897959179"/>
    <n v="294.98979591836735"/>
    <n v="14339.041836734692"/>
  </r>
  <r>
    <x v="5"/>
    <x v="0"/>
    <x v="1"/>
    <x v="11"/>
    <s v="m3"/>
    <n v="4406.1428571428578"/>
    <n v="5057"/>
    <n v="4445.5612244897957"/>
    <n v="4474.8469387755104"/>
    <n v="3913.1836734693879"/>
    <n v="3564.6020408163267"/>
    <n v="2160.1326530612246"/>
    <n v="4258.6938775510198"/>
    <n v="2815.8673469387754"/>
    <n v="2667.3571428571427"/>
    <n v="2106.5612244897957"/>
    <n v="1143.9285714285713"/>
    <n v="41013.877551020407"/>
  </r>
  <r>
    <x v="5"/>
    <x v="0"/>
    <x v="1"/>
    <x v="12"/>
    <s v="m3"/>
    <n v="11041.975510204082"/>
    <n v="11129.384693877551"/>
    <n v="11542.411224489797"/>
    <n v="8119.3540816326531"/>
    <n v="9839.4346938775525"/>
    <n v="8528.7908163265311"/>
    <n v="9624.7010204081635"/>
    <n v="10077.263265306123"/>
    <n v="9534.1020408163276"/>
    <n v="7764.632653061225"/>
    <n v="8703.2448979591845"/>
    <n v="6941.8877551020414"/>
    <n v="112847.18265306126"/>
  </r>
  <r>
    <x v="5"/>
    <x v="0"/>
    <x v="1"/>
    <x v="13"/>
    <s v="m3"/>
    <n v="525.23469387755108"/>
    <n v="496.0612244897959"/>
    <n v="615.63265306122446"/>
    <n v="623.44897959183686"/>
    <n v="637.51020408163265"/>
    <n v="531.70408163265301"/>
    <n v="592.79591836734699"/>
    <n v="589.44897959183663"/>
    <n v="504.90816326530614"/>
    <n v="422.9795918367347"/>
    <n v="490.88775510204084"/>
    <n v="391.4795918367347"/>
    <n v="6422.0918367346931"/>
  </r>
  <r>
    <x v="5"/>
    <x v="0"/>
    <x v="1"/>
    <x v="14"/>
    <s v="m3"/>
    <n v="5806.9938775510209"/>
    <n v="4727.8408163265303"/>
    <n v="3317.1306122448982"/>
    <n v="4248.8877551020414"/>
    <n v="3227.6428571428573"/>
    <n v="2784.1428571428573"/>
    <n v="3550.0510204081634"/>
    <n v="4122.2744897959183"/>
    <n v="3923.5306122448978"/>
    <n v="4340.1836734693879"/>
    <n v="2101.5071428571428"/>
    <n v="2709.1734693877547"/>
    <n v="44859.35918367347"/>
  </r>
  <r>
    <x v="5"/>
    <x v="0"/>
    <x v="1"/>
    <x v="15"/>
    <s v="m3"/>
    <n v="46102.854081632649"/>
    <n v="49166.546938775507"/>
    <n v="43799.993877551016"/>
    <n v="39291.563265306126"/>
    <n v="33606.342857142859"/>
    <n v="31009.375510204081"/>
    <n v="33966.042857142857"/>
    <n v="34727.679591836735"/>
    <n v="26791.765306122448"/>
    <n v="33709.461224489794"/>
    <n v="32062.751020408163"/>
    <n v="29519.102040816328"/>
    <n v="433753.47857142857"/>
  </r>
  <r>
    <x v="5"/>
    <x v="0"/>
    <x v="2"/>
    <x v="16"/>
    <s v="m3"/>
    <n v="111463.95510204083"/>
    <n v="104268.04081632652"/>
    <n v="122310.87653061225"/>
    <n v="117614.88673469388"/>
    <n v="110483.56938775511"/>
    <n v="116267.11938775511"/>
    <n v="116305.18265306123"/>
    <n v="134078.47346938777"/>
    <n v="112075.43265306123"/>
    <n v="110983.91734693878"/>
    <n v="122314.73979591837"/>
    <n v="107936.20204081634"/>
    <n v="1386102.3959183674"/>
  </r>
  <r>
    <x v="5"/>
    <x v="0"/>
    <x v="2"/>
    <x v="17"/>
    <s v="m3"/>
    <n v="46704.40306122449"/>
    <n v="49845.148979591839"/>
    <n v="51709.921428571433"/>
    <n v="40474.486734693877"/>
    <n v="53662.932653061223"/>
    <n v="44030.410204081629"/>
    <n v="44491.57244897959"/>
    <n v="48785.833673469388"/>
    <n v="46459.936734693874"/>
    <n v="40894.211224489794"/>
    <n v="38729.694897959183"/>
    <n v="38351.15306122449"/>
    <n v="544139.70510204078"/>
  </r>
  <r>
    <x v="5"/>
    <x v="0"/>
    <x v="2"/>
    <x v="18"/>
    <s v="m3"/>
    <n v="91780.262244897967"/>
    <n v="99774.672448979589"/>
    <n v="96652.521428571432"/>
    <n v="72018.116326530624"/>
    <n v="81166.596938775503"/>
    <n v="87029.038775510213"/>
    <n v="83419.685714285719"/>
    <n v="101184.88163265305"/>
    <n v="79258.162244897962"/>
    <n v="79822.678571428565"/>
    <n v="56216.981632653064"/>
    <n v="62583.907142857141"/>
    <n v="990907.50510204071"/>
  </r>
  <r>
    <x v="5"/>
    <x v="0"/>
    <x v="2"/>
    <x v="19"/>
    <s v="m3"/>
    <n v="303054.87142857141"/>
    <n v="280319.52448979591"/>
    <n v="320582.55510204082"/>
    <n v="257277.66734693878"/>
    <n v="261671.36122448981"/>
    <n v="320959.33979591832"/>
    <n v="301417.89285714284"/>
    <n v="362921.52244897961"/>
    <n v="308867.46326530614"/>
    <n v="313684.38061224495"/>
    <n v="303899.5806122449"/>
    <n v="261886.65102040817"/>
    <n v="3596542.8102040817"/>
  </r>
  <r>
    <x v="5"/>
    <x v="0"/>
    <x v="3"/>
    <x v="20"/>
    <s v="m3"/>
    <n v="36761.963265306127"/>
    <n v="36755.126530612244"/>
    <n v="44393.855102040819"/>
    <n v="44688.167346938775"/>
    <n v="42581.038775510206"/>
    <n v="32604.297959183674"/>
    <n v="42560.480612244894"/>
    <n v="43473.373469387756"/>
    <n v="38933.095918367348"/>
    <n v="40373.811224489793"/>
    <n v="38329.627551020414"/>
    <n v="35972.570408163265"/>
    <n v="477427.40816326527"/>
  </r>
  <r>
    <x v="5"/>
    <x v="0"/>
    <x v="3"/>
    <x v="21"/>
    <s v="m3"/>
    <n v="20637.059183673467"/>
    <n v="23038.998979591837"/>
    <n v="25683.368367346939"/>
    <n v="24672.358163265308"/>
    <n v="22093.491836734695"/>
    <n v="23729.565306122448"/>
    <n v="25736.404081632656"/>
    <n v="26768.362244897959"/>
    <n v="22664.143877551018"/>
    <n v="25087.887755102041"/>
    <n v="23007.169387755104"/>
    <n v="19097.532653061222"/>
    <n v="282216.34183673467"/>
  </r>
  <r>
    <x v="5"/>
    <x v="0"/>
    <x v="3"/>
    <x v="22"/>
    <s v="m3"/>
    <n v="37685.088775510209"/>
    <n v="36048.327551020404"/>
    <n v="34840.354081632649"/>
    <n v="30557.782653061226"/>
    <n v="36489.317346938777"/>
    <n v="45012.748979591837"/>
    <n v="50273.315306122451"/>
    <n v="52663.210204081632"/>
    <n v="38215.85918367347"/>
    <n v="32573.684693877552"/>
    <n v="33435.778571428571"/>
    <n v="26659.441836734695"/>
    <n v="454454.90918367344"/>
  </r>
  <r>
    <x v="5"/>
    <x v="0"/>
    <x v="4"/>
    <x v="23"/>
    <s v="m3"/>
    <n v="3628.5244897959187"/>
    <n v="2687.3010204081634"/>
    <n v="3484.3357142857144"/>
    <n v="2477.0816326530612"/>
    <n v="920.70612244897961"/>
    <n v="2173.0132653061228"/>
    <n v="1699.9214285714286"/>
    <n v="1881.9275510204084"/>
    <n v="1819.7948979591836"/>
    <n v="1577.2816326530613"/>
    <n v="964.93265306122453"/>
    <n v="1249.8673469387754"/>
    <n v="24564.687755102041"/>
  </r>
  <r>
    <x v="5"/>
    <x v="0"/>
    <x v="4"/>
    <x v="24"/>
    <s v="m3"/>
    <n v="2610.8163265306121"/>
    <n v="4184.4755102040817"/>
    <n v="5439.7775510204083"/>
    <n v="5896.6438775510205"/>
    <n v="7376.5020408163264"/>
    <n v="4251.6397959183678"/>
    <n v="4575.0306122448983"/>
    <n v="6464.0979591836731"/>
    <n v="5030.9673469387762"/>
    <n v="4846.8142857142857"/>
    <n v="4982.5969387755104"/>
    <n v="4439.8295918367348"/>
    <n v="60099.191836734703"/>
  </r>
  <r>
    <x v="5"/>
    <x v="0"/>
    <x v="4"/>
    <x v="25"/>
    <s v="m3"/>
    <n v="35485.948979591842"/>
    <n v="33303.208163265306"/>
    <n v="40863.102040816331"/>
    <n v="37949.242857142861"/>
    <n v="47677.91530612245"/>
    <n v="40642.486734693877"/>
    <n v="43869.437755102037"/>
    <n v="42223.727551020405"/>
    <n v="40579.34693877551"/>
    <n v="39021.997959183667"/>
    <n v="36271.412244897954"/>
    <n v="35008.440816326525"/>
    <n v="472896.26734693878"/>
  </r>
  <r>
    <x v="5"/>
    <x v="0"/>
    <x v="4"/>
    <x v="26"/>
    <s v="m3"/>
    <n v="3964.4785714285713"/>
    <n v="1954.6081632653063"/>
    <n v="2113.4204081632652"/>
    <n v="2428.9295918367347"/>
    <n v="1641.4234693877549"/>
    <n v="1775.9938775510204"/>
    <n v="1738.0795918367346"/>
    <n v="1986.7755102040817"/>
    <n v="1022.265306122449"/>
    <n v="881.64285714285711"/>
    <n v="736.74489795918373"/>
    <n v="764.80612244897964"/>
    <n v="21009.168367346938"/>
  </r>
  <r>
    <x v="5"/>
    <x v="1"/>
    <x v="0"/>
    <x v="0"/>
    <s v="m3"/>
    <n v="28.969387755102041"/>
    <n v="27"/>
    <n v="27.295918367346939"/>
    <n v="0"/>
    <n v="0"/>
    <n v="0"/>
    <n v="0"/>
    <n v="54.860204081632652"/>
    <n v="25.73469387755102"/>
    <n v="28.469387755102041"/>
    <n v="0"/>
    <n v="0"/>
    <n v="192.32959183673469"/>
  </r>
  <r>
    <x v="5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2"/>
    <s v="m3"/>
    <n v="40010.42755102041"/>
    <n v="34668.972448979592"/>
    <n v="27714.186734693878"/>
    <n v="31626.727551020409"/>
    <n v="32620.336734693879"/>
    <n v="30442.98163265306"/>
    <n v="31539.141836734696"/>
    <n v="31337.761224489797"/>
    <n v="36651.52448979592"/>
    <n v="31631.592857142856"/>
    <n v="34412.84693877551"/>
    <n v="33029.058163265305"/>
    <n v="395685.55816326529"/>
  </r>
  <r>
    <x v="5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4"/>
    <s v="m3"/>
    <n v="50438.278571428571"/>
    <n v="45173.115306122447"/>
    <n v="51839.194897959183"/>
    <n v="49457.993877551024"/>
    <n v="48287.277551020408"/>
    <n v="44679.494897959186"/>
    <n v="44502.794897959189"/>
    <n v="41951.044897959182"/>
    <n v="40470.292857142864"/>
    <n v="52441.268367346936"/>
    <n v="44369.619387755105"/>
    <n v="47567.007142857146"/>
    <n v="561177.3826530613"/>
  </r>
  <r>
    <x v="5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6"/>
    <s v="m3"/>
    <n v="28.54081632653061"/>
    <n v="64.602040816326536"/>
    <n v="43.530612244897959"/>
    <n v="9.7346938775510203"/>
    <n v="99.132653061224502"/>
    <n v="39.204081632653065"/>
    <n v="29.061224489795919"/>
    <n v="65.989795918367349"/>
    <n v="35.867346938775512"/>
    <n v="41.887755102040813"/>
    <n v="9.6530612244897966"/>
    <n v="25.448979591836736"/>
    <n v="492.65306122448982"/>
  </r>
  <r>
    <x v="5"/>
    <x v="1"/>
    <x v="1"/>
    <x v="7"/>
    <s v="m3"/>
    <n v="10829.639795918369"/>
    <n v="8305.7346938775518"/>
    <n v="10319.293877551019"/>
    <n v="8464.6693877551024"/>
    <n v="10133.278571428571"/>
    <n v="8500.5102040816328"/>
    <n v="8293.9193877551024"/>
    <n v="7815.6806122448979"/>
    <n v="7645.784693877551"/>
    <n v="8481.3051020408166"/>
    <n v="7479.6714285714288"/>
    <n v="7324.2061224489798"/>
    <n v="103593.69387755101"/>
  </r>
  <r>
    <x v="5"/>
    <x v="1"/>
    <x v="1"/>
    <x v="8"/>
    <s v="m3"/>
    <n v="13709.608163265306"/>
    <n v="12403.173469387755"/>
    <n v="17942.40306122449"/>
    <n v="14675.780612244898"/>
    <n v="17438.082653061225"/>
    <n v="3700.704081632653"/>
    <n v="1968.4336734693879"/>
    <n v="1267.2530612244898"/>
    <n v="703.48979591836735"/>
    <n v="617.64081632653063"/>
    <n v="470.10612244897959"/>
    <n v="639.19387755102036"/>
    <n v="85535.869387755098"/>
  </r>
  <r>
    <x v="5"/>
    <x v="1"/>
    <x v="1"/>
    <x v="9"/>
    <s v="m3"/>
    <n v="1755.2010204081632"/>
    <n v="1530.5397959183674"/>
    <n v="4585.2714285714283"/>
    <n v="1660.2795918367349"/>
    <n v="2652.0469387755102"/>
    <n v="1803.0091836734696"/>
    <n v="1570.7836734693876"/>
    <n v="2688.387755102041"/>
    <n v="1725.0979591836735"/>
    <n v="2330.2326530612245"/>
    <n v="2106.3479591836735"/>
    <n v="1695.0979591836733"/>
    <n v="26102.295918367345"/>
  </r>
  <r>
    <x v="5"/>
    <x v="1"/>
    <x v="1"/>
    <x v="10"/>
    <s v="m3"/>
    <n v="496.82857142857142"/>
    <n v="207.30612244897958"/>
    <n v="218.90816326530611"/>
    <n v="323"/>
    <n v="339.87244897959181"/>
    <n v="422.5"/>
    <n v="199.43877551020407"/>
    <n v="488.40816326530614"/>
    <n v="478.81632653061229"/>
    <n v="460.57142857142861"/>
    <n v="378.5"/>
    <n v="224.18367346938774"/>
    <n v="4238.3336734693876"/>
  </r>
  <r>
    <x v="5"/>
    <x v="1"/>
    <x v="1"/>
    <x v="11"/>
    <s v="m3"/>
    <n v="1013.1428571428571"/>
    <n v="897.88775510204073"/>
    <n v="1151.3061224489795"/>
    <n v="970.59897959183672"/>
    <n v="1076.3010204081634"/>
    <n v="651.91938775510198"/>
    <n v="1242.2193877551022"/>
    <n v="959.28979591836742"/>
    <n v="773.69795918367356"/>
    <n v="818.62653061224489"/>
    <n v="1008.6816326530612"/>
    <n v="583.05918367346942"/>
    <n v="11146.730612244897"/>
  </r>
  <r>
    <x v="5"/>
    <x v="1"/>
    <x v="1"/>
    <x v="12"/>
    <s v="m3"/>
    <n v="6834.1122448979595"/>
    <n v="4971.7265306122454"/>
    <n v="6663.6918367346934"/>
    <n v="6232.6602040816324"/>
    <n v="5923.6765306122452"/>
    <n v="5663.8214285714284"/>
    <n v="6081.617346938775"/>
    <n v="6180.4510204081635"/>
    <n v="4727.408163265306"/>
    <n v="5431.7377551020409"/>
    <n v="5328.1530612244896"/>
    <n v="4568.7918367346938"/>
    <n v="68607.847959183666"/>
  </r>
  <r>
    <x v="5"/>
    <x v="1"/>
    <x v="1"/>
    <x v="13"/>
    <s v="m3"/>
    <n v="488.21428571428572"/>
    <n v="361.10204081632651"/>
    <n v="444.11224489795921"/>
    <n v="446.70102040816329"/>
    <n v="462.81836734693877"/>
    <n v="473.42448979591842"/>
    <n v="597.82448979591845"/>
    <n v="411.21734693877551"/>
    <n v="520.11122448979597"/>
    <n v="648.39285714285711"/>
    <n v="572.52551020408168"/>
    <n v="490.20714285714291"/>
    <n v="5916.6510204081633"/>
  </r>
  <r>
    <x v="5"/>
    <x v="1"/>
    <x v="1"/>
    <x v="14"/>
    <s v="m3"/>
    <n v="2339.6224489795918"/>
    <n v="7667.3979591836742"/>
    <n v="2207.0418367346938"/>
    <n v="1009.7275510204082"/>
    <n v="1618.1061224489795"/>
    <n v="1328.9285714285713"/>
    <n v="1580.5275510204081"/>
    <n v="2154.3908163265305"/>
    <n v="1610.2010204081635"/>
    <n v="1406.915306122449"/>
    <n v="1082.8102040816327"/>
    <n v="1068.5265306122449"/>
    <n v="25074.195918367346"/>
  </r>
  <r>
    <x v="5"/>
    <x v="1"/>
    <x v="1"/>
    <x v="15"/>
    <s v="m3"/>
    <n v="25552.460204081632"/>
    <n v="21337.832653061225"/>
    <n v="17631.930612244898"/>
    <n v="18738.051020408166"/>
    <n v="26044.206122448981"/>
    <n v="27806.744897959186"/>
    <n v="31492.239795918369"/>
    <n v="44140.705102040818"/>
    <n v="29179.148979591835"/>
    <n v="23752.839795918368"/>
    <n v="26028.329591836733"/>
    <n v="33539.89081632653"/>
    <n v="325244.37959183677"/>
  </r>
  <r>
    <x v="5"/>
    <x v="1"/>
    <x v="2"/>
    <x v="16"/>
    <s v="m3"/>
    <n v="120685.35102040817"/>
    <n v="110533.77857142857"/>
    <n v="112368.76836734694"/>
    <n v="111420.69081632653"/>
    <n v="117646.04489795917"/>
    <n v="119557.72040816328"/>
    <n v="116777.7836734694"/>
    <n v="126469.13979591837"/>
    <n v="109706.19591836735"/>
    <n v="116162.58673469389"/>
    <n v="106684.95306122449"/>
    <n v="100358.1193877551"/>
    <n v="1368371.1326530613"/>
  </r>
  <r>
    <x v="5"/>
    <x v="1"/>
    <x v="2"/>
    <x v="17"/>
    <s v="m3"/>
    <n v="45875.661224489799"/>
    <n v="32454.970408163266"/>
    <n v="39834.343877551022"/>
    <n v="39311.26224489796"/>
    <n v="39597.868367346942"/>
    <n v="34054.424489795922"/>
    <n v="32235.570408163265"/>
    <n v="33200.98775510204"/>
    <n v="31144.581632653062"/>
    <n v="25405.526530612246"/>
    <n v="31925.462244897961"/>
    <n v="30219.520408163266"/>
    <n v="415260.17959183676"/>
  </r>
  <r>
    <x v="5"/>
    <x v="1"/>
    <x v="2"/>
    <x v="18"/>
    <s v="m3"/>
    <n v="65864.895918367343"/>
    <n v="54775.289795918368"/>
    <n v="64279.113265306129"/>
    <n v="43438.664285714287"/>
    <n v="75499.509183673465"/>
    <n v="92899.85918367347"/>
    <n v="97421.090816326527"/>
    <n v="72798.342857142867"/>
    <n v="75320.923469387766"/>
    <n v="94052.125510204089"/>
    <n v="69657.120408163275"/>
    <n v="98577.02448979592"/>
    <n v="904583.95918367361"/>
  </r>
  <r>
    <x v="5"/>
    <x v="1"/>
    <x v="2"/>
    <x v="19"/>
    <s v="m3"/>
    <n v="290021.93061224493"/>
    <n v="235939.19897959186"/>
    <n v="272480.79591836734"/>
    <n v="269262.74387755105"/>
    <n v="253568.44387755104"/>
    <n v="275355.95306122449"/>
    <n v="274682.27346938779"/>
    <n v="270119.61632653058"/>
    <n v="316894.94489795918"/>
    <n v="301573.33775510202"/>
    <n v="231981.77857142859"/>
    <n v="222433.17551020408"/>
    <n v="3214314.192857143"/>
  </r>
  <r>
    <x v="5"/>
    <x v="1"/>
    <x v="3"/>
    <x v="20"/>
    <s v="m3"/>
    <n v="35079.205102040818"/>
    <n v="27570.56632653061"/>
    <n v="39824.459183673469"/>
    <n v="32711.281632653063"/>
    <n v="30781.324489795919"/>
    <n v="33199.1"/>
    <n v="41571.505102040814"/>
    <n v="40833.541836734694"/>
    <n v="32244.682653061227"/>
    <n v="35804.734693877552"/>
    <n v="32387.734693877552"/>
    <n v="27442.515306122452"/>
    <n v="409450.6510204082"/>
  </r>
  <r>
    <x v="5"/>
    <x v="1"/>
    <x v="3"/>
    <x v="21"/>
    <s v="m3"/>
    <n v="23554.568367346939"/>
    <n v="15676.513265306123"/>
    <n v="22308.779591836734"/>
    <n v="19752.580612244896"/>
    <n v="23065.252040816325"/>
    <n v="22202.809183673471"/>
    <n v="22813.975510204084"/>
    <n v="21455.50612244898"/>
    <n v="19212.904081632652"/>
    <n v="22398.532653061226"/>
    <n v="17674.087755102042"/>
    <n v="16156.764285714287"/>
    <n v="246272.27346938776"/>
  </r>
  <r>
    <x v="5"/>
    <x v="1"/>
    <x v="3"/>
    <x v="22"/>
    <s v="m3"/>
    <n v="29671.64081632653"/>
    <n v="24755.425510204081"/>
    <n v="30244.437755102041"/>
    <n v="31697.376530612244"/>
    <n v="50060.361224489796"/>
    <n v="46567.953061224485"/>
    <n v="38086.763265306123"/>
    <n v="35618.746938775512"/>
    <n v="30229.11530612245"/>
    <n v="32661.2806122449"/>
    <n v="31115.710204081635"/>
    <n v="27108.568367346939"/>
    <n v="407817.37959183677"/>
  </r>
  <r>
    <x v="5"/>
    <x v="1"/>
    <x v="4"/>
    <x v="23"/>
    <s v="m3"/>
    <n v="967.97755102040821"/>
    <n v="721.42448979591836"/>
    <n v="859.21938775510205"/>
    <n v="734.36938775510203"/>
    <n v="1223.3520408163265"/>
    <n v="1014.1510204081634"/>
    <n v="913.21326530612237"/>
    <n v="892.71224489795918"/>
    <n v="904.77346938775509"/>
    <n v="899.24489795918373"/>
    <n v="972.87551020408171"/>
    <n v="1363.669387755102"/>
    <n v="11466.982653061226"/>
  </r>
  <r>
    <x v="5"/>
    <x v="1"/>
    <x v="4"/>
    <x v="24"/>
    <s v="m3"/>
    <n v="3380.3581632653063"/>
    <n v="4204.5540816326529"/>
    <n v="5151.3061224489793"/>
    <n v="5050.7867346938774"/>
    <n v="5383.6918367346943"/>
    <n v="4945.3918367346942"/>
    <n v="4348.9316326530616"/>
    <n v="4434.1632653061224"/>
    <n v="3374.6642857142856"/>
    <n v="4033.8357142857144"/>
    <n v="3139.9744897959185"/>
    <n v="2974.5908163265308"/>
    <n v="50422.248979591845"/>
  </r>
  <r>
    <x v="5"/>
    <x v="1"/>
    <x v="4"/>
    <x v="25"/>
    <s v="m3"/>
    <n v="32834.559183673467"/>
    <n v="34732.711224489794"/>
    <n v="40230.095918367348"/>
    <n v="36223.065306122451"/>
    <n v="36111.477551020405"/>
    <n v="34947.473469387754"/>
    <n v="38414.819387755102"/>
    <n v="39038.190816326533"/>
    <n v="36904.767346938774"/>
    <n v="37605.361224489796"/>
    <n v="37954.919387755108"/>
    <n v="34084.961224489802"/>
    <n v="439082.40204081632"/>
  </r>
  <r>
    <x v="5"/>
    <x v="1"/>
    <x v="4"/>
    <x v="26"/>
    <s v="m3"/>
    <n v="839.48979591836746"/>
    <n v="1396.387755102041"/>
    <n v="1635.0714285714284"/>
    <n v="963.75510204081638"/>
    <n v="1003.5918367346939"/>
    <n v="781.13265306122446"/>
    <n v="1093.2857142857144"/>
    <n v="1153.408163265306"/>
    <n v="931.27551020408157"/>
    <n v="1059.3632653061225"/>
    <n v="1099.873469387755"/>
    <n v="884.34693877551024"/>
    <n v="12840.981632653064"/>
  </r>
  <r>
    <x v="5"/>
    <x v="2"/>
    <x v="0"/>
    <x v="0"/>
    <s v="m3"/>
    <n v="0"/>
    <n v="0"/>
    <n v="0"/>
    <n v="0"/>
    <n v="0"/>
    <n v="0"/>
    <n v="0"/>
    <n v="29.591836734693878"/>
    <n v="26.020408163265305"/>
    <n v="29.591836734693878"/>
    <n v="29.591836734693878"/>
    <n v="0"/>
    <n v="114.79591836734696"/>
  </r>
  <r>
    <x v="5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2"/>
    <s v="m3"/>
    <n v="38054.38367346939"/>
    <n v="31596.226530612246"/>
    <n v="37665.530612244896"/>
    <n v="36044.825510204078"/>
    <n v="39019.855102040812"/>
    <n v="33823.384693877553"/>
    <n v="30873.672448979592"/>
    <n v="35040.079591836737"/>
    <n v="34458.118367346935"/>
    <n v="34509.760204081635"/>
    <n v="34264.911224489791"/>
    <n v="34294.48775510204"/>
    <n v="419645.23571428575"/>
  </r>
  <r>
    <x v="5"/>
    <x v="2"/>
    <x v="0"/>
    <x v="3"/>
    <s v="m3"/>
    <n v="0"/>
    <n v="0"/>
    <n v="0"/>
    <n v="0"/>
    <n v="0"/>
    <n v="0"/>
    <n v="0"/>
    <n v="0"/>
    <n v="0"/>
    <n v="60.040816326530617"/>
    <n v="0"/>
    <n v="0"/>
    <n v="60.040816326530617"/>
  </r>
  <r>
    <x v="5"/>
    <x v="2"/>
    <x v="0"/>
    <x v="4"/>
    <s v="m3"/>
    <n v="46933.561224489793"/>
    <n v="45018.690816326533"/>
    <n v="50751.217346938778"/>
    <n v="57505.813265306126"/>
    <n v="44368.174489795922"/>
    <n v="54704.562244897956"/>
    <n v="44552.620408163268"/>
    <n v="47259.076530612241"/>
    <n v="45742.140816326537"/>
    <n v="38820.563265306126"/>
    <n v="44521.170408163271"/>
    <n v="53352.477551020413"/>
    <n v="573530.068367347"/>
  </r>
  <r>
    <x v="5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6"/>
    <s v="m3"/>
    <n v="48.744897959183675"/>
    <n v="26.591836734693878"/>
    <n v="24.80612244897959"/>
    <n v="9.9387755102040813"/>
    <n v="66.357142857142861"/>
    <n v="90.255102040816325"/>
    <n v="75.103061224489792"/>
    <n v="107.72448979591836"/>
    <n v="74.34693877551021"/>
    <n v="79.642857142857139"/>
    <n v="40.969387755102041"/>
    <n v="42.153061224489797"/>
    <n v="686.63367346938776"/>
  </r>
  <r>
    <x v="5"/>
    <x v="2"/>
    <x v="1"/>
    <x v="7"/>
    <s v="m3"/>
    <n v="9953.5622448979593"/>
    <n v="8639.5499999999993"/>
    <n v="12692.25918367347"/>
    <n v="18104.139795918367"/>
    <n v="9306.7816326530628"/>
    <n v="11412.715306122449"/>
    <n v="14978.167346938775"/>
    <n v="1581.2408163265306"/>
    <n v="15791.673469387755"/>
    <n v="4783.9336734693879"/>
    <n v="16412.253061224488"/>
    <n v="17626.230612244897"/>
    <n v="141282.50714285715"/>
  </r>
  <r>
    <x v="5"/>
    <x v="2"/>
    <x v="1"/>
    <x v="8"/>
    <s v="m3"/>
    <n v="647.39795918367349"/>
    <n v="491.10714285714289"/>
    <n v="459.24387755102043"/>
    <n v="560.6887755102041"/>
    <n v="656.55306122448985"/>
    <n v="698.5"/>
    <n v="605.85"/>
    <n v="546.66326530612253"/>
    <n v="528.78571428571433"/>
    <n v="586.83673469387759"/>
    <n v="532.70102040816334"/>
    <n v="589.18571428571431"/>
    <n v="6903.5132653061228"/>
  </r>
  <r>
    <x v="5"/>
    <x v="2"/>
    <x v="1"/>
    <x v="9"/>
    <s v="m3"/>
    <n v="1739.4489795918369"/>
    <n v="1898.8561224489795"/>
    <n v="1762.5173469387755"/>
    <n v="1937.8989795918369"/>
    <n v="1511.2867346938774"/>
    <n v="1351.1285714285714"/>
    <n v="1269.8397959183674"/>
    <n v="1126.0142857142857"/>
    <n v="1440.9306122448982"/>
    <n v="1601.1612244897958"/>
    <n v="1308.9285714285716"/>
    <n v="974.34387755102034"/>
    <n v="17922.355102040812"/>
  </r>
  <r>
    <x v="5"/>
    <x v="2"/>
    <x v="1"/>
    <x v="10"/>
    <s v="m3"/>
    <n v="404.5204081632653"/>
    <n v="201.78571428571428"/>
    <n v="182.6765306122449"/>
    <n v="197.07142857142858"/>
    <n v="272.11224489795921"/>
    <n v="233.46938775510205"/>
    <n v="154.41734693877552"/>
    <n v="153.83571428571426"/>
    <n v="164.60612244897959"/>
    <n v="194.53673469387755"/>
    <n v="134.96938775510205"/>
    <n v="147.75510204081635"/>
    <n v="2441.7561224489796"/>
  </r>
  <r>
    <x v="5"/>
    <x v="2"/>
    <x v="1"/>
    <x v="11"/>
    <s v="m3"/>
    <n v="1047.3755102040818"/>
    <n v="969.23469387755108"/>
    <n v="726.81632653061229"/>
    <n v="968.9591836734694"/>
    <n v="1224.9489795918369"/>
    <n v="4430.7959183673474"/>
    <n v="958.53775510204082"/>
    <n v="795.60204081632662"/>
    <n v="948.30612244897964"/>
    <n v="912.66530612244901"/>
    <n v="680.84693877551024"/>
    <n v="695.36734693877554"/>
    <n v="14359.456122448981"/>
  </r>
  <r>
    <x v="5"/>
    <x v="2"/>
    <x v="1"/>
    <x v="12"/>
    <s v="m3"/>
    <n v="5577.4418367346943"/>
    <n v="4983.5765306122448"/>
    <n v="4826.4581632653062"/>
    <n v="4165.936734693878"/>
    <n v="4170.6010204081631"/>
    <n v="4157.5673469387757"/>
    <n v="4144.468367346939"/>
    <n v="4711.635714285715"/>
    <n v="6520.1642857142861"/>
    <n v="5919.9010204081633"/>
    <n v="4031.7540816326532"/>
    <n v="3882.922448979592"/>
    <n v="57092.42755102041"/>
  </r>
  <r>
    <x v="5"/>
    <x v="2"/>
    <x v="1"/>
    <x v="13"/>
    <s v="m3"/>
    <n v="698.75306122448978"/>
    <n v="519.76428571428573"/>
    <n v="556.50816326530617"/>
    <n v="598.71428571428578"/>
    <n v="489.74489795918367"/>
    <n v="401.96836734693875"/>
    <n v="525.20000000000005"/>
    <n v="458.22448979591837"/>
    <n v="587.08163265306132"/>
    <n v="678.65306122448987"/>
    <n v="500.11224489795921"/>
    <n v="454.05102040816331"/>
    <n v="6468.775510204081"/>
  </r>
  <r>
    <x v="5"/>
    <x v="2"/>
    <x v="1"/>
    <x v="14"/>
    <s v="m3"/>
    <n v="1243.8969387755103"/>
    <n v="575.35102040816332"/>
    <n v="846.55102040816325"/>
    <n v="600.6"/>
    <n v="945.5632653061225"/>
    <n v="2225.3581632653063"/>
    <n v="707.84183673469386"/>
    <n v="799.48571428571427"/>
    <n v="710.63877551020414"/>
    <n v="622.45306122448983"/>
    <n v="464.79693877551017"/>
    <n v="776.7908163265306"/>
    <n v="10519.327551020408"/>
  </r>
  <r>
    <x v="5"/>
    <x v="2"/>
    <x v="1"/>
    <x v="15"/>
    <s v="m3"/>
    <n v="25908.889795918367"/>
    <n v="21622.335714285713"/>
    <n v="23068.092857142856"/>
    <n v="28687.406122448978"/>
    <n v="33342.891836734692"/>
    <n v="31306.661224489795"/>
    <n v="19705.232653061226"/>
    <n v="29401.245918367349"/>
    <n v="19030.412244897958"/>
    <n v="24040.279591836734"/>
    <n v="27407.455102040818"/>
    <n v="21473.686734693878"/>
    <n v="304994.58979591838"/>
  </r>
  <r>
    <x v="5"/>
    <x v="2"/>
    <x v="2"/>
    <x v="16"/>
    <s v="m3"/>
    <n v="99778.832653061225"/>
    <n v="81510.855102040819"/>
    <n v="84653.532653061222"/>
    <n v="86067.226530612243"/>
    <n v="99702.064285714296"/>
    <n v="100999.04591836735"/>
    <n v="91688.806122448979"/>
    <n v="102699.24693877551"/>
    <n v="91024.566326530607"/>
    <n v="92430.741836734684"/>
    <n v="82210.414285714287"/>
    <n v="79569.073469387746"/>
    <n v="1092334.4061224491"/>
  </r>
  <r>
    <x v="5"/>
    <x v="2"/>
    <x v="2"/>
    <x v="17"/>
    <s v="m3"/>
    <n v="35921.178571428572"/>
    <n v="26839.948979591838"/>
    <n v="29534.547959183674"/>
    <n v="39506.884693877553"/>
    <n v="43305.843877551022"/>
    <n v="39162.945918367346"/>
    <n v="43711.006122448984"/>
    <n v="45070.468367346941"/>
    <n v="44191.971428571429"/>
    <n v="39387.337755102038"/>
    <n v="44270.803061224491"/>
    <n v="40887.853061224487"/>
    <n v="471790.78979591845"/>
  </r>
  <r>
    <x v="5"/>
    <x v="2"/>
    <x v="2"/>
    <x v="18"/>
    <s v="m3"/>
    <n v="90471.245918367349"/>
    <n v="43192.562244897963"/>
    <n v="51124.62857142857"/>
    <n v="76920.442857142858"/>
    <n v="44335.76224489796"/>
    <n v="34646.860204081633"/>
    <n v="46920.670408163263"/>
    <n v="50573.70204081633"/>
    <n v="29398.526530612246"/>
    <n v="32638.496938775508"/>
    <n v="30305.570408163265"/>
    <n v="37886.844897959185"/>
    <n v="568415.31326530618"/>
  </r>
  <r>
    <x v="5"/>
    <x v="2"/>
    <x v="2"/>
    <x v="19"/>
    <s v="m3"/>
    <n v="250335.41632653063"/>
    <n v="187008.67959183673"/>
    <n v="190101.29387755104"/>
    <n v="199211.25510204083"/>
    <n v="214427.76020408163"/>
    <n v="211514.52142857143"/>
    <n v="192913.53163265306"/>
    <n v="191735.93877551021"/>
    <n v="204454.23571428572"/>
    <n v="220060.50408163265"/>
    <n v="204166.22959183675"/>
    <n v="189764.06938775509"/>
    <n v="2455693.4357142858"/>
  </r>
  <r>
    <x v="5"/>
    <x v="2"/>
    <x v="3"/>
    <x v="20"/>
    <s v="m3"/>
    <n v="29283.57857142857"/>
    <n v="30507.190816326529"/>
    <n v="31046.370408163264"/>
    <n v="37303.07244897959"/>
    <n v="33262.003061224488"/>
    <n v="33720.772448979595"/>
    <n v="30553.631632653061"/>
    <n v="31898.68979591837"/>
    <n v="29669.273469387754"/>
    <n v="34291.221428571429"/>
    <n v="30220.990816326532"/>
    <n v="25648.725510204084"/>
    <n v="377405.52040816325"/>
  </r>
  <r>
    <x v="5"/>
    <x v="2"/>
    <x v="3"/>
    <x v="21"/>
    <s v="m3"/>
    <n v="17198.125510204081"/>
    <n v="15715.685714285713"/>
    <n v="15641.183673469388"/>
    <n v="17965.227551020409"/>
    <n v="16590.698979591838"/>
    <n v="16896.251020408163"/>
    <n v="18247.774489795916"/>
    <n v="17802.913265306121"/>
    <n v="17142.287755102039"/>
    <n v="18380.967346938778"/>
    <n v="16711.407142857144"/>
    <n v="16083.466326530614"/>
    <n v="204375.98877551022"/>
  </r>
  <r>
    <x v="5"/>
    <x v="2"/>
    <x v="3"/>
    <x v="22"/>
    <s v="m3"/>
    <n v="30397.577551020408"/>
    <n v="25046.356122448979"/>
    <n v="30200.594897959181"/>
    <n v="33751.803061224491"/>
    <n v="35212.208163265306"/>
    <n v="31979.221428571429"/>
    <n v="33516.038775510206"/>
    <n v="33856.275510204083"/>
    <n v="29957.919387755101"/>
    <n v="32710.385714285716"/>
    <n v="26214.297959183674"/>
    <n v="26104.976530612246"/>
    <n v="368947.65510204085"/>
  </r>
  <r>
    <x v="5"/>
    <x v="2"/>
    <x v="4"/>
    <x v="23"/>
    <s v="m3"/>
    <n v="719.58265306122451"/>
    <n v="900.50204081632648"/>
    <n v="985.89489795918371"/>
    <n v="1126.5581632653061"/>
    <n v="1056.2734693877551"/>
    <n v="2701.3316326530612"/>
    <n v="892.3132653061225"/>
    <n v="1082.7408163265306"/>
    <n v="799.8357142857144"/>
    <n v="765.13367346938776"/>
    <n v="1960.0326530612247"/>
    <n v="2221.5030612244896"/>
    <n v="15211.702040816328"/>
  </r>
  <r>
    <x v="5"/>
    <x v="2"/>
    <x v="4"/>
    <x v="24"/>
    <s v="m3"/>
    <n v="3057.0163265306123"/>
    <n v="3038.7367346938777"/>
    <n v="3504.2520408163264"/>
    <n v="3084.4918367346941"/>
    <n v="3016.3142857142857"/>
    <n v="3095.048979591837"/>
    <n v="3133.5561224489797"/>
    <n v="3071.4632653061226"/>
    <n v="2911.7653061224491"/>
    <n v="2692.2091836734694"/>
    <n v="2850.9204081632656"/>
    <n v="3436.1469387755101"/>
    <n v="36891.921428571433"/>
  </r>
  <r>
    <x v="5"/>
    <x v="2"/>
    <x v="4"/>
    <x v="25"/>
    <s v="m3"/>
    <n v="36403.612244897959"/>
    <n v="31813.675510204081"/>
    <n v="29820.991836734695"/>
    <n v="31404.416326530612"/>
    <n v="31267.043877551023"/>
    <n v="31423.428571428572"/>
    <n v="32976.083673469388"/>
    <n v="34986.258163265309"/>
    <n v="33744.315306122444"/>
    <n v="34548.567346938777"/>
    <n v="31390.198979591838"/>
    <n v="33520.747959183675"/>
    <n v="393299.33979591832"/>
  </r>
  <r>
    <x v="5"/>
    <x v="2"/>
    <x v="4"/>
    <x v="26"/>
    <s v="m3"/>
    <n v="1450.0306122448981"/>
    <n v="816.4387755102041"/>
    <n v="7321.1122448979586"/>
    <n v="985.72448979591843"/>
    <n v="1184.2795918367349"/>
    <n v="2605.658163265306"/>
    <n v="883.61326530612246"/>
    <n v="873.39489795918371"/>
    <n v="1076.3163265306123"/>
    <n v="1322.2530612244898"/>
    <n v="983.66428571428571"/>
    <n v="1105.9591836734694"/>
    <n v="20608.444897959183"/>
  </r>
  <r>
    <x v="5"/>
    <x v="3"/>
    <x v="0"/>
    <x v="0"/>
    <s v="m3"/>
    <n v="29.236734693877551"/>
    <n v="0"/>
    <n v="0"/>
    <n v="0"/>
    <n v="0"/>
    <n v="0"/>
    <n v="0"/>
    <n v="0"/>
    <n v="0"/>
    <n v="0"/>
    <n v="0"/>
    <n v="0"/>
    <n v="29.236734693877551"/>
  </r>
  <r>
    <x v="5"/>
    <x v="3"/>
    <x v="0"/>
    <x v="1"/>
    <s v="m3"/>
    <n v="0"/>
    <n v="0"/>
    <n v="168.94897959183672"/>
    <n v="0"/>
    <n v="0"/>
    <n v="0"/>
    <n v="0"/>
    <n v="0"/>
    <n v="0"/>
    <n v="0"/>
    <n v="0"/>
    <n v="0"/>
    <n v="168.94897959183672"/>
  </r>
  <r>
    <x v="5"/>
    <x v="3"/>
    <x v="0"/>
    <x v="2"/>
    <s v="m3"/>
    <n v="29807.78673469388"/>
    <n v="28211.866326530613"/>
    <n v="36699.195918367346"/>
    <n v="37820.365306122447"/>
    <n v="41621.812244897956"/>
    <n v="34037.59693877551"/>
    <n v="39003.880612244895"/>
    <n v="44414.710204081632"/>
    <n v="34490.256122448984"/>
    <n v="32469.447959183675"/>
    <n v="43347.891836734692"/>
    <n v="45266.872448979593"/>
    <n v="447191.68265306117"/>
  </r>
  <r>
    <x v="5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4"/>
    <s v="m3"/>
    <n v="44578.853061224487"/>
    <n v="47538.436734693874"/>
    <n v="58993.506122448976"/>
    <n v="57309.185714285719"/>
    <n v="52553.08469387755"/>
    <n v="52881.01224489796"/>
    <n v="55042.62040816326"/>
    <n v="49487.044897959182"/>
    <n v="40685.461224489794"/>
    <n v="53341.058163265305"/>
    <n v="56997.139795918367"/>
    <n v="61063.281632653066"/>
    <n v="630470.68469387747"/>
  </r>
  <r>
    <x v="5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6"/>
    <s v="m3"/>
    <n v="42.306122448979593"/>
    <n v="41.612244897959187"/>
    <n v="42.765306122448976"/>
    <n v="14.622448979591837"/>
    <n v="14.913265306122449"/>
    <n v="15.153061224489797"/>
    <n v="39.867346938775512"/>
    <n v="65.795918367346943"/>
    <n v="51.326530612244895"/>
    <n v="65.234693877551024"/>
    <n v="0"/>
    <n v="29.316326530612248"/>
    <n v="422.91326530612241"/>
  </r>
  <r>
    <x v="5"/>
    <x v="3"/>
    <x v="1"/>
    <x v="7"/>
    <s v="m3"/>
    <n v="12945.41836734694"/>
    <n v="12028.058163265307"/>
    <n v="13059.428571428571"/>
    <n v="10230.705102040816"/>
    <n v="14208.885714285716"/>
    <n v="11113.527551020408"/>
    <n v="21021.696938775509"/>
    <n v="14838.609183673469"/>
    <n v="10920.624489795919"/>
    <n v="10527.257142857143"/>
    <n v="24188.676530612243"/>
    <n v="22745.709183673469"/>
    <n v="177828.5969387755"/>
  </r>
  <r>
    <x v="5"/>
    <x v="3"/>
    <x v="1"/>
    <x v="8"/>
    <s v="m3"/>
    <n v="441.79387755102044"/>
    <n v="466.5"/>
    <n v="377"/>
    <n v="442.04489795918369"/>
    <n v="521.20408163265301"/>
    <n v="423.21428571428572"/>
    <n v="522.73469387755097"/>
    <n v="434.04081632653066"/>
    <n v="416.49489795918367"/>
    <n v="563.80714285714282"/>
    <n v="466.27551020408163"/>
    <n v="703.70714285714291"/>
    <n v="5778.8173469387748"/>
  </r>
  <r>
    <x v="5"/>
    <x v="3"/>
    <x v="1"/>
    <x v="9"/>
    <s v="m3"/>
    <n v="815.90204081632646"/>
    <n v="784.08673469387759"/>
    <n v="673.15306122448987"/>
    <n v="761.3122448979592"/>
    <n v="782.75408163265308"/>
    <n v="792.89795918367349"/>
    <n v="717.69387755102048"/>
    <n v="1014.5857142857143"/>
    <n v="1056.9714285714288"/>
    <n v="788.48571428571427"/>
    <n v="830.519387755102"/>
    <n v="719.90612244897966"/>
    <n v="9738.2683673469401"/>
  </r>
  <r>
    <x v="5"/>
    <x v="3"/>
    <x v="1"/>
    <x v="10"/>
    <s v="m3"/>
    <n v="175.5"/>
    <n v="75.132653061224488"/>
    <n v="97.265306122448976"/>
    <n v="322.5734693877551"/>
    <n v="160.15306122448979"/>
    <n v="135.20408163265307"/>
    <n v="224.06428571428572"/>
    <n v="186.25"/>
    <n v="76.275510204081641"/>
    <n v="124.55102040816327"/>
    <n v="85.840816326530614"/>
    <n v="132.13163265306122"/>
    <n v="1794.9418367346939"/>
  </r>
  <r>
    <x v="5"/>
    <x v="3"/>
    <x v="1"/>
    <x v="11"/>
    <s v="m3"/>
    <n v="899.32653061224494"/>
    <n v="574.98979591836735"/>
    <n v="588.42244897959188"/>
    <n v="514.28571428571433"/>
    <n v="524.78571428571422"/>
    <n v="725.32653061224494"/>
    <n v="848.46938775510205"/>
    <n v="820.39795918367349"/>
    <n v="720.89795918367349"/>
    <n v="587.24489795918373"/>
    <n v="731.20612244897961"/>
    <n v="606.68367346938771"/>
    <n v="8142.0367346938774"/>
  </r>
  <r>
    <x v="5"/>
    <x v="3"/>
    <x v="1"/>
    <x v="12"/>
    <s v="m3"/>
    <n v="3584.5969387755104"/>
    <n v="3264.5765306122448"/>
    <n v="3229.9663265306126"/>
    <n v="3706.9295918367347"/>
    <n v="3406.577551020408"/>
    <n v="3082.2755102040819"/>
    <n v="3391.8295918367348"/>
    <n v="3080.7275510204081"/>
    <n v="3095.9377551020407"/>
    <n v="3035.8918367346937"/>
    <n v="3066.6959183673471"/>
    <n v="6345.6591836734697"/>
    <n v="42291.664285714287"/>
  </r>
  <r>
    <x v="5"/>
    <x v="3"/>
    <x v="1"/>
    <x v="13"/>
    <s v="m3"/>
    <n v="588.4795918367347"/>
    <n v="518.87755102040819"/>
    <n v="465.09183673469391"/>
    <n v="500.44897959183675"/>
    <n v="457.60204081632651"/>
    <n v="303.89795918367349"/>
    <n v="291.48979591836741"/>
    <n v="349.0612244897959"/>
    <n v="382.42857142857139"/>
    <n v="360.12244897959187"/>
    <n v="327.55612244897958"/>
    <n v="437.01734693877552"/>
    <n v="4982.0734693877548"/>
  </r>
  <r>
    <x v="5"/>
    <x v="3"/>
    <x v="1"/>
    <x v="14"/>
    <s v="m3"/>
    <n v="683.85714285714278"/>
    <n v="494.81122448979596"/>
    <n v="583.61326530612246"/>
    <n v="447.09285714285716"/>
    <n v="263.14387755102041"/>
    <n v="536.05510204081634"/>
    <n v="267.13061224489797"/>
    <n v="500.61836734693878"/>
    <n v="555.40918367346944"/>
    <n v="584.74285714285713"/>
    <n v="628.80306122448974"/>
    <n v="570.6877551020408"/>
    <n v="6115.965306122449"/>
  </r>
  <r>
    <x v="5"/>
    <x v="3"/>
    <x v="1"/>
    <x v="15"/>
    <s v="m3"/>
    <n v="34141.541836734701"/>
    <n v="41217.864285714284"/>
    <n v="39036.965306122453"/>
    <n v="37193.509183673472"/>
    <n v="24729.48163265306"/>
    <n v="23050.720408163263"/>
    <n v="33539.191836734695"/>
    <n v="19031.782653061226"/>
    <n v="27946.852040816328"/>
    <n v="26832.196938775509"/>
    <n v="35611.969387755104"/>
    <n v="41508.463265306127"/>
    <n v="383840.53877551027"/>
  </r>
  <r>
    <x v="5"/>
    <x v="3"/>
    <x v="2"/>
    <x v="16"/>
    <s v="m3"/>
    <n v="74533.198979591849"/>
    <n v="70632.2"/>
    <n v="72891.174489795914"/>
    <n v="72438.462244897964"/>
    <n v="73561.649999999994"/>
    <n v="65301.457142857143"/>
    <n v="75011.46224489795"/>
    <n v="67176.243877551024"/>
    <n v="71098.398979591831"/>
    <n v="68176.279591836734"/>
    <n v="63060.817346938777"/>
    <n v="64719.53673469388"/>
    <n v="838600.88163265307"/>
  </r>
  <r>
    <x v="5"/>
    <x v="3"/>
    <x v="2"/>
    <x v="17"/>
    <s v="m3"/>
    <n v="39502.247959183675"/>
    <n v="37791.248979591837"/>
    <n v="39631.976530612243"/>
    <n v="32415.624489795922"/>
    <n v="39211.828571428567"/>
    <n v="37266.758163265309"/>
    <n v="35933.784693877547"/>
    <n v="22710.513265306123"/>
    <n v="27317.965306122449"/>
    <n v="25646.034693877555"/>
    <n v="21268.860204081633"/>
    <n v="27972.757142857143"/>
    <n v="386669.6"/>
  </r>
  <r>
    <x v="5"/>
    <x v="3"/>
    <x v="2"/>
    <x v="18"/>
    <s v="m3"/>
    <n v="22872.511224489797"/>
    <n v="13408.66530612245"/>
    <n v="18637.851020408165"/>
    <n v="5777.6704081632652"/>
    <n v="7904.8663265306122"/>
    <n v="10428.519387755103"/>
    <n v="21174.091836734693"/>
    <n v="35351.167346938775"/>
    <n v="29895.50612244898"/>
    <n v="25865.066326530614"/>
    <n v="14833.14387755102"/>
    <n v="6920.7224489795917"/>
    <n v="213069.78163265306"/>
  </r>
  <r>
    <x v="5"/>
    <x v="3"/>
    <x v="2"/>
    <x v="19"/>
    <s v="m3"/>
    <n v="182256.82857142857"/>
    <n v="150648.66326530612"/>
    <n v="154435.43673469388"/>
    <n v="154455.48979591837"/>
    <n v="155209.51428571428"/>
    <n v="140850.51530612246"/>
    <n v="163068.00714285715"/>
    <n v="162104.43163265305"/>
    <n v="164387.89591836734"/>
    <n v="164432.51224489795"/>
    <n v="146324.1744897959"/>
    <n v="139614.58367346937"/>
    <n v="1877788.0530612245"/>
  </r>
  <r>
    <x v="5"/>
    <x v="3"/>
    <x v="3"/>
    <x v="20"/>
    <s v="m3"/>
    <n v="25443.75612244898"/>
    <n v="24270.538775510206"/>
    <n v="35608.134693877553"/>
    <n v="30854.847959183673"/>
    <n v="29226.27448979592"/>
    <n v="28532.369387755105"/>
    <n v="31815.905102040815"/>
    <n v="19476.830612244899"/>
    <n v="16967.767346938777"/>
    <n v="18297.25612244898"/>
    <n v="14126.169387755102"/>
    <n v="14410.187755102041"/>
    <n v="289030.03775510209"/>
  </r>
  <r>
    <x v="5"/>
    <x v="3"/>
    <x v="3"/>
    <x v="21"/>
    <s v="m3"/>
    <n v="16996.355102040816"/>
    <n v="14561.546938775511"/>
    <n v="16198.542857142858"/>
    <n v="16587.089795918368"/>
    <n v="17664.469387755104"/>
    <n v="16906.197959183675"/>
    <n v="17836.131632653061"/>
    <n v="14309.562244897959"/>
    <n v="16584.907142857144"/>
    <n v="14154.104081632655"/>
    <n v="14403.932653061223"/>
    <n v="12435.712244897959"/>
    <n v="188638.55204081634"/>
  </r>
  <r>
    <x v="5"/>
    <x v="3"/>
    <x v="3"/>
    <x v="22"/>
    <s v="m3"/>
    <n v="25193.047959183677"/>
    <n v="22123.475510204084"/>
    <n v="24013.137755102041"/>
    <n v="27944.098979591839"/>
    <n v="30984.997959183675"/>
    <n v="28194.486734693881"/>
    <n v="28033.984693877552"/>
    <n v="27919.385714285716"/>
    <n v="27877.561224489797"/>
    <n v="26370.459183673469"/>
    <n v="23882.528571428571"/>
    <n v="22210.033673469388"/>
    <n v="314747.19795918366"/>
  </r>
  <r>
    <x v="5"/>
    <x v="3"/>
    <x v="4"/>
    <x v="23"/>
    <s v="m3"/>
    <n v="820.37346938775511"/>
    <n v="770.77653061224487"/>
    <n v="713.76020408163265"/>
    <n v="2242.0877551020408"/>
    <n v="777.09591836734694"/>
    <n v="1022.6377551020407"/>
    <n v="698.92959183673474"/>
    <n v="866.68367346938783"/>
    <n v="963.96428571428567"/>
    <n v="446.77959183673471"/>
    <n v="444.58163265306121"/>
    <n v="313.05"/>
    <n v="10080.720408163266"/>
  </r>
  <r>
    <x v="5"/>
    <x v="3"/>
    <x v="4"/>
    <x v="24"/>
    <s v="m3"/>
    <n v="2777.548979591837"/>
    <n v="2951.666326530612"/>
    <n v="2813.7173469387758"/>
    <n v="3188.5306122448983"/>
    <n v="2284.8795918367346"/>
    <n v="2516.6316326530614"/>
    <n v="2526.9704081632653"/>
    <n v="2669.9448979591834"/>
    <n v="2864.169387755102"/>
    <n v="2712.0010204081632"/>
    <n v="2406.5816326530612"/>
    <n v="3014.112244897959"/>
    <n v="32726.754081632651"/>
  </r>
  <r>
    <x v="5"/>
    <x v="3"/>
    <x v="4"/>
    <x v="25"/>
    <s v="m3"/>
    <n v="33487.72551020408"/>
    <n v="26794.844897959185"/>
    <n v="29790.65306122449"/>
    <n v="28676.74387755102"/>
    <n v="25107.880612244899"/>
    <n v="13759.594897959185"/>
    <n v="18313.66530612245"/>
    <n v="29111.025510204083"/>
    <n v="31078.186734693878"/>
    <n v="25979.251020408166"/>
    <n v="25455.251020408163"/>
    <n v="29365.982653061226"/>
    <n v="316920.80510204082"/>
  </r>
  <r>
    <x v="5"/>
    <x v="3"/>
    <x v="4"/>
    <x v="26"/>
    <s v="m3"/>
    <n v="910.9591836734694"/>
    <n v="1012.8673469387755"/>
    <n v="951.39795918367349"/>
    <n v="1112.5693877551021"/>
    <n v="1133.9663265306124"/>
    <n v="1641.5510204081634"/>
    <n v="1231.9234693877552"/>
    <n v="1067.0693877551021"/>
    <n v="1177.4867346938775"/>
    <n v="1024.9510204081632"/>
    <n v="893.97857142857151"/>
    <n v="1128.5102040816328"/>
    <n v="13287.230612244899"/>
  </r>
  <r>
    <x v="5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2"/>
    <s v="m3"/>
    <n v="34740.029591836734"/>
    <n v="35056.708163265306"/>
    <n v="38936.809183673467"/>
    <n v="36651.58469387755"/>
    <n v="39751.930612244898"/>
    <n v="34863.931632653061"/>
    <n v="40575.242857142854"/>
    <n v="40711.377551020407"/>
    <n v="42936.957142857143"/>
    <n v="38251.803061224491"/>
    <n v="41021.35"/>
    <n v="37184.432653061223"/>
    <n v="460682.15714285709"/>
  </r>
  <r>
    <x v="5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4"/>
    <s v="m3"/>
    <n v="49053.406122448985"/>
    <n v="63580.130612244895"/>
    <n v="50074.889795918367"/>
    <n v="55880.40306122449"/>
    <n v="45756.393877551025"/>
    <n v="50953.58469387755"/>
    <n v="56501.885714285716"/>
    <n v="51752.853061224494"/>
    <n v="48805.981632653064"/>
    <n v="50714.773469387757"/>
    <n v="54987.7"/>
    <n v="53285.78673469388"/>
    <n v="631347.78877551027"/>
  </r>
  <r>
    <x v="5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6"/>
    <s v="m3"/>
    <n v="14.959183673469388"/>
    <n v="0"/>
    <n v="0"/>
    <n v="15.122448979591837"/>
    <n v="0"/>
    <n v="58.387755102040813"/>
    <n v="50.602040816326536"/>
    <n v="97.191836734693879"/>
    <n v="25.357142857142858"/>
    <n v="48.295918367346935"/>
    <n v="39.510204081632651"/>
    <n v="0"/>
    <n v="349.4265306122449"/>
  </r>
  <r>
    <x v="5"/>
    <x v="4"/>
    <x v="1"/>
    <x v="7"/>
    <s v="m3"/>
    <n v="18878.528571428571"/>
    <n v="7341.0979591836731"/>
    <n v="22237.763265306123"/>
    <n v="14108.762244897958"/>
    <n v="18390.851020408165"/>
    <n v="16650.744897959183"/>
    <n v="12543.673469387755"/>
    <n v="14432.963265306124"/>
    <n v="21333.529591836734"/>
    <n v="16568.004081632655"/>
    <n v="14911.513265306123"/>
    <n v="29880.937755102041"/>
    <n v="207278.36938775508"/>
  </r>
  <r>
    <x v="5"/>
    <x v="4"/>
    <x v="1"/>
    <x v="8"/>
    <s v="m3"/>
    <n v="472.71428571428572"/>
    <n v="415.9387755102041"/>
    <n v="451.89285714285717"/>
    <n v="422.33673469387753"/>
    <n v="417.06122448979596"/>
    <n v="526.11224489795927"/>
    <n v="491.05102040816331"/>
    <n v="625.37755102040819"/>
    <n v="664.11224489795927"/>
    <n v="505.75510204081633"/>
    <n v="605.92653061224485"/>
    <n v="170.68367346938777"/>
    <n v="5768.9622448979608"/>
  </r>
  <r>
    <x v="5"/>
    <x v="4"/>
    <x v="1"/>
    <x v="9"/>
    <s v="m3"/>
    <n v="950.22653061224491"/>
    <n v="800.76428571428573"/>
    <n v="841.70408163265313"/>
    <n v="704.69387755102048"/>
    <n v="706.59183673469397"/>
    <n v="709.62244897959181"/>
    <n v="725.86326530612246"/>
    <n v="950.21938775510205"/>
    <n v="817.27551020408157"/>
    <n v="667.88163265306127"/>
    <n v="958.36326530612246"/>
    <n v="789.92346938775506"/>
    <n v="9623.1295918367359"/>
  </r>
  <r>
    <x v="5"/>
    <x v="4"/>
    <x v="1"/>
    <x v="10"/>
    <s v="m3"/>
    <n v="98.76530612244899"/>
    <n v="123.61224489795919"/>
    <n v="136.13979591836735"/>
    <n v="109.13367346938774"/>
    <n v="96.275510204081627"/>
    <n v="85.288775510204076"/>
    <n v="97.443877551020421"/>
    <n v="110.39897959183673"/>
    <n v="118.75918367346939"/>
    <n v="84.028571428571425"/>
    <n v="96.332653061224491"/>
    <n v="122.97142857142858"/>
    <n v="1279.1499999999999"/>
  </r>
  <r>
    <x v="5"/>
    <x v="4"/>
    <x v="1"/>
    <x v="11"/>
    <s v="m3"/>
    <n v="836.85714285714289"/>
    <n v="582.72448979591843"/>
    <n v="680.81836734693877"/>
    <n v="534.64285714285722"/>
    <n v="731.37755102040819"/>
    <n v="801.75510204081638"/>
    <n v="1151.3367346938776"/>
    <n v="1475.8989795918369"/>
    <n v="695.29591836734699"/>
    <n v="695.68265306122453"/>
    <n v="599.96326530612248"/>
    <n v="682.98265306122448"/>
    <n v="9469.3357142857149"/>
  </r>
  <r>
    <x v="5"/>
    <x v="4"/>
    <x v="1"/>
    <x v="12"/>
    <s v="m3"/>
    <n v="14615.014285714286"/>
    <n v="2206.795918367347"/>
    <n v="2621.6428571428573"/>
    <n v="2218.362244897959"/>
    <n v="1953.7897959183674"/>
    <n v="2647.5520408163266"/>
    <n v="2632.0306122448978"/>
    <n v="3113.2612244897959"/>
    <n v="2965.8448979591835"/>
    <n v="2619.8571428571431"/>
    <n v="2256.5214285714287"/>
    <n v="2426.7214285714285"/>
    <n v="42277.393877551032"/>
  </r>
  <r>
    <x v="5"/>
    <x v="4"/>
    <x v="1"/>
    <x v="13"/>
    <s v="m3"/>
    <n v="341.03673469387758"/>
    <n v="284.26530612244898"/>
    <n v="394.34285714285716"/>
    <n v="187.46632653061226"/>
    <n v="254.98979591836735"/>
    <n v="232.74897959183673"/>
    <n v="358"/>
    <n v="449.55102040816325"/>
    <n v="291.13265306122452"/>
    <n v="172"/>
    <n v="285.71734693877551"/>
    <n v="274.00816326530617"/>
    <n v="3525.2591836734691"/>
  </r>
  <r>
    <x v="5"/>
    <x v="4"/>
    <x v="1"/>
    <x v="14"/>
    <s v="m3"/>
    <n v="484.44081632653064"/>
    <n v="335.86224489795916"/>
    <n v="353.51734693877552"/>
    <n v="317.51530612244903"/>
    <n v="283.13877551020408"/>
    <n v="335.29693877551023"/>
    <n v="353.7102040816327"/>
    <n v="568.1051020408164"/>
    <n v="337.4051020408163"/>
    <n v="282.1367346938776"/>
    <n v="226.6765306122449"/>
    <n v="304.02653061224493"/>
    <n v="4181.8316326530612"/>
  </r>
  <r>
    <x v="5"/>
    <x v="4"/>
    <x v="1"/>
    <x v="15"/>
    <s v="m3"/>
    <n v="29877.181632653061"/>
    <n v="37090.844897959185"/>
    <n v="33116.113265306121"/>
    <n v="29895.32857142857"/>
    <n v="22078.904081632656"/>
    <n v="36333.853061224487"/>
    <n v="30079.879591836736"/>
    <n v="24940.14081632653"/>
    <n v="24640.496938775512"/>
    <n v="25418.218367346937"/>
    <n v="30584.190816326533"/>
    <n v="36536.722448979592"/>
    <n v="360591.87448979588"/>
  </r>
  <r>
    <x v="5"/>
    <x v="4"/>
    <x v="2"/>
    <x v="16"/>
    <s v="m3"/>
    <n v="66976.3724489796"/>
    <n v="59414.319387755109"/>
    <n v="72508.843877551029"/>
    <n v="67325.454081632663"/>
    <n v="62310.703061224493"/>
    <n v="57417.114285714284"/>
    <n v="61521.506122448984"/>
    <n v="59257.054081632654"/>
    <n v="63753.45"/>
    <n v="65002.580612244899"/>
    <n v="63474.740816326528"/>
    <n v="67085.041836734701"/>
    <n v="766047.18061224499"/>
  </r>
  <r>
    <x v="5"/>
    <x v="4"/>
    <x v="2"/>
    <x v="17"/>
    <s v="m3"/>
    <n v="22507.168367346942"/>
    <n v="17148.083673469388"/>
    <n v="22314.232653061226"/>
    <n v="21213.860204081633"/>
    <n v="13201.533673469388"/>
    <n v="15976.125510204081"/>
    <n v="16695.721428571429"/>
    <n v="15248.08469387755"/>
    <n v="14964.91530612245"/>
    <n v="13948.830612244898"/>
    <n v="25717.331632653062"/>
    <n v="32792.723469387754"/>
    <n v="231728.61122448981"/>
  </r>
  <r>
    <x v="5"/>
    <x v="4"/>
    <x v="2"/>
    <x v="18"/>
    <s v="m3"/>
    <n v="6024.3989795918369"/>
    <n v="5037.0551020408166"/>
    <n v="34534.988775510203"/>
    <n v="29339.537755102039"/>
    <n v="6828.3459183673476"/>
    <n v="6962.9836734693881"/>
    <n v="7248.534693877551"/>
    <n v="6818.15"/>
    <n v="6943.8724489795923"/>
    <n v="7552.1020408163267"/>
    <n v="7152.2479591836736"/>
    <n v="6713.117346938775"/>
    <n v="131155.33469387755"/>
  </r>
  <r>
    <x v="5"/>
    <x v="4"/>
    <x v="2"/>
    <x v="19"/>
    <s v="m3"/>
    <n v="129171.12857142858"/>
    <n v="110861.93979591837"/>
    <n v="131157.63979591837"/>
    <n v="118565.48673469387"/>
    <n v="120978.14693877552"/>
    <n v="128900.71836734694"/>
    <n v="142715.79081632654"/>
    <n v="142333.43877551021"/>
    <n v="134372.34387755103"/>
    <n v="130960.03877551021"/>
    <n v="128878.45510204081"/>
    <n v="121687.70510204083"/>
    <n v="1540582.8326530613"/>
  </r>
  <r>
    <x v="5"/>
    <x v="4"/>
    <x v="3"/>
    <x v="20"/>
    <s v="m3"/>
    <n v="14855.353061224489"/>
    <n v="12690.117346938776"/>
    <n v="18184.901020408164"/>
    <n v="15604.658163265307"/>
    <n v="14878.952040816326"/>
    <n v="19404.469387755104"/>
    <n v="18630.221428571429"/>
    <n v="14836.287755102041"/>
    <n v="15980.282653061224"/>
    <n v="14675.955102040816"/>
    <n v="15050.892857142857"/>
    <n v="15260.15"/>
    <n v="190052.24081632652"/>
  </r>
  <r>
    <x v="5"/>
    <x v="4"/>
    <x v="3"/>
    <x v="21"/>
    <s v="m3"/>
    <n v="12201.117346938776"/>
    <n v="10650.15306122449"/>
    <n v="12865.445918367348"/>
    <n v="13716.342857142858"/>
    <n v="14101.228571428572"/>
    <n v="16319.232653061224"/>
    <n v="17916.051020408162"/>
    <n v="15079.977551020409"/>
    <n v="15477.214285714286"/>
    <n v="15886.828571428572"/>
    <n v="16239.742857142857"/>
    <n v="15251.629591836734"/>
    <n v="175704.96428571429"/>
  </r>
  <r>
    <x v="5"/>
    <x v="4"/>
    <x v="3"/>
    <x v="22"/>
    <s v="m3"/>
    <n v="21244.66530612245"/>
    <n v="23368.879591836736"/>
    <n v="24423.436734693878"/>
    <n v="23808.094897959185"/>
    <n v="23732.102040816328"/>
    <n v="24309.75612244898"/>
    <n v="29095.148979591835"/>
    <n v="25401.611224489799"/>
    <n v="23836.447959183675"/>
    <n v="23188.933673469386"/>
    <n v="20475.238775510206"/>
    <n v="16612.796938775511"/>
    <n v="279497.11224489799"/>
  </r>
  <r>
    <x v="5"/>
    <x v="4"/>
    <x v="4"/>
    <x v="23"/>
    <s v="m3"/>
    <n v="521.38673469387754"/>
    <n v="309.26632653061228"/>
    <n v="329.5408163265306"/>
    <n v="541.12653061224489"/>
    <n v="416.22857142857146"/>
    <n v="478.20510204081637"/>
    <n v="463.39795918367349"/>
    <n v="307.51020408163265"/>
    <n v="259.07755102040818"/>
    <n v="378.03979591836736"/>
    <n v="431.67755102040815"/>
    <n v="387.16836734693879"/>
    <n v="4822.6255102040814"/>
  </r>
  <r>
    <x v="5"/>
    <x v="4"/>
    <x v="4"/>
    <x v="24"/>
    <s v="m3"/>
    <n v="1238.8214285714287"/>
    <n v="2085.1112244897959"/>
    <n v="1096.5010204081632"/>
    <n v="907.62755102040819"/>
    <n v="1246.4326530612245"/>
    <n v="819.39183673469392"/>
    <n v="1026.4806122448981"/>
    <n v="1134.7316326530613"/>
    <n v="1142.7306122448979"/>
    <n v="1141.6663265306124"/>
    <n v="1152.341836734694"/>
    <n v="1139.334693877551"/>
    <n v="14131.17142857143"/>
  </r>
  <r>
    <x v="5"/>
    <x v="4"/>
    <x v="4"/>
    <x v="25"/>
    <s v="m3"/>
    <n v="24581.323469387757"/>
    <n v="24646.257142857143"/>
    <n v="26529.009183673468"/>
    <n v="22838.813265306122"/>
    <n v="25105.663265306121"/>
    <n v="25830.697959183672"/>
    <n v="29807.814285714285"/>
    <n v="30316.686734693878"/>
    <n v="31165.554081632654"/>
    <n v="29558.157142857141"/>
    <n v="29542.636734693879"/>
    <n v="28112.570408163265"/>
    <n v="328035.18367346941"/>
  </r>
  <r>
    <x v="5"/>
    <x v="4"/>
    <x v="4"/>
    <x v="26"/>
    <s v="m3"/>
    <n v="895.39693877551031"/>
    <n v="884.90612244897954"/>
    <n v="1333.376530612245"/>
    <n v="1746.3469387755104"/>
    <n v="1037.8142857142857"/>
    <n v="1037.2744897959183"/>
    <n v="1072.9489795918369"/>
    <n v="1027.2448979591838"/>
    <n v="1357.387755102041"/>
    <n v="1105.8061224489797"/>
    <n v="1235.9183673469388"/>
    <n v="1465.3775510204082"/>
    <n v="14199.798979591838"/>
  </r>
  <r>
    <x v="5"/>
    <x v="5"/>
    <x v="0"/>
    <x v="0"/>
    <s v="m3"/>
    <n v="0"/>
    <n v="0"/>
    <n v="0"/>
    <n v="0"/>
    <n v="0"/>
    <n v="0"/>
    <n v="26.153061224489797"/>
    <n v="25.275510204081634"/>
    <n v="26.061224489795919"/>
    <n v="0"/>
    <n v="0"/>
    <n v="0"/>
    <n v="77.489795918367349"/>
  </r>
  <r>
    <x v="5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2"/>
    <s v="m3"/>
    <n v="37991.357142857145"/>
    <n v="29535.163265306124"/>
    <n v="32963.502040816325"/>
    <n v="32538.126530612244"/>
    <n v="31459.292857142857"/>
    <n v="26607.812244897959"/>
    <n v="35757.144897959188"/>
    <n v="35768.85918367347"/>
    <n v="36677.351020408161"/>
    <n v="35338.524489795913"/>
    <n v="32050.790816326531"/>
    <n v="31952.944897959183"/>
    <n v="398640.86938775511"/>
  </r>
  <r>
    <x v="5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4"/>
    <s v="m3"/>
    <n v="58721.332653061225"/>
    <n v="51597.477551020405"/>
    <n v="55276.994897959186"/>
    <n v="54594.370408163268"/>
    <n v="57056.63367346939"/>
    <n v="53305.136734693879"/>
    <n v="52837.16530612245"/>
    <n v="58832.03673469388"/>
    <n v="54962.556122448979"/>
    <n v="33202.112244897959"/>
    <n v="51080.491836734698"/>
    <n v="56790.913265306124"/>
    <n v="638257.2214285715"/>
  </r>
  <r>
    <x v="5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6"/>
    <s v="m3"/>
    <n v="14.857142857142858"/>
    <n v="0"/>
    <n v="14.948979591836734"/>
    <n v="24.836734693877553"/>
    <n v="40.612244897959187"/>
    <n v="25.377551020408163"/>
    <n v="53.928571428571431"/>
    <n v="52.336734693877553"/>
    <n v="14.86734693877551"/>
    <n v="29.76530612244898"/>
    <n v="14.612244897959185"/>
    <n v="0"/>
    <n v="286.14285714285711"/>
  </r>
  <r>
    <x v="5"/>
    <x v="5"/>
    <x v="1"/>
    <x v="7"/>
    <s v="m3"/>
    <n v="16945.925510204081"/>
    <n v="10814.861224489798"/>
    <n v="19075.315306122448"/>
    <n v="14651.292857142858"/>
    <n v="14298.209183673469"/>
    <n v="18269.537755102043"/>
    <n v="17578.740816326532"/>
    <n v="18405.52448979592"/>
    <n v="22554.910204081632"/>
    <n v="13363.208163265306"/>
    <n v="17746.15918367347"/>
    <n v="20511.237755102044"/>
    <n v="204214.9224489796"/>
  </r>
  <r>
    <x v="5"/>
    <x v="5"/>
    <x v="1"/>
    <x v="8"/>
    <s v="m3"/>
    <n v="92.958163265306126"/>
    <n v="79.173469387755105"/>
    <n v="139.0612244897959"/>
    <n v="58.040816326530617"/>
    <n v="65.540816326530603"/>
    <n v="59.204081632653065"/>
    <n v="71.891836734693882"/>
    <n v="98.285714285714292"/>
    <n v="114.14081632653063"/>
    <n v="57.795918367346935"/>
    <n v="103.36734693877551"/>
    <n v="116.17959183673469"/>
    <n v="1055.6397959183676"/>
  </r>
  <r>
    <x v="5"/>
    <x v="5"/>
    <x v="1"/>
    <x v="9"/>
    <s v="m3"/>
    <n v="671.21428571428567"/>
    <n v="590.66224489795923"/>
    <n v="671.81632653061229"/>
    <n v="604.51020408163265"/>
    <n v="940.97857142857151"/>
    <n v="519.04693877551028"/>
    <n v="370.33673469387759"/>
    <n v="326.53979591836736"/>
    <n v="303.77755102040817"/>
    <n v="376.95204081632653"/>
    <n v="320.56938775510207"/>
    <n v="429.34693877551024"/>
    <n v="6125.7510204081636"/>
  </r>
  <r>
    <x v="5"/>
    <x v="5"/>
    <x v="1"/>
    <x v="10"/>
    <s v="m3"/>
    <n v="266.52551020408168"/>
    <n v="158.66836734693879"/>
    <n v="62.804081632653059"/>
    <n v="112.75204081632654"/>
    <n v="260.65204081632652"/>
    <n v="182.18061224489796"/>
    <n v="387.83469387755099"/>
    <n v="123.50918367346939"/>
    <n v="192.98469387755102"/>
    <n v="659.85"/>
    <n v="204.44591836734696"/>
    <n v="200.95204081632653"/>
    <n v="2813.1591836734697"/>
  </r>
  <r>
    <x v="5"/>
    <x v="5"/>
    <x v="1"/>
    <x v="11"/>
    <s v="m3"/>
    <n v="707.15306122448987"/>
    <n v="663.81632653061229"/>
    <n v="680.66326530612253"/>
    <n v="688.21428571428567"/>
    <n v="670.05714285714282"/>
    <n v="661.30408163265304"/>
    <n v="686.63265306122446"/>
    <n v="656.40408163265306"/>
    <n v="824.88163265306116"/>
    <n v="600.94183673469388"/>
    <n v="280.9795918367347"/>
    <n v="302.94897959183675"/>
    <n v="7423.9969387755109"/>
  </r>
  <r>
    <x v="5"/>
    <x v="5"/>
    <x v="1"/>
    <x v="12"/>
    <s v="m3"/>
    <n v="2284.1897959183675"/>
    <n v="2234.1153061224491"/>
    <n v="2468.2775510204078"/>
    <n v="2207.2102040816326"/>
    <n v="2136.5306122448978"/>
    <n v="2317.3887755102041"/>
    <n v="2495.3591836734695"/>
    <n v="2407.4234693877552"/>
    <n v="2952.3989795918369"/>
    <n v="2034.8928571428573"/>
    <n v="2064.7765306122451"/>
    <n v="3065.6173469387754"/>
    <n v="28668.180612244898"/>
  </r>
  <r>
    <x v="5"/>
    <x v="5"/>
    <x v="1"/>
    <x v="13"/>
    <s v="m3"/>
    <n v="211.19387755102042"/>
    <n v="146.42857142857142"/>
    <n v="306.5744897959184"/>
    <n v="263.45816326530615"/>
    <n v="401.86632653061224"/>
    <n v="232.54081632653063"/>
    <n v="267.30408163265309"/>
    <n v="147.87346938775511"/>
    <n v="176.12244897959184"/>
    <n v="173.68673469387755"/>
    <n v="169.44489795918366"/>
    <n v="231.91938775510204"/>
    <n v="2728.4132653061229"/>
  </r>
  <r>
    <x v="5"/>
    <x v="5"/>
    <x v="1"/>
    <x v="14"/>
    <s v="m3"/>
    <n v="364.52448979591838"/>
    <n v="299.71632653061226"/>
    <n v="277.09183673469391"/>
    <n v="231.52959183673471"/>
    <n v="215.68673469387755"/>
    <n v="290.14693877551025"/>
    <n v="227.68979591836734"/>
    <n v="216.26020408163265"/>
    <n v="247.52040816326533"/>
    <n v="289.37346938775511"/>
    <n v="354.72653061224491"/>
    <n v="242.59795918367345"/>
    <n v="3256.8642857142859"/>
  </r>
  <r>
    <x v="5"/>
    <x v="5"/>
    <x v="1"/>
    <x v="15"/>
    <s v="m3"/>
    <n v="28418.044897959186"/>
    <n v="24885.898979591839"/>
    <n v="29917.24387755102"/>
    <n v="28778.658163265307"/>
    <n v="30410.941836734695"/>
    <n v="41917.457142857143"/>
    <n v="29836.372448979593"/>
    <n v="35675.575510204086"/>
    <n v="30721.546938775511"/>
    <n v="23694.233673469385"/>
    <n v="31932.473469387754"/>
    <n v="48583.76224489796"/>
    <n v="384772.20918367343"/>
  </r>
  <r>
    <x v="5"/>
    <x v="5"/>
    <x v="2"/>
    <x v="16"/>
    <s v="m3"/>
    <n v="60131.691836734695"/>
    <n v="58290.742857142861"/>
    <n v="66632.17653061224"/>
    <n v="70520.906122448985"/>
    <n v="67467.527551020408"/>
    <n v="75715.740816326535"/>
    <n v="67277.17653061224"/>
    <n v="70323.64285714287"/>
    <n v="68340.403061224497"/>
    <n v="69877.96428571429"/>
    <n v="64808.164285714287"/>
    <n v="58572.13367346939"/>
    <n v="797958.27040816331"/>
  </r>
  <r>
    <x v="5"/>
    <x v="5"/>
    <x v="2"/>
    <x v="17"/>
    <s v="m3"/>
    <n v="29027.002040816325"/>
    <n v="22912.219387755104"/>
    <n v="30030.826530612245"/>
    <n v="31962.046938775511"/>
    <n v="39901.098979591836"/>
    <n v="42392.094897959185"/>
    <n v="44026.972448979592"/>
    <n v="43069.982653061226"/>
    <n v="45383.612244897959"/>
    <n v="39051.637755102041"/>
    <n v="42383.008163265309"/>
    <n v="38795.730612244894"/>
    <n v="448936.23265306128"/>
  </r>
  <r>
    <x v="5"/>
    <x v="5"/>
    <x v="2"/>
    <x v="18"/>
    <s v="m3"/>
    <n v="20118.796938775511"/>
    <n v="24594.226530612246"/>
    <n v="24883.606122448982"/>
    <n v="6216.0561224489802"/>
    <n v="7350.6132653061222"/>
    <n v="8444.2561224489782"/>
    <n v="7779.3897959183678"/>
    <n v="7405.4836734693881"/>
    <n v="4536.876530612245"/>
    <n v="5924.0520408163266"/>
    <n v="5309.8336734693876"/>
    <n v="7569.2887755102038"/>
    <n v="130132.47959183673"/>
  </r>
  <r>
    <x v="5"/>
    <x v="5"/>
    <x v="2"/>
    <x v="19"/>
    <s v="m3"/>
    <n v="111263.50918367346"/>
    <n v="90838.972448979592"/>
    <n v="103549.6530612245"/>
    <n v="94889.121428571438"/>
    <n v="92220.681632653053"/>
    <n v="107405.95204081632"/>
    <n v="106542.68979591837"/>
    <n v="114944.85408163266"/>
    <n v="101277.36836734695"/>
    <n v="103009.9581632653"/>
    <n v="96459.39285714287"/>
    <n v="83954.403061224497"/>
    <n v="1206356.5561224492"/>
  </r>
  <r>
    <x v="5"/>
    <x v="5"/>
    <x v="3"/>
    <x v="20"/>
    <s v="m3"/>
    <n v="13075.178571428571"/>
    <n v="12692.176530612245"/>
    <n v="14463.163265306122"/>
    <n v="13222.975510204082"/>
    <n v="13514.626530612246"/>
    <n v="15394.752040816327"/>
    <n v="13884.641836734694"/>
    <n v="14652.239795918367"/>
    <n v="14329.971428571429"/>
    <n v="13976.007142857143"/>
    <n v="13904.060204081632"/>
    <n v="13627.932653061223"/>
    <n v="166737.72551020409"/>
  </r>
  <r>
    <x v="5"/>
    <x v="5"/>
    <x v="3"/>
    <x v="21"/>
    <s v="m3"/>
    <n v="13064.975510204082"/>
    <n v="11971.138775510204"/>
    <n v="14795.640816326531"/>
    <n v="14238.916326530612"/>
    <n v="16780.775510204079"/>
    <n v="16133.726530612244"/>
    <n v="15753.7"/>
    <n v="17723.873469387756"/>
    <n v="16243.236734693877"/>
    <n v="16139.863265306123"/>
    <n v="15268.371428571429"/>
    <n v="14195.953061224491"/>
    <n v="182310.17142857143"/>
  </r>
  <r>
    <x v="5"/>
    <x v="5"/>
    <x v="3"/>
    <x v="22"/>
    <s v="m3"/>
    <n v="21463.893877551018"/>
    <n v="19796.077551020411"/>
    <n v="20824.183673469386"/>
    <n v="20054.15306122449"/>
    <n v="20316.094897959185"/>
    <n v="24530.081632653062"/>
    <n v="19972.722448979595"/>
    <n v="25355.931632653061"/>
    <n v="24351.376530612244"/>
    <n v="23381.187755102041"/>
    <n v="21570.008163265305"/>
    <n v="19754.977551020409"/>
    <n v="261370.68877551021"/>
  </r>
  <r>
    <x v="5"/>
    <x v="5"/>
    <x v="4"/>
    <x v="23"/>
    <s v="m3"/>
    <n v="276.18571428571431"/>
    <n v="213.61326530612246"/>
    <n v="445.15918367346939"/>
    <n v="510.8867346938776"/>
    <n v="452.20714285714286"/>
    <n v="483.05204081632655"/>
    <n v="512.38979591836733"/>
    <n v="451.96224489795918"/>
    <n v="361.40816326530614"/>
    <n v="368.04387755102039"/>
    <n v="385.36938775510208"/>
    <n v="390.4061224489796"/>
    <n v="4850.6836734693879"/>
  </r>
  <r>
    <x v="5"/>
    <x v="5"/>
    <x v="4"/>
    <x v="24"/>
    <s v="m3"/>
    <n v="1009.619387755102"/>
    <n v="957.72857142857151"/>
    <n v="1017.6520408163265"/>
    <n v="891.71938775510205"/>
    <n v="1242.6602040816326"/>
    <n v="871.91632653061231"/>
    <n v="662.80714285714282"/>
    <n v="172.79387755102042"/>
    <n v="126.76836734693877"/>
    <n v="127.91326530612245"/>
    <n v="198.83673469387753"/>
    <n v="340.51020408163265"/>
    <n v="7620.9255102040825"/>
  </r>
  <r>
    <x v="5"/>
    <x v="5"/>
    <x v="4"/>
    <x v="25"/>
    <s v="m3"/>
    <n v="28092.843877551019"/>
    <n v="24545.223469387754"/>
    <n v="26583.193877551021"/>
    <n v="26010.477551020409"/>
    <n v="27593.160204081632"/>
    <n v="27851.904081632656"/>
    <n v="29843.32857142857"/>
    <n v="30311.620408163264"/>
    <n v="30067.391836734692"/>
    <n v="28434.65918367347"/>
    <n v="27983.37142857143"/>
    <n v="29760.034693877551"/>
    <n v="337077.20918367343"/>
  </r>
  <r>
    <x v="5"/>
    <x v="5"/>
    <x v="4"/>
    <x v="26"/>
    <s v="m3"/>
    <n v="1513.6418367346939"/>
    <n v="1115.8051020408163"/>
    <n v="2111.0408163265306"/>
    <n v="1116.0193877551021"/>
    <n v="1252.8775510204082"/>
    <n v="1285.4785714285713"/>
    <n v="1226.6632653061224"/>
    <n v="1154.3571428571429"/>
    <n v="1188.4183673469388"/>
    <n v="1227.0612244897959"/>
    <n v="1108.3469387755104"/>
    <n v="1253.2244897959183"/>
    <n v="15552.934693877554"/>
  </r>
  <r>
    <x v="5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2"/>
    <s v="m3"/>
    <n v="30071.771428571428"/>
    <n v="19699.136734693879"/>
    <n v="22761.953061224489"/>
    <n v="31167.163265306124"/>
    <n v="33652.67755102041"/>
    <n v="52165.493877551024"/>
    <n v="58147.556122448987"/>
    <n v="56477.423469387759"/>
    <n v="56084.02448979592"/>
    <n v="63248.410204081636"/>
    <n v="62969.112244897966"/>
    <n v="69057.72755102042"/>
    <n v="555502.45000000007"/>
  </r>
  <r>
    <x v="5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4"/>
    <s v="m3"/>
    <n v="58087.339795918371"/>
    <n v="59426.979591836738"/>
    <n v="67495.843877551015"/>
    <n v="79718.7"/>
    <n v="74309.467346938778"/>
    <n v="76233.522448979595"/>
    <n v="74684.108163265308"/>
    <n v="75007.302040816328"/>
    <n v="74742.476530612243"/>
    <n v="80227.947959183672"/>
    <n v="83354.855102040819"/>
    <n v="74309.93979591837"/>
    <n v="877598.48265306128"/>
  </r>
  <r>
    <x v="5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6"/>
    <s v="m3"/>
    <n v="14.23469387755102"/>
    <n v="0"/>
    <n v="14.785714285714286"/>
    <n v="63.802040816326539"/>
    <n v="0"/>
    <n v="14.408163265306122"/>
    <n v="0"/>
    <n v="13.908163265306124"/>
    <n v="0"/>
    <n v="13.938775510204081"/>
    <n v="43.989795918367349"/>
    <n v="29.461224489795917"/>
    <n v="208.52857142857144"/>
  </r>
  <r>
    <x v="5"/>
    <x v="6"/>
    <x v="1"/>
    <x v="7"/>
    <s v="m3"/>
    <n v="15731.00918367347"/>
    <n v="21222.361224489796"/>
    <n v="12476.814285714287"/>
    <n v="10771.562244897959"/>
    <n v="12577.543877551021"/>
    <n v="11839.55"/>
    <n v="15172.292857142857"/>
    <n v="19320.776530612246"/>
    <n v="18282.931632653064"/>
    <n v="27487.821428571428"/>
    <n v="21804.031632653063"/>
    <n v="18894.945918367346"/>
    <n v="205581.64081632654"/>
  </r>
  <r>
    <x v="5"/>
    <x v="6"/>
    <x v="1"/>
    <x v="8"/>
    <s v="m3"/>
    <n v="115.2795918367347"/>
    <n v="43.826530612244895"/>
    <n v="71.472448979591846"/>
    <n v="101.19387755102041"/>
    <n v="99.142857142857139"/>
    <n v="101.86734693877551"/>
    <n v="84.83673469387756"/>
    <n v="148"/>
    <n v="203.74489795918367"/>
    <n v="146.61224489795919"/>
    <n v="118.54081632653062"/>
    <n v="143.27551020408163"/>
    <n v="1377.7928571428574"/>
  </r>
  <r>
    <x v="5"/>
    <x v="6"/>
    <x v="1"/>
    <x v="9"/>
    <s v="m3"/>
    <n v="275.03061224489801"/>
    <n v="189.91836734693879"/>
    <n v="260.24183673469389"/>
    <n v="149.91836734693877"/>
    <n v="437.13265306122446"/>
    <n v="296.90816326530614"/>
    <n v="269.92244897959182"/>
    <n v="335.69387755102042"/>
    <n v="368.68367346938777"/>
    <n v="385.66326530612247"/>
    <n v="284.85714285714289"/>
    <n v="311.53061224489795"/>
    <n v="3565.5010204081632"/>
  </r>
  <r>
    <x v="5"/>
    <x v="6"/>
    <x v="1"/>
    <x v="10"/>
    <s v="m3"/>
    <n v="329.08061224489796"/>
    <n v="217.63061224489795"/>
    <n v="330.97653061224491"/>
    <n v="282.29693877551023"/>
    <n v="109.09897959183674"/>
    <n v="108.44489795918368"/>
    <n v="136.1826530612245"/>
    <n v="95.455102040816328"/>
    <n v="80.188775510204081"/>
    <n v="41.901020408163269"/>
    <n v="116.7295918367347"/>
    <n v="37.928571428571431"/>
    <n v="1885.9142857142858"/>
  </r>
  <r>
    <x v="5"/>
    <x v="6"/>
    <x v="1"/>
    <x v="11"/>
    <s v="m3"/>
    <n v="460.77959183673465"/>
    <n v="118.05102040816327"/>
    <n v="168.35714285714286"/>
    <n v="89.234693877551024"/>
    <n v="80.091836734693871"/>
    <n v="94.785714285714292"/>
    <n v="172.27551020408166"/>
    <n v="229.91836734693877"/>
    <n v="187.53979591836733"/>
    <n v="170.15306122448979"/>
    <n v="112.74489795918367"/>
    <n v="117.09081632653061"/>
    <n v="2001.0224489795919"/>
  </r>
  <r>
    <x v="5"/>
    <x v="6"/>
    <x v="1"/>
    <x v="12"/>
    <s v="m3"/>
    <n v="2209.9612244897958"/>
    <n v="1782.0826530612246"/>
    <n v="1801.5357142857144"/>
    <n v="1546.8979591836735"/>
    <n v="2499.1755102040815"/>
    <n v="1602.954081632653"/>
    <n v="1459.7857142857142"/>
    <n v="1552.3897959183676"/>
    <n v="1509.9306122448979"/>
    <n v="1776.8091836734693"/>
    <n v="2508.0285714285715"/>
    <n v="964.98979591836746"/>
    <n v="21214.540816326531"/>
  </r>
  <r>
    <x v="5"/>
    <x v="6"/>
    <x v="1"/>
    <x v="13"/>
    <s v="m3"/>
    <n v="208.55612244897958"/>
    <n v="165.46122448979591"/>
    <n v="315.59081632653061"/>
    <n v="226.16122448979593"/>
    <n v="211.87346938775511"/>
    <n v="241.48265306122448"/>
    <n v="240.88979591836735"/>
    <n v="171.91836734693877"/>
    <n v="277.31734693877553"/>
    <n v="215.81734693877553"/>
    <n v="283.34795918367348"/>
    <n v="284.58469387755099"/>
    <n v="2843.0010204081636"/>
  </r>
  <r>
    <x v="5"/>
    <x v="6"/>
    <x v="1"/>
    <x v="14"/>
    <s v="m3"/>
    <n v="347.87142857142857"/>
    <n v="341.87142857142857"/>
    <n v="363.19591836734696"/>
    <n v="303.63265306122452"/>
    <n v="242.50816326530611"/>
    <n v="287.75510204081633"/>
    <n v="592.09387755102034"/>
    <n v="705.3122448979592"/>
    <n v="652.84183673469386"/>
    <n v="215.12448979591838"/>
    <n v="289.6775510204082"/>
    <n v="447.07551020408164"/>
    <n v="4788.9602040816335"/>
  </r>
  <r>
    <x v="5"/>
    <x v="6"/>
    <x v="1"/>
    <x v="15"/>
    <s v="m3"/>
    <n v="19106.75612244898"/>
    <n v="36111.070408163265"/>
    <n v="37118.968367346941"/>
    <n v="45224.6"/>
    <n v="39550.23775510204"/>
    <n v="42303.17653061224"/>
    <n v="47689.742857142854"/>
    <n v="46549.131632653058"/>
    <n v="44561.253061224488"/>
    <n v="46896.87857142857"/>
    <n v="41742.011224489797"/>
    <n v="32179.562244897963"/>
    <n v="479033.38877551019"/>
  </r>
  <r>
    <x v="5"/>
    <x v="6"/>
    <x v="2"/>
    <x v="16"/>
    <s v="m3"/>
    <n v="60466.101020408161"/>
    <n v="55208.070408163265"/>
    <n v="61380.573469387753"/>
    <n v="56372.884693877553"/>
    <n v="61073.409183673466"/>
    <n v="62869.07244897959"/>
    <n v="63886.558163265305"/>
    <n v="74074.497959183675"/>
    <n v="67360.707142857151"/>
    <n v="60101.083673469388"/>
    <n v="61193.477551020413"/>
    <n v="54845.672448979589"/>
    <n v="738832.10816326528"/>
  </r>
  <r>
    <x v="5"/>
    <x v="6"/>
    <x v="2"/>
    <x v="17"/>
    <s v="m3"/>
    <n v="43225.176530612247"/>
    <n v="38404.157142857141"/>
    <n v="38281.808163265305"/>
    <n v="36690.291836734694"/>
    <n v="40495.936734693874"/>
    <n v="39109.255102040814"/>
    <n v="40900.301020408166"/>
    <n v="45312.775510204083"/>
    <n v="41285.260204081635"/>
    <n v="37177.183673469386"/>
    <n v="38400.744897959186"/>
    <n v="37109.742857142861"/>
    <n v="476392.63367346942"/>
  </r>
  <r>
    <x v="5"/>
    <x v="6"/>
    <x v="2"/>
    <x v="18"/>
    <s v="m3"/>
    <n v="7609.5153061224491"/>
    <n v="7312.1428571428569"/>
    <n v="5785.4908163265309"/>
    <n v="6645.9071428571424"/>
    <n v="4591.0897959183676"/>
    <n v="3919.3091836734693"/>
    <n v="4047.1948979591839"/>
    <n v="5005.344897959184"/>
    <n v="3992.661224489796"/>
    <n v="4353.9346938775507"/>
    <n v="4259.347959183674"/>
    <n v="5250.7193877551017"/>
    <n v="62772.658163265311"/>
  </r>
  <r>
    <x v="5"/>
    <x v="6"/>
    <x v="2"/>
    <x v="19"/>
    <s v="m3"/>
    <n v="74560.930612244905"/>
    <n v="66013.762244897967"/>
    <n v="81410.589795918364"/>
    <n v="71261.773469387757"/>
    <n v="68917.208163265313"/>
    <n v="70382.122448979586"/>
    <n v="69534.520408163269"/>
    <n v="69055.336734693876"/>
    <n v="63547.29897959184"/>
    <n v="64502.967346938778"/>
    <n v="65765.386734693879"/>
    <n v="58627.157142857148"/>
    <n v="823579.05408163276"/>
  </r>
  <r>
    <x v="5"/>
    <x v="6"/>
    <x v="3"/>
    <x v="20"/>
    <s v="m3"/>
    <n v="12217.711224489796"/>
    <n v="11708.688775510205"/>
    <n v="15367.944897959183"/>
    <n v="12509.745918367347"/>
    <n v="14842.121428571429"/>
    <n v="11414.486734693877"/>
    <n v="12615.219387755104"/>
    <n v="12048.878571428571"/>
    <n v="13949.465306122449"/>
    <n v="12874.791836734694"/>
    <n v="11634.404081632654"/>
    <n v="10130.299999999999"/>
    <n v="151313.7581632653"/>
  </r>
  <r>
    <x v="5"/>
    <x v="6"/>
    <x v="3"/>
    <x v="21"/>
    <s v="m3"/>
    <n v="13216.492857142859"/>
    <n v="11460.322448979592"/>
    <n v="14628.857142857143"/>
    <n v="13684.927551020408"/>
    <n v="14884.621428571429"/>
    <n v="12941.381632653061"/>
    <n v="12233.458163265306"/>
    <n v="13260.709183673471"/>
    <n v="12351.577551020409"/>
    <n v="11701.155102040817"/>
    <n v="12800.803061224491"/>
    <n v="12753.382653061226"/>
    <n v="155917.68877551021"/>
  </r>
  <r>
    <x v="5"/>
    <x v="6"/>
    <x v="3"/>
    <x v="22"/>
    <s v="m3"/>
    <n v="19211.424489795918"/>
    <n v="18294.381632653061"/>
    <n v="19914.840816326534"/>
    <n v="19207.656122448981"/>
    <n v="19537.791836734694"/>
    <n v="17568.252040816325"/>
    <n v="17441.862244897962"/>
    <n v="18175.108163265308"/>
    <n v="17369.7"/>
    <n v="20435.685714285715"/>
    <n v="19136.716326530612"/>
    <n v="15830.652040816327"/>
    <n v="222124.07142857142"/>
  </r>
  <r>
    <x v="5"/>
    <x v="6"/>
    <x v="4"/>
    <x v="23"/>
    <s v="m3"/>
    <n v="158.10204081632654"/>
    <n v="162.09795918367345"/>
    <n v="122.24489795918367"/>
    <n v="67.530612244897966"/>
    <n v="103.97244897959185"/>
    <n v="207.94897959183672"/>
    <n v="181.36734693877551"/>
    <n v="157.05102040816325"/>
    <n v="292.06122448979596"/>
    <n v="154.88775510204081"/>
    <n v="158.40816326530614"/>
    <n v="117.02040816326532"/>
    <n v="1882.6928571428568"/>
  </r>
  <r>
    <x v="5"/>
    <x v="6"/>
    <x v="4"/>
    <x v="24"/>
    <s v="m3"/>
    <n v="127.61224489795919"/>
    <n v="316.69387755102042"/>
    <n v="164.77551020408163"/>
    <n v="67.642857142857153"/>
    <n v="186.15306122448982"/>
    <n v="40.316326530612244"/>
    <n v="40.418367346938773"/>
    <n v="61.265306122448983"/>
    <n v="27.69387755102041"/>
    <n v="27.010204081632651"/>
    <n v="32.581632653061227"/>
    <n v="2.3469387755102038"/>
    <n v="1094.5102040816325"/>
  </r>
  <r>
    <x v="5"/>
    <x v="6"/>
    <x v="4"/>
    <x v="25"/>
    <s v="m3"/>
    <n v="26691.027551020408"/>
    <n v="24719.345918367348"/>
    <n v="26840.013265306123"/>
    <n v="22267.564285714285"/>
    <n v="24559.052040816325"/>
    <n v="26979.8"/>
    <n v="25584.134693877553"/>
    <n v="27653.130612244899"/>
    <n v="30760.345918367348"/>
    <n v="31368.615306122447"/>
    <n v="30664.977551020409"/>
    <n v="24935.841836734693"/>
    <n v="323023.8489795918"/>
  </r>
  <r>
    <x v="5"/>
    <x v="6"/>
    <x v="4"/>
    <x v="26"/>
    <s v="m3"/>
    <n v="1019.6938775510205"/>
    <n v="1041.4887755102041"/>
    <n v="1429.2653061224491"/>
    <n v="1343.8469387755104"/>
    <n v="1393.6224489795918"/>
    <n v="1102.6428571428571"/>
    <n v="1420.1632653061224"/>
    <n v="1262.2948979591836"/>
    <n v="824.24489795918373"/>
    <n v="1011.9489795918367"/>
    <n v="1259.4795918367347"/>
    <n v="975.85714285714289"/>
    <n v="14084.548979591837"/>
  </r>
  <r>
    <x v="5"/>
    <x v="7"/>
    <x v="0"/>
    <x v="0"/>
    <s v="m3"/>
    <n v="3.9342689820581809"/>
    <n v="2.0244324448972288"/>
    <n v="0.14288766550658025"/>
    <n v="0.2467669983298641"/>
    <n v="0.17646626690062661"/>
    <n v="0"/>
    <n v="3.5313257653296244"/>
    <n v="0.17960979554177137"/>
    <n v="0.34993189282561504"/>
    <n v="0"/>
    <n v="0.17589471623860028"/>
    <n v="0"/>
    <n v="10.761584527628093"/>
  </r>
  <r>
    <x v="5"/>
    <x v="7"/>
    <x v="0"/>
    <x v="1"/>
    <s v="m3"/>
    <n v="0"/>
    <n v="0"/>
    <n v="394.79"/>
    <n v="90.79"/>
    <n v="216.41"/>
    <n v="119.95"/>
    <n v="0"/>
    <n v="0"/>
    <n v="0"/>
    <n v="0"/>
    <n v="0"/>
    <n v="0"/>
    <n v="821.94"/>
  </r>
  <r>
    <x v="5"/>
    <x v="7"/>
    <x v="0"/>
    <x v="2"/>
    <s v="m3"/>
    <n v="81022.767877653532"/>
    <n v="66237.335948376378"/>
    <n v="79611.47256496163"/>
    <n v="80822.023316688734"/>
    <n v="45103.990202727618"/>
    <n v="76113.275999999998"/>
    <n v="76364.009224461741"/>
    <n v="81165.213041156763"/>
    <n v="76615.802650591024"/>
    <n v="76720.941999999995"/>
    <n v="75583.943868467759"/>
    <n v="73369.376999999993"/>
    <n v="888730.1536950852"/>
  </r>
  <r>
    <x v="5"/>
    <x v="7"/>
    <x v="0"/>
    <x v="3"/>
    <s v="m3"/>
    <n v="4.0335226315088901"/>
    <n v="2.0755047811149105"/>
    <n v="24.326492432320364"/>
    <n v="0.25299243061726784"/>
    <n v="0.180918153915649"/>
    <n v="0"/>
    <n v="3.6204139723654647"/>
    <n v="0.18414098742669696"/>
    <n v="22.448759966752572"/>
    <n v="28.68"/>
    <n v="0.18033218418636754"/>
    <n v="28.19"/>
    <n v="114.17307754020817"/>
  </r>
  <r>
    <x v="5"/>
    <x v="7"/>
    <x v="0"/>
    <x v="4"/>
    <s v="m3"/>
    <n v="72391.972543631549"/>
    <n v="66443.942246973631"/>
    <n v="77059.285905630546"/>
    <n v="69202.091888023962"/>
    <n v="76441.455938453728"/>
    <n v="73873.150999999998"/>
    <n v="81767.530149753409"/>
    <n v="81529.5438223776"/>
    <n v="82241.867805889226"/>
    <n v="87456.207999999999"/>
    <n v="79552.161686831212"/>
    <n v="77246.062999999995"/>
    <n v="925205.27398756484"/>
  </r>
  <r>
    <x v="5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7"/>
    <x v="0"/>
    <x v="6"/>
    <s v="m3"/>
    <n v="14.488501778863013"/>
    <n v="0.18961768006577848"/>
    <n v="44.033383517791201"/>
    <n v="14.333113335225409"/>
    <n v="14.946528644472137"/>
    <n v="27.16"/>
    <n v="68.080760258691825"/>
    <n v="39.496823081863539"/>
    <n v="15.072776235070657"/>
    <n v="0"/>
    <n v="29.146475110400974"/>
    <n v="43.43"/>
    <n v="310.37797964244453"/>
  </r>
  <r>
    <x v="5"/>
    <x v="7"/>
    <x v="1"/>
    <x v="7"/>
    <s v="m3"/>
    <n v="19178.934772933098"/>
    <n v="16535.025604885457"/>
    <n v="23663.954873862611"/>
    <n v="13852.269645160728"/>
    <n v="25532.386559220322"/>
    <n v="19689.366999999998"/>
    <n v="20728.52454864054"/>
    <n v="16402.9572744453"/>
    <n v="16381.817572089532"/>
    <n v="24214.796999999999"/>
    <n v="17504.341883724872"/>
    <n v="17387.048999999999"/>
    <n v="231071.42573496245"/>
  </r>
  <r>
    <x v="5"/>
    <x v="7"/>
    <x v="1"/>
    <x v="8"/>
    <s v="m3"/>
    <n v="117.35614266222035"/>
    <n v="85.206864576100003"/>
    <n v="59.535120311695373"/>
    <n v="125.6468227782979"/>
    <n v="187.50022358494377"/>
    <n v="174.21"/>
    <n v="224.58490338323941"/>
    <n v="217.34661623180108"/>
    <n v="173.91679964334199"/>
    <n v="183.94800000000001"/>
    <n v="202.83924310369699"/>
    <n v="131.62200000000001"/>
    <n v="1883.7127362753372"/>
  </r>
  <r>
    <x v="5"/>
    <x v="7"/>
    <x v="1"/>
    <x v="9"/>
    <s v="m3"/>
    <n v="324.19642408935584"/>
    <n v="196.76447070886883"/>
    <n v="230.63313881344359"/>
    <n v="219.15542073081707"/>
    <n v="242.06387643460283"/>
    <n v="227.6"/>
    <n v="302.23757263544491"/>
    <n v="319.1639454884986"/>
    <n v="267.19768695412336"/>
    <n v="338.44"/>
    <n v="441.76386387934906"/>
    <n v="561.09"/>
    <n v="3670.3063997345043"/>
  </r>
  <r>
    <x v="5"/>
    <x v="7"/>
    <x v="1"/>
    <x v="10"/>
    <s v="m3"/>
    <n v="106.6155329436002"/>
    <n v="49.294706571690554"/>
    <n v="79.845436658080928"/>
    <n v="39.631909108505759"/>
    <n v="102.56531427272994"/>
    <n v="53.47"/>
    <n v="126.257001567812"/>
    <n v="79.062153879207713"/>
    <n v="69.134554375640192"/>
    <n v="94.81"/>
    <n v="55.962252526097615"/>
    <n v="52.93"/>
    <n v="909.5788619033649"/>
  </r>
  <r>
    <x v="5"/>
    <x v="7"/>
    <x v="1"/>
    <x v="11"/>
    <s v="m3"/>
    <n v="107.93018191963542"/>
    <n v="112.07815200978406"/>
    <n v="158.36763354106327"/>
    <n v="236.61318312541621"/>
    <n v="264.09942742321306"/>
    <n v="116.37"/>
    <n v="114.19865533383705"/>
    <n v="105.2095953611165"/>
    <n v="92.368694542063892"/>
    <n v="146.6"/>
    <n v="106.01939688904886"/>
    <n v="115.28"/>
    <n v="1675.1349201451783"/>
  </r>
  <r>
    <x v="5"/>
    <x v="7"/>
    <x v="1"/>
    <x v="12"/>
    <s v="m3"/>
    <n v="1378.0281308288606"/>
    <n v="1233.3710872951006"/>
    <n v="1993.6117328695018"/>
    <n v="1339.0801216656296"/>
    <n v="1404.6129850938346"/>
    <n v="1332.52"/>
    <n v="1368.8071041368657"/>
    <n v="1380.7546172169639"/>
    <n v="1238.5048667974097"/>
    <n v="1423.65"/>
    <n v="1153.0998701623566"/>
    <n v="4737.5600000000004"/>
    <n v="19983.600516066523"/>
  </r>
  <r>
    <x v="5"/>
    <x v="7"/>
    <x v="1"/>
    <x v="13"/>
    <s v="m3"/>
    <n v="191.20553287476818"/>
    <n v="123.7838373563491"/>
    <n v="179.35867062086032"/>
    <n v="251.47061216222579"/>
    <n v="234.96229821676252"/>
    <n v="159.85900000000001"/>
    <n v="105.29500172394208"/>
    <n v="121.81835697042143"/>
    <n v="174.55654035048693"/>
    <n v="219.512"/>
    <n v="169.64028753427905"/>
    <n v="161.94999999999999"/>
    <n v="2093.4121378100954"/>
  </r>
  <r>
    <x v="5"/>
    <x v="7"/>
    <x v="1"/>
    <x v="14"/>
    <s v="m3"/>
    <n v="347.52461315569258"/>
    <n v="250.6054320908641"/>
    <n v="300.3600536484235"/>
    <n v="244.90900065082735"/>
    <n v="424.11000625580306"/>
    <n v="256.86500000000001"/>
    <n v="396.67418186713832"/>
    <n v="236.52509543606834"/>
    <n v="255.51092738498915"/>
    <n v="332.68400000000003"/>
    <n v="295.82299004120932"/>
    <n v="336.34800000000001"/>
    <n v="3677.9393005310162"/>
  </r>
  <r>
    <x v="5"/>
    <x v="7"/>
    <x v="1"/>
    <x v="15"/>
    <s v="m3"/>
    <n v="42059.238910370266"/>
    <n v="39030.982707856681"/>
    <n v="40607.951807160971"/>
    <n v="23414.871576967002"/>
    <n v="33852.487311843804"/>
    <n v="31103.535"/>
    <n v="42751.739854176318"/>
    <n v="50028.543567601344"/>
    <n v="57192.148697737226"/>
    <n v="59923.784"/>
    <n v="53868.773992615155"/>
    <n v="44531.839999999997"/>
    <n v="518365.89742632874"/>
  </r>
  <r>
    <x v="5"/>
    <x v="7"/>
    <x v="2"/>
    <x v="16"/>
    <s v="m3"/>
    <n v="57867.622907434343"/>
    <n v="56790.660383399787"/>
    <n v="63880.424079009019"/>
    <n v="57499.361582448582"/>
    <n v="60023.092127576143"/>
    <n v="70628.822"/>
    <n v="68278.182324628899"/>
    <n v="70274.808485314337"/>
    <n v="71654.243595493099"/>
    <n v="63782.377999999997"/>
    <n v="60574.568335260097"/>
    <n v="59247.089"/>
    <n v="760501.25282056443"/>
  </r>
  <r>
    <x v="5"/>
    <x v="7"/>
    <x v="2"/>
    <x v="17"/>
    <s v="m3"/>
    <n v="38739.628824687243"/>
    <n v="32177.517787396268"/>
    <n v="41396.558695891887"/>
    <n v="32163.798193805287"/>
    <n v="40727.260419426479"/>
    <n v="38331.038999999997"/>
    <n v="36157.457142272113"/>
    <n v="39207.255746736104"/>
    <n v="34101.677208239234"/>
    <n v="43725.031000000003"/>
    <n v="32761.986632642915"/>
    <n v="23072.703000000001"/>
    <n v="432561.91365109751"/>
  </r>
  <r>
    <x v="5"/>
    <x v="7"/>
    <x v="2"/>
    <x v="18"/>
    <s v="m3"/>
    <n v="6648.6603885083468"/>
    <n v="3180.9447945226357"/>
    <n v="3666.161444559757"/>
    <n v="3425.6314617547"/>
    <n v="3944.3322190313002"/>
    <n v="3896.8620000000001"/>
    <n v="8388.8300948498327"/>
    <n v="4654.3529128116143"/>
    <n v="3354.7348667268448"/>
    <n v="4281.308"/>
    <n v="4517.8437292530607"/>
    <n v="5348.5339999999997"/>
    <n v="55308.195912018091"/>
  </r>
  <r>
    <x v="5"/>
    <x v="7"/>
    <x v="2"/>
    <x v="19"/>
    <s v="m3"/>
    <n v="61908.74444736728"/>
    <n v="53895.365787037837"/>
    <n v="58795.909215347114"/>
    <n v="54475.625050904455"/>
    <n v="67951.251860953678"/>
    <n v="65460.048000000003"/>
    <n v="66610.086700088432"/>
    <n v="70782.517759691313"/>
    <n v="61499.072000385066"/>
    <n v="71434.005999999994"/>
    <n v="76032.194152092299"/>
    <n v="52816.813999999998"/>
    <n v="761661.63497386756"/>
  </r>
  <r>
    <x v="5"/>
    <x v="7"/>
    <x v="3"/>
    <x v="20"/>
    <s v="m3"/>
    <n v="11774.000366687578"/>
    <n v="12396.910113359107"/>
    <n v="13866.917773105526"/>
    <n v="13675.760075153245"/>
    <n v="13993.977654785325"/>
    <n v="13902.138000000001"/>
    <n v="17046.911786529992"/>
    <n v="15615.269311793647"/>
    <n v="13539.378273335436"/>
    <n v="16228.566000000001"/>
    <n v="16660.220171692905"/>
    <n v="15633.982"/>
    <n v="174334.03152644273"/>
  </r>
  <r>
    <x v="5"/>
    <x v="7"/>
    <x v="3"/>
    <x v="21"/>
    <s v="m3"/>
    <n v="12896.742464279674"/>
    <n v="11460.770775982945"/>
    <n v="13499.17971033194"/>
    <n v="13380.768819743262"/>
    <n v="15436.818242259948"/>
    <n v="14627.098"/>
    <n v="15582.6050811436"/>
    <n v="14531.980755887249"/>
    <n v="12664.164130602923"/>
    <n v="14825.433999999999"/>
    <n v="12972.63960341862"/>
    <n v="11181.85"/>
    <n v="163060.05158365014"/>
  </r>
  <r>
    <x v="5"/>
    <x v="7"/>
    <x v="3"/>
    <x v="22"/>
    <s v="m3"/>
    <n v="15765.176820462497"/>
    <n v="13647.740653893828"/>
    <n v="17015.699275966534"/>
    <n v="16625.648267594202"/>
    <n v="16735.747095818668"/>
    <n v="15619.216"/>
    <n v="15260.926982236877"/>
    <n v="19032.829627889932"/>
    <n v="15812.774092842037"/>
    <n v="20228.758000000002"/>
    <n v="20179.150362714801"/>
    <n v="15089.406000000001"/>
    <n v="201013.07317941939"/>
  </r>
  <r>
    <x v="5"/>
    <x v="7"/>
    <x v="4"/>
    <x v="23"/>
    <s v="m3"/>
    <n v="156.6572982977635"/>
    <n v="78.950066182999677"/>
    <n v="104.76353375091755"/>
    <n v="73.106102787834587"/>
    <n v="55.52436418238316"/>
    <n v="185.87"/>
    <n v="85.597333120176046"/>
    <n v="201.79444192490334"/>
    <n v="111.55865415599705"/>
    <n v="101.44"/>
    <n v="98.634350047379485"/>
    <n v="130.04"/>
    <n v="1383.9361444503545"/>
  </r>
  <r>
    <x v="5"/>
    <x v="7"/>
    <x v="4"/>
    <x v="24"/>
    <s v="m3"/>
    <n v="25.243338829415812"/>
    <n v="125.45901941363998"/>
    <n v="137.17382293998023"/>
    <n v="113.84596121734587"/>
    <n v="28.135716330875592"/>
    <n v="39.4"/>
    <n v="75.004618138671546"/>
    <n v="13.836174435555156"/>
    <n v="5.099538001159714E-2"/>
    <n v="101.66"/>
    <n v="186.74563303911566"/>
    <n v="526.25"/>
    <n v="1372.8052797246114"/>
  </r>
  <r>
    <x v="5"/>
    <x v="7"/>
    <x v="4"/>
    <x v="25"/>
    <s v="m3"/>
    <n v="26849.656037393848"/>
    <n v="23974.052617265785"/>
    <n v="26614.971250795155"/>
    <n v="26148.073079123234"/>
    <n v="25993.100339732016"/>
    <n v="29392.005000000001"/>
    <n v="31587.865970151506"/>
    <n v="33173.120901249516"/>
    <n v="35226.666416197339"/>
    <n v="36718.232000000004"/>
    <n v="33863.850146728837"/>
    <n v="32824.957999999999"/>
    <n v="362366.55175863724"/>
  </r>
  <r>
    <x v="5"/>
    <x v="7"/>
    <x v="4"/>
    <x v="26"/>
    <s v="m3"/>
    <n v="1043.2891495969809"/>
    <n v="972.24538793818658"/>
    <n v="1031.2444966077205"/>
    <n v="1089.6450356415335"/>
    <n v="1052.867903310535"/>
    <n v="1077.53"/>
    <n v="1061.6582691632088"/>
    <n v="972.19822223590484"/>
    <n v="869.46550219230801"/>
    <n v="1656.43"/>
    <n v="1092.9278453241043"/>
    <n v="1051.44"/>
    <n v="12970.941812010484"/>
  </r>
  <r>
    <x v="5"/>
    <x v="8"/>
    <x v="0"/>
    <x v="0"/>
    <s v="m3"/>
    <n v="0"/>
    <n v="0"/>
    <n v="0"/>
    <n v="1.5534002477102728E-5"/>
    <n v="1.2308722301772077E-4"/>
    <n v="0"/>
    <n v="1.5182614024719765E-5"/>
    <n v="0"/>
    <n v="0"/>
    <n v="1.9292947535447271E-4"/>
    <n v="0"/>
    <n v="1.7468157935464278E-4"/>
    <n v="5.2141489422865878E-4"/>
  </r>
  <r>
    <x v="5"/>
    <x v="8"/>
    <x v="0"/>
    <x v="1"/>
    <s v="m3"/>
    <n v="0"/>
    <n v="0"/>
    <n v="0"/>
    <n v="2.2827189699381064E-3"/>
    <n v="1.8087646075357029E-2"/>
    <n v="0"/>
    <n v="2.2310824978019573E-3"/>
    <n v="28.4"/>
    <n v="0"/>
    <n v="2.8350952943455538E-2"/>
    <n v="0"/>
    <n v="2.5669427791024987E-2"/>
    <n v="28.476621828277576"/>
  </r>
  <r>
    <x v="5"/>
    <x v="8"/>
    <x v="0"/>
    <x v="2"/>
    <s v="m3"/>
    <n v="73898.619000000006"/>
    <n v="68296.11"/>
    <n v="74877.134999999995"/>
    <n v="69939.891101948364"/>
    <n v="73707.328570522979"/>
    <n v="72623.899000000005"/>
    <n v="79434.987272002079"/>
    <n v="84510.562999999995"/>
    <n v="82921.331000000006"/>
    <n v="84996.016375697553"/>
    <n v="75955.607999999993"/>
    <n v="70733.811079927706"/>
    <n v="911895.29940009874"/>
  </r>
  <r>
    <x v="5"/>
    <x v="8"/>
    <x v="0"/>
    <x v="3"/>
    <s v="m3"/>
    <n v="29.25"/>
    <n v="0"/>
    <n v="0"/>
    <n v="3.0236971533989022E-4"/>
    <n v="2.3958956257864182E-3"/>
    <n v="0"/>
    <n v="2.9552993103591747E-4"/>
    <n v="0"/>
    <n v="0"/>
    <n v="3.7553766731783494E-3"/>
    <n v="0"/>
    <n v="3.4001809580267968E-3"/>
    <n v="29.260149352903369"/>
  </r>
  <r>
    <x v="5"/>
    <x v="8"/>
    <x v="0"/>
    <x v="4"/>
    <s v="m3"/>
    <n v="67070.104000000007"/>
    <n v="63359.211000000003"/>
    <n v="63608.891999999993"/>
    <n v="61357.741429047979"/>
    <n v="59181.396458981872"/>
    <n v="61455.061999999998"/>
    <n v="67670.73130702191"/>
    <n v="86824.302999999985"/>
    <n v="76995.093000000008"/>
    <n v="90552.533839779731"/>
    <n v="77245.308000000005"/>
    <n v="88550.379514392218"/>
    <n v="863870.75554922363"/>
  </r>
  <r>
    <x v="5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8"/>
    <x v="0"/>
    <x v="6"/>
    <s v="m3"/>
    <n v="129.04"/>
    <n v="72.62"/>
    <n v="160.83000000000001"/>
    <n v="115.71086064758887"/>
    <n v="89.366819538098156"/>
    <n v="79.290000000000006"/>
    <n v="132.20084117922423"/>
    <n v="43.13"/>
    <n v="83.98"/>
    <n v="86.051689085960163"/>
    <n v="72.900000000000006"/>
    <n v="14.549678077514853"/>
    <n v="1079.6698885283865"/>
  </r>
  <r>
    <x v="5"/>
    <x v="8"/>
    <x v="1"/>
    <x v="7"/>
    <s v="m3"/>
    <n v="24887.133000000002"/>
    <n v="16272.393"/>
    <n v="23754.155999999999"/>
    <n v="24898.625722247009"/>
    <n v="15292.473833058919"/>
    <n v="14752.213"/>
    <n v="23069.568206104912"/>
    <n v="20848.072"/>
    <n v="23317.218000000004"/>
    <n v="21267.642073174709"/>
    <n v="27395.264999999999"/>
    <n v="12303.798237784151"/>
    <n v="248058.55807236969"/>
  </r>
  <r>
    <x v="5"/>
    <x v="8"/>
    <x v="1"/>
    <x v="8"/>
    <s v="m3"/>
    <n v="209.16200000000001"/>
    <n v="116.626"/>
    <n v="158.637"/>
    <n v="297.34115666013849"/>
    <n v="84.980859976521089"/>
    <n v="280.49"/>
    <n v="332.69504001339345"/>
    <n v="305.59499999999991"/>
    <n v="245.35400000000001"/>
    <n v="263.24404477767825"/>
    <n v="165.48099999999999"/>
    <n v="226.38798721472551"/>
    <n v="2685.9940886424565"/>
  </r>
  <r>
    <x v="5"/>
    <x v="8"/>
    <x v="1"/>
    <x v="9"/>
    <s v="m3"/>
    <n v="630.51"/>
    <n v="321.95"/>
    <n v="335.55999999999995"/>
    <n v="438.33019298109963"/>
    <n v="300.90076641803546"/>
    <n v="302.40999999999997"/>
    <n v="450.89996240975404"/>
    <n v="370.58"/>
    <n v="372.75"/>
    <n v="420.00559496473988"/>
    <n v="315.27999999999997"/>
    <n v="370.30462120206607"/>
    <n v="4629.4811379756948"/>
  </r>
  <r>
    <x v="5"/>
    <x v="8"/>
    <x v="1"/>
    <x v="10"/>
    <s v="m3"/>
    <n v="153.70999999999998"/>
    <n v="108.96000000000001"/>
    <n v="102.44999999999999"/>
    <n v="73.292449222475597"/>
    <n v="54.04940697470078"/>
    <n v="125.63999999999999"/>
    <n v="57.802393819594315"/>
    <n v="87.81"/>
    <n v="85.95"/>
    <n v="80.410418896092082"/>
    <n v="70.3"/>
    <n v="80.017541778164414"/>
    <n v="1080.3922106910272"/>
  </r>
  <r>
    <x v="5"/>
    <x v="8"/>
    <x v="1"/>
    <x v="11"/>
    <s v="m3"/>
    <n v="310.95"/>
    <n v="67.099999999999994"/>
    <n v="134.25"/>
    <n v="177.56465147333003"/>
    <n v="57.326857013250695"/>
    <n v="58.040000000000006"/>
    <n v="101.78454625421364"/>
    <n v="146.45999999999998"/>
    <n v="225.34000000000003"/>
    <n v="113.41777044972869"/>
    <n v="70.56"/>
    <n v="156.21230633307894"/>
    <n v="1619.0061315236019"/>
  </r>
  <r>
    <x v="5"/>
    <x v="8"/>
    <x v="1"/>
    <x v="12"/>
    <s v="m3"/>
    <n v="8545.0400000000009"/>
    <n v="7771.1419999999998"/>
    <n v="7283.6469999999999"/>
    <n v="2438.8654460041571"/>
    <n v="6517.500339100734"/>
    <n v="7542.0880000000006"/>
    <n v="1530.2541917822894"/>
    <n v="541.54"/>
    <n v="723.5999999999998"/>
    <n v="965.51562925110466"/>
    <n v="759.5100000000001"/>
    <n v="1270.3734964613457"/>
    <n v="45889.076102599633"/>
  </r>
  <r>
    <x v="5"/>
    <x v="8"/>
    <x v="1"/>
    <x v="13"/>
    <s v="m3"/>
    <n v="160.05099999999999"/>
    <n v="158.941"/>
    <n v="116.505"/>
    <n v="91.03581362519958"/>
    <n v="91.282065589505152"/>
    <n v="78.116"/>
    <n v="91.455682117510904"/>
    <n v="94.488"/>
    <n v="88.906999999999996"/>
    <n v="128.42920416382162"/>
    <n v="88.61999999999999"/>
    <n v="117.52837485964326"/>
    <n v="1305.3591403556804"/>
  </r>
  <r>
    <x v="5"/>
    <x v="8"/>
    <x v="1"/>
    <x v="14"/>
    <s v="m3"/>
    <n v="351.29999999999995"/>
    <n v="234.18100000000001"/>
    <n v="283.05799999999999"/>
    <n v="420.96521408754694"/>
    <n v="209.33093365979948"/>
    <n v="328.06599999999997"/>
    <n v="433.97398303876076"/>
    <n v="429.37599999999998"/>
    <n v="431.20100000000002"/>
    <n v="386.13685710296176"/>
    <n v="261.59000000000003"/>
    <n v="381.76985854640412"/>
    <n v="4150.9488464354727"/>
  </r>
  <r>
    <x v="5"/>
    <x v="8"/>
    <x v="1"/>
    <x v="15"/>
    <s v="m3"/>
    <n v="48373.339000000014"/>
    <n v="34416.514000000003"/>
    <n v="41510.951000000001"/>
    <n v="43900.506489343061"/>
    <n v="30554.319123184458"/>
    <n v="45049.383999999991"/>
    <n v="47252.738927230799"/>
    <n v="39186.706000000006"/>
    <n v="30741.240999999995"/>
    <n v="33172.921194891831"/>
    <n v="26677.543999999991"/>
    <n v="32842.129217188965"/>
    <n v="453678.29395183915"/>
  </r>
  <r>
    <x v="5"/>
    <x v="8"/>
    <x v="2"/>
    <x v="16"/>
    <s v="m3"/>
    <n v="77004.909999999974"/>
    <n v="58135.288999999997"/>
    <n v="57282.674999999996"/>
    <n v="51841.344019124175"/>
    <n v="64320.170066789011"/>
    <n v="66078.736999999994"/>
    <n v="70702.798243984958"/>
    <n v="62752.394"/>
    <n v="57084.90399999998"/>
    <n v="57265.878892016743"/>
    <n v="46217.719000000005"/>
    <n v="48708.462889108181"/>
    <n v="717395.28211102297"/>
  </r>
  <r>
    <x v="5"/>
    <x v="8"/>
    <x v="2"/>
    <x v="17"/>
    <s v="m3"/>
    <n v="27084.796000000002"/>
    <n v="25056.053999999996"/>
    <n v="24177.471000000001"/>
    <n v="20586.239255277284"/>
    <n v="22580.063421053041"/>
    <n v="20790.532999999996"/>
    <n v="24131.89008216247"/>
    <n v="23631.370999999992"/>
    <n v="25609.047000000002"/>
    <n v="24010.406371279521"/>
    <n v="24086.076000000001"/>
    <n v="9106.1432487178099"/>
    <n v="270850.0903784901"/>
  </r>
  <r>
    <x v="5"/>
    <x v="8"/>
    <x v="2"/>
    <x v="18"/>
    <s v="m3"/>
    <n v="4091.5949999999993"/>
    <n v="11868.781000000003"/>
    <n v="9185.4860000000008"/>
    <n v="4774.28921731011"/>
    <n v="4223.8793574996116"/>
    <n v="3375.4509999999996"/>
    <n v="3297.8558419250644"/>
    <n v="2845.7500000000005"/>
    <n v="5717.23"/>
    <n v="7317.9782517550484"/>
    <n v="3147.6410000000001"/>
    <n v="3986.0779651886719"/>
    <n v="63832.014633678511"/>
  </r>
  <r>
    <x v="5"/>
    <x v="8"/>
    <x v="2"/>
    <x v="19"/>
    <s v="m3"/>
    <n v="52728.705000000024"/>
    <n v="59626.968999999997"/>
    <n v="56242.533000000025"/>
    <n v="56385.57819817061"/>
    <n v="54926.998180419978"/>
    <n v="54984.521000000001"/>
    <n v="57207.664328498853"/>
    <n v="52115.73"/>
    <n v="56896.46500000004"/>
    <n v="54156.342795011216"/>
    <n v="45771.864999999991"/>
    <n v="52758.489882948939"/>
    <n v="653801.86138504965"/>
  </r>
  <r>
    <x v="5"/>
    <x v="8"/>
    <x v="3"/>
    <x v="20"/>
    <s v="m3"/>
    <n v="17947.383999999998"/>
    <n v="16851.598000000002"/>
    <n v="18741.794000000002"/>
    <n v="21191.843103883679"/>
    <n v="22915.468907891882"/>
    <n v="19012.893"/>
    <n v="16155.239153163497"/>
    <n v="12775.578000000001"/>
    <n v="12032.878000000001"/>
    <n v="17260.583481872163"/>
    <n v="12924.509999999998"/>
    <n v="8581.9828018210574"/>
    <n v="196391.75244863229"/>
  </r>
  <r>
    <x v="5"/>
    <x v="8"/>
    <x v="3"/>
    <x v="21"/>
    <s v="m3"/>
    <n v="14079.505999999999"/>
    <n v="12034.424000000001"/>
    <n v="12031.927"/>
    <n v="12067.592839728393"/>
    <n v="12232.240179203784"/>
    <n v="12833.533000000001"/>
    <n v="11797.433596222147"/>
    <n v="8737.5490000000009"/>
    <n v="10169.192999999999"/>
    <n v="10425.559186770095"/>
    <n v="10336.099"/>
    <n v="8068.641232930092"/>
    <n v="134813.69803485452"/>
  </r>
  <r>
    <x v="5"/>
    <x v="8"/>
    <x v="3"/>
    <x v="22"/>
    <s v="m3"/>
    <n v="17921.806"/>
    <n v="12896.836000000003"/>
    <n v="16482.163000000004"/>
    <n v="17045.236216635658"/>
    <n v="21702.918157240179"/>
    <n v="26306.393"/>
    <n v="19249.482589440573"/>
    <n v="15978.731"/>
    <n v="17676.499000000003"/>
    <n v="13790.568948723963"/>
    <n v="12503.441000000004"/>
    <n v="13634.892207930312"/>
    <n v="205188.96711997068"/>
  </r>
  <r>
    <x v="5"/>
    <x v="8"/>
    <x v="4"/>
    <x v="23"/>
    <s v="m3"/>
    <n v="70.8"/>
    <n v="85.35"/>
    <n v="113.5"/>
    <n v="140.99384315828726"/>
    <n v="13.710452144055878"/>
    <n v="46.33"/>
    <n v="29.793756223741916"/>
    <n v="28.23"/>
    <n v="27.810000000000002"/>
    <n v="4.7731324438717054E-2"/>
    <n v="13.45"/>
    <n v="4.3216740844418913E-2"/>
    <n v="570.05899959136809"/>
  </r>
  <r>
    <x v="5"/>
    <x v="8"/>
    <x v="4"/>
    <x v="24"/>
    <s v="m3"/>
    <n v="565.35"/>
    <n v="399.53"/>
    <n v="656.22"/>
    <n v="3506.3958105085389"/>
    <n v="993.28019343630274"/>
    <n v="650.62"/>
    <n v="869.64772431255028"/>
    <n v="304.17599999999999"/>
    <n v="391.17999999999995"/>
    <n v="240.0373258205216"/>
    <n v="226.49"/>
    <n v="461.84284959080401"/>
    <n v="9264.7699036687172"/>
  </r>
  <r>
    <x v="5"/>
    <x v="8"/>
    <x v="4"/>
    <x v="25"/>
    <s v="m3"/>
    <n v="35427.950999999994"/>
    <n v="30295.975999999999"/>
    <n v="33033.83"/>
    <n v="34239.934346419956"/>
    <n v="28917.84801612416"/>
    <n v="29470.533000000003"/>
    <n v="30666.530582260388"/>
    <n v="34284.620999999999"/>
    <n v="31197.255000000001"/>
    <n v="27276.076638848008"/>
    <n v="24826.186000000002"/>
    <n v="29260.199477017009"/>
    <n v="368896.94106066949"/>
  </r>
  <r>
    <x v="5"/>
    <x v="8"/>
    <x v="4"/>
    <x v="26"/>
    <s v="m3"/>
    <n v="1008.83"/>
    <n v="1003.61"/>
    <n v="852.81"/>
    <n v="979.80602187265026"/>
    <n v="1025.8754275502367"/>
    <n v="1026.51"/>
    <n v="972.48520703628708"/>
    <n v="853.63"/>
    <n v="735.32999999999993"/>
    <n v="845.02738508326718"/>
    <n v="641.04"/>
    <n v="734.74506994994533"/>
    <n v="10679.699111492388"/>
  </r>
  <r>
    <x v="5"/>
    <x v="9"/>
    <x v="0"/>
    <x v="0"/>
    <s v="m3"/>
    <n v="0"/>
    <n v="0"/>
    <n v="0"/>
    <n v="19666.289000000001"/>
    <n v="20502.309000000001"/>
    <n v="29255.838"/>
    <n v="37448.864000000001"/>
    <n v="38056.274000000005"/>
    <n v="38271.473999999995"/>
    <n v="36053.870999999999"/>
    <n v="21557.111000000001"/>
    <n v="24043.931"/>
    <n v="264855.96100000001"/>
  </r>
  <r>
    <x v="5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2"/>
    <s v="m3"/>
    <n v="55558.353999999992"/>
    <n v="55943.849000000002"/>
    <n v="71069.510000000009"/>
    <n v="81588.944000000003"/>
    <n v="83250.644"/>
    <n v="79803.699000000008"/>
    <n v="86476.995999999999"/>
    <n v="103026.352"/>
    <n v="110715.34699999999"/>
    <n v="112221.41399999999"/>
    <n v="111009.31"/>
    <n v="100581.50200000001"/>
    <n v="1051245.9210000001"/>
  </r>
  <r>
    <x v="5"/>
    <x v="9"/>
    <x v="0"/>
    <x v="3"/>
    <s v="m3"/>
    <n v="0"/>
    <n v="0"/>
    <n v="0"/>
    <n v="0"/>
    <n v="0"/>
    <n v="0"/>
    <n v="0"/>
    <n v="0"/>
    <n v="30"/>
    <n v="0"/>
    <n v="0"/>
    <n v="0"/>
    <n v="30"/>
  </r>
  <r>
    <x v="5"/>
    <x v="9"/>
    <x v="0"/>
    <x v="4"/>
    <s v="m3"/>
    <n v="78919.567999999999"/>
    <n v="76545.842999999993"/>
    <n v="78911.313999999998"/>
    <n v="79006.03899999999"/>
    <n v="76993.637000000002"/>
    <n v="75047.002999999997"/>
    <n v="78537.091"/>
    <n v="70425.525000000009"/>
    <n v="72264.704000000012"/>
    <n v="70908.593999999997"/>
    <n v="66681.563999999998"/>
    <n v="72894.84199999999"/>
    <n v="897135.72400000005"/>
  </r>
  <r>
    <x v="5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6"/>
    <s v="m3"/>
    <n v="27.62"/>
    <n v="43.32"/>
    <n v="48.58"/>
    <n v="44.804000000000002"/>
    <n v="249.578"/>
    <n v="243.57999999999998"/>
    <n v="117.91"/>
    <n v="103.06"/>
    <n v="28.03"/>
    <n v="53.92"/>
    <n v="193.95599999999999"/>
    <n v="123.72399999999999"/>
    <n v="1278.0819999999999"/>
  </r>
  <r>
    <x v="5"/>
    <x v="9"/>
    <x v="1"/>
    <x v="7"/>
    <s v="m3"/>
    <n v="11539.07"/>
    <n v="10789.995000000001"/>
    <n v="12770.308000000001"/>
    <n v="12069.502000000002"/>
    <n v="12330.329"/>
    <n v="12599.706"/>
    <n v="15129.27"/>
    <n v="12058.492"/>
    <n v="12675.421999999999"/>
    <n v="13051.740999999998"/>
    <n v="12809.332999999999"/>
    <n v="18904.195"/>
    <n v="156727.36300000001"/>
  </r>
  <r>
    <x v="5"/>
    <x v="9"/>
    <x v="1"/>
    <x v="8"/>
    <s v="m3"/>
    <n v="107.52"/>
    <n v="72.36"/>
    <n v="146.42000000000002"/>
    <n v="169.34000000000003"/>
    <n v="568.02"/>
    <n v="555.81000000000017"/>
    <n v="386.56"/>
    <n v="781.08999999999992"/>
    <n v="724.20999999999992"/>
    <n v="568.17499999999995"/>
    <n v="672.96500000000003"/>
    <n v="367.75"/>
    <n v="5120.22"/>
  </r>
  <r>
    <x v="5"/>
    <x v="9"/>
    <x v="1"/>
    <x v="9"/>
    <s v="m3"/>
    <n v="347.39600000000002"/>
    <n v="268.06"/>
    <n v="372.69"/>
    <n v="408.99999999999994"/>
    <n v="411.49"/>
    <n v="489.65999999999997"/>
    <n v="580.2700000000001"/>
    <n v="502.93000000000006"/>
    <n v="560.29999999999995"/>
    <n v="609.99"/>
    <n v="560.26"/>
    <n v="729.53000000000009"/>
    <n v="5841.576"/>
  </r>
  <r>
    <x v="5"/>
    <x v="9"/>
    <x v="1"/>
    <x v="10"/>
    <s v="m3"/>
    <n v="42.410000000000011"/>
    <n v="56.86"/>
    <n v="69.66"/>
    <n v="70.959999999999994"/>
    <n v="25.54"/>
    <n v="115.57000000000002"/>
    <n v="47.370000000000005"/>
    <n v="79.97"/>
    <n v="100.27"/>
    <n v="81.52000000000001"/>
    <n v="106.41"/>
    <n v="51.06"/>
    <n v="847.59999999999991"/>
  </r>
  <r>
    <x v="5"/>
    <x v="9"/>
    <x v="1"/>
    <x v="11"/>
    <s v="m3"/>
    <n v="70.959999999999994"/>
    <n v="177.43"/>
    <n v="28.6"/>
    <n v="174.4"/>
    <n v="59.08"/>
    <n v="145.49"/>
    <n v="114.03"/>
    <n v="70.930000000000007"/>
    <n v="85.43"/>
    <n v="113.55"/>
    <n v="71.25"/>
    <n v="14.34"/>
    <n v="1125.49"/>
  </r>
  <r>
    <x v="5"/>
    <x v="9"/>
    <x v="1"/>
    <x v="12"/>
    <s v="m3"/>
    <n v="1346.4750000000001"/>
    <n v="1060.2399999999998"/>
    <n v="1206.1229999999998"/>
    <n v="704.82400000000007"/>
    <n v="991.11900000000014"/>
    <n v="865.13300000000015"/>
    <n v="1338.6799999999998"/>
    <n v="1402.12"/>
    <n v="1674.4100000000003"/>
    <n v="1905.3000000000002"/>
    <n v="1179.01"/>
    <n v="999.33000000000015"/>
    <n v="14672.763999999999"/>
  </r>
  <r>
    <x v="5"/>
    <x v="9"/>
    <x v="1"/>
    <x v="13"/>
    <s v="m3"/>
    <n v="197.01"/>
    <n v="101.45"/>
    <n v="89.35"/>
    <n v="115.33000000000001"/>
    <n v="77.59"/>
    <n v="38.28"/>
    <n v="100.23"/>
    <n v="93.62"/>
    <n v="50.09"/>
    <n v="90.63000000000001"/>
    <n v="76.930000000000007"/>
    <n v="25.31"/>
    <n v="1055.82"/>
  </r>
  <r>
    <x v="5"/>
    <x v="9"/>
    <x v="1"/>
    <x v="14"/>
    <s v="m3"/>
    <n v="278.34700000000004"/>
    <n v="260.86599999999999"/>
    <n v="114.80500000000001"/>
    <n v="206.87899999999999"/>
    <n v="292.07600000000002"/>
    <n v="157.69"/>
    <n v="317.38"/>
    <n v="230.72000000000003"/>
    <n v="263.86"/>
    <n v="240.37"/>
    <n v="211.66799999999998"/>
    <n v="256.62"/>
    <n v="2831.2809999999999"/>
  </r>
  <r>
    <x v="5"/>
    <x v="9"/>
    <x v="1"/>
    <x v="15"/>
    <s v="m3"/>
    <n v="31988.412000000004"/>
    <n v="42862.481000000014"/>
    <n v="44796.53"/>
    <n v="46083.973999999995"/>
    <n v="35165.824000000008"/>
    <n v="34561.94200000001"/>
    <n v="32753.479999999996"/>
    <n v="30813.351000000002"/>
    <n v="24275.718999999997"/>
    <n v="28619.883999999998"/>
    <n v="30354.928000000004"/>
    <n v="24834.336999999996"/>
    <n v="407110.86200000008"/>
  </r>
  <r>
    <x v="5"/>
    <x v="9"/>
    <x v="2"/>
    <x v="16"/>
    <s v="m3"/>
    <n v="48623.378000000019"/>
    <n v="42811.485000000008"/>
    <n v="53519.82799999998"/>
    <n v="55276.128000000012"/>
    <n v="45656.667000000016"/>
    <n v="43497.440999999977"/>
    <n v="44536.737999999983"/>
    <n v="48079.322999999989"/>
    <n v="48047.447999999989"/>
    <n v="46617.819999999992"/>
    <n v="45221.676999999981"/>
    <n v="45902.654999999999"/>
    <n v="567790.58799999999"/>
  </r>
  <r>
    <x v="5"/>
    <x v="9"/>
    <x v="2"/>
    <x v="17"/>
    <s v="m3"/>
    <n v="6207.9929999999995"/>
    <n v="7720.8229999999994"/>
    <n v="20046.104999999996"/>
    <n v="22126.240000000013"/>
    <n v="9416.3289999999997"/>
    <n v="11754.601999999997"/>
    <n v="23939.158000000003"/>
    <n v="23058.088"/>
    <n v="23926.173999999999"/>
    <n v="22505.849000000002"/>
    <n v="23657.818999999996"/>
    <n v="21844.702999999998"/>
    <n v="216203.88299999997"/>
  </r>
  <r>
    <x v="5"/>
    <x v="9"/>
    <x v="2"/>
    <x v="18"/>
    <s v="m3"/>
    <n v="4127.76"/>
    <n v="3413.0639999999999"/>
    <n v="3880.375"/>
    <n v="3246.1379999999999"/>
    <n v="3876.9200000000005"/>
    <n v="3890.3700000000013"/>
    <n v="3986.9109999999996"/>
    <n v="3902.2739999999999"/>
    <n v="5151.0839999999998"/>
    <n v="3925.2899999999995"/>
    <n v="3612.7899999999995"/>
    <n v="4033.8700000000003"/>
    <n v="47046.846000000012"/>
  </r>
  <r>
    <x v="5"/>
    <x v="9"/>
    <x v="2"/>
    <x v="19"/>
    <s v="m3"/>
    <n v="69854.26999999996"/>
    <n v="71836.956999999966"/>
    <n v="85606.586000000039"/>
    <n v="68880.811000000031"/>
    <n v="45989.700999999979"/>
    <n v="48317.926000000007"/>
    <n v="56994.700999999986"/>
    <n v="50595.730000000025"/>
    <n v="51093.850999999988"/>
    <n v="51324.069999999992"/>
    <n v="47048.066000000013"/>
    <n v="50379.623999999967"/>
    <n v="697922.29299999995"/>
  </r>
  <r>
    <x v="5"/>
    <x v="9"/>
    <x v="3"/>
    <x v="20"/>
    <s v="m3"/>
    <n v="9048.7109999999993"/>
    <n v="10265.59"/>
    <n v="10888.581"/>
    <n v="11191.730000000003"/>
    <n v="8606.116"/>
    <n v="10319.459999999999"/>
    <n v="10372.530000000004"/>
    <n v="10392.884"/>
    <n v="10410.683999999999"/>
    <n v="11623.138999999999"/>
    <n v="8262.9519999999993"/>
    <n v="7687.77"/>
    <n v="119070.14700000001"/>
  </r>
  <r>
    <x v="5"/>
    <x v="9"/>
    <x v="3"/>
    <x v="21"/>
    <s v="m3"/>
    <n v="8303.6980000000021"/>
    <n v="7068.2710000000006"/>
    <n v="8361.5969999999979"/>
    <n v="7996.4579999999996"/>
    <n v="6972.1030000000001"/>
    <n v="8065.7850000000017"/>
    <n v="10115.180999999997"/>
    <n v="8373.0629999999983"/>
    <n v="10087.270999999999"/>
    <n v="7944.3510000000015"/>
    <n v="6320.6290000000008"/>
    <n v="7387.2579999999998"/>
    <n v="96995.664999999994"/>
  </r>
  <r>
    <x v="5"/>
    <x v="9"/>
    <x v="3"/>
    <x v="22"/>
    <s v="m3"/>
    <n v="11772.495000000001"/>
    <n v="12927.357"/>
    <n v="11629.848999999995"/>
    <n v="10246.189999999999"/>
    <n v="10080.204999999996"/>
    <n v="10988.296000000006"/>
    <n v="11988.248000000005"/>
    <n v="12864.406999999996"/>
    <n v="12458.310000000005"/>
    <n v="11053.189999999995"/>
    <n v="12666.766999999994"/>
    <n v="11167.498"/>
    <n v="139842.81199999998"/>
  </r>
  <r>
    <x v="5"/>
    <x v="9"/>
    <x v="4"/>
    <x v="23"/>
    <s v="m3"/>
    <n v="748.02"/>
    <n v="1735.5700000000002"/>
    <n v="3089.81"/>
    <n v="3554.66"/>
    <n v="3019.2"/>
    <n v="4221.24"/>
    <n v="830.79"/>
    <n v="625.5"/>
    <n v="1459.8"/>
    <n v="835.48"/>
    <n v="2332.58"/>
    <n v="848.31"/>
    <n v="23300.959999999995"/>
  </r>
  <r>
    <x v="5"/>
    <x v="9"/>
    <x v="4"/>
    <x v="24"/>
    <s v="m3"/>
    <n v="334.02"/>
    <n v="442.76000000000005"/>
    <n v="519.75599999999997"/>
    <n v="448.4"/>
    <n v="561.75"/>
    <n v="460.84000000000003"/>
    <n v="416.62"/>
    <n v="214.49"/>
    <n v="85.56"/>
    <n v="87.62"/>
    <n v="130.34"/>
    <n v="265.58999999999997"/>
    <n v="3967.7460000000005"/>
  </r>
  <r>
    <x v="5"/>
    <x v="9"/>
    <x v="4"/>
    <x v="25"/>
    <s v="m3"/>
    <n v="11410.330999999998"/>
    <n v="24214.753000000001"/>
    <n v="23344.538999999993"/>
    <n v="23162.267"/>
    <n v="23818.982"/>
    <n v="23371.109"/>
    <n v="24895.512999999999"/>
    <n v="24379.619999999995"/>
    <n v="23653.487000000001"/>
    <n v="24175.153000000006"/>
    <n v="23443.877999999997"/>
    <n v="21680.436999999998"/>
    <n v="271550.06899999996"/>
  </r>
  <r>
    <x v="5"/>
    <x v="9"/>
    <x v="4"/>
    <x v="26"/>
    <s v="m3"/>
    <n v="618.7299999999999"/>
    <n v="580.03"/>
    <n v="1000.7"/>
    <n v="823.7"/>
    <n v="832.19999999999993"/>
    <n v="830.49"/>
    <n v="882.17"/>
    <n v="767.6099999999999"/>
    <n v="1164.1500000000001"/>
    <n v="967.69"/>
    <n v="895.05"/>
    <n v="1040.67"/>
    <n v="10403.189999999999"/>
  </r>
  <r>
    <x v="5"/>
    <x v="10"/>
    <x v="0"/>
    <x v="0"/>
    <s v="m3"/>
    <n v="18154.581999999999"/>
    <n v="20442.879000000001"/>
    <n v="32382.932000000001"/>
    <n v="31176.348000000002"/>
    <n v="26298.85"/>
    <n v="30711.601000000002"/>
    <n v="36832.457999999999"/>
    <n v="34042.510999999999"/>
    <n v="34495.678999999996"/>
    <n v="0"/>
    <n v="0"/>
    <n v="0"/>
    <n v="264537.83999999997"/>
  </r>
  <r>
    <x v="5"/>
    <x v="10"/>
    <x v="0"/>
    <x v="1"/>
    <s v="m3"/>
    <n v="0"/>
    <n v="0"/>
    <n v="0"/>
    <n v="0"/>
    <n v="0"/>
    <n v="0"/>
    <n v="0"/>
    <n v="104.39"/>
    <n v="29.39"/>
    <n v="0"/>
    <n v="0"/>
    <n v="0"/>
    <n v="133.78"/>
  </r>
  <r>
    <x v="5"/>
    <x v="10"/>
    <x v="0"/>
    <x v="2"/>
    <s v="m3"/>
    <n v="110952.37700000001"/>
    <n v="95195.782000000007"/>
    <n v="105853.754"/>
    <n v="98295.517999999996"/>
    <n v="100487.28300000001"/>
    <n v="96592.341"/>
    <n v="99059.517000000007"/>
    <n v="99172.86"/>
    <n v="99823.558999999994"/>
    <n v="68448.046000000002"/>
    <n v="50587.277000000002"/>
    <n v="60168.192999999999"/>
    <n v="1084636.507"/>
  </r>
  <r>
    <x v="5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0"/>
    <x v="0"/>
    <x v="4"/>
    <s v="m3"/>
    <n v="58713.4"/>
    <n v="65430.465000000011"/>
    <n v="71471.176000000007"/>
    <n v="74750.309000000008"/>
    <n v="71130.642000000007"/>
    <n v="74407.767000000007"/>
    <n v="67006.538"/>
    <n v="85347.705999999991"/>
    <n v="65667.817999999999"/>
    <n v="68394.805999999997"/>
    <n v="68077.152000000002"/>
    <n v="71691.663"/>
    <n v="842089.44200000004"/>
  </r>
  <r>
    <x v="5"/>
    <x v="10"/>
    <x v="0"/>
    <x v="5"/>
    <s v="m3"/>
    <n v="0"/>
    <n v="0"/>
    <n v="0"/>
    <n v="0"/>
    <n v="0"/>
    <n v="0"/>
    <n v="0"/>
    <n v="0"/>
    <n v="29.524999999999999"/>
    <n v="57.76"/>
    <n v="29.114000000000001"/>
    <n v="28.65"/>
    <n v="145.04900000000001"/>
  </r>
  <r>
    <x v="5"/>
    <x v="10"/>
    <x v="0"/>
    <x v="6"/>
    <s v="m3"/>
    <n v="138.68299999999999"/>
    <n v="79.290000000000006"/>
    <n v="63.050000000000004"/>
    <n v="14.96"/>
    <n v="13.22"/>
    <n v="93.484999999999985"/>
    <n v="66.52"/>
    <n v="88.38"/>
    <n v="334.10700000000003"/>
    <n v="220.3"/>
    <n v="201.398"/>
    <n v="124.19999999999999"/>
    <n v="1437.5929999999998"/>
  </r>
  <r>
    <x v="5"/>
    <x v="10"/>
    <x v="1"/>
    <x v="7"/>
    <s v="m3"/>
    <n v="19330.886000000002"/>
    <n v="6335.5789999999988"/>
    <n v="16105.215000000002"/>
    <n v="14534.21"/>
    <n v="23491.711000000003"/>
    <n v="19883.347000000002"/>
    <n v="24545.177000000007"/>
    <n v="28728.524000000005"/>
    <n v="24682.709000000003"/>
    <n v="40005.267999999996"/>
    <n v="27333.045000000006"/>
    <n v="22662.678999999996"/>
    <n v="267638.35000000003"/>
  </r>
  <r>
    <x v="5"/>
    <x v="10"/>
    <x v="1"/>
    <x v="8"/>
    <s v="m3"/>
    <n v="293.60000000000002"/>
    <n v="600.17499999999995"/>
    <n v="620.6"/>
    <n v="367.57499999999999"/>
    <n v="343.745"/>
    <n v="722.94500000000005"/>
    <n v="657.99"/>
    <n v="849.14499999999998"/>
    <n v="602.76499999999999"/>
    <n v="337.21999999999991"/>
    <n v="230.435"/>
    <n v="411.48"/>
    <n v="6037.6750000000011"/>
  </r>
  <r>
    <x v="5"/>
    <x v="10"/>
    <x v="1"/>
    <x v="9"/>
    <s v="m3"/>
    <n v="545.0200000000001"/>
    <n v="429.31"/>
    <n v="668.55000000000007"/>
    <n v="618.89"/>
    <n v="595.18999999999983"/>
    <n v="623.4"/>
    <n v="731.16000000000008"/>
    <n v="751.43999999999983"/>
    <n v="579.21999999999991"/>
    <n v="636.74"/>
    <n v="576.91"/>
    <n v="1300.6799999999998"/>
    <n v="8056.51"/>
  </r>
  <r>
    <x v="5"/>
    <x v="10"/>
    <x v="1"/>
    <x v="10"/>
    <s v="m3"/>
    <n v="113.73"/>
    <n v="35.549999999999997"/>
    <n v="65.66"/>
    <n v="78.490000000000009"/>
    <n v="110.99000000000001"/>
    <n v="74.319999999999993"/>
    <n v="60.24"/>
    <n v="117.69"/>
    <n v="128.13"/>
    <n v="76.650000000000006"/>
    <n v="37.700000000000003"/>
    <n v="39.44"/>
    <n v="938.59000000000015"/>
  </r>
  <r>
    <x v="5"/>
    <x v="10"/>
    <x v="1"/>
    <x v="11"/>
    <s v="m3"/>
    <n v="42.57"/>
    <n v="28.4"/>
    <n v="42.01"/>
    <n v="28.17"/>
    <n v="84.46"/>
    <n v="14.39"/>
    <n v="14.3"/>
    <n v="56.95"/>
    <n v="70.48"/>
    <n v="42.1"/>
    <n v="1024.72"/>
    <n v="27.97"/>
    <n v="1476.52"/>
  </r>
  <r>
    <x v="5"/>
    <x v="10"/>
    <x v="1"/>
    <x v="12"/>
    <s v="m3"/>
    <n v="1063.7160000000001"/>
    <n v="1022.204"/>
    <n v="1731.98"/>
    <n v="1265.42"/>
    <n v="1162.7470000000001"/>
    <n v="1111.2299999999998"/>
    <n v="1339.4099999999999"/>
    <n v="1023.08"/>
    <n v="1115.1500000000001"/>
    <n v="1394.1"/>
    <n v="1338.01"/>
    <n v="1652.5700000000002"/>
    <n v="15219.616999999998"/>
  </r>
  <r>
    <x v="5"/>
    <x v="10"/>
    <x v="1"/>
    <x v="13"/>
    <s v="m3"/>
    <n v="50.45"/>
    <n v="41.13"/>
    <n v="119.34"/>
    <n v="80.760000000000005"/>
    <n v="93.62"/>
    <n v="70.62"/>
    <n v="98.039999999999992"/>
    <n v="151.73000000000002"/>
    <n v="213.15000000000003"/>
    <n v="192.51"/>
    <n v="151.62"/>
    <n v="28.09"/>
    <n v="1291.0600000000002"/>
  </r>
  <r>
    <x v="5"/>
    <x v="10"/>
    <x v="1"/>
    <x v="14"/>
    <s v="m3"/>
    <n v="190.29999999999998"/>
    <n v="250.78"/>
    <n v="252.82000000000002"/>
    <n v="126.73"/>
    <n v="306.16999999999996"/>
    <n v="251.41000000000003"/>
    <n v="213.34000000000003"/>
    <n v="302.88"/>
    <n v="255.19"/>
    <n v="368.57999999999993"/>
    <n v="341.29"/>
    <n v="243.19"/>
    <n v="3102.6800000000003"/>
  </r>
  <r>
    <x v="5"/>
    <x v="10"/>
    <x v="1"/>
    <x v="15"/>
    <s v="m3"/>
    <n v="26581.084999999999"/>
    <n v="30103.940999999995"/>
    <n v="27649.315000000002"/>
    <n v="27391.784"/>
    <n v="23730.890000000003"/>
    <n v="23752.133999999995"/>
    <n v="22215.448000000004"/>
    <n v="43076.292000000009"/>
    <n v="36870.669999999984"/>
    <n v="33553.790999999997"/>
    <n v="31253.478999999996"/>
    <n v="24912.055999999993"/>
    <n v="351090.88499999995"/>
  </r>
  <r>
    <x v="5"/>
    <x v="10"/>
    <x v="2"/>
    <x v="16"/>
    <s v="m3"/>
    <n v="43567.94200000001"/>
    <n v="44287.134000000005"/>
    <n v="58153.044000000002"/>
    <n v="55184.728999999985"/>
    <n v="53681.417000000009"/>
    <n v="55256.990000000005"/>
    <n v="55889.513999999988"/>
    <n v="50966.108"/>
    <n v="51508.739000000023"/>
    <n v="41579.506000000023"/>
    <n v="39835.125999999982"/>
    <n v="37024.703999999998"/>
    <n v="586934.95299999998"/>
  </r>
  <r>
    <x v="5"/>
    <x v="10"/>
    <x v="2"/>
    <x v="17"/>
    <s v="m3"/>
    <n v="22873.716999999993"/>
    <n v="20220.478000000003"/>
    <n v="22473.816999999999"/>
    <n v="21372.050000000003"/>
    <n v="21225.359999999997"/>
    <n v="21156.098000000002"/>
    <n v="19029.859999999997"/>
    <n v="16312.505000000001"/>
    <n v="11908.294999999998"/>
    <n v="490.71100000000001"/>
    <n v="1119.0520000000001"/>
    <n v="1099.674"/>
    <n v="179281.617"/>
  </r>
  <r>
    <x v="5"/>
    <x v="10"/>
    <x v="2"/>
    <x v="18"/>
    <s v="m3"/>
    <n v="2677.4400000000005"/>
    <n v="3082.81"/>
    <n v="3622.8390000000004"/>
    <n v="3026.7310000000002"/>
    <n v="4241.8639999999996"/>
    <n v="6065.9029999999993"/>
    <n v="3751.8499999999995"/>
    <n v="4023.2109999999993"/>
    <n v="4302.0290000000005"/>
    <n v="3314.1570000000002"/>
    <n v="3197.9180000000001"/>
    <n v="3072.7650000000003"/>
    <n v="44379.516999999993"/>
  </r>
  <r>
    <x v="5"/>
    <x v="10"/>
    <x v="2"/>
    <x v="19"/>
    <s v="m3"/>
    <n v="44228.454000000034"/>
    <n v="41262.866000000002"/>
    <n v="51329.500000000007"/>
    <n v="44454.953999999998"/>
    <n v="48540.601999999977"/>
    <n v="54795.368999999984"/>
    <n v="52120.025999999991"/>
    <n v="54640.60500000001"/>
    <n v="46721.846000000012"/>
    <n v="47197.293000000027"/>
    <n v="42190.334999999999"/>
    <n v="43707.338999999971"/>
    <n v="571189.18900000001"/>
  </r>
  <r>
    <x v="5"/>
    <x v="10"/>
    <x v="3"/>
    <x v="20"/>
    <s v="m3"/>
    <n v="8746.7259999999951"/>
    <n v="8680.0709999999999"/>
    <n v="9883.8550000000032"/>
    <n v="10767.810000000001"/>
    <n v="9547.6890000000003"/>
    <n v="11188.348"/>
    <n v="10406.061999999998"/>
    <n v="11599.004999999999"/>
    <n v="11056.104999999998"/>
    <n v="11625.335999999998"/>
    <n v="10248.490999999998"/>
    <n v="10365.195"/>
    <n v="124114.69299999997"/>
  </r>
  <r>
    <x v="5"/>
    <x v="10"/>
    <x v="3"/>
    <x v="21"/>
    <s v="m3"/>
    <n v="7568.7110000000002"/>
    <n v="7850.1929999999966"/>
    <n v="8068.9670000000006"/>
    <n v="9532.2429999999986"/>
    <n v="7353.4629999999988"/>
    <n v="8511.6989999999987"/>
    <n v="9717.74"/>
    <n v="8789.2260000000006"/>
    <n v="7573.3089999999993"/>
    <n v="7615.9780000000001"/>
    <n v="9513.4940000000024"/>
    <n v="9113.3860000000004"/>
    <n v="101208.409"/>
  </r>
  <r>
    <x v="5"/>
    <x v="10"/>
    <x v="3"/>
    <x v="22"/>
    <s v="m3"/>
    <n v="12044.062"/>
    <n v="12491.668"/>
    <n v="12060.866000000004"/>
    <n v="13101.302"/>
    <n v="12883.819000000003"/>
    <n v="14209.825000000006"/>
    <n v="16090.649000000005"/>
    <n v="13753.832000000002"/>
    <n v="13826.911000000004"/>
    <n v="13298.488999999996"/>
    <n v="12281.719000000001"/>
    <n v="13357.216000000002"/>
    <n v="159400.35800000004"/>
  </r>
  <r>
    <x v="5"/>
    <x v="10"/>
    <x v="4"/>
    <x v="23"/>
    <s v="m3"/>
    <n v="778.53000000000009"/>
    <n v="717.55"/>
    <n v="473.66"/>
    <n v="713.59"/>
    <n v="620.16"/>
    <n v="945.79"/>
    <n v="938.91000000000008"/>
    <n v="202.87"/>
    <n v="856.04"/>
    <n v="857.28"/>
    <n v="305.37"/>
    <n v="984.16000000000008"/>
    <n v="8393.91"/>
  </r>
  <r>
    <x v="5"/>
    <x v="10"/>
    <x v="4"/>
    <x v="24"/>
    <s v="m3"/>
    <n v="29.15"/>
    <n v="0"/>
    <n v="52.58"/>
    <n v="131.60999999999996"/>
    <n v="14.54"/>
    <n v="26.96"/>
    <n v="26.04"/>
    <n v="93.46"/>
    <n v="51.730000000000004"/>
    <n v="162.96"/>
    <n v="29.61"/>
    <n v="47.54"/>
    <n v="666.18"/>
  </r>
  <r>
    <x v="5"/>
    <x v="10"/>
    <x v="4"/>
    <x v="25"/>
    <s v="m3"/>
    <n v="21554.006000000005"/>
    <n v="20211.998999999996"/>
    <n v="22892.781000000006"/>
    <n v="21199.624999999996"/>
    <n v="22121.393"/>
    <n v="21880.435000000001"/>
    <n v="24181.324000000004"/>
    <n v="24100.758000000002"/>
    <n v="23303.659999999996"/>
    <n v="22600.858"/>
    <n v="20573.734"/>
    <n v="24162.951999999994"/>
    <n v="268783.52500000002"/>
  </r>
  <r>
    <x v="5"/>
    <x v="10"/>
    <x v="4"/>
    <x v="26"/>
    <s v="m3"/>
    <n v="879.07"/>
    <n v="871.94"/>
    <n v="1097.8500000000001"/>
    <n v="1013.6700000000001"/>
    <n v="847.8"/>
    <n v="841.71"/>
    <n v="562.76"/>
    <n v="652.6"/>
    <n v="638.84"/>
    <n v="612.84"/>
    <n v="666.27999999999986"/>
    <n v="614.13"/>
    <n v="9299.4900000000016"/>
  </r>
  <r>
    <x v="5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2"/>
    <s v="m3"/>
    <n v="52089.944000000003"/>
    <n v="42184.73"/>
    <n v="39715.375"/>
    <n v="37060.894999999997"/>
    <n v="34026.025000000001"/>
    <n v="34286.258999999998"/>
    <n v="37273.048999999999"/>
    <n v="44653.248"/>
    <n v="37747.519"/>
    <n v="45420.981"/>
    <n v="35232.506000000001"/>
    <n v="34658.559999999998"/>
    <n v="474349.09100000001"/>
  </r>
  <r>
    <x v="5"/>
    <x v="11"/>
    <x v="0"/>
    <x v="3"/>
    <s v="m3"/>
    <n v="0"/>
    <n v="0"/>
    <n v="31.15"/>
    <n v="0"/>
    <n v="0"/>
    <n v="0"/>
    <n v="0"/>
    <n v="0"/>
    <n v="30.52"/>
    <n v="57.09"/>
    <n v="27.55"/>
    <n v="62.87"/>
    <n v="209.18"/>
  </r>
  <r>
    <x v="5"/>
    <x v="11"/>
    <x v="0"/>
    <x v="4"/>
    <s v="m3"/>
    <n v="70087.157999999996"/>
    <n v="59743.33"/>
    <n v="66701.347999999998"/>
    <n v="68476.713000000003"/>
    <n v="64821.873"/>
    <n v="63659.624000000003"/>
    <n v="67405.587"/>
    <n v="70890.032000000007"/>
    <n v="68940.591"/>
    <n v="78752.267000000007"/>
    <n v="64670.803999999996"/>
    <n v="77731.649000000005"/>
    <n v="821880.97600000002"/>
  </r>
  <r>
    <x v="5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6"/>
    <s v="m3"/>
    <n v="209.41800000000001"/>
    <n v="195.53800000000001"/>
    <n v="237.68"/>
    <n v="130.71"/>
    <n v="180.18"/>
    <n v="102.09"/>
    <n v="321.24"/>
    <n v="191.47"/>
    <n v="161.1"/>
    <n v="0"/>
    <n v="87.32"/>
    <n v="102.42"/>
    <n v="1919.1659999999999"/>
  </r>
  <r>
    <x v="5"/>
    <x v="11"/>
    <x v="1"/>
    <x v="7"/>
    <s v="m3"/>
    <n v="29216.967000000001"/>
    <n v="26287.776999999998"/>
    <n v="29212.19"/>
    <n v="29033.941999999999"/>
    <n v="34406.142"/>
    <n v="31202.921999999999"/>
    <n v="28672.623"/>
    <n v="27754.121999999999"/>
    <n v="30354.653999999999"/>
    <n v="26506.511999999999"/>
    <n v="26263.814999999999"/>
    <n v="29229.079000000002"/>
    <n v="348140.745"/>
  </r>
  <r>
    <x v="5"/>
    <x v="11"/>
    <x v="1"/>
    <x v="8"/>
    <s v="m3"/>
    <n v="316.76"/>
    <n v="117.9"/>
    <n v="133.77000000000001"/>
    <n v="384.22"/>
    <n v="571.08000000000004"/>
    <n v="238.77"/>
    <n v="214.64"/>
    <n v="307.45999999999998"/>
    <n v="301"/>
    <n v="318.95999999999998"/>
    <n v="116.575"/>
    <n v="144.30000000000001"/>
    <n v="3165.4349999999999"/>
  </r>
  <r>
    <x v="5"/>
    <x v="11"/>
    <x v="1"/>
    <x v="9"/>
    <s v="m3"/>
    <n v="357.66"/>
    <n v="364.19"/>
    <n v="523.92999999999995"/>
    <n v="394.36"/>
    <n v="402.47"/>
    <n v="391.21"/>
    <n v="386.39"/>
    <n v="547.17999999999995"/>
    <n v="473.18"/>
    <n v="391.22"/>
    <n v="516.1"/>
    <n v="430.04"/>
    <n v="5177.9299999999994"/>
  </r>
  <r>
    <x v="5"/>
    <x v="11"/>
    <x v="1"/>
    <x v="10"/>
    <s v="m3"/>
    <n v="49.89"/>
    <n v="51.49"/>
    <n v="49.85"/>
    <n v="38.340000000000003"/>
    <n v="36.94"/>
    <n v="50"/>
    <n v="24.18"/>
    <n v="38.659999999999997"/>
    <n v="36.28"/>
    <n v="23.96"/>
    <n v="37.75"/>
    <n v="34.47"/>
    <n v="471.80999999999995"/>
  </r>
  <r>
    <x v="5"/>
    <x v="11"/>
    <x v="1"/>
    <x v="11"/>
    <s v="m3"/>
    <n v="56.62"/>
    <n v="484.93"/>
    <n v="2660.13"/>
    <n v="458"/>
    <n v="326.51"/>
    <n v="300.70999999999998"/>
    <n v="299.26"/>
    <n v="225.42"/>
    <n v="78.62"/>
    <n v="86.32"/>
    <n v="271.86"/>
    <n v="3014.7640000000001"/>
    <n v="8263.1440000000002"/>
  </r>
  <r>
    <x v="5"/>
    <x v="11"/>
    <x v="1"/>
    <x v="12"/>
    <s v="m3"/>
    <n v="1511.9860000000001"/>
    <n v="1724.02"/>
    <n v="1765.75"/>
    <n v="1533.2"/>
    <n v="1570.9"/>
    <n v="1464.54"/>
    <n v="4115.1710000000003"/>
    <n v="1199.25"/>
    <n v="3455.9940000000001"/>
    <n v="3933.194"/>
    <n v="2843.4430000000002"/>
    <n v="2727.9879999999998"/>
    <n v="27845.436000000002"/>
  </r>
  <r>
    <x v="5"/>
    <x v="11"/>
    <x v="1"/>
    <x v="13"/>
    <s v="m3"/>
    <n v="85.63"/>
    <n v="70.13"/>
    <n v="84.54"/>
    <n v="42.49"/>
    <n v="83.26"/>
    <n v="13.85"/>
    <n v="181.76"/>
    <n v="153.06"/>
    <n v="151.52000000000001"/>
    <n v="55.55"/>
    <n v="68.86"/>
    <n v="112.113"/>
    <n v="1102.7629999999999"/>
  </r>
  <r>
    <x v="5"/>
    <x v="11"/>
    <x v="1"/>
    <x v="14"/>
    <s v="m3"/>
    <n v="307.95999999999998"/>
    <n v="268.77"/>
    <n v="360.3"/>
    <n v="221.56"/>
    <n v="208.24"/>
    <n v="309.44"/>
    <n v="152.59"/>
    <n v="111.66"/>
    <n v="235.88"/>
    <n v="167.89"/>
    <n v="263.8"/>
    <n v="220.24700000000001"/>
    <n v="2828.337"/>
  </r>
  <r>
    <x v="5"/>
    <x v="11"/>
    <x v="1"/>
    <x v="15"/>
    <s v="m3"/>
    <n v="27212.616999999998"/>
    <n v="28542.106"/>
    <n v="24530.946"/>
    <n v="31524.918000000001"/>
    <n v="28538.203000000001"/>
    <n v="30325.190999999999"/>
    <n v="26239.471000000001"/>
    <n v="31325.485000000001"/>
    <n v="26771.359"/>
    <n v="23551.364000000001"/>
    <n v="21603.107"/>
    <n v="22995.504000000001"/>
    <n v="323160.27100000001"/>
  </r>
  <r>
    <x v="5"/>
    <x v="11"/>
    <x v="2"/>
    <x v="16"/>
    <s v="m3"/>
    <n v="34073.915000000001"/>
    <n v="33986.474999999999"/>
    <n v="35245.148000000001"/>
    <n v="35258.432999999997"/>
    <n v="33469.938999999998"/>
    <n v="32502.167000000001"/>
    <n v="32199.428"/>
    <n v="31682.04"/>
    <n v="27694.191999999999"/>
    <n v="22262.591"/>
    <n v="28100.868999999999"/>
    <n v="25619.142"/>
    <n v="372094.33899999998"/>
  </r>
  <r>
    <x v="5"/>
    <x v="11"/>
    <x v="2"/>
    <x v="17"/>
    <s v="m3"/>
    <n v="2885.36"/>
    <n v="843.71"/>
    <n v="1252.278"/>
    <n v="800.28"/>
    <n v="1630.6189999999999"/>
    <n v="1193.8599999999999"/>
    <n v="1572.991"/>
    <n v="593.60199999999998"/>
    <n v="1305.0360000000001"/>
    <n v="783.16700000000003"/>
    <n v="1214.623"/>
    <n v="2277.866"/>
    <n v="16353.392"/>
  </r>
  <r>
    <x v="5"/>
    <x v="11"/>
    <x v="2"/>
    <x v="18"/>
    <s v="m3"/>
    <n v="4193.1899999999996"/>
    <n v="3973.79"/>
    <n v="4415.66"/>
    <n v="2581.13"/>
    <n v="3303.4"/>
    <n v="2826.7759999999998"/>
    <n v="5320.4279999999999"/>
    <n v="4196.72"/>
    <n v="2819.25"/>
    <n v="2756.55"/>
    <n v="2775.7060000000001"/>
    <n v="3433.3620000000001"/>
    <n v="42595.962000000007"/>
  </r>
  <r>
    <x v="5"/>
    <x v="11"/>
    <x v="2"/>
    <x v="19"/>
    <s v="m3"/>
    <n v="39991.207999999999"/>
    <n v="36074.366999999998"/>
    <n v="41771.815000000002"/>
    <n v="38754.54"/>
    <n v="41751.968000000001"/>
    <n v="43219.841"/>
    <n v="40640.495999999999"/>
    <n v="46044.934000000001"/>
    <n v="47723.767"/>
    <n v="45244.273999999998"/>
    <n v="53505.822999999997"/>
    <n v="47477.402000000002"/>
    <n v="522200.43499999994"/>
  </r>
  <r>
    <x v="5"/>
    <x v="11"/>
    <x v="3"/>
    <x v="20"/>
    <s v="m3"/>
    <n v="9185.4519999999993"/>
    <n v="10068.040999999999"/>
    <n v="10960.957"/>
    <n v="10784.346"/>
    <n v="8776.5409999999993"/>
    <n v="11280.109"/>
    <n v="8239.1110000000008"/>
    <n v="9783.2649999999994"/>
    <n v="7947.48"/>
    <n v="6649.384"/>
    <n v="9020.2780000000002"/>
    <n v="7080.45"/>
    <n v="109775.414"/>
  </r>
  <r>
    <x v="5"/>
    <x v="11"/>
    <x v="3"/>
    <x v="21"/>
    <s v="m3"/>
    <n v="8701.5709999999999"/>
    <n v="7644.55"/>
    <n v="9645.9419999999991"/>
    <n v="8471.9330000000009"/>
    <n v="8883.6640000000007"/>
    <n v="9455.4269999999997"/>
    <n v="7543.7719999999999"/>
    <n v="11167.048000000001"/>
    <n v="9855.14"/>
    <n v="6613.7160000000003"/>
    <n v="7470.1109999999999"/>
    <n v="5217.5950000000003"/>
    <n v="100670.469"/>
  </r>
  <r>
    <x v="5"/>
    <x v="11"/>
    <x v="3"/>
    <x v="22"/>
    <s v="m3"/>
    <n v="13150.442999999999"/>
    <n v="11321.806"/>
    <n v="12227.718000000001"/>
    <n v="12577.61"/>
    <n v="12819.416999999999"/>
    <n v="11203.888999999999"/>
    <n v="11273.847"/>
    <n v="13384.151"/>
    <n v="15335.861999999999"/>
    <n v="13841.896000000001"/>
    <n v="17147.181"/>
    <n v="11854.669"/>
    <n v="156138.489"/>
  </r>
  <r>
    <x v="5"/>
    <x v="11"/>
    <x v="4"/>
    <x v="23"/>
    <s v="m3"/>
    <n v="754.72"/>
    <n v="910"/>
    <n v="652.67999999999995"/>
    <n v="488.53"/>
    <n v="751.25"/>
    <n v="757.19"/>
    <n v="2736.6790000000001"/>
    <n v="905.71"/>
    <n v="502.3"/>
    <n v="578.97"/>
    <n v="1656.96"/>
    <n v="309.11"/>
    <n v="11004.099000000002"/>
  </r>
  <r>
    <x v="5"/>
    <x v="11"/>
    <x v="4"/>
    <x v="24"/>
    <s v="m3"/>
    <n v="264.33999999999997"/>
    <n v="313.20999999999998"/>
    <n v="250.46"/>
    <n v="183.06"/>
    <n v="165.46"/>
    <n v="404.59"/>
    <n v="262.81"/>
    <n v="336.23"/>
    <n v="338.44"/>
    <n v="454.12"/>
    <n v="479.27"/>
    <n v="501.59"/>
    <n v="3953.58"/>
  </r>
  <r>
    <x v="5"/>
    <x v="11"/>
    <x v="4"/>
    <x v="25"/>
    <s v="m3"/>
    <n v="23944.097000000002"/>
    <n v="22672.858"/>
    <n v="27688.058000000001"/>
    <n v="21955.618999999999"/>
    <n v="24728.037"/>
    <n v="23667.91"/>
    <n v="25125.491000000002"/>
    <n v="26477.154999999999"/>
    <n v="28792.883999999998"/>
    <n v="28951.440999999999"/>
    <n v="27224.077000000001"/>
    <n v="30765.960999999999"/>
    <n v="311993.58799999999"/>
  </r>
  <r>
    <x v="5"/>
    <x v="11"/>
    <x v="4"/>
    <x v="26"/>
    <s v="m3"/>
    <n v="558.66999999999996"/>
    <n v="529.82000000000005"/>
    <n v="537.41999999999996"/>
    <n v="523.77"/>
    <n v="551.9"/>
    <n v="540.73"/>
    <n v="544.29"/>
    <n v="573.20000000000005"/>
    <n v="578.64"/>
    <n v="468.15"/>
    <n v="471.47"/>
    <n v="729.1"/>
    <n v="6607.1600000000008"/>
  </r>
  <r>
    <x v="5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1"/>
    <s v="m3"/>
    <n v="0"/>
    <n v="0"/>
    <n v="0"/>
    <n v="99.91"/>
    <n v="0"/>
    <n v="0"/>
    <n v="0"/>
    <n v="136.16"/>
    <n v="0"/>
    <n v="81.83"/>
    <n v="0"/>
    <n v="0"/>
    <n v="317.89999999999998"/>
  </r>
  <r>
    <x v="5"/>
    <x v="12"/>
    <x v="0"/>
    <x v="2"/>
    <s v="m3"/>
    <n v="17352.419999999998"/>
    <n v="12287.406999999999"/>
    <n v="31734.173999999999"/>
    <n v="34210.127"/>
    <n v="30860.991000000002"/>
    <n v="37193.525999999998"/>
    <n v="41938.953999999998"/>
    <n v="50620.184999999998"/>
    <n v="37112.307000000001"/>
    <n v="37705.133000000002"/>
    <n v="35407.287000000004"/>
    <n v="36207.381999999998"/>
    <n v="402629.89300000004"/>
  </r>
  <r>
    <x v="5"/>
    <x v="12"/>
    <x v="0"/>
    <x v="3"/>
    <s v="m3"/>
    <n v="30.93"/>
    <n v="29.35"/>
    <n v="59.8"/>
    <n v="58.31"/>
    <n v="62.93"/>
    <n v="0"/>
    <n v="0"/>
    <n v="0"/>
    <n v="0"/>
    <n v="31.36"/>
    <n v="30.43"/>
    <n v="61.36"/>
    <n v="364.47"/>
  </r>
  <r>
    <x v="5"/>
    <x v="12"/>
    <x v="0"/>
    <x v="4"/>
    <s v="m3"/>
    <n v="68049.73"/>
    <n v="71268.558000000005"/>
    <n v="79336.415999999997"/>
    <n v="80740.601999999999"/>
    <n v="77793.771999999997"/>
    <n v="69284.827999999994"/>
    <n v="78607.597999999998"/>
    <n v="71951.714999999997"/>
    <n v="82442.014999999999"/>
    <n v="78464.168999999994"/>
    <n v="59964.146999999997"/>
    <n v="66210.179000000004"/>
    <n v="884113.72899999993"/>
  </r>
  <r>
    <x v="5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6"/>
    <s v="m3"/>
    <n v="145.05000000000001"/>
    <n v="175.7"/>
    <n v="293.75"/>
    <n v="90.34"/>
    <n v="121.73"/>
    <n v="120.488"/>
    <n v="0"/>
    <n v="91.71"/>
    <n v="30.86"/>
    <n v="0"/>
    <n v="0"/>
    <n v="0"/>
    <n v="1069.6279999999999"/>
  </r>
  <r>
    <x v="5"/>
    <x v="12"/>
    <x v="1"/>
    <x v="7"/>
    <s v="m3"/>
    <n v="26921.922999999999"/>
    <n v="25923.264999999999"/>
    <n v="32076.905999999999"/>
    <n v="27929.184000000001"/>
    <n v="31954.2"/>
    <n v="29457.893"/>
    <n v="27868.528999999999"/>
    <n v="32646.685000000001"/>
    <n v="26423.495999999999"/>
    <n v="29077.432000000001"/>
    <n v="63962.605999999992"/>
    <n v="59575.561999999998"/>
    <n v="413817.68099999998"/>
  </r>
  <r>
    <x v="5"/>
    <x v="12"/>
    <x v="1"/>
    <x v="8"/>
    <s v="m3"/>
    <n v="207.58"/>
    <n v="192.15"/>
    <n v="294.57"/>
    <n v="511.42"/>
    <n v="530.41999999999996"/>
    <n v="594.01"/>
    <n v="653.03"/>
    <n v="498.54"/>
    <n v="120.88"/>
    <n v="90.34"/>
    <n v="145.88999999999999"/>
    <n v="84.92"/>
    <n v="3923.7499999999995"/>
  </r>
  <r>
    <x v="5"/>
    <x v="12"/>
    <x v="1"/>
    <x v="9"/>
    <s v="m3"/>
    <n v="480.54"/>
    <n v="1937.66"/>
    <n v="454.29"/>
    <n v="407.88"/>
    <n v="517.94000000000005"/>
    <n v="1021.12"/>
    <n v="684.4"/>
    <n v="739.22"/>
    <n v="660.15"/>
    <n v="2762.06"/>
    <n v="7267.76"/>
    <n v="10901.54"/>
    <n v="27834.560000000001"/>
  </r>
  <r>
    <x v="5"/>
    <x v="12"/>
    <x v="1"/>
    <x v="10"/>
    <s v="m3"/>
    <n v="37.22"/>
    <n v="47.83"/>
    <n v="34.39"/>
    <n v="36.700000000000003"/>
    <n v="46.76"/>
    <n v="23.58"/>
    <n v="35.79"/>
    <n v="46.97"/>
    <n v="48.28"/>
    <n v="50.67"/>
    <n v="35.159999999999997"/>
    <n v="36.46"/>
    <n v="479.81"/>
  </r>
  <r>
    <x v="5"/>
    <x v="12"/>
    <x v="1"/>
    <x v="11"/>
    <s v="m3"/>
    <n v="2337.3249999999998"/>
    <n v="13.27"/>
    <n v="13.01"/>
    <n v="2762.049"/>
    <n v="2498.3409999999999"/>
    <n v="13.04"/>
    <n v="25.55"/>
    <n v="65.239999999999995"/>
    <n v="26.04"/>
    <n v="13569.566000000001"/>
    <n v="52690.15"/>
    <n v="62993.09"/>
    <n v="137006.671"/>
  </r>
  <r>
    <x v="5"/>
    <x v="12"/>
    <x v="1"/>
    <x v="12"/>
    <s v="m3"/>
    <n v="1154.98"/>
    <n v="1141.08"/>
    <n v="1175.22"/>
    <n v="1254.19"/>
    <n v="1873.732"/>
    <n v="1044.92"/>
    <n v="994.89"/>
    <n v="1584.42"/>
    <n v="2129.87"/>
    <n v="11160.59"/>
    <n v="19070.370999999999"/>
    <n v="15855.847999999998"/>
    <n v="58440.110999999997"/>
  </r>
  <r>
    <x v="5"/>
    <x v="12"/>
    <x v="1"/>
    <x v="13"/>
    <s v="m3"/>
    <n v="96.67"/>
    <n v="111.43"/>
    <n v="83.86"/>
    <n v="27.88"/>
    <n v="0"/>
    <n v="26.06"/>
    <n v="0"/>
    <n v="42.02"/>
    <n v="28.06"/>
    <n v="61.45"/>
    <n v="84.14"/>
    <n v="55.39"/>
    <n v="616.96"/>
  </r>
  <r>
    <x v="5"/>
    <x v="12"/>
    <x v="1"/>
    <x v="14"/>
    <s v="m3"/>
    <n v="198.22"/>
    <n v="343.29"/>
    <n v="259.16000000000003"/>
    <n v="329.32"/>
    <n v="214.43"/>
    <n v="313.11"/>
    <n v="440.57"/>
    <n v="345.39"/>
    <n v="248.35"/>
    <n v="222.93"/>
    <n v="130.80000000000001"/>
    <n v="178.13"/>
    <n v="3223.7000000000003"/>
  </r>
  <r>
    <x v="5"/>
    <x v="12"/>
    <x v="1"/>
    <x v="15"/>
    <s v="m3"/>
    <n v="27920.728999999999"/>
    <n v="16541.55"/>
    <n v="21628.058000000001"/>
    <n v="37210.938000000002"/>
    <n v="16995.723999999998"/>
    <n v="16998.437000000002"/>
    <n v="22641.428"/>
    <n v="32994.584999999999"/>
    <n v="27531.91"/>
    <n v="62973.313000000002"/>
    <n v="114788.56999999998"/>
    <n v="49109.225999999995"/>
    <n v="447334.46799999999"/>
  </r>
  <r>
    <x v="5"/>
    <x v="12"/>
    <x v="2"/>
    <x v="16"/>
    <s v="m3"/>
    <n v="25970.837"/>
    <n v="23108.976999999999"/>
    <n v="23594.044000000002"/>
    <n v="25666.313999999998"/>
    <n v="28276.76"/>
    <n v="27892.914000000001"/>
    <n v="29517.267"/>
    <n v="29387.899000000001"/>
    <n v="24438.550999999999"/>
    <n v="26511.745999999999"/>
    <n v="25051.163000000004"/>
    <n v="23310.653999999995"/>
    <n v="312727.12599999999"/>
  </r>
  <r>
    <x v="5"/>
    <x v="12"/>
    <x v="2"/>
    <x v="17"/>
    <s v="m3"/>
    <n v="2506.2310000000002"/>
    <n v="455.75799999999998"/>
    <n v="402.08"/>
    <n v="4852.777"/>
    <n v="2439.5740000000001"/>
    <n v="2482.12"/>
    <n v="2312.7159999999999"/>
    <n v="3127.9"/>
    <n v="314.16899999999998"/>
    <n v="10731.409"/>
    <n v="25315.453999999998"/>
    <n v="24131.553999999996"/>
    <n v="79071.741999999998"/>
  </r>
  <r>
    <x v="5"/>
    <x v="12"/>
    <x v="2"/>
    <x v="18"/>
    <s v="m3"/>
    <n v="2943.442"/>
    <n v="2692.433"/>
    <n v="2249.6950000000002"/>
    <n v="1361.0619999999999"/>
    <n v="3867.8789999999999"/>
    <n v="2084.4409999999998"/>
    <n v="1709.171"/>
    <n v="2113.1970000000001"/>
    <n v="2519.2330000000002"/>
    <n v="2001.75"/>
    <n v="2408.4769999999999"/>
    <n v="3317.5809999999992"/>
    <n v="29268.360999999994"/>
  </r>
  <r>
    <x v="5"/>
    <x v="12"/>
    <x v="2"/>
    <x v="19"/>
    <s v="m3"/>
    <n v="44384.470999999998"/>
    <n v="40119.851999999999"/>
    <n v="41889.267"/>
    <n v="32723.936000000002"/>
    <n v="42321.447999999997"/>
    <n v="39155.697"/>
    <n v="40156.824999999997"/>
    <n v="37859.911999999997"/>
    <n v="31061.761999999999"/>
    <n v="34471.944000000003"/>
    <n v="36381.839"/>
    <n v="30035.836000000003"/>
    <n v="450562.78900000005"/>
  </r>
  <r>
    <x v="5"/>
    <x v="12"/>
    <x v="3"/>
    <x v="20"/>
    <s v="m3"/>
    <n v="7703.4660000000003"/>
    <n v="6898.2809999999999"/>
    <n v="7346.1329999999998"/>
    <n v="8167.2460000000001"/>
    <n v="9630.1309999999994"/>
    <n v="9043.5259999999998"/>
    <n v="9945.0400000000009"/>
    <n v="7689.1459999999997"/>
    <n v="6695.6469999999999"/>
    <n v="12665.331"/>
    <n v="13435.391000000003"/>
    <n v="11376.393"/>
    <n v="110595.731"/>
  </r>
  <r>
    <x v="5"/>
    <x v="12"/>
    <x v="3"/>
    <x v="21"/>
    <s v="m3"/>
    <n v="5993.1989999999996"/>
    <n v="5371.3509999999997"/>
    <n v="7368.5460000000003"/>
    <n v="5007.8230000000003"/>
    <n v="4379.9790000000003"/>
    <n v="5844.3180000000002"/>
    <n v="5189.9409999999998"/>
    <n v="4652.16"/>
    <n v="4909.9359999999997"/>
    <n v="5327.9059999999999"/>
    <n v="5104.8589999999995"/>
    <n v="3878.2500000000005"/>
    <n v="63028.267999999996"/>
  </r>
  <r>
    <x v="5"/>
    <x v="12"/>
    <x v="3"/>
    <x v="22"/>
    <s v="m3"/>
    <n v="11836.697"/>
    <n v="11197.636"/>
    <n v="10218.221"/>
    <n v="13001.346"/>
    <n v="11040.28"/>
    <n v="10742.611000000001"/>
    <n v="11917.493"/>
    <n v="11365.994000000001"/>
    <n v="9488.7330000000002"/>
    <n v="9461.3739999999998"/>
    <n v="10751.508000000002"/>
    <n v="12128.625999999998"/>
    <n v="133150.519"/>
  </r>
  <r>
    <x v="5"/>
    <x v="12"/>
    <x v="4"/>
    <x v="23"/>
    <s v="m3"/>
    <n v="896.44"/>
    <n v="285.69"/>
    <n v="266.92"/>
    <n v="264.86"/>
    <n v="572.77"/>
    <n v="713.3"/>
    <n v="1029"/>
    <n v="355.42"/>
    <n v="2070.076"/>
    <n v="2640.53"/>
    <n v="9936.7199999999975"/>
    <n v="13396.550000000003"/>
    <n v="32428.276000000002"/>
  </r>
  <r>
    <x v="5"/>
    <x v="12"/>
    <x v="4"/>
    <x v="24"/>
    <s v="m3"/>
    <n v="391.80799999999999"/>
    <n v="481.96"/>
    <n v="467.73"/>
    <n v="720.49"/>
    <n v="527.37"/>
    <n v="619.65"/>
    <n v="299.24"/>
    <n v="585.77700000000004"/>
    <n v="386.935"/>
    <n v="297.077"/>
    <n v="505.29499999999996"/>
    <n v="122.56"/>
    <n v="5405.8920000000016"/>
  </r>
  <r>
    <x v="5"/>
    <x v="12"/>
    <x v="4"/>
    <x v="25"/>
    <s v="m3"/>
    <n v="31876.804"/>
    <n v="29615.475999999999"/>
    <n v="30199.155999999999"/>
    <n v="26018.047999999999"/>
    <n v="31447.514999999999"/>
    <n v="23265.199000000001"/>
    <n v="28612.666000000001"/>
    <n v="28240.451000000001"/>
    <n v="22838.502"/>
    <n v="28684.715"/>
    <n v="22425.26"/>
    <n v="24150.725999999999"/>
    <n v="327374.51800000004"/>
  </r>
  <r>
    <x v="5"/>
    <x v="12"/>
    <x v="4"/>
    <x v="26"/>
    <s v="m3"/>
    <n v="806.47"/>
    <n v="716.47"/>
    <n v="833.94"/>
    <n v="759.06"/>
    <n v="765.87"/>
    <n v="767.55"/>
    <n v="764.87"/>
    <n v="831.54"/>
    <n v="680.8"/>
    <n v="906.69"/>
    <n v="792.83"/>
    <n v="674.25"/>
    <n v="9300.34"/>
  </r>
  <r>
    <x v="5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2"/>
    <s v="m3"/>
    <n v="43318.423999999999"/>
    <n v="30299.603999999999"/>
    <n v="25311.177"/>
    <n v="22978.560000000001"/>
    <n v="19937.573"/>
    <n v="26429.706999999999"/>
    <n v="22821.49"/>
    <n v="21688.411"/>
    <n v="29160.74"/>
    <n v="20927.855"/>
    <n v="19926.608"/>
    <n v="24889.319"/>
    <n v="307689.46799999999"/>
  </r>
  <r>
    <x v="5"/>
    <x v="13"/>
    <x v="0"/>
    <x v="3"/>
    <s v="m3"/>
    <n v="57.53"/>
    <n v="21.61"/>
    <n v="79.680000000000007"/>
    <n v="152.91999999999999"/>
    <n v="27.24"/>
    <n v="0"/>
    <n v="0"/>
    <n v="30.37"/>
    <n v="26.44"/>
    <n v="65.400000000000006"/>
    <n v="123.82"/>
    <n v="125.37"/>
    <n v="710.38"/>
  </r>
  <r>
    <x v="5"/>
    <x v="13"/>
    <x v="0"/>
    <x v="4"/>
    <s v="m3"/>
    <n v="69028.072"/>
    <n v="66181.562999999995"/>
    <n v="79123.702999999994"/>
    <n v="73116.612999999998"/>
    <n v="65152.817999999999"/>
    <n v="50566.998"/>
    <n v="62832.500999999997"/>
    <n v="65966.721000000005"/>
    <n v="68454.115999999995"/>
    <n v="70715.907999999996"/>
    <n v="74301.471999999994"/>
    <n v="88730.870999999999"/>
    <n v="834171.35600000003"/>
  </r>
  <r>
    <x v="5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6"/>
    <s v="m3"/>
    <n v="0"/>
    <n v="100.71"/>
    <n v="157.76"/>
    <n v="180.21"/>
    <n v="165.81"/>
    <n v="238.6"/>
    <n v="332.07"/>
    <n v="270.64"/>
    <n v="323.95999999999998"/>
    <n v="223.87"/>
    <n v="29.84"/>
    <n v="134.81"/>
    <n v="2158.2800000000002"/>
  </r>
  <r>
    <x v="5"/>
    <x v="13"/>
    <x v="1"/>
    <x v="7"/>
    <s v="m3"/>
    <n v="78281.854000000007"/>
    <n v="38703.658000000003"/>
    <n v="38411.139000000003"/>
    <n v="42726.997000000003"/>
    <n v="43540.510999999999"/>
    <n v="58150.654999999999"/>
    <n v="22405.507000000001"/>
    <n v="22444.437000000002"/>
    <n v="22039.201000000001"/>
    <n v="27757.131000000001"/>
    <n v="28215.002"/>
    <n v="33023.163"/>
    <n v="455699.25499999995"/>
  </r>
  <r>
    <x v="5"/>
    <x v="13"/>
    <x v="1"/>
    <x v="8"/>
    <s v="m3"/>
    <n v="157.41999999999999"/>
    <n v="174.3"/>
    <n v="204.21"/>
    <n v="172.27"/>
    <n v="243.54"/>
    <n v="172.22"/>
    <n v="317.52"/>
    <n v="495.18"/>
    <n v="294.64"/>
    <n v="320.51"/>
    <n v="246.71"/>
    <n v="291.77"/>
    <n v="3090.2900000000004"/>
  </r>
  <r>
    <x v="5"/>
    <x v="13"/>
    <x v="1"/>
    <x v="9"/>
    <s v="m3"/>
    <n v="18206.73"/>
    <n v="18207.259999999998"/>
    <n v="17053.52"/>
    <n v="9974.76"/>
    <n v="14799.7"/>
    <n v="16936.84"/>
    <n v="5652.75"/>
    <n v="419.5"/>
    <n v="5637.62"/>
    <n v="11976.98"/>
    <n v="15043.588"/>
    <n v="10448.16"/>
    <n v="144357.408"/>
  </r>
  <r>
    <x v="5"/>
    <x v="13"/>
    <x v="1"/>
    <x v="10"/>
    <s v="m3"/>
    <n v="67.75"/>
    <n v="46.88"/>
    <n v="38.659999999999997"/>
    <n v="59.39"/>
    <n v="50.033999999999999"/>
    <n v="56.152999999999999"/>
    <n v="36.14"/>
    <n v="52.720999999999997"/>
    <n v="41.003"/>
    <n v="57.658000000000001"/>
    <n v="57.133000000000003"/>
    <n v="42.628"/>
    <n v="606.15000000000009"/>
  </r>
  <r>
    <x v="5"/>
    <x v="13"/>
    <x v="1"/>
    <x v="11"/>
    <s v="m3"/>
    <n v="30024.799999999999"/>
    <n v="19140.830000000002"/>
    <n v="31130.31"/>
    <n v="24991.040000000001"/>
    <n v="37032.44"/>
    <n v="35184.22"/>
    <n v="3963.4090000000001"/>
    <n v="23.96"/>
    <n v="28058.58"/>
    <n v="36667.69"/>
    <n v="52184.544999999998"/>
    <n v="29175.34"/>
    <n v="327577.16400000005"/>
  </r>
  <r>
    <x v="5"/>
    <x v="13"/>
    <x v="1"/>
    <x v="12"/>
    <s v="m3"/>
    <n v="48485.144"/>
    <n v="41010.519999999997"/>
    <n v="48904.567999999999"/>
    <n v="43591.597999999998"/>
    <n v="61066.779000000002"/>
    <n v="51988.406999999999"/>
    <n v="6984.2169999999996"/>
    <n v="1989.7940000000001"/>
    <n v="29779.704000000002"/>
    <n v="38479.728999999999"/>
    <n v="32399.423999999999"/>
    <n v="30110.100999999999"/>
    <n v="434789.98500000004"/>
  </r>
  <r>
    <x v="5"/>
    <x v="13"/>
    <x v="1"/>
    <x v="13"/>
    <s v="m3"/>
    <n v="41.826000000000001"/>
    <n v="56.22"/>
    <n v="97.67"/>
    <n v="42.08"/>
    <n v="42.21"/>
    <n v="55.71"/>
    <n v="108.95"/>
    <n v="54.03"/>
    <n v="83.43"/>
    <n v="140.19999999999999"/>
    <n v="183.32"/>
    <n v="0"/>
    <n v="905.64599999999996"/>
  </r>
  <r>
    <x v="5"/>
    <x v="13"/>
    <x v="1"/>
    <x v="14"/>
    <s v="m3"/>
    <n v="249.4"/>
    <n v="152.6"/>
    <n v="204.53"/>
    <n v="172.99"/>
    <n v="122.07"/>
    <n v="126.48"/>
    <n v="102.93"/>
    <n v="142.16999999999999"/>
    <n v="95.594999999999999"/>
    <n v="163.94"/>
    <n v="134.19999999999999"/>
    <n v="288.93"/>
    <n v="1955.8350000000003"/>
  </r>
  <r>
    <x v="5"/>
    <x v="13"/>
    <x v="1"/>
    <x v="15"/>
    <s v="m3"/>
    <n v="109065.73699999999"/>
    <n v="76162.145000000004"/>
    <n v="64179.815000000002"/>
    <n v="45843.696000000004"/>
    <n v="70511.024000000005"/>
    <n v="64781.087"/>
    <n v="18018.09"/>
    <n v="29046.02"/>
    <n v="34868.974999999999"/>
    <n v="46230.364999999998"/>
    <n v="57107.483"/>
    <n v="46338.811000000002"/>
    <n v="662153.24800000002"/>
  </r>
  <r>
    <x v="5"/>
    <x v="13"/>
    <x v="2"/>
    <x v="16"/>
    <s v="m3"/>
    <n v="45000.966999999997"/>
    <n v="34708.993999999999"/>
    <n v="33411.110999999997"/>
    <n v="35138.571000000004"/>
    <n v="27292.898000000001"/>
    <n v="27829.268"/>
    <n v="30879.089"/>
    <n v="28504.501"/>
    <n v="28626.374"/>
    <n v="28369.687000000002"/>
    <n v="25505.1"/>
    <n v="31845.609"/>
    <n v="377112.16899999994"/>
  </r>
  <r>
    <x v="5"/>
    <x v="13"/>
    <x v="2"/>
    <x v="17"/>
    <s v="m3"/>
    <n v="41615.300000000003"/>
    <n v="40427.377999999997"/>
    <n v="33764.972999999998"/>
    <n v="24092.146000000001"/>
    <n v="36322.97"/>
    <n v="25544.883999999998"/>
    <n v="1168.9960000000001"/>
    <n v="2185.6219999999998"/>
    <n v="4593.7529999999997"/>
    <n v="27048.252"/>
    <n v="42748.603000000003"/>
    <n v="19006.541000000001"/>
    <n v="298519.41800000001"/>
  </r>
  <r>
    <x v="5"/>
    <x v="13"/>
    <x v="2"/>
    <x v="18"/>
    <s v="m3"/>
    <n v="2524.4470000000001"/>
    <n v="1414.22"/>
    <n v="2135.5169999999998"/>
    <n v="1997.0909999999999"/>
    <n v="4000.9940000000001"/>
    <n v="3123.2220000000002"/>
    <n v="2466.7930000000001"/>
    <n v="2958.4830000000002"/>
    <n v="1887.6320000000001"/>
    <n v="3320.6770000000001"/>
    <n v="2218.047"/>
    <n v="2970.2820000000002"/>
    <n v="31017.404999999999"/>
  </r>
  <r>
    <x v="5"/>
    <x v="13"/>
    <x v="2"/>
    <x v="19"/>
    <s v="m3"/>
    <n v="36905.341999999997"/>
    <n v="30292.219000000001"/>
    <n v="26915.062999999998"/>
    <n v="28201.442999999999"/>
    <n v="28177.044000000002"/>
    <n v="28111.46"/>
    <n v="31107.338"/>
    <n v="31217.289000000001"/>
    <n v="30283.406999999999"/>
    <n v="30333.723999999998"/>
    <n v="29651.35"/>
    <n v="28676.846000000001"/>
    <n v="359872.52499999997"/>
  </r>
  <r>
    <x v="5"/>
    <x v="13"/>
    <x v="3"/>
    <x v="20"/>
    <s v="m3"/>
    <n v="13903.859"/>
    <n v="11176.955"/>
    <n v="12158.305"/>
    <n v="15435.007"/>
    <n v="12623.834999999999"/>
    <n v="14791.953"/>
    <n v="15180.348"/>
    <n v="12711.468000000001"/>
    <n v="12331.814"/>
    <n v="11392.484"/>
    <n v="10274.776"/>
    <n v="10608.066999999999"/>
    <n v="152588.87100000001"/>
  </r>
  <r>
    <x v="5"/>
    <x v="13"/>
    <x v="3"/>
    <x v="21"/>
    <s v="m3"/>
    <n v="4581.616"/>
    <n v="4327.1440000000002"/>
    <n v="4799.5110000000004"/>
    <n v="5565.72"/>
    <n v="5116.9170000000004"/>
    <n v="6017.3810000000003"/>
    <n v="6046.3"/>
    <n v="4575.82"/>
    <n v="4816.6000000000004"/>
    <n v="5535.66"/>
    <n v="3904.6909999999998"/>
    <n v="4324.3729999999996"/>
    <n v="59611.733000000007"/>
  </r>
  <r>
    <x v="5"/>
    <x v="13"/>
    <x v="3"/>
    <x v="22"/>
    <s v="m3"/>
    <n v="19688.68"/>
    <n v="8094.8339999999998"/>
    <n v="8107.8469999999998"/>
    <n v="8932.1720000000005"/>
    <n v="7280.5010000000002"/>
    <n v="7885.9489999999996"/>
    <n v="6774.2250000000004"/>
    <n v="10280.092000000001"/>
    <n v="8878.4269999999997"/>
    <n v="11227.253000000001"/>
    <n v="10726.005999999999"/>
    <n v="12071.252"/>
    <n v="119947.23799999998"/>
  </r>
  <r>
    <x v="5"/>
    <x v="13"/>
    <x v="4"/>
    <x v="23"/>
    <s v="m3"/>
    <n v="8662.94"/>
    <n v="6733.48"/>
    <n v="7868.44"/>
    <n v="4468.51"/>
    <n v="7280.05"/>
    <n v="7789.94"/>
    <n v="5802.54"/>
    <n v="6083.21"/>
    <n v="5954.52"/>
    <n v="6197.35"/>
    <n v="6901.62"/>
    <n v="5540.88"/>
    <n v="79283.48000000001"/>
  </r>
  <r>
    <x v="5"/>
    <x v="13"/>
    <x v="4"/>
    <x v="24"/>
    <s v="m3"/>
    <n v="289.64"/>
    <n v="146.52000000000001"/>
    <n v="236"/>
    <n v="211.2"/>
    <n v="252.63"/>
    <n v="192.11"/>
    <n v="388.85"/>
    <n v="348.28"/>
    <n v="351.22"/>
    <n v="309.07"/>
    <n v="349.92"/>
    <n v="248.21"/>
    <n v="3323.65"/>
  </r>
  <r>
    <x v="5"/>
    <x v="13"/>
    <x v="4"/>
    <x v="25"/>
    <s v="m3"/>
    <n v="25747.377"/>
    <n v="25491.598999999998"/>
    <n v="22280.896000000001"/>
    <n v="29217.460999999999"/>
    <n v="28133.966"/>
    <n v="23121.254000000001"/>
    <n v="27019.468000000001"/>
    <n v="29798.425999999999"/>
    <n v="29799.45"/>
    <n v="29002.468000000001"/>
    <n v="29257.762999999999"/>
    <n v="30017.069"/>
    <n v="328887.19700000004"/>
  </r>
  <r>
    <x v="5"/>
    <x v="13"/>
    <x v="4"/>
    <x v="26"/>
    <s v="m3"/>
    <n v="805.36500000000001"/>
    <n v="405.22"/>
    <n v="338.04"/>
    <n v="250.56"/>
    <n v="346.14"/>
    <n v="284.61"/>
    <n v="295.47000000000003"/>
    <n v="230.49"/>
    <n v="286.63"/>
    <n v="317.63"/>
    <n v="475.29"/>
    <n v="482.76"/>
    <n v="4518.2049999999999"/>
  </r>
  <r>
    <x v="5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2"/>
    <s v="m3"/>
    <n v="23421.379000000001"/>
    <n v="24183.052"/>
    <n v="23744.771000000001"/>
    <n v="19804.881000000001"/>
    <n v="24201.758999999998"/>
    <n v="19546.947"/>
    <n v="20871.537"/>
    <n v="15104.002"/>
    <n v="18464.434000000001"/>
    <n v="17688.003000000001"/>
    <n v="13788.657999999999"/>
    <n v="19588.144"/>
    <n v="240407.56700000001"/>
  </r>
  <r>
    <x v="5"/>
    <x v="14"/>
    <x v="0"/>
    <x v="3"/>
    <s v="m3"/>
    <n v="121.82"/>
    <n v="48.58"/>
    <n v="56.23"/>
    <n v="0"/>
    <n v="113.5"/>
    <n v="57.36"/>
    <n v="79.92"/>
    <n v="95.69"/>
    <n v="0"/>
    <n v="0"/>
    <n v="0"/>
    <n v="0"/>
    <n v="573.1"/>
  </r>
  <r>
    <x v="5"/>
    <x v="14"/>
    <x v="0"/>
    <x v="4"/>
    <s v="m3"/>
    <n v="76392.347999999998"/>
    <n v="59396.245999999999"/>
    <n v="74637.100000000006"/>
    <n v="77535.652000000002"/>
    <n v="80005.448999999993"/>
    <n v="74172.758000000002"/>
    <n v="76990.509999999995"/>
    <n v="75710.710999999996"/>
    <n v="99639.623000000007"/>
    <n v="49563.07"/>
    <n v="72173.37"/>
    <n v="74309.625"/>
    <n v="890526.46200000006"/>
  </r>
  <r>
    <x v="5"/>
    <x v="14"/>
    <x v="0"/>
    <x v="5"/>
    <s v="m3"/>
    <n v="0"/>
    <n v="0"/>
    <n v="0"/>
    <n v="0"/>
    <n v="0"/>
    <n v="0"/>
    <n v="0"/>
    <n v="0"/>
    <n v="0"/>
    <n v="60"/>
    <n v="0"/>
    <n v="30"/>
    <n v="90"/>
  </r>
  <r>
    <x v="5"/>
    <x v="14"/>
    <x v="0"/>
    <x v="6"/>
    <s v="m3"/>
    <n v="197.46"/>
    <n v="321.58"/>
    <n v="231.7"/>
    <n v="261.94"/>
    <n v="78.849999999999994"/>
    <n v="151.22999999999999"/>
    <n v="215.85"/>
    <n v="150.62"/>
    <n v="149.34"/>
    <n v="239.65"/>
    <n v="172.37"/>
    <n v="262.14"/>
    <n v="2432.73"/>
  </r>
  <r>
    <x v="5"/>
    <x v="14"/>
    <x v="1"/>
    <x v="7"/>
    <s v="m3"/>
    <n v="32506.474999999999"/>
    <n v="39906.785000000003"/>
    <n v="53776.086000000003"/>
    <n v="55675.635000000002"/>
    <n v="43722.737999999998"/>
    <n v="46507.284"/>
    <n v="59062.978999999999"/>
    <n v="75543.107999999993"/>
    <n v="74279.266000000003"/>
    <n v="77944.478000000003"/>
    <n v="70142.304000000004"/>
    <n v="75585.653000000006"/>
    <n v="704652.79100000008"/>
  </r>
  <r>
    <x v="5"/>
    <x v="14"/>
    <x v="1"/>
    <x v="8"/>
    <s v="m3"/>
    <n v="572.57000000000005"/>
    <n v="600.32000000000005"/>
    <n v="302.24"/>
    <n v="231.27"/>
    <n v="219.96"/>
    <n v="263.91000000000003"/>
    <n v="320.51"/>
    <n v="309.24"/>
    <n v="463.25"/>
    <n v="710.44"/>
    <n v="146.31"/>
    <n v="158.63"/>
    <n v="4298.6499999999996"/>
  </r>
  <r>
    <x v="5"/>
    <x v="14"/>
    <x v="1"/>
    <x v="9"/>
    <s v="m3"/>
    <n v="11928.138999999999"/>
    <n v="13876.6"/>
    <n v="12749.138000000001"/>
    <n v="17790.115000000002"/>
    <n v="16970.95"/>
    <n v="12340.72"/>
    <n v="12071.121999999999"/>
    <n v="18579.45"/>
    <n v="16421.02"/>
    <n v="19040.466"/>
    <n v="17619.97"/>
    <n v="21340.26"/>
    <n v="190727.94999999998"/>
  </r>
  <r>
    <x v="5"/>
    <x v="14"/>
    <x v="1"/>
    <x v="10"/>
    <s v="m3"/>
    <n v="57.186"/>
    <n v="42.9"/>
    <n v="57.441000000000003"/>
    <n v="43.204999999999998"/>
    <n v="43.18"/>
    <n v="43.18"/>
    <n v="57.59"/>
    <n v="43.26"/>
    <n v="28.68"/>
    <n v="57.23"/>
    <n v="42.89"/>
    <n v="57.206000000000003"/>
    <n v="573.94800000000009"/>
  </r>
  <r>
    <x v="5"/>
    <x v="14"/>
    <x v="1"/>
    <x v="11"/>
    <s v="m3"/>
    <n v="36849"/>
    <n v="54811.54"/>
    <n v="43091.05"/>
    <n v="55030.1"/>
    <n v="48063.95"/>
    <n v="34504.910000000003"/>
    <n v="33022.26"/>
    <n v="62115.68"/>
    <n v="66502.81"/>
    <n v="67492.009999999995"/>
    <n v="60544.04"/>
    <n v="51601.135000000002"/>
    <n v="613628.4850000001"/>
  </r>
  <r>
    <x v="5"/>
    <x v="14"/>
    <x v="1"/>
    <x v="12"/>
    <s v="m3"/>
    <n v="54105.646999999997"/>
    <n v="47644.637000000002"/>
    <n v="33586.199999999997"/>
    <n v="45880.824999999997"/>
    <n v="35644.942000000003"/>
    <n v="43379.849000000002"/>
    <n v="39884.75"/>
    <n v="79277.070999999996"/>
    <n v="71672.384000000005"/>
    <n v="72201.682000000001"/>
    <n v="73662.009999999995"/>
    <n v="64062.057999999997"/>
    <n v="661002.05500000005"/>
  </r>
  <r>
    <x v="5"/>
    <x v="14"/>
    <x v="1"/>
    <x v="13"/>
    <s v="m3"/>
    <n v="0"/>
    <n v="41.77"/>
    <n v="69.900000000000006"/>
    <n v="110.26"/>
    <n v="99.35"/>
    <n v="69.680000000000007"/>
    <n v="84.18"/>
    <n v="70.19"/>
    <n v="55.85"/>
    <n v="43.07"/>
    <n v="87.26"/>
    <n v="56.53"/>
    <n v="788.04"/>
  </r>
  <r>
    <x v="5"/>
    <x v="14"/>
    <x v="1"/>
    <x v="14"/>
    <s v="m3"/>
    <n v="261.26"/>
    <n v="178.1"/>
    <n v="79.2"/>
    <n v="104.41"/>
    <n v="109.13"/>
    <n v="154.53"/>
    <n v="143.99"/>
    <n v="115.88"/>
    <n v="145.07"/>
    <n v="225.85"/>
    <n v="101.61"/>
    <n v="141.41"/>
    <n v="1760.4399999999998"/>
  </r>
  <r>
    <x v="5"/>
    <x v="14"/>
    <x v="1"/>
    <x v="15"/>
    <s v="m3"/>
    <n v="74689.2"/>
    <n v="83777.06"/>
    <n v="84420.148000000001"/>
    <n v="81668.097999999998"/>
    <n v="73128.28"/>
    <n v="54890.63"/>
    <n v="72963.179999999993"/>
    <n v="94858.84"/>
    <n v="90112.51"/>
    <n v="90975.93"/>
    <n v="90835.182000000001"/>
    <n v="89679.104000000007"/>
    <n v="981998.16200000001"/>
  </r>
  <r>
    <x v="5"/>
    <x v="14"/>
    <x v="2"/>
    <x v="16"/>
    <s v="m3"/>
    <n v="27838.544999999998"/>
    <n v="47971.442000000003"/>
    <n v="50209.997000000003"/>
    <n v="50348.35"/>
    <n v="50827.146000000001"/>
    <n v="46408.298000000003"/>
    <n v="39565.946000000004"/>
    <n v="44244.317999999999"/>
    <n v="33850.887999999999"/>
    <n v="34053.934999999998"/>
    <n v="28056.236000000001"/>
    <n v="38042.953999999998"/>
    <n v="491418.05499999993"/>
  </r>
  <r>
    <x v="5"/>
    <x v="14"/>
    <x v="2"/>
    <x v="17"/>
    <s v="m3"/>
    <n v="11229.858"/>
    <n v="37151.695"/>
    <n v="36181.303"/>
    <n v="29015.003000000001"/>
    <n v="27123.994999999999"/>
    <n v="19312.541000000001"/>
    <n v="16101.21"/>
    <n v="32701.655999999999"/>
    <n v="27797.62"/>
    <n v="30717.49"/>
    <n v="28327.596000000001"/>
    <n v="30743.79"/>
    <n v="326403.75699999998"/>
  </r>
  <r>
    <x v="5"/>
    <x v="14"/>
    <x v="2"/>
    <x v="18"/>
    <s v="m3"/>
    <n v="2543.0859999999998"/>
    <n v="2138.0010000000002"/>
    <n v="1977.5219999999999"/>
    <n v="1742.4880000000001"/>
    <n v="2506.1799999999998"/>
    <n v="2785.2260000000001"/>
    <n v="2338.654"/>
    <n v="2853.5079999999998"/>
    <n v="1686.09"/>
    <n v="1836.2139999999999"/>
    <n v="2096.1410000000001"/>
    <n v="3703.248"/>
    <n v="28206.358"/>
  </r>
  <r>
    <x v="5"/>
    <x v="14"/>
    <x v="2"/>
    <x v="19"/>
    <s v="m3"/>
    <n v="27036.172999999999"/>
    <n v="25783.819"/>
    <n v="25102.741999999998"/>
    <n v="23321.775000000001"/>
    <n v="28972.538"/>
    <n v="26520.812999999998"/>
    <n v="29134.156999999999"/>
    <n v="29801.691999999999"/>
    <n v="29491.425999999999"/>
    <n v="30740.982"/>
    <n v="26548.863000000001"/>
    <n v="32695.073"/>
    <n v="335150.05300000001"/>
  </r>
  <r>
    <x v="5"/>
    <x v="14"/>
    <x v="3"/>
    <x v="20"/>
    <s v="m3"/>
    <n v="11610.757"/>
    <n v="8731.8529999999992"/>
    <n v="10785.597"/>
    <n v="12289.696"/>
    <n v="15534.784"/>
    <n v="5840.2430000000004"/>
    <n v="13695.669"/>
    <n v="12346.716"/>
    <n v="8865.0300000000007"/>
    <n v="10352.219999999999"/>
    <n v="9305.5769999999993"/>
    <n v="8448.0920000000006"/>
    <n v="127806.23400000001"/>
  </r>
  <r>
    <x v="5"/>
    <x v="14"/>
    <x v="3"/>
    <x v="21"/>
    <s v="m3"/>
    <n v="4989.1319999999996"/>
    <n v="4465.63"/>
    <n v="5074.5290000000005"/>
    <n v="4479.0770000000002"/>
    <n v="6620.415"/>
    <n v="5398.9260000000004"/>
    <n v="8643.74"/>
    <n v="5745.12"/>
    <n v="5180.8900000000003"/>
    <n v="5647.8760000000002"/>
    <n v="4275.9799999999996"/>
    <n v="4511.58"/>
    <n v="65032.895000000004"/>
  </r>
  <r>
    <x v="5"/>
    <x v="14"/>
    <x v="3"/>
    <x v="22"/>
    <s v="m3"/>
    <n v="12218.464"/>
    <n v="10169.337"/>
    <n v="7650.7079999999996"/>
    <n v="11283.415999999999"/>
    <n v="12636.391"/>
    <n v="9689.8310000000001"/>
    <n v="10238.950999999999"/>
    <n v="9750.9740000000002"/>
    <n v="9697.82"/>
    <n v="10671.043"/>
    <n v="7640.5749999999998"/>
    <n v="5857.5349999999999"/>
    <n v="117505.045"/>
  </r>
  <r>
    <x v="5"/>
    <x v="14"/>
    <x v="4"/>
    <x v="23"/>
    <s v="m3"/>
    <n v="4812.41"/>
    <n v="9712.6949999999997"/>
    <n v="7657"/>
    <n v="7362.85"/>
    <n v="7216.78"/>
    <n v="6340.11"/>
    <n v="5534.43"/>
    <n v="6188.72"/>
    <n v="5904.79"/>
    <n v="7099.97"/>
    <n v="6034.46"/>
    <n v="6010.17"/>
    <n v="79874.385000000009"/>
  </r>
  <r>
    <x v="5"/>
    <x v="14"/>
    <x v="4"/>
    <x v="24"/>
    <s v="m3"/>
    <n v="540.22"/>
    <n v="360.43"/>
    <n v="452.19"/>
    <n v="459.33"/>
    <n v="318.77"/>
    <n v="78.08"/>
    <n v="94.86"/>
    <n v="103.408"/>
    <n v="188.18"/>
    <n v="202.92"/>
    <n v="186.95"/>
    <n v="168.11"/>
    <n v="3153.4479999999999"/>
  </r>
  <r>
    <x v="5"/>
    <x v="14"/>
    <x v="4"/>
    <x v="25"/>
    <s v="m3"/>
    <n v="28124.172999999999"/>
    <n v="18783.338"/>
    <n v="27479.56"/>
    <n v="30331.440999999999"/>
    <n v="29520.528999999999"/>
    <n v="29981.433000000001"/>
    <n v="28913.170999999998"/>
    <n v="31291.901000000002"/>
    <n v="31562.145"/>
    <n v="24188.560000000001"/>
    <n v="21091.127"/>
    <n v="22377.731"/>
    <n v="323645.10899999994"/>
  </r>
  <r>
    <x v="5"/>
    <x v="14"/>
    <x v="4"/>
    <x v="26"/>
    <s v="m3"/>
    <n v="451.81"/>
    <n v="530.29"/>
    <n v="452.27"/>
    <n v="327.71"/>
    <n v="516.48"/>
    <n v="407.14"/>
    <n v="246.33"/>
    <n v="153.72"/>
    <n v="83.77"/>
    <n v="61.73"/>
    <n v="91.26"/>
    <n v="100.34"/>
    <n v="3422.85"/>
  </r>
  <r>
    <x v="5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2"/>
    <s v="m3"/>
    <n v="19174.656999999999"/>
    <n v="16183.263000000001"/>
    <n v="15899.066999999999"/>
    <n v="13283.218000000001"/>
    <n v="17510.688999999998"/>
    <n v="6450.5829999999996"/>
    <n v="4593.5140000000001"/>
    <n v="6819.2640000000001"/>
    <n v="6131.67"/>
    <n v="2834.2530000000002"/>
    <n v="6639.6239999999998"/>
    <n v="3043.8020000000001"/>
    <n v="118563.60399999998"/>
  </r>
  <r>
    <x v="5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4"/>
    <s v="m3"/>
    <n v="74897.379000000001"/>
    <n v="65310.163999999997"/>
    <n v="75204.024000000005"/>
    <n v="72165.34"/>
    <n v="72377.832999999999"/>
    <n v="76672.501999999993"/>
    <n v="79203.008000000002"/>
    <n v="79511.225000000006"/>
    <n v="76505.808999999994"/>
    <n v="79697.304999999993"/>
    <n v="82829.370999999999"/>
    <n v="80893.898000000001"/>
    <n v="915267.85800000001"/>
  </r>
  <r>
    <x v="5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6"/>
    <s v="m3"/>
    <n v="82.14"/>
    <n v="229.42"/>
    <n v="129.53"/>
    <n v="0"/>
    <n v="143.49"/>
    <n v="137.01"/>
    <n v="98.15"/>
    <n v="0"/>
    <n v="0"/>
    <n v="0"/>
    <n v="238.38"/>
    <n v="0"/>
    <n v="1058.1199999999999"/>
  </r>
  <r>
    <x v="5"/>
    <x v="15"/>
    <x v="1"/>
    <x v="7"/>
    <s v="m3"/>
    <n v="69785.370999999999"/>
    <n v="60413.190999999999"/>
    <n v="66281.206999999995"/>
    <n v="33278.525999999998"/>
    <n v="34126.06"/>
    <n v="57869.961000000003"/>
    <n v="58995.661999999997"/>
    <n v="54053.4"/>
    <n v="49837.749000000003"/>
    <n v="70676.214000000007"/>
    <n v="63262.538999999997"/>
    <n v="69873.372000000003"/>
    <n v="688453.25199999998"/>
  </r>
  <r>
    <x v="5"/>
    <x v="15"/>
    <x v="1"/>
    <x v="8"/>
    <s v="m3"/>
    <n v="76.650000000000006"/>
    <n v="90.69"/>
    <n v="70.08"/>
    <n v="85.97"/>
    <n v="115.84"/>
    <n v="72.760000000000005"/>
    <n v="100.55"/>
    <n v="98.92"/>
    <n v="42.74"/>
    <n v="28.81"/>
    <n v="29.76"/>
    <n v="27.98"/>
    <n v="840.74999999999989"/>
  </r>
  <r>
    <x v="5"/>
    <x v="15"/>
    <x v="1"/>
    <x v="9"/>
    <s v="m3"/>
    <n v="20218.66"/>
    <n v="20759.73"/>
    <n v="22605.88"/>
    <n v="19591.740000000002"/>
    <n v="14505.24"/>
    <n v="20567.736000000001"/>
    <n v="16013.84"/>
    <n v="13499.56"/>
    <n v="13715.12"/>
    <n v="15434.42"/>
    <n v="6448.88"/>
    <n v="7524.38"/>
    <n v="190885.18600000005"/>
  </r>
  <r>
    <x v="5"/>
    <x v="15"/>
    <x v="1"/>
    <x v="10"/>
    <s v="m3"/>
    <n v="42.91"/>
    <n v="42.92"/>
    <n v="57.2"/>
    <n v="56.98"/>
    <n v="54.22"/>
    <n v="40.479999999999997"/>
    <n v="0"/>
    <n v="0"/>
    <n v="0"/>
    <n v="0"/>
    <n v="0"/>
    <n v="0"/>
    <n v="294.70999999999998"/>
  </r>
  <r>
    <x v="5"/>
    <x v="15"/>
    <x v="1"/>
    <x v="11"/>
    <s v="m3"/>
    <n v="49210.43"/>
    <n v="45932.35"/>
    <n v="48087.02"/>
    <n v="42938.879999999997"/>
    <n v="41089.730000000003"/>
    <n v="53462.34"/>
    <n v="39315.32"/>
    <n v="32649.63"/>
    <n v="42075.97"/>
    <n v="39499.46"/>
    <n v="42723.040000000001"/>
    <n v="36155.46"/>
    <n v="513139.63000000006"/>
  </r>
  <r>
    <x v="5"/>
    <x v="15"/>
    <x v="1"/>
    <x v="12"/>
    <s v="m3"/>
    <n v="37558.692000000003"/>
    <n v="57862.1"/>
    <n v="57771.091"/>
    <n v="41768.31"/>
    <n v="37152.879999999997"/>
    <n v="43874.69"/>
    <n v="31602.35"/>
    <n v="56665.533000000003"/>
    <n v="48439.01"/>
    <n v="40915.576000000001"/>
    <n v="52516.27"/>
    <n v="35245.370000000003"/>
    <n v="541371.87200000009"/>
  </r>
  <r>
    <x v="5"/>
    <x v="15"/>
    <x v="1"/>
    <x v="13"/>
    <s v="m3"/>
    <n v="42.73"/>
    <n v="42.83"/>
    <n v="56.24"/>
    <n v="42.98"/>
    <n v="56.29"/>
    <n v="56.02"/>
    <n v="56.7"/>
    <n v="70.34"/>
    <n v="70.59"/>
    <n v="70.75"/>
    <n v="57.04"/>
    <n v="42.33"/>
    <n v="664.84"/>
  </r>
  <r>
    <x v="5"/>
    <x v="15"/>
    <x v="1"/>
    <x v="14"/>
    <s v="m3"/>
    <n v="110.37"/>
    <n v="96.39"/>
    <n v="129.41"/>
    <n v="104.79"/>
    <n v="133.94"/>
    <n v="118.95"/>
    <n v="107.39"/>
    <n v="80.78"/>
    <n v="53.46"/>
    <n v="93.4"/>
    <n v="82.66"/>
    <n v="67.37"/>
    <n v="1178.9100000000003"/>
  </r>
  <r>
    <x v="5"/>
    <x v="15"/>
    <x v="1"/>
    <x v="15"/>
    <s v="m3"/>
    <n v="68405.714999999997"/>
    <n v="51394.483"/>
    <n v="49389.330999999998"/>
    <n v="37797.42"/>
    <n v="36752.732000000004"/>
    <n v="38811.315999999999"/>
    <n v="32423.344000000001"/>
    <n v="38969.605000000003"/>
    <n v="48254.654999999999"/>
    <n v="47442.171000000002"/>
    <n v="36980.449999999997"/>
    <n v="34626.241000000002"/>
    <n v="521247.46299999999"/>
  </r>
  <r>
    <x v="5"/>
    <x v="15"/>
    <x v="2"/>
    <x v="16"/>
    <s v="m3"/>
    <n v="36572.790999999997"/>
    <n v="32704.358"/>
    <n v="26696.136999999999"/>
    <n v="16577.285"/>
    <n v="15122.972"/>
    <n v="15578.541999999999"/>
    <n v="16788.22"/>
    <n v="17549.064999999999"/>
    <n v="15272.394"/>
    <n v="13382.163"/>
    <n v="13228.493"/>
    <n v="11380.18"/>
    <n v="230852.59999999998"/>
  </r>
  <r>
    <x v="5"/>
    <x v="15"/>
    <x v="2"/>
    <x v="17"/>
    <s v="m3"/>
    <n v="38422.32"/>
    <n v="39984.409"/>
    <n v="38550.097000000002"/>
    <n v="36637.476999999999"/>
    <n v="35283.095999999998"/>
    <n v="23057.131000000001"/>
    <n v="17483.856"/>
    <n v="14579.316999999999"/>
    <n v="18498.518"/>
    <n v="17526.958999999999"/>
    <n v="19460.564999999999"/>
    <n v="27826.953000000001"/>
    <n v="327310.69799999997"/>
  </r>
  <r>
    <x v="5"/>
    <x v="15"/>
    <x v="2"/>
    <x v="18"/>
    <s v="m3"/>
    <n v="2870.4580000000001"/>
    <n v="1694.1469999999999"/>
    <n v="2974.1280000000002"/>
    <n v="1327.6659999999999"/>
    <n v="2526.3139999999999"/>
    <n v="2344.5309999999999"/>
    <n v="2016.3589999999999"/>
    <n v="1376.8720000000001"/>
    <n v="635.245"/>
    <n v="1740.1790000000001"/>
    <n v="1136.731"/>
    <n v="1221.2760000000001"/>
    <n v="21863.905999999999"/>
  </r>
  <r>
    <x v="5"/>
    <x v="15"/>
    <x v="2"/>
    <x v="19"/>
    <s v="m3"/>
    <n v="24547.550999999999"/>
    <n v="23813.493999999999"/>
    <n v="27096.374"/>
    <n v="25366.492999999999"/>
    <n v="25279.183000000001"/>
    <n v="21735.52"/>
    <n v="22498.011999999999"/>
    <n v="21111.381000000001"/>
    <n v="22176.004000000001"/>
    <n v="22748.543000000001"/>
    <n v="22065.206999999999"/>
    <n v="24859.119999999999"/>
    <n v="283296.88199999998"/>
  </r>
  <r>
    <x v="5"/>
    <x v="15"/>
    <x v="3"/>
    <x v="20"/>
    <s v="m3"/>
    <n v="7148.0460000000003"/>
    <n v="6933.6790000000001"/>
    <n v="8297.4159999999993"/>
    <n v="8987.5480000000007"/>
    <n v="9785.6090000000004"/>
    <n v="9022.2340000000004"/>
    <n v="7717.0940000000001"/>
    <n v="8659.5660000000007"/>
    <n v="8583.2199999999993"/>
    <n v="9193.8340000000007"/>
    <n v="9962.3060000000005"/>
    <n v="9165.7119999999995"/>
    <n v="103456.264"/>
  </r>
  <r>
    <x v="5"/>
    <x v="15"/>
    <x v="3"/>
    <x v="21"/>
    <s v="m3"/>
    <n v="4767.4399999999996"/>
    <n v="3510.13"/>
    <n v="4755.3"/>
    <n v="4533.7209999999995"/>
    <n v="3960.37"/>
    <n v="4870.5600000000004"/>
    <n v="4924.5770000000002"/>
    <n v="3534.91"/>
    <n v="3706.19"/>
    <n v="5133.58"/>
    <n v="4556.24"/>
    <n v="3115.79"/>
    <n v="51368.808000000005"/>
  </r>
  <r>
    <x v="5"/>
    <x v="15"/>
    <x v="3"/>
    <x v="22"/>
    <s v="m3"/>
    <n v="7637.8149999999996"/>
    <n v="7167.64"/>
    <n v="7001.902"/>
    <n v="11079.86"/>
    <n v="21775.71"/>
    <n v="12054.062"/>
    <n v="12340.142"/>
    <n v="10618.484"/>
    <n v="10602.892"/>
    <n v="9418.2720000000008"/>
    <n v="10160.043"/>
    <n v="8650.9560000000001"/>
    <n v="128507.77799999999"/>
  </r>
  <r>
    <x v="5"/>
    <x v="15"/>
    <x v="4"/>
    <x v="23"/>
    <s v="m3"/>
    <n v="5060.53"/>
    <n v="5436.38"/>
    <n v="4941.07"/>
    <n v="5368.36"/>
    <n v="4904.17"/>
    <n v="6500.51"/>
    <n v="4673.03"/>
    <n v="4450.62"/>
    <n v="5816.15"/>
    <n v="4858.96"/>
    <n v="4932.78"/>
    <n v="4285.4399999999996"/>
    <n v="61228.000000000007"/>
  </r>
  <r>
    <x v="5"/>
    <x v="15"/>
    <x v="4"/>
    <x v="24"/>
    <s v="m3"/>
    <n v="188.39"/>
    <n v="63.43"/>
    <n v="0"/>
    <n v="0"/>
    <n v="0"/>
    <n v="0"/>
    <n v="0"/>
    <n v="0"/>
    <n v="0"/>
    <n v="0"/>
    <n v="0"/>
    <n v="0"/>
    <n v="251.82"/>
  </r>
  <r>
    <x v="5"/>
    <x v="15"/>
    <x v="4"/>
    <x v="25"/>
    <s v="m3"/>
    <n v="20414.329000000002"/>
    <n v="20656.855"/>
    <n v="20869.759999999998"/>
    <n v="18962.702000000001"/>
    <n v="17716.547999999999"/>
    <n v="16934.435000000001"/>
    <n v="16931.792000000001"/>
    <n v="17712.138999999999"/>
    <n v="19414.675999999999"/>
    <n v="19535.780999999999"/>
    <n v="20099.724999999999"/>
    <n v="20417.803"/>
    <n v="229666.54499999998"/>
  </r>
  <r>
    <x v="5"/>
    <x v="15"/>
    <x v="4"/>
    <x v="26"/>
    <s v="m3"/>
    <n v="116.49"/>
    <n v="110.74"/>
    <n v="138.62"/>
    <n v="63.41"/>
    <n v="44.51"/>
    <n v="134.51"/>
    <n v="36.020000000000003"/>
    <n v="72.36"/>
    <n v="53.78"/>
    <n v="89.61"/>
    <n v="68.040000000000006"/>
    <n v="66.900000000000006"/>
    <n v="994.9899999999999"/>
  </r>
  <r>
    <x v="5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2"/>
    <s v="m3"/>
    <n v="2965.6669999999999"/>
    <n v="3875.4490000000001"/>
    <n v="4270.3159999999998"/>
    <n v="2564.502"/>
    <n v="3145.8670000000002"/>
    <n v="2564.62"/>
    <n v="2382.0450000000001"/>
    <n v="3161.7640000000001"/>
    <n v="2690.5549999999998"/>
    <n v="3272.38"/>
    <n v="3166.2750000000001"/>
    <n v="2464.4479999999999"/>
    <n v="36523.887999999999"/>
  </r>
  <r>
    <x v="5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4"/>
    <s v="m3"/>
    <n v="84467.062000000005"/>
    <n v="76464.646999999997"/>
    <n v="77689.214000000007"/>
    <n v="73278.819000000003"/>
    <n v="75242.150999999998"/>
    <n v="77603.663"/>
    <n v="59552.55"/>
    <n v="74971.332999999999"/>
    <n v="78277.59"/>
    <n v="75768.774999999994"/>
    <n v="53371.442000000003"/>
    <n v="89123.576000000001"/>
    <n v="895810.82200000004"/>
  </r>
  <r>
    <x v="5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6"/>
    <s v="m3"/>
    <n v="115.68"/>
    <n v="109.61"/>
    <n v="84.25"/>
    <n v="0"/>
    <n v="0"/>
    <n v="0"/>
    <n v="0"/>
    <n v="79.63"/>
    <n v="56.49"/>
    <n v="31.43"/>
    <n v="0"/>
    <n v="0"/>
    <n v="477.09000000000003"/>
  </r>
  <r>
    <x v="5"/>
    <x v="16"/>
    <x v="1"/>
    <x v="7"/>
    <s v="m3"/>
    <n v="61294.67"/>
    <n v="42106.786999999997"/>
    <n v="26467.918000000001"/>
    <n v="27080.983"/>
    <n v="26340.574000000001"/>
    <n v="42519.214999999997"/>
    <n v="38444.629000000001"/>
    <n v="37434.536"/>
    <n v="43793.144"/>
    <n v="46222.383999999998"/>
    <n v="40971.300999999999"/>
    <n v="35789.237000000001"/>
    <n v="468465.37800000003"/>
  </r>
  <r>
    <x v="5"/>
    <x v="16"/>
    <x v="1"/>
    <x v="8"/>
    <s v="m3"/>
    <n v="29.46"/>
    <n v="59.03"/>
    <n v="57.69"/>
    <n v="88.22"/>
    <n v="57.36"/>
    <n v="28.36"/>
    <n v="56.04"/>
    <n v="55.54"/>
    <n v="42.36"/>
    <n v="28.1"/>
    <n v="42.46"/>
    <n v="28.89"/>
    <n v="573.5100000000001"/>
  </r>
  <r>
    <x v="5"/>
    <x v="16"/>
    <x v="1"/>
    <x v="9"/>
    <s v="m3"/>
    <n v="5963.68"/>
    <n v="5154.28"/>
    <n v="8865.06"/>
    <n v="9381.14"/>
    <n v="4009.11"/>
    <n v="3208.64"/>
    <n v="2102.96"/>
    <n v="2587.14"/>
    <n v="4296.26"/>
    <n v="6298.16"/>
    <n v="5634.66"/>
    <n v="2959.04"/>
    <n v="60460.13"/>
  </r>
  <r>
    <x v="5"/>
    <x v="16"/>
    <x v="1"/>
    <x v="10"/>
    <s v="m3"/>
    <n v="0"/>
    <n v="0"/>
    <n v="0"/>
    <n v="0"/>
    <n v="0"/>
    <n v="42.36"/>
    <n v="0"/>
    <n v="0"/>
    <n v="0"/>
    <n v="0"/>
    <n v="0"/>
    <n v="0"/>
    <n v="42.36"/>
  </r>
  <r>
    <x v="5"/>
    <x v="16"/>
    <x v="1"/>
    <x v="11"/>
    <s v="m3"/>
    <n v="33359.29"/>
    <n v="20368.04"/>
    <n v="11495.49"/>
    <n v="38407.135000000002"/>
    <n v="16977.45"/>
    <n v="10375.540000000001"/>
    <n v="2535.08"/>
    <n v="6603.48"/>
    <n v="15931.59"/>
    <n v="31274.414000000001"/>
    <n v="16618.189999999999"/>
    <n v="22194.556"/>
    <n v="226140.255"/>
  </r>
  <r>
    <x v="5"/>
    <x v="16"/>
    <x v="1"/>
    <x v="12"/>
    <s v="m3"/>
    <n v="48087.79"/>
    <n v="32954.18"/>
    <n v="27500.32"/>
    <n v="42207.31"/>
    <n v="25290.35"/>
    <n v="21357.72"/>
    <n v="12374.83"/>
    <n v="11228.08"/>
    <n v="25393.9"/>
    <n v="42086.879999999997"/>
    <n v="26994.79"/>
    <n v="29478.423999999999"/>
    <n v="344954.57399999996"/>
  </r>
  <r>
    <x v="5"/>
    <x v="16"/>
    <x v="1"/>
    <x v="13"/>
    <s v="m3"/>
    <n v="42.68"/>
    <n v="28.4"/>
    <n v="42.47"/>
    <n v="14.18"/>
    <n v="28.46"/>
    <n v="14.12"/>
    <n v="28.3"/>
    <n v="28.14"/>
    <n v="0"/>
    <n v="28.44"/>
    <n v="14.06"/>
    <n v="28.3"/>
    <n v="297.55"/>
  </r>
  <r>
    <x v="5"/>
    <x v="16"/>
    <x v="1"/>
    <x v="14"/>
    <s v="m3"/>
    <n v="79.069999999999993"/>
    <n v="74.09"/>
    <n v="101.82"/>
    <n v="91.26"/>
    <n v="101.14"/>
    <n v="71.83"/>
    <n v="82.16"/>
    <n v="73.78"/>
    <n v="73.14"/>
    <n v="89.65"/>
    <n v="56.61"/>
    <n v="60.89"/>
    <n v="955.43999999999994"/>
  </r>
  <r>
    <x v="5"/>
    <x v="16"/>
    <x v="1"/>
    <x v="15"/>
    <s v="m3"/>
    <n v="34708.93"/>
    <n v="29419.437999999998"/>
    <n v="15370.535"/>
    <n v="17902.439999999999"/>
    <n v="19862.037"/>
    <n v="12243.93"/>
    <n v="11639.15"/>
    <n v="16650.66"/>
    <n v="14808.434999999999"/>
    <n v="31166.075000000001"/>
    <n v="16183.12"/>
    <n v="29262.888999999999"/>
    <n v="249217.639"/>
  </r>
  <r>
    <x v="5"/>
    <x v="16"/>
    <x v="2"/>
    <x v="16"/>
    <s v="m3"/>
    <n v="12327.887000000001"/>
    <n v="13811.946"/>
    <n v="15666.539000000001"/>
    <n v="12724.933000000001"/>
    <n v="13617.963"/>
    <n v="15387.953"/>
    <n v="14556.906999999999"/>
    <n v="14787.401"/>
    <n v="14364.032999999999"/>
    <n v="16327.352000000001"/>
    <n v="14709.061"/>
    <n v="13130.71"/>
    <n v="171412.68499999997"/>
  </r>
  <r>
    <x v="5"/>
    <x v="16"/>
    <x v="2"/>
    <x v="17"/>
    <s v="m3"/>
    <n v="21971.501"/>
    <n v="22008.933000000001"/>
    <n v="23053.514999999999"/>
    <n v="5424.634"/>
    <n v="3383.88"/>
    <n v="6499.2610000000004"/>
    <n v="2646.57"/>
    <n v="918.57"/>
    <n v="4455.1400000000003"/>
    <n v="1388.56"/>
    <n v="1727.0730000000001"/>
    <n v="2348.84"/>
    <n v="95826.477000000014"/>
  </r>
  <r>
    <x v="5"/>
    <x v="16"/>
    <x v="2"/>
    <x v="18"/>
    <s v="m3"/>
    <n v="672.59"/>
    <n v="557.39300000000003"/>
    <n v="1370.405"/>
    <n v="1148.671"/>
    <n v="1822.9839999999999"/>
    <n v="1541.9469999999999"/>
    <n v="1306.7360000000001"/>
    <n v="1518.98"/>
    <n v="1150.3630000000001"/>
    <n v="432.31"/>
    <n v="829.62400000000002"/>
    <n v="2370.3609999999999"/>
    <n v="14722.363999999998"/>
  </r>
  <r>
    <x v="5"/>
    <x v="16"/>
    <x v="2"/>
    <x v="19"/>
    <s v="m3"/>
    <n v="22233.07"/>
    <n v="20016.584999999999"/>
    <n v="18939.376"/>
    <n v="17144.071"/>
    <n v="18536.434000000001"/>
    <n v="23468.707999999999"/>
    <n v="18856.954000000002"/>
    <n v="21950.126"/>
    <n v="18014.402999999998"/>
    <n v="19549.185000000001"/>
    <n v="17520.812000000002"/>
    <n v="17656.623"/>
    <n v="233886.34699999998"/>
  </r>
  <r>
    <x v="5"/>
    <x v="16"/>
    <x v="3"/>
    <x v="20"/>
    <s v="m3"/>
    <n v="9892.3279999999995"/>
    <n v="12314.547"/>
    <n v="22263.553"/>
    <n v="19720.767"/>
    <n v="17340.495999999999"/>
    <n v="18505.904999999999"/>
    <n v="16491.633999999998"/>
    <n v="15385.232"/>
    <n v="9920.6110000000008"/>
    <n v="11926.558000000001"/>
    <n v="9867.2000000000007"/>
    <n v="12711.26"/>
    <n v="176340.09099999999"/>
  </r>
  <r>
    <x v="5"/>
    <x v="16"/>
    <x v="3"/>
    <x v="21"/>
    <s v="m3"/>
    <n v="4023.72"/>
    <n v="2962.6"/>
    <n v="3899.3910000000001"/>
    <n v="3075.28"/>
    <n v="4217.4399999999996"/>
    <n v="3576.2130000000002"/>
    <n v="4037.91"/>
    <n v="2200.13"/>
    <n v="3139.58"/>
    <n v="3099.8919999999998"/>
    <n v="2457.37"/>
    <n v="2448.85"/>
    <n v="39138.376000000004"/>
  </r>
  <r>
    <x v="5"/>
    <x v="16"/>
    <x v="3"/>
    <x v="22"/>
    <s v="m3"/>
    <n v="7950.5739999999996"/>
    <n v="4453.0569999999998"/>
    <n v="8445.2729999999992"/>
    <n v="5015.5569999999998"/>
    <n v="7167.402"/>
    <n v="7798.3329999999996"/>
    <n v="9958.4459999999999"/>
    <n v="12713.094999999999"/>
    <n v="6511.8729999999996"/>
    <n v="9442.3680000000004"/>
    <n v="9453.6029999999992"/>
    <n v="6692.1859999999997"/>
    <n v="95601.766999999993"/>
  </r>
  <r>
    <x v="5"/>
    <x v="16"/>
    <x v="4"/>
    <x v="23"/>
    <s v="m3"/>
    <n v="4470.93"/>
    <n v="5503.25"/>
    <n v="4189.24"/>
    <n v="4802.6899999999996"/>
    <n v="3090.08"/>
    <n v="631"/>
    <n v="710.03"/>
    <n v="355.88"/>
    <n v="219.88"/>
    <n v="1813.02"/>
    <n v="1623.94"/>
    <n v="1527.64"/>
    <n v="28937.58"/>
  </r>
  <r>
    <x v="5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5"/>
    <x v="16"/>
    <x v="4"/>
    <x v="25"/>
    <s v="m3"/>
    <n v="21836.428"/>
    <n v="18339.981"/>
    <n v="23303.013999999999"/>
    <n v="21237.975999999999"/>
    <n v="9158.9159999999993"/>
    <n v="8222.8289999999997"/>
    <n v="12127.201999999999"/>
    <n v="10422.056"/>
    <n v="14879.867"/>
    <n v="18074.616000000002"/>
    <n v="17374.429"/>
    <n v="17058.865000000002"/>
    <n v="192036.179"/>
  </r>
  <r>
    <x v="5"/>
    <x v="16"/>
    <x v="4"/>
    <x v="26"/>
    <s v="m3"/>
    <n v="42.5"/>
    <n v="121.89"/>
    <n v="67.900000000000006"/>
    <n v="97.78"/>
    <n v="40.11"/>
    <n v="40.07"/>
    <n v="65.28"/>
    <n v="54.67"/>
    <n v="69.650000000000006"/>
    <n v="54.56"/>
    <n v="31.37"/>
    <n v="55.91"/>
    <n v="741.68999999999983"/>
  </r>
  <r>
    <x v="5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2"/>
    <s v="m3"/>
    <n v="2669.9720000000002"/>
    <n v="2680.9140000000002"/>
    <n v="3140.596"/>
    <n v="2712.9189999999999"/>
    <n v="2855.5479999999998"/>
    <n v="2694.9839999999999"/>
    <n v="2851.723"/>
    <n v="2961.9389999999999"/>
    <n v="2828.5569999999998"/>
    <n v="3108.7779999999998"/>
    <n v="2734.424"/>
    <n v="2627.8820000000001"/>
    <n v="33868.235999999997"/>
  </r>
  <r>
    <x v="5"/>
    <x v="17"/>
    <x v="0"/>
    <x v="3"/>
    <s v="m3"/>
    <n v="0"/>
    <n v="36.979999999999997"/>
    <n v="37.409999999999997"/>
    <n v="185.1"/>
    <n v="229.84"/>
    <n v="54.47"/>
    <n v="54.69"/>
    <n v="58.09"/>
    <n v="54.4"/>
    <n v="0"/>
    <n v="28.97"/>
    <n v="29.01"/>
    <n v="768.96"/>
  </r>
  <r>
    <x v="5"/>
    <x v="17"/>
    <x v="0"/>
    <x v="4"/>
    <s v="m3"/>
    <n v="75121.312000000005"/>
    <n v="62377.275000000001"/>
    <n v="79561.349000000002"/>
    <n v="77845.494000000006"/>
    <n v="68735.726999999999"/>
    <n v="68554.14"/>
    <n v="78117.232999999993"/>
    <n v="82128.812000000005"/>
    <n v="72309.391000000003"/>
    <n v="79397.392999999996"/>
    <n v="75107.009999999995"/>
    <n v="71284.835000000006"/>
    <n v="890539.97100000002"/>
  </r>
  <r>
    <x v="5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6"/>
    <s v="m3"/>
    <n v="0"/>
    <n v="0"/>
    <n v="0"/>
    <n v="0"/>
    <n v="0"/>
    <n v="0"/>
    <n v="0"/>
    <n v="30.71"/>
    <n v="0"/>
    <n v="31.05"/>
    <n v="0"/>
    <n v="28.29"/>
    <n v="90.050000000000011"/>
  </r>
  <r>
    <x v="5"/>
    <x v="17"/>
    <x v="1"/>
    <x v="7"/>
    <s v="m3"/>
    <n v="29881.546999999999"/>
    <n v="24622.087"/>
    <n v="27056.23"/>
    <n v="22858.575000000001"/>
    <n v="27518.424999999999"/>
    <n v="26631.4"/>
    <n v="25393.550999999999"/>
    <n v="64679.391000000003"/>
    <n v="69145.736000000004"/>
    <n v="78594.857000000004"/>
    <n v="62049.307999999997"/>
    <n v="19162.584999999999"/>
    <n v="477593.6920000001"/>
  </r>
  <r>
    <x v="5"/>
    <x v="17"/>
    <x v="1"/>
    <x v="8"/>
    <s v="m3"/>
    <n v="53.98"/>
    <n v="52.89"/>
    <n v="39.65"/>
    <n v="12.884"/>
    <n v="39.68"/>
    <n v="38.200000000000003"/>
    <n v="26.79"/>
    <n v="26.1"/>
    <n v="25.99"/>
    <n v="78.760000000000005"/>
    <n v="52.52"/>
    <n v="39.51"/>
    <n v="486.95400000000001"/>
  </r>
  <r>
    <x v="5"/>
    <x v="17"/>
    <x v="1"/>
    <x v="9"/>
    <s v="m3"/>
    <n v="2175.88"/>
    <n v="1654.06"/>
    <n v="3097.64"/>
    <n v="2936.1"/>
    <n v="1702.14"/>
    <n v="940.76"/>
    <n v="700.06"/>
    <n v="406.4"/>
    <n v="796.64"/>
    <n v="1788.8"/>
    <n v="1181.9000000000001"/>
    <n v="675.9"/>
    <n v="18056.28"/>
  </r>
  <r>
    <x v="5"/>
    <x v="17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7"/>
    <x v="1"/>
    <x v="11"/>
    <s v="m3"/>
    <n v="18218.490000000002"/>
    <n v="12533.52"/>
    <n v="28644.31"/>
    <n v="15439.36"/>
    <n v="7365.81"/>
    <n v="5654.66"/>
    <n v="11482.25"/>
    <n v="50206.59"/>
    <n v="47300.54"/>
    <n v="48640.47"/>
    <n v="38627.64"/>
    <n v="8772.5400000000009"/>
    <n v="292886.18"/>
  </r>
  <r>
    <x v="5"/>
    <x v="17"/>
    <x v="1"/>
    <x v="12"/>
    <s v="m3"/>
    <n v="25855.759999999998"/>
    <n v="12666.7"/>
    <n v="42948.83"/>
    <n v="25863.25"/>
    <n v="9027.57"/>
    <n v="18402.23"/>
    <n v="18579.46"/>
    <n v="49280.75"/>
    <n v="60328.14"/>
    <n v="71178.02"/>
    <n v="46416.284"/>
    <n v="12564.1"/>
    <n v="393111.09399999998"/>
  </r>
  <r>
    <x v="5"/>
    <x v="17"/>
    <x v="1"/>
    <x v="13"/>
    <s v="m3"/>
    <n v="14.2"/>
    <n v="13.84"/>
    <n v="55.98"/>
    <n v="42.22"/>
    <n v="14.06"/>
    <n v="42.3"/>
    <n v="42.19"/>
    <n v="28.5"/>
    <n v="42.36"/>
    <n v="14.07"/>
    <n v="14.16"/>
    <n v="42.86"/>
    <n v="366.74"/>
  </r>
  <r>
    <x v="5"/>
    <x v="17"/>
    <x v="1"/>
    <x v="14"/>
    <s v="m3"/>
    <n v="61.21"/>
    <n v="26.98"/>
    <n v="61.14"/>
    <n v="30.97"/>
    <n v="61.72"/>
    <n v="46.75"/>
    <n v="71.989999999999995"/>
    <n v="57.53"/>
    <n v="89.67"/>
    <n v="73.48"/>
    <n v="86"/>
    <n v="106.24"/>
    <n v="773.68"/>
  </r>
  <r>
    <x v="5"/>
    <x v="17"/>
    <x v="1"/>
    <x v="15"/>
    <s v="m3"/>
    <n v="11877.64"/>
    <n v="20912.07"/>
    <n v="30687.054"/>
    <n v="18937.417000000001"/>
    <n v="13612.208000000001"/>
    <n v="14061.54"/>
    <n v="27145.383999999998"/>
    <n v="42742.696000000004"/>
    <n v="42152.648000000001"/>
    <n v="43595.044999999998"/>
    <n v="25018.553"/>
    <n v="13416.79"/>
    <n v="304159.04499999998"/>
  </r>
  <r>
    <x v="5"/>
    <x v="17"/>
    <x v="2"/>
    <x v="16"/>
    <s v="m3"/>
    <n v="12066.495000000001"/>
    <n v="13065.102000000001"/>
    <n v="13785.349"/>
    <n v="12813.548000000001"/>
    <n v="12364.641"/>
    <n v="12461.118"/>
    <n v="14507.983"/>
    <n v="15067.37"/>
    <n v="12480.55"/>
    <n v="18314.84"/>
    <n v="14846.563"/>
    <n v="11540.856"/>
    <n v="163314.41500000001"/>
  </r>
  <r>
    <x v="5"/>
    <x v="17"/>
    <x v="2"/>
    <x v="17"/>
    <s v="m3"/>
    <n v="877.11"/>
    <n v="581.38"/>
    <n v="5195.6899999999996"/>
    <n v="313.26"/>
    <n v="17418.84"/>
    <n v="3020.73"/>
    <n v="2691.48"/>
    <n v="26328.74"/>
    <n v="25580.93"/>
    <n v="26968.11"/>
    <n v="21811.96"/>
    <n v="1644.78"/>
    <n v="132433.01"/>
  </r>
  <r>
    <x v="5"/>
    <x v="17"/>
    <x v="2"/>
    <x v="18"/>
    <s v="m3"/>
    <n v="1947.249"/>
    <n v="464.358"/>
    <n v="2365.3919999999998"/>
    <n v="3635.752"/>
    <n v="4206.2929999999997"/>
    <n v="757.36800000000005"/>
    <n v="4944.9549999999999"/>
    <n v="4223.2449999999999"/>
    <n v="5086.6379999999999"/>
    <n v="3951.221"/>
    <n v="1071.655"/>
    <n v="755.7"/>
    <n v="33409.825999999994"/>
  </r>
  <r>
    <x v="5"/>
    <x v="17"/>
    <x v="2"/>
    <x v="19"/>
    <s v="m3"/>
    <n v="19507.078000000001"/>
    <n v="15680.762000000001"/>
    <n v="19775.545999999998"/>
    <n v="13736.136"/>
    <n v="17221.027999999998"/>
    <n v="18352.011999999999"/>
    <n v="20327.377"/>
    <n v="21175.423999999999"/>
    <n v="18516.636999999999"/>
    <n v="19864.665000000001"/>
    <n v="18523.175999999999"/>
    <n v="22026.58"/>
    <n v="224706.42099999997"/>
  </r>
  <r>
    <x v="5"/>
    <x v="17"/>
    <x v="3"/>
    <x v="20"/>
    <s v="m3"/>
    <n v="12850.742"/>
    <n v="15104.147999999999"/>
    <n v="15799.829"/>
    <n v="16558.777999999998"/>
    <n v="14755.513000000001"/>
    <n v="13959.47"/>
    <n v="10993.87"/>
    <n v="12599.002"/>
    <n v="11594.949000000001"/>
    <n v="12043.977000000001"/>
    <n v="11994.55"/>
    <n v="11727.415000000001"/>
    <n v="159982.24299999999"/>
  </r>
  <r>
    <x v="5"/>
    <x v="17"/>
    <x v="3"/>
    <x v="21"/>
    <s v="m3"/>
    <n v="3865.03"/>
    <n v="3157.04"/>
    <n v="3992.67"/>
    <n v="3754.75"/>
    <n v="4175.2219999999998"/>
    <n v="5566.009"/>
    <n v="3582.43"/>
    <n v="3416.45"/>
    <n v="3735.83"/>
    <n v="4039.17"/>
    <n v="3111.17"/>
    <n v="2265.39"/>
    <n v="44661.160999999993"/>
  </r>
  <r>
    <x v="5"/>
    <x v="17"/>
    <x v="3"/>
    <x v="22"/>
    <s v="m3"/>
    <n v="5953.7790000000005"/>
    <n v="5711.9539999999997"/>
    <n v="7664.8069999999998"/>
    <n v="5654.1620000000003"/>
    <n v="5867.9390000000003"/>
    <n v="7184.44"/>
    <n v="6625.3630000000003"/>
    <n v="4920.1189999999997"/>
    <n v="5687.2790000000005"/>
    <n v="5281.9530000000004"/>
    <n v="10915.462"/>
    <n v="4301.3940000000002"/>
    <n v="75768.651000000013"/>
  </r>
  <r>
    <x v="5"/>
    <x v="17"/>
    <x v="4"/>
    <x v="23"/>
    <s v="m3"/>
    <n v="1345.34"/>
    <n v="347.51"/>
    <n v="403.3"/>
    <n v="954.45"/>
    <n v="433.32"/>
    <n v="2179.52"/>
    <n v="2802.3"/>
    <n v="3502.99"/>
    <n v="1865.4659999999999"/>
    <n v="1772.92"/>
    <n v="1347.45"/>
    <n v="493.18"/>
    <n v="17447.746000000003"/>
  </r>
  <r>
    <x v="5"/>
    <x v="17"/>
    <x v="4"/>
    <x v="24"/>
    <s v="m3"/>
    <n v="0"/>
    <n v="34.270000000000003"/>
    <n v="32.090000000000003"/>
    <n v="157.31"/>
    <n v="0"/>
    <n v="93.54"/>
    <n v="88.86"/>
    <n v="111.14"/>
    <n v="56.95"/>
    <n v="14.12"/>
    <n v="50"/>
    <n v="66.400000000000006"/>
    <n v="704.68000000000006"/>
  </r>
  <r>
    <x v="5"/>
    <x v="17"/>
    <x v="4"/>
    <x v="25"/>
    <s v="m3"/>
    <n v="13673.244000000001"/>
    <n v="6609.2240000000002"/>
    <n v="8896.4770000000008"/>
    <n v="11039.915999999999"/>
    <n v="9435.1949999999997"/>
    <n v="10156.621999999999"/>
    <n v="13259.22"/>
    <n v="10235.68"/>
    <n v="7943.3710000000001"/>
    <n v="12145.097"/>
    <n v="6667.39"/>
    <n v="8572.5820000000003"/>
    <n v="118634.018"/>
  </r>
  <r>
    <x v="5"/>
    <x v="17"/>
    <x v="4"/>
    <x v="26"/>
    <s v="m3"/>
    <n v="55.66"/>
    <n v="60.06"/>
    <n v="83.31"/>
    <n v="58"/>
    <n v="55.08"/>
    <n v="61.75"/>
    <n v="84.5"/>
    <n v="64.760000000000005"/>
    <n v="88.68"/>
    <n v="107.34"/>
    <n v="7.63"/>
    <n v="57.04"/>
    <n v="783.81"/>
  </r>
  <r>
    <x v="5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2"/>
    <s v="m3"/>
    <n v="3308.7890000000002"/>
    <n v="2378.5500000000002"/>
    <n v="2387.2579999999998"/>
    <n v="2807.6120000000001"/>
    <n v="2432.9639999999999"/>
    <n v="2222.1999999999998"/>
    <n v="2578.8200000000002"/>
    <n v="3043.2330000000002"/>
    <n v="2397.5230000000001"/>
    <n v="2581.0010000000002"/>
    <n v="2914.527"/>
    <n v="2622.7689999999998"/>
    <n v="31675.245999999999"/>
  </r>
  <r>
    <x v="5"/>
    <x v="18"/>
    <x v="0"/>
    <x v="3"/>
    <s v="m3"/>
    <n v="0"/>
    <n v="94.82"/>
    <n v="113.89"/>
    <n v="95.32"/>
    <n v="58.26"/>
    <n v="29.25"/>
    <n v="28.48"/>
    <n v="0"/>
    <n v="0"/>
    <n v="85.21"/>
    <n v="75.42"/>
    <n v="29.33"/>
    <n v="609.98"/>
  </r>
  <r>
    <x v="5"/>
    <x v="18"/>
    <x v="0"/>
    <x v="4"/>
    <s v="m3"/>
    <n v="71934.758000000002"/>
    <n v="64206.088000000003"/>
    <n v="39452.839"/>
    <n v="37162.453999999998"/>
    <n v="40586.002999999997"/>
    <n v="31902.078000000001"/>
    <n v="34498.663"/>
    <n v="34916.008000000002"/>
    <n v="36614.697999999997"/>
    <n v="33324.794999999998"/>
    <n v="38395.622000000003"/>
    <n v="36415.497000000003"/>
    <n v="499409.50300000003"/>
  </r>
  <r>
    <x v="5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6"/>
    <s v="m3"/>
    <n v="0"/>
    <n v="0"/>
    <n v="26.23"/>
    <n v="63"/>
    <n v="0"/>
    <n v="0"/>
    <n v="0"/>
    <n v="0"/>
    <n v="0"/>
    <n v="0"/>
    <n v="35.08"/>
    <n v="29.76"/>
    <n v="154.07"/>
  </r>
  <r>
    <x v="5"/>
    <x v="18"/>
    <x v="1"/>
    <x v="7"/>
    <s v="m3"/>
    <n v="30748.289000000001"/>
    <n v="25205.159"/>
    <n v="23477.635999999999"/>
    <n v="19413.154999999999"/>
    <n v="24438.93"/>
    <n v="29645.813999999998"/>
    <n v="29268.691999999999"/>
    <n v="69812.047000000006"/>
    <n v="64084.224999999999"/>
    <n v="36146.891000000003"/>
    <n v="33249.86"/>
    <n v="30158.085999999999"/>
    <n v="415648.78399999999"/>
  </r>
  <r>
    <x v="5"/>
    <x v="18"/>
    <x v="1"/>
    <x v="8"/>
    <s v="m3"/>
    <n v="39.270000000000003"/>
    <n v="26.94"/>
    <n v="26.38"/>
    <n v="38.450000000000003"/>
    <n v="26.79"/>
    <n v="25.48"/>
    <n v="26.32"/>
    <n v="40.020000000000003"/>
    <n v="39.67"/>
    <n v="26.93"/>
    <n v="26.94"/>
    <n v="13.54"/>
    <n v="356.73"/>
  </r>
  <r>
    <x v="5"/>
    <x v="18"/>
    <x v="1"/>
    <x v="9"/>
    <s v="m3"/>
    <n v="875.1"/>
    <n v="646.05999999999995"/>
    <n v="481.36"/>
    <n v="212.88"/>
    <n v="486.5"/>
    <n v="816.86"/>
    <n v="1945.4490000000001"/>
    <n v="1337.88"/>
    <n v="2165.44"/>
    <n v="1256.9100000000001"/>
    <n v="1719.71"/>
    <n v="1816.48"/>
    <n v="13760.629000000001"/>
  </r>
  <r>
    <x v="5"/>
    <x v="18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8"/>
    <x v="1"/>
    <x v="11"/>
    <s v="m3"/>
    <n v="10163.16"/>
    <n v="15290.24"/>
    <n v="26041.41"/>
    <n v="12526.08"/>
    <n v="639.65"/>
    <n v="1550.04"/>
    <n v="6941.9"/>
    <n v="46770.15"/>
    <n v="38149.72"/>
    <n v="11877.68"/>
    <n v="16964.740000000002"/>
    <n v="17053.560000000001"/>
    <n v="203968.33"/>
  </r>
  <r>
    <x v="5"/>
    <x v="18"/>
    <x v="1"/>
    <x v="12"/>
    <s v="m3"/>
    <n v="13943.727999999999"/>
    <n v="11147.91"/>
    <n v="40736.36"/>
    <n v="17369.37"/>
    <n v="548.65"/>
    <n v="406.79"/>
    <n v="3968.55"/>
    <n v="62671.72"/>
    <n v="42280.32"/>
    <n v="4022.85"/>
    <n v="822.45"/>
    <n v="10819.055"/>
    <n v="208737.753"/>
  </r>
  <r>
    <x v="5"/>
    <x v="18"/>
    <x v="1"/>
    <x v="13"/>
    <s v="m3"/>
    <n v="13.95"/>
    <n v="0"/>
    <n v="27.41"/>
    <n v="14.27"/>
    <n v="13.88"/>
    <n v="28.07"/>
    <n v="28.21"/>
    <n v="28.04"/>
    <n v="28.06"/>
    <n v="29.04"/>
    <n v="14.07"/>
    <n v="14.16"/>
    <n v="239.15999999999997"/>
  </r>
  <r>
    <x v="5"/>
    <x v="18"/>
    <x v="1"/>
    <x v="14"/>
    <s v="m3"/>
    <n v="73.650000000000006"/>
    <n v="62.02"/>
    <n v="74.849999999999994"/>
    <n v="121.74"/>
    <n v="58.6"/>
    <n v="101.01"/>
    <n v="127.97"/>
    <n v="129.81"/>
    <n v="103.98"/>
    <n v="145.75"/>
    <n v="71.599999999999994"/>
    <n v="27.96"/>
    <n v="1098.94"/>
  </r>
  <r>
    <x v="5"/>
    <x v="18"/>
    <x v="1"/>
    <x v="15"/>
    <s v="m3"/>
    <n v="10578.402"/>
    <n v="14218.68"/>
    <n v="30755.625"/>
    <n v="17202.21"/>
    <n v="13244.252"/>
    <n v="10306.474"/>
    <n v="12474.97"/>
    <n v="17496.79"/>
    <n v="12532.692999999999"/>
    <n v="15294.465"/>
    <n v="14341.96"/>
    <n v="18792.011999999999"/>
    <n v="187238.53299999997"/>
  </r>
  <r>
    <x v="5"/>
    <x v="18"/>
    <x v="2"/>
    <x v="16"/>
    <s v="m3"/>
    <n v="10989.65"/>
    <n v="10577.781999999999"/>
    <n v="11253.531999999999"/>
    <n v="12764.808999999999"/>
    <n v="11221.109"/>
    <n v="14295.683000000001"/>
    <n v="13512.878000000001"/>
    <n v="19270.136999999999"/>
    <n v="18176.383000000002"/>
    <n v="13293.421"/>
    <n v="11265.146000000001"/>
    <n v="9952.5149999999994"/>
    <n v="156573.04499999998"/>
  </r>
  <r>
    <x v="5"/>
    <x v="18"/>
    <x v="2"/>
    <x v="17"/>
    <s v="m3"/>
    <n v="1732.34"/>
    <n v="1080.29"/>
    <n v="1123.92"/>
    <n v="403.53"/>
    <n v="501.16"/>
    <n v="1608.29"/>
    <n v="3173.1"/>
    <n v="26928.766"/>
    <n v="16775.168000000001"/>
    <n v="387.78300000000002"/>
    <n v="1433.7"/>
    <n v="2487.31"/>
    <n v="57635.356999999996"/>
  </r>
  <r>
    <x v="5"/>
    <x v="18"/>
    <x v="2"/>
    <x v="18"/>
    <s v="m3"/>
    <n v="976.93499999999995"/>
    <n v="2556.0619999999999"/>
    <n v="358.12"/>
    <n v="826.98"/>
    <n v="487.976"/>
    <n v="913.98"/>
    <n v="432.13"/>
    <n v="584.76"/>
    <n v="467.61"/>
    <n v="643.41300000000001"/>
    <n v="1896.64"/>
    <n v="870.48500000000001"/>
    <n v="11015.091"/>
  </r>
  <r>
    <x v="5"/>
    <x v="18"/>
    <x v="2"/>
    <x v="19"/>
    <s v="m3"/>
    <n v="21691.041000000001"/>
    <n v="18155.248"/>
    <n v="17892.518"/>
    <n v="18338.645"/>
    <n v="11259.7"/>
    <n v="18852.423999999999"/>
    <n v="17437.912"/>
    <n v="17794.102999999999"/>
    <n v="13666.352000000001"/>
    <n v="14124.142"/>
    <n v="12543.652"/>
    <n v="13550.672"/>
    <n v="195306.40899999999"/>
  </r>
  <r>
    <x v="5"/>
    <x v="18"/>
    <x v="3"/>
    <x v="20"/>
    <s v="m3"/>
    <n v="14140.539000000001"/>
    <n v="12412.713"/>
    <n v="8921.93"/>
    <n v="11945.89"/>
    <n v="9238.61"/>
    <n v="14556.93"/>
    <n v="13018.728999999999"/>
    <n v="10956.119000000001"/>
    <n v="13644.896000000001"/>
    <n v="11857.019"/>
    <n v="11968.888999999999"/>
    <n v="11980.558000000001"/>
    <n v="144642.82199999999"/>
  </r>
  <r>
    <x v="5"/>
    <x v="18"/>
    <x v="3"/>
    <x v="21"/>
    <s v="m3"/>
    <n v="3023.91"/>
    <n v="3089.4380000000001"/>
    <n v="3475.93"/>
    <n v="3065.26"/>
    <n v="2043.9"/>
    <n v="3498.7"/>
    <n v="3326.15"/>
    <n v="2383.92"/>
    <n v="2534.37"/>
    <n v="3753.54"/>
    <n v="2514.71"/>
    <n v="2186.2600000000002"/>
    <n v="34896.087999999996"/>
  </r>
  <r>
    <x v="5"/>
    <x v="18"/>
    <x v="3"/>
    <x v="22"/>
    <s v="m3"/>
    <n v="3265.4949999999999"/>
    <n v="3548.62"/>
    <n v="6183.4620000000004"/>
    <n v="3238.6509999999998"/>
    <n v="3738.3119999999999"/>
    <n v="6256.2569999999996"/>
    <n v="4953.08"/>
    <n v="6693.68"/>
    <n v="4205.53"/>
    <n v="5158.34"/>
    <n v="4855.9489999999996"/>
    <n v="4821.1490000000003"/>
    <n v="56918.524999999994"/>
  </r>
  <r>
    <x v="5"/>
    <x v="18"/>
    <x v="4"/>
    <x v="23"/>
    <s v="m3"/>
    <n v="1976.73"/>
    <n v="696.26"/>
    <n v="1684.25"/>
    <n v="1224.1199999999999"/>
    <n v="323.99"/>
    <n v="1178.97"/>
    <n v="404.15"/>
    <n v="995.37"/>
    <n v="798.82"/>
    <n v="200.68"/>
    <n v="660.14"/>
    <n v="1449.38"/>
    <n v="11592.86"/>
  </r>
  <r>
    <x v="5"/>
    <x v="18"/>
    <x v="4"/>
    <x v="24"/>
    <s v="m3"/>
    <n v="9.32"/>
    <n v="76.33"/>
    <n v="56.28"/>
    <n v="0"/>
    <n v="0"/>
    <n v="0"/>
    <n v="67.03"/>
    <n v="132.09"/>
    <n v="197.32"/>
    <n v="0"/>
    <n v="0"/>
    <n v="0"/>
    <n v="538.37"/>
  </r>
  <r>
    <x v="5"/>
    <x v="18"/>
    <x v="4"/>
    <x v="25"/>
    <s v="m3"/>
    <n v="10727.308000000001"/>
    <n v="5627.7290000000003"/>
    <n v="6011.5410000000002"/>
    <n v="5858.8119999999999"/>
    <n v="7704.8029999999999"/>
    <n v="6429.75"/>
    <n v="5851.8670000000002"/>
    <n v="8407.6020000000008"/>
    <n v="8227.5020000000004"/>
    <n v="7152.7839999999997"/>
    <n v="6343.268"/>
    <n v="4532.2470000000003"/>
    <n v="82875.213000000003"/>
  </r>
  <r>
    <x v="5"/>
    <x v="18"/>
    <x v="4"/>
    <x v="26"/>
    <s v="m3"/>
    <n v="88.19"/>
    <n v="24.67"/>
    <n v="92.97"/>
    <n v="83.9"/>
    <n v="32.18"/>
    <n v="57.1"/>
    <n v="30.18"/>
    <n v="59.023000000000003"/>
    <n v="32.08"/>
    <n v="32.35"/>
    <n v="88.39"/>
    <n v="61.33"/>
    <n v="682.36300000000006"/>
  </r>
  <r>
    <x v="5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2"/>
    <s v="m3"/>
    <n v="2801.7649999999999"/>
    <n v="3179.8290000000002"/>
    <n v="2826.768"/>
    <n v="3035.9549999999999"/>
    <n v="2506.7820000000002"/>
    <n v="2621.971"/>
    <n v="4339.4009999999998"/>
    <n v="3736.9009999999998"/>
    <n v="3053.444"/>
    <n v="3274.2269999999999"/>
    <n v="3492.5050000000001"/>
    <n v="3330.8919999999998"/>
    <n v="38200.44"/>
  </r>
  <r>
    <x v="5"/>
    <x v="19"/>
    <x v="0"/>
    <x v="3"/>
    <s v="m3"/>
    <n v="29.69"/>
    <n v="0"/>
    <n v="29.84"/>
    <n v="0"/>
    <n v="29.6"/>
    <n v="0"/>
    <n v="29.56"/>
    <n v="60.13"/>
    <n v="29.9"/>
    <n v="59.57"/>
    <n v="88.79"/>
    <n v="0"/>
    <n v="357.08000000000004"/>
  </r>
  <r>
    <x v="5"/>
    <x v="19"/>
    <x v="0"/>
    <x v="4"/>
    <s v="m3"/>
    <n v="35082.000999999997"/>
    <n v="29970.483"/>
    <n v="33250.732000000004"/>
    <n v="30221.32"/>
    <n v="39417.745999999999"/>
    <n v="47382.936000000002"/>
    <n v="66468.462"/>
    <n v="56906.802000000003"/>
    <n v="58004.550999999999"/>
    <n v="62003.796999999999"/>
    <n v="61803.508000000002"/>
    <n v="56766.16"/>
    <n v="577278.49800000002"/>
  </r>
  <r>
    <x v="5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6"/>
    <s v="m3"/>
    <n v="89.17"/>
    <n v="58.68"/>
    <n v="93.44"/>
    <n v="0"/>
    <n v="0"/>
    <n v="32.700000000000003"/>
    <n v="0"/>
    <n v="30.79"/>
    <n v="30.42"/>
    <n v="91.38"/>
    <n v="91.62"/>
    <n v="29.33"/>
    <n v="547.53000000000009"/>
  </r>
  <r>
    <x v="5"/>
    <x v="19"/>
    <x v="1"/>
    <x v="7"/>
    <s v="m3"/>
    <n v="36351.495999999999"/>
    <n v="29710.627"/>
    <n v="27129.526000000002"/>
    <n v="27620.222000000002"/>
    <n v="29371.168000000001"/>
    <n v="27654.264999999999"/>
    <n v="36470.533000000003"/>
    <n v="32496.006000000001"/>
    <n v="34600.404000000002"/>
    <n v="38901.118000000002"/>
    <n v="34907.898999999998"/>
    <n v="33858.574000000001"/>
    <n v="389071.83799999999"/>
  </r>
  <r>
    <x v="5"/>
    <x v="19"/>
    <x v="1"/>
    <x v="8"/>
    <s v="m3"/>
    <n v="26.54"/>
    <n v="39.93"/>
    <n v="13.14"/>
    <n v="26.84"/>
    <n v="13.07"/>
    <n v="52.76"/>
    <n v="79.87"/>
    <n v="26.97"/>
    <n v="40.14"/>
    <n v="13.29"/>
    <n v="40.17"/>
    <n v="26.51"/>
    <n v="399.23"/>
  </r>
  <r>
    <x v="5"/>
    <x v="19"/>
    <x v="1"/>
    <x v="9"/>
    <s v="m3"/>
    <n v="878.98"/>
    <n v="802.45"/>
    <n v="802.66"/>
    <n v="56.22"/>
    <n v="225.98"/>
    <n v="157.16"/>
    <n v="143.56"/>
    <n v="325"/>
    <n v="327.60000000000002"/>
    <n v="269.76"/>
    <n v="113.04"/>
    <n v="84.91"/>
    <n v="4187.32"/>
  </r>
  <r>
    <x v="5"/>
    <x v="19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9"/>
    <x v="1"/>
    <x v="11"/>
    <s v="m3"/>
    <n v="6432.69"/>
    <n v="20484.169999999998"/>
    <n v="17666.5"/>
    <n v="26138.86"/>
    <n v="24612.71"/>
    <n v="287.63"/>
    <n v="0"/>
    <n v="0"/>
    <n v="0"/>
    <n v="0"/>
    <n v="347.28"/>
    <n v="970.69"/>
    <n v="96940.53"/>
  </r>
  <r>
    <x v="5"/>
    <x v="19"/>
    <x v="1"/>
    <x v="12"/>
    <s v="m3"/>
    <n v="7048.48"/>
    <n v="21732.71"/>
    <n v="17088.759999999998"/>
    <n v="13219.76"/>
    <n v="8229.44"/>
    <n v="267.685"/>
    <n v="286.93"/>
    <n v="228.46"/>
    <n v="226.43"/>
    <n v="668.5"/>
    <n v="431.62"/>
    <n v="215.29"/>
    <n v="69644.064999999973"/>
  </r>
  <r>
    <x v="5"/>
    <x v="19"/>
    <x v="1"/>
    <x v="13"/>
    <s v="m3"/>
    <n v="0"/>
    <n v="14.02"/>
    <n v="13.87"/>
    <n v="13.9"/>
    <n v="13.99"/>
    <n v="42.13"/>
    <n v="27.45"/>
    <n v="27.59"/>
    <n v="28.12"/>
    <n v="56.8"/>
    <n v="14.01"/>
    <n v="41.8"/>
    <n v="293.68"/>
  </r>
  <r>
    <x v="5"/>
    <x v="19"/>
    <x v="1"/>
    <x v="14"/>
    <s v="m3"/>
    <n v="0"/>
    <n v="0"/>
    <n v="13.72"/>
    <n v="27.96"/>
    <n v="41.75"/>
    <n v="13.87"/>
    <n v="27.81"/>
    <n v="28"/>
    <n v="14.1"/>
    <n v="29.06"/>
    <n v="27.98"/>
    <n v="27.88"/>
    <n v="252.13"/>
  </r>
  <r>
    <x v="5"/>
    <x v="19"/>
    <x v="1"/>
    <x v="15"/>
    <s v="m3"/>
    <n v="14158.54"/>
    <n v="23900.77"/>
    <n v="15831.654"/>
    <n v="14577.118"/>
    <n v="7259.8879999999999"/>
    <n v="4176.5209999999997"/>
    <n v="5989.79"/>
    <n v="4745.9290000000001"/>
    <n v="6373.2020000000002"/>
    <n v="3388.3310000000001"/>
    <n v="789.1"/>
    <n v="1229.0609999999999"/>
    <n v="102419.90400000001"/>
  </r>
  <r>
    <x v="5"/>
    <x v="19"/>
    <x v="2"/>
    <x v="16"/>
    <s v="m3"/>
    <n v="10338.578"/>
    <n v="10191.687"/>
    <n v="10449.85"/>
    <n v="8763.8819999999996"/>
    <n v="9558.34"/>
    <n v="9504.3119999999999"/>
    <n v="11042.846"/>
    <n v="9238.5470000000005"/>
    <n v="8567.82"/>
    <n v="11921.407999999999"/>
    <n v="10440.954"/>
    <n v="11913.870999999999"/>
    <n v="121932.09499999999"/>
  </r>
  <r>
    <x v="5"/>
    <x v="19"/>
    <x v="2"/>
    <x v="17"/>
    <s v="m3"/>
    <n v="1798.37"/>
    <n v="1448.41"/>
    <n v="1286.44"/>
    <n v="2203.54"/>
    <n v="307.35199999999998"/>
    <n v="519.76700000000005"/>
    <n v="1231.8499999999999"/>
    <n v="413.88"/>
    <n v="644.41200000000003"/>
    <n v="129.46"/>
    <n v="197.18"/>
    <n v="4254.5550000000003"/>
    <n v="14435.215999999999"/>
  </r>
  <r>
    <x v="5"/>
    <x v="19"/>
    <x v="2"/>
    <x v="18"/>
    <s v="m3"/>
    <n v="384.38"/>
    <n v="474.48"/>
    <n v="326.27999999999997"/>
    <n v="207.42"/>
    <n v="484.47199999999998"/>
    <n v="2926.9409999999998"/>
    <n v="2101.3719999999998"/>
    <n v="1060.146"/>
    <n v="905.69500000000005"/>
    <n v="220.4"/>
    <n v="2614.145"/>
    <n v="673.09100000000001"/>
    <n v="12378.822"/>
  </r>
  <r>
    <x v="5"/>
    <x v="19"/>
    <x v="2"/>
    <x v="19"/>
    <s v="m3"/>
    <n v="13730.734"/>
    <n v="14394.921"/>
    <n v="13059.633"/>
    <n v="11046.61"/>
    <n v="10439.798000000001"/>
    <n v="13123.498"/>
    <n v="14095.001"/>
    <n v="13762.162"/>
    <n v="12417.169"/>
    <n v="12866.753000000001"/>
    <n v="9878.3970000000008"/>
    <n v="12979.683999999999"/>
    <n v="151794.36000000002"/>
  </r>
  <r>
    <x v="5"/>
    <x v="19"/>
    <x v="3"/>
    <x v="20"/>
    <s v="m3"/>
    <n v="12896.687"/>
    <n v="8666.5519999999997"/>
    <n v="11132.991"/>
    <n v="11698.481"/>
    <n v="11526.638000000001"/>
    <n v="12520.098"/>
    <n v="12442.338"/>
    <n v="14299.605"/>
    <n v="13478.496999999999"/>
    <n v="16014.008"/>
    <n v="14300.195"/>
    <n v="11558.188"/>
    <n v="150534.27799999999"/>
  </r>
  <r>
    <x v="5"/>
    <x v="19"/>
    <x v="3"/>
    <x v="21"/>
    <s v="m3"/>
    <n v="2826.65"/>
    <n v="2846.04"/>
    <n v="2986.7"/>
    <n v="2858.26"/>
    <n v="3199.73"/>
    <n v="2873.04"/>
    <n v="3198.8960000000002"/>
    <n v="2498.98"/>
    <n v="2654.34"/>
    <n v="2631.3"/>
    <n v="2546.89"/>
    <n v="1911.96"/>
    <n v="33032.786"/>
  </r>
  <r>
    <x v="5"/>
    <x v="19"/>
    <x v="3"/>
    <x v="22"/>
    <s v="m3"/>
    <n v="4079.0709999999999"/>
    <n v="2799.759"/>
    <n v="5727.55"/>
    <n v="6922.96"/>
    <n v="5558.73"/>
    <n v="3564.6909999999998"/>
    <n v="5799.1049999999996"/>
    <n v="6967.5810000000001"/>
    <n v="4375.3040000000001"/>
    <n v="3911.4830000000002"/>
    <n v="3954.1909999999998"/>
    <n v="3660.3139999999999"/>
    <n v="57320.738999999987"/>
  </r>
  <r>
    <x v="5"/>
    <x v="19"/>
    <x v="4"/>
    <x v="23"/>
    <s v="m3"/>
    <n v="1757.76"/>
    <n v="561.79999999999995"/>
    <n v="1386.47"/>
    <n v="419.16"/>
    <n v="532.1"/>
    <n v="542.66"/>
    <n v="300.86"/>
    <n v="666.48"/>
    <n v="252.24"/>
    <n v="569.29"/>
    <n v="1028.58"/>
    <n v="61.94"/>
    <n v="8079.3399999999983"/>
  </r>
  <r>
    <x v="5"/>
    <x v="19"/>
    <x v="4"/>
    <x v="24"/>
    <s v="m3"/>
    <n v="33.020000000000003"/>
    <n v="0"/>
    <n v="35.229999999999997"/>
    <n v="0"/>
    <n v="34.1"/>
    <n v="96.44"/>
    <n v="101.36"/>
    <n v="0"/>
    <n v="66.72"/>
    <n v="0"/>
    <n v="0"/>
    <n v="0"/>
    <n v="366.87"/>
  </r>
  <r>
    <x v="5"/>
    <x v="19"/>
    <x v="4"/>
    <x v="25"/>
    <s v="m3"/>
    <n v="4221.8329999999996"/>
    <n v="4198.3469999999998"/>
    <n v="3642.2280000000001"/>
    <n v="7265.1909999999998"/>
    <n v="4003.7060000000001"/>
    <n v="4145.3069999999998"/>
    <n v="5071.8029999999999"/>
    <n v="6359.21"/>
    <n v="5184.0540000000001"/>
    <n v="7834.0150000000003"/>
    <n v="4529.2610000000004"/>
    <n v="3979.7159999999999"/>
    <n v="60434.671000000002"/>
  </r>
  <r>
    <x v="5"/>
    <x v="19"/>
    <x v="4"/>
    <x v="26"/>
    <s v="m3"/>
    <n v="56.37"/>
    <n v="33.06"/>
    <n v="28.25"/>
    <n v="59.03"/>
    <n v="33.86"/>
    <n v="86.888000000000005"/>
    <n v="87.149000000000001"/>
    <n v="94.301000000000002"/>
    <n v="101.473"/>
    <n v="34.531999999999996"/>
    <n v="61.317999999999998"/>
    <n v="33.409999999999997"/>
    <n v="709.64099999999996"/>
  </r>
  <r>
    <x v="5"/>
    <x v="20"/>
    <x v="0"/>
    <x v="0"/>
    <s v="m3"/>
    <n v="0"/>
    <n v="0"/>
    <n v="0"/>
    <n v="0"/>
    <n v="0"/>
    <n v="0"/>
    <n v="0"/>
    <n v="0"/>
    <n v="0"/>
    <m/>
    <m/>
    <m/>
    <n v="0"/>
  </r>
  <r>
    <x v="5"/>
    <x v="20"/>
    <x v="0"/>
    <x v="1"/>
    <s v="m3"/>
    <n v="0"/>
    <n v="0"/>
    <n v="0"/>
    <n v="0"/>
    <n v="0"/>
    <n v="0"/>
    <n v="0"/>
    <n v="0"/>
    <n v="0"/>
    <m/>
    <m/>
    <m/>
    <n v="0"/>
  </r>
  <r>
    <x v="5"/>
    <x v="20"/>
    <x v="0"/>
    <x v="2"/>
    <s v="m3"/>
    <n v="2513.8040000000001"/>
    <n v="1947.7919999999999"/>
    <n v="2287.3670000000002"/>
    <n v="1887.4670000000001"/>
    <n v="2412.0949999999998"/>
    <n v="2327.19"/>
    <n v="2626.212"/>
    <n v="2497.3710000000001"/>
    <n v="2712.4650000000001"/>
    <m/>
    <m/>
    <m/>
    <n v="21211.762999999999"/>
  </r>
  <r>
    <x v="5"/>
    <x v="20"/>
    <x v="0"/>
    <x v="3"/>
    <s v="m3"/>
    <n v="59.25"/>
    <n v="58.82"/>
    <n v="58.91"/>
    <n v="58.86"/>
    <n v="29.55"/>
    <n v="29.28"/>
    <n v="0"/>
    <n v="0"/>
    <n v="27.52"/>
    <m/>
    <m/>
    <m/>
    <n v="322.18999999999994"/>
  </r>
  <r>
    <x v="5"/>
    <x v="20"/>
    <x v="0"/>
    <x v="4"/>
    <s v="m3"/>
    <n v="65779.081999999995"/>
    <n v="55664.906000000003"/>
    <n v="66655.832999999999"/>
    <n v="65938.334000000003"/>
    <n v="73124.551999999996"/>
    <n v="51529.906999999999"/>
    <n v="52241.9"/>
    <n v="54665.610999999997"/>
    <n v="26237.524000000001"/>
    <m/>
    <m/>
    <m/>
    <n v="511837.64899999998"/>
  </r>
  <r>
    <x v="5"/>
    <x v="20"/>
    <x v="0"/>
    <x v="5"/>
    <s v="m3"/>
    <n v="0"/>
    <n v="0"/>
    <n v="0"/>
    <n v="0"/>
    <n v="0"/>
    <n v="0"/>
    <n v="0"/>
    <n v="0"/>
    <n v="0"/>
    <m/>
    <m/>
    <m/>
    <n v="0"/>
  </r>
  <r>
    <x v="5"/>
    <x v="20"/>
    <x v="0"/>
    <x v="6"/>
    <s v="m3"/>
    <n v="65"/>
    <n v="96.34"/>
    <n v="98.53"/>
    <n v="32.56"/>
    <n v="96.13"/>
    <n v="28.74"/>
    <n v="0"/>
    <n v="27.58"/>
    <n v="64.400000000000006"/>
    <m/>
    <m/>
    <m/>
    <n v="509.28"/>
  </r>
  <r>
    <x v="5"/>
    <x v="20"/>
    <x v="1"/>
    <x v="7"/>
    <s v="m3"/>
    <n v="34797.292999999998"/>
    <n v="30939.01"/>
    <n v="28328.098999999998"/>
    <n v="36774.989000000001"/>
    <n v="36173.550999999999"/>
    <n v="29992.138999999999"/>
    <n v="34896.648000000001"/>
    <n v="32451.222000000002"/>
    <n v="31397.148000000001"/>
    <m/>
    <m/>
    <m/>
    <n v="295750.09899999999"/>
  </r>
  <r>
    <x v="5"/>
    <x v="20"/>
    <x v="1"/>
    <x v="8"/>
    <s v="m3"/>
    <n v="26.62"/>
    <n v="26.32"/>
    <n v="26.43"/>
    <n v="0"/>
    <n v="38.79"/>
    <n v="13.37"/>
    <n v="13.02"/>
    <n v="39.46"/>
    <n v="39.479999999999997"/>
    <m/>
    <m/>
    <m/>
    <n v="223.49"/>
  </r>
  <r>
    <x v="5"/>
    <x v="20"/>
    <x v="1"/>
    <x v="9"/>
    <s v="m3"/>
    <n v="184.1"/>
    <n v="42.57"/>
    <n v="14.2"/>
    <n v="13.98"/>
    <n v="0"/>
    <n v="0"/>
    <n v="56.94"/>
    <n v="198.52"/>
    <n v="125.48"/>
    <m/>
    <m/>
    <m/>
    <n v="635.79"/>
  </r>
  <r>
    <x v="5"/>
    <x v="20"/>
    <x v="1"/>
    <x v="10"/>
    <s v="m3"/>
    <n v="0"/>
    <n v="0"/>
    <n v="0"/>
    <n v="0"/>
    <n v="0"/>
    <n v="0"/>
    <n v="0"/>
    <n v="0"/>
    <n v="0"/>
    <m/>
    <m/>
    <m/>
    <n v="0"/>
  </r>
  <r>
    <x v="5"/>
    <x v="20"/>
    <x v="1"/>
    <x v="11"/>
    <s v="m3"/>
    <n v="325.93"/>
    <n v="340.24"/>
    <n v="0"/>
    <n v="994.85"/>
    <n v="445.13"/>
    <n v="0"/>
    <n v="16.82"/>
    <n v="0"/>
    <n v="0"/>
    <m/>
    <m/>
    <m/>
    <n v="2122.9700000000003"/>
  </r>
  <r>
    <x v="5"/>
    <x v="20"/>
    <x v="1"/>
    <x v="12"/>
    <s v="m3"/>
    <n v="436.18"/>
    <n v="229.54"/>
    <n v="209.79"/>
    <n v="213.14"/>
    <n v="141.09"/>
    <n v="146.9"/>
    <n v="56.45"/>
    <n v="31.43"/>
    <n v="155.58000000000001"/>
    <m/>
    <m/>
    <m/>
    <n v="1620.1000000000001"/>
  </r>
  <r>
    <x v="5"/>
    <x v="20"/>
    <x v="1"/>
    <x v="13"/>
    <s v="m3"/>
    <n v="0"/>
    <n v="0"/>
    <n v="41.26"/>
    <n v="41.43"/>
    <n v="27.62"/>
    <n v="26.8"/>
    <n v="40.74"/>
    <n v="54.81"/>
    <n v="27.15"/>
    <m/>
    <m/>
    <m/>
    <n v="259.81"/>
  </r>
  <r>
    <x v="5"/>
    <x v="20"/>
    <x v="1"/>
    <x v="14"/>
    <s v="m3"/>
    <n v="56.03"/>
    <n v="40.840000000000003"/>
    <n v="41.03"/>
    <n v="13.79"/>
    <n v="133.87"/>
    <n v="13.45"/>
    <n v="70.709999999999994"/>
    <n v="290.14999999999998"/>
    <n v="304.54000000000002"/>
    <m/>
    <m/>
    <m/>
    <n v="964.40999999999985"/>
  </r>
  <r>
    <x v="5"/>
    <x v="20"/>
    <x v="1"/>
    <x v="15"/>
    <s v="m3"/>
    <n v="4794.442"/>
    <n v="4759.4089999999997"/>
    <n v="6019.41"/>
    <n v="4936.2349999999997"/>
    <n v="7017.12"/>
    <n v="1446.67"/>
    <n v="3107.98"/>
    <n v="6820.09"/>
    <n v="4668.7190000000001"/>
    <m/>
    <m/>
    <m/>
    <n v="43570.074999999997"/>
  </r>
  <r>
    <x v="5"/>
    <x v="20"/>
    <x v="2"/>
    <x v="16"/>
    <s v="m3"/>
    <n v="8660.6779999999999"/>
    <n v="9929.9860000000008"/>
    <n v="9522.4490000000005"/>
    <n v="7534.5929999999998"/>
    <n v="7608.3919999999998"/>
    <n v="8044.9160000000002"/>
    <n v="7712.51"/>
    <n v="8802.2029999999995"/>
    <n v="8758.8979999999992"/>
    <m/>
    <m/>
    <m/>
    <n v="76574.625"/>
  </r>
  <r>
    <x v="5"/>
    <x v="20"/>
    <x v="2"/>
    <x v="17"/>
    <s v="m3"/>
    <n v="0"/>
    <n v="700.96"/>
    <n v="2306.6419999999998"/>
    <n v="1726.174"/>
    <n v="2037.097"/>
    <n v="1225"/>
    <n v="649.41999999999996"/>
    <n v="265.89999999999998"/>
    <n v="1660.47"/>
    <m/>
    <m/>
    <m/>
    <n v="10571.662999999999"/>
  </r>
  <r>
    <x v="5"/>
    <x v="20"/>
    <x v="2"/>
    <x v="18"/>
    <s v="m3"/>
    <n v="645.90300000000002"/>
    <n v="2587.5360000000001"/>
    <n v="1970.165"/>
    <n v="3338.866"/>
    <n v="642.65700000000004"/>
    <n v="328.47"/>
    <n v="290.66000000000003"/>
    <n v="729.04600000000005"/>
    <n v="654.32100000000003"/>
    <m/>
    <m/>
    <m/>
    <n v="11187.624"/>
  </r>
  <r>
    <x v="5"/>
    <x v="20"/>
    <x v="2"/>
    <x v="19"/>
    <s v="m3"/>
    <n v="13177.877"/>
    <n v="10399.903"/>
    <n v="10511.264999999999"/>
    <n v="8084.46"/>
    <n v="10376.684999999999"/>
    <n v="9469.7579999999998"/>
    <n v="10387.629999999999"/>
    <n v="10516.526"/>
    <n v="10811.775"/>
    <m/>
    <m/>
    <m/>
    <n v="93735.878999999986"/>
  </r>
  <r>
    <x v="5"/>
    <x v="20"/>
    <x v="3"/>
    <x v="20"/>
    <s v="m3"/>
    <n v="12587.86"/>
    <n v="11393.45"/>
    <n v="12124.65"/>
    <n v="12264.08"/>
    <n v="11508.31"/>
    <n v="12636.93"/>
    <n v="15418.71"/>
    <n v="12394.61"/>
    <n v="14525.87"/>
    <m/>
    <m/>
    <m/>
    <n v="114854.46999999999"/>
  </r>
  <r>
    <x v="5"/>
    <x v="20"/>
    <x v="3"/>
    <x v="21"/>
    <s v="m3"/>
    <n v="2845.18"/>
    <n v="2117.75"/>
    <n v="2351.7199999999998"/>
    <n v="2294.5100000000002"/>
    <n v="1806.11"/>
    <n v="2833.52"/>
    <n v="3529.57"/>
    <n v="3837.22"/>
    <n v="3289.38"/>
    <m/>
    <m/>
    <m/>
    <n v="24904.960000000003"/>
  </r>
  <r>
    <x v="5"/>
    <x v="20"/>
    <x v="3"/>
    <x v="22"/>
    <s v="m3"/>
    <n v="3192.26"/>
    <n v="2526.9699999999998"/>
    <n v="4272.67"/>
    <n v="4443.2299999999996"/>
    <n v="3293.85"/>
    <n v="3379.89"/>
    <n v="5666.42"/>
    <n v="3141.67"/>
    <n v="3922.66"/>
    <m/>
    <m/>
    <m/>
    <n v="33839.619999999995"/>
  </r>
  <r>
    <x v="5"/>
    <x v="20"/>
    <x v="4"/>
    <x v="23"/>
    <s v="m3"/>
    <n v="59.31"/>
    <n v="658.18"/>
    <n v="1721.22"/>
    <n v="1076.21"/>
    <n v="968.27"/>
    <n v="820.23"/>
    <n v="488.57"/>
    <n v="864.79"/>
    <n v="499.13"/>
    <m/>
    <m/>
    <m/>
    <n v="7155.91"/>
  </r>
  <r>
    <x v="5"/>
    <x v="20"/>
    <x v="4"/>
    <x v="24"/>
    <s v="m3"/>
    <n v="0"/>
    <n v="0"/>
    <n v="66.989999999999995"/>
    <n v="0"/>
    <n v="0"/>
    <n v="0"/>
    <n v="32.119999999999997"/>
    <n v="69.78"/>
    <n v="0"/>
    <m/>
    <m/>
    <m/>
    <n v="168.89"/>
  </r>
  <r>
    <x v="5"/>
    <x v="20"/>
    <x v="4"/>
    <x v="25"/>
    <s v="m3"/>
    <n v="4255.2489999999998"/>
    <n v="4859.2780000000002"/>
    <n v="4426.6379999999999"/>
    <n v="5102.165"/>
    <n v="5192.8109999999997"/>
    <n v="3692.3339999999998"/>
    <n v="3994.5540000000001"/>
    <n v="7141.5680000000002"/>
    <n v="5898.6080000000002"/>
    <m/>
    <m/>
    <m/>
    <n v="44563.205000000002"/>
  </r>
  <r>
    <x v="5"/>
    <x v="20"/>
    <x v="4"/>
    <x v="26"/>
    <s v="m3"/>
    <n v="7.67"/>
    <n v="26.472999999999999"/>
    <n v="79.802000000000007"/>
    <n v="24.974"/>
    <n v="50.543999999999997"/>
    <n v="54.39"/>
    <n v="50.743000000000002"/>
    <n v="75.346999999999994"/>
    <n v="51.975000000000001"/>
    <m/>
    <m/>
    <m/>
    <n v="421.91800000000001"/>
  </r>
  <r>
    <x v="6"/>
    <x v="0"/>
    <x v="0"/>
    <x v="0"/>
    <s v="m3"/>
    <n v="1499.4"/>
    <n v="3594.183"/>
    <n v="2596.3000000000002"/>
    <n v="2921.67"/>
    <n v="3446.4180000000001"/>
    <n v="1103.5909999999999"/>
    <n v="1331.4780000000001"/>
    <n v="1748.5350000000001"/>
    <n v="1530.556"/>
    <n v="1516.884"/>
    <n v="1181.1569999999999"/>
    <n v="1150.643"/>
    <n v="23620.814999999999"/>
  </r>
  <r>
    <x v="6"/>
    <x v="0"/>
    <x v="0"/>
    <x v="1"/>
    <s v="m3"/>
    <n v="501.46"/>
    <n v="453.62"/>
    <n v="676.23"/>
    <n v="677.57"/>
    <n v="1466.73"/>
    <n v="350.57"/>
    <n v="450.58"/>
    <n v="602.91999999999996"/>
    <n v="530.74900000000002"/>
    <n v="573.47799999999995"/>
    <n v="304.51100000000002"/>
    <n v="565.88499999999999"/>
    <n v="7154.3030000000008"/>
  </r>
  <r>
    <x v="6"/>
    <x v="0"/>
    <x v="0"/>
    <x v="2"/>
    <s v="m3"/>
    <n v="1439.0640000000001"/>
    <n v="1465.4639999999999"/>
    <n v="1408.2139999999999"/>
    <n v="1422.0340000000001"/>
    <n v="1498.4780000000001"/>
    <n v="1059.0319999999999"/>
    <n v="1510.3119999999999"/>
    <n v="1514.867"/>
    <n v="1343.54"/>
    <n v="1404.046"/>
    <n v="1378.069"/>
    <n v="1302.2170000000001"/>
    <n v="16745.337"/>
  </r>
  <r>
    <x v="6"/>
    <x v="0"/>
    <x v="0"/>
    <x v="3"/>
    <s v="m3"/>
    <n v="143.15"/>
    <n v="128.1"/>
    <n v="142.251"/>
    <n v="137.30000000000001"/>
    <n v="151.30000000000001"/>
    <n v="40.299999999999997"/>
    <n v="133.5"/>
    <n v="176.64"/>
    <n v="159.80000000000001"/>
    <n v="136.4"/>
    <n v="133.19999999999999"/>
    <n v="146.30000000000001"/>
    <n v="1628.2409999999998"/>
  </r>
  <r>
    <x v="6"/>
    <x v="0"/>
    <x v="0"/>
    <x v="4"/>
    <s v="m3"/>
    <n v="2224.09"/>
    <n v="2430.9050000000002"/>
    <n v="2230.335"/>
    <n v="2803.7179999999998"/>
    <n v="2810.64"/>
    <n v="2211"/>
    <n v="3350.0630000000001"/>
    <n v="3155.7"/>
    <n v="2705.1889999999999"/>
    <n v="2457.4259999999999"/>
    <n v="1716.0450000000001"/>
    <n v="1944.896"/>
    <n v="30040.006999999998"/>
  </r>
  <r>
    <x v="6"/>
    <x v="0"/>
    <x v="0"/>
    <x v="5"/>
    <s v="m3"/>
    <n v="118.7"/>
    <n v="164.4"/>
    <n v="107.5"/>
    <n v="123.9"/>
    <n v="123.9"/>
    <n v="97.6"/>
    <n v="122.4"/>
    <n v="146.85"/>
    <n v="147.69999999999999"/>
    <n v="114.4"/>
    <n v="139.69999999999999"/>
    <n v="114.75"/>
    <n v="1521.8000000000002"/>
  </r>
  <r>
    <x v="6"/>
    <x v="0"/>
    <x v="0"/>
    <x v="6"/>
    <s v="m3"/>
    <n v="1374.65"/>
    <n v="1199.8"/>
    <n v="1278.05"/>
    <n v="1323.16"/>
    <n v="1376.5540000000001"/>
    <n v="1233.5"/>
    <n v="1582.44"/>
    <n v="1543.05"/>
    <n v="1428.3"/>
    <n v="1025.3219999999999"/>
    <n v="973.149"/>
    <n v="1144.23"/>
    <n v="15482.204999999998"/>
  </r>
  <r>
    <x v="6"/>
    <x v="0"/>
    <x v="1"/>
    <x v="7"/>
    <s v="m3"/>
    <n v="1596.19"/>
    <n v="1372.6869999999999"/>
    <n v="1136.3"/>
    <n v="1226.28"/>
    <n v="1306.038"/>
    <n v="1254.9860000000001"/>
    <n v="1896.241"/>
    <n v="1406.95"/>
    <n v="1523.3969999999999"/>
    <n v="1461.261"/>
    <n v="1362.414"/>
    <n v="1212.2070000000001"/>
    <n v="16754.951000000001"/>
  </r>
  <r>
    <x v="6"/>
    <x v="0"/>
    <x v="1"/>
    <x v="8"/>
    <s v="m3"/>
    <n v="1992.95"/>
    <n v="1924.95"/>
    <n v="1915.8"/>
    <n v="1713.453"/>
    <n v="2014"/>
    <n v="1663.15"/>
    <n v="2362.65"/>
    <n v="2256.4499999999998"/>
    <n v="2483.404"/>
    <n v="2428.6210000000001"/>
    <n v="2384.54"/>
    <n v="2624.37"/>
    <n v="25764.337999999996"/>
  </r>
  <r>
    <x v="6"/>
    <x v="0"/>
    <x v="1"/>
    <x v="9"/>
    <s v="m3"/>
    <n v="6138.26"/>
    <n v="5302.8310000000001"/>
    <n v="5265.56"/>
    <n v="5368.7129999999997"/>
    <n v="6684.76"/>
    <n v="5699.7330000000002"/>
    <n v="7203.7529999999997"/>
    <n v="6241.7529999999997"/>
    <n v="6821.0190000000002"/>
    <n v="5751.1350000000002"/>
    <n v="5483.277"/>
    <n v="5671.0230000000001"/>
    <n v="71631.816999999995"/>
  </r>
  <r>
    <x v="6"/>
    <x v="0"/>
    <x v="1"/>
    <x v="10"/>
    <s v="m3"/>
    <n v="3851.4"/>
    <n v="3151.15"/>
    <n v="3411.5"/>
    <n v="3038.15"/>
    <n v="3106.4"/>
    <n v="2490.25"/>
    <n v="3635.9"/>
    <n v="3381.4"/>
    <n v="3020.0439999999999"/>
    <n v="2985.4270000000001"/>
    <n v="2739.33"/>
    <n v="2768.7240000000002"/>
    <n v="37579.675000000003"/>
  </r>
  <r>
    <x v="6"/>
    <x v="0"/>
    <x v="1"/>
    <x v="11"/>
    <s v="m3"/>
    <n v="4162.82"/>
    <n v="3490.05"/>
    <n v="3561.5790000000002"/>
    <n v="3359.6"/>
    <n v="3610.6"/>
    <n v="2875.1559999999999"/>
    <n v="3567.2069999999999"/>
    <n v="3096.002"/>
    <n v="2678.6590000000001"/>
    <n v="2381.0790000000002"/>
    <n v="2382.049"/>
    <n v="2712.4389999999999"/>
    <n v="37877.24"/>
  </r>
  <r>
    <x v="6"/>
    <x v="0"/>
    <x v="1"/>
    <x v="12"/>
    <s v="m3"/>
    <n v="9657.0049999999992"/>
    <n v="8995.2350000000006"/>
    <n v="9602.3989999999994"/>
    <n v="10197.039000000001"/>
    <n v="10765.897999999999"/>
    <n v="8168.1419999999998"/>
    <n v="9612.2309999999998"/>
    <n v="8753.07"/>
    <n v="6346.42"/>
    <n v="6130.7830000000004"/>
    <n v="5276.95"/>
    <n v="6200.7749999999996"/>
    <n v="99705.946999999986"/>
  </r>
  <r>
    <x v="6"/>
    <x v="0"/>
    <x v="1"/>
    <x v="13"/>
    <s v="m3"/>
    <n v="1763.395"/>
    <n v="1802.7639999999999"/>
    <n v="1872.0360000000001"/>
    <n v="2040.25"/>
    <n v="2312.614"/>
    <n v="2027.6"/>
    <n v="3512.05"/>
    <n v="3396.3"/>
    <n v="2691.578"/>
    <n v="1836.6669999999999"/>
    <n v="1431.779"/>
    <n v="1506.0409999999999"/>
    <n v="26193.074000000001"/>
  </r>
  <r>
    <x v="6"/>
    <x v="0"/>
    <x v="1"/>
    <x v="14"/>
    <s v="m3"/>
    <n v="2409.4630000000002"/>
    <n v="2314.7429999999999"/>
    <n v="2658.3119999999999"/>
    <n v="2626.752"/>
    <n v="2644.3670000000002"/>
    <n v="1929.1859999999999"/>
    <n v="2496.6109999999999"/>
    <n v="2534.511"/>
    <n v="2382.433"/>
    <n v="2345.5749999999998"/>
    <n v="2047.9369999999999"/>
    <n v="2297.297"/>
    <n v="28687.186999999998"/>
  </r>
  <r>
    <x v="6"/>
    <x v="0"/>
    <x v="1"/>
    <x v="15"/>
    <s v="m3"/>
    <n v="10366.968999999999"/>
    <n v="9104.8009999999995"/>
    <n v="8536.3539999999994"/>
    <n v="8058.2089999999998"/>
    <n v="8012.9380000000001"/>
    <n v="6526.8329999999996"/>
    <n v="8601.5220000000008"/>
    <n v="8058.7280000000001"/>
    <n v="7359.1719999999996"/>
    <n v="7062.5389999999998"/>
    <n v="8172.6840000000002"/>
    <n v="11659.736999999999"/>
    <n v="101520.486"/>
  </r>
  <r>
    <x v="6"/>
    <x v="0"/>
    <x v="2"/>
    <x v="16"/>
    <s v="m3"/>
    <n v="47585.404999999999"/>
    <n v="52736.964"/>
    <n v="48458.063999999998"/>
    <n v="46727.057000000001"/>
    <n v="53942.803"/>
    <n v="46728.178"/>
    <n v="49472.053"/>
    <n v="44236.459000000003"/>
    <n v="42570.173999999999"/>
    <n v="41070.207000000002"/>
    <n v="38941.705999999998"/>
    <n v="38622.364000000001"/>
    <n v="551091.43400000001"/>
  </r>
  <r>
    <x v="6"/>
    <x v="0"/>
    <x v="2"/>
    <x v="17"/>
    <s v="m3"/>
    <n v="7164.27"/>
    <n v="6550.0910000000003"/>
    <n v="6211.2470000000003"/>
    <n v="5531.4679999999998"/>
    <n v="5340.0680000000002"/>
    <n v="4897.0929999999998"/>
    <n v="6033.9750000000004"/>
    <n v="4491.3209999999999"/>
    <n v="5034.2309999999998"/>
    <n v="4829.5969999999998"/>
    <n v="4295.5420000000004"/>
    <n v="4549.1769999999997"/>
    <n v="64928.08"/>
  </r>
  <r>
    <x v="6"/>
    <x v="0"/>
    <x v="2"/>
    <x v="18"/>
    <s v="m3"/>
    <n v="24091.337"/>
    <n v="21798.48"/>
    <n v="22462.881000000001"/>
    <n v="19821.181"/>
    <n v="18886.703000000001"/>
    <n v="18427.606"/>
    <n v="21405.74"/>
    <n v="16108.871999999999"/>
    <n v="16305.396000000001"/>
    <n v="17832.96"/>
    <n v="18410.964"/>
    <n v="16637.316999999999"/>
    <n v="232189.43700000001"/>
  </r>
  <r>
    <x v="6"/>
    <x v="0"/>
    <x v="2"/>
    <x v="19"/>
    <s v="m3"/>
    <n v="187685.08600000001"/>
    <n v="180933.96299999999"/>
    <n v="170812.41399999999"/>
    <n v="181197.84599999999"/>
    <n v="189448.26"/>
    <n v="166698.44099999999"/>
    <n v="155771.30900000001"/>
    <n v="135218.54399999999"/>
    <n v="131356.04500000001"/>
    <n v="142420.13200000001"/>
    <n v="139590.10500000001"/>
    <n v="140304.88699999999"/>
    <n v="1921437.0320000001"/>
  </r>
  <r>
    <x v="6"/>
    <x v="0"/>
    <x v="3"/>
    <x v="20"/>
    <s v="m3"/>
    <n v="34871.322"/>
    <n v="38284.328999999998"/>
    <n v="36015.065999999999"/>
    <n v="38467.485999999997"/>
    <n v="38720.696000000004"/>
    <n v="36209.127999999997"/>
    <n v="44646.298999999999"/>
    <n v="34766.379999999997"/>
    <n v="35393.478999999999"/>
    <n v="33533.391000000003"/>
    <n v="35032.076000000001"/>
    <n v="39274.627999999997"/>
    <n v="445214.28"/>
  </r>
  <r>
    <x v="6"/>
    <x v="0"/>
    <x v="3"/>
    <x v="21"/>
    <s v="m3"/>
    <n v="16069.635"/>
    <n v="15026.978999999999"/>
    <n v="15420.306"/>
    <n v="16051.641"/>
    <n v="16055.157999999999"/>
    <n v="14066.3"/>
    <n v="16260.873"/>
    <n v="11917.99"/>
    <n v="14950.942999999999"/>
    <n v="13848.338"/>
    <n v="13961.35"/>
    <n v="14549.602999999999"/>
    <n v="178179.11600000001"/>
  </r>
  <r>
    <x v="6"/>
    <x v="0"/>
    <x v="3"/>
    <x v="22"/>
    <s v="m3"/>
    <n v="18374.919000000002"/>
    <n v="18142.416000000001"/>
    <n v="18193.929"/>
    <n v="19261.411"/>
    <n v="18593.722000000002"/>
    <n v="14793.404"/>
    <n v="18270.449000000001"/>
    <n v="15158.802"/>
    <n v="13704.427"/>
    <n v="14434.785"/>
    <n v="15898.608"/>
    <n v="16166.847"/>
    <n v="200993.71900000004"/>
  </r>
  <r>
    <x v="6"/>
    <x v="0"/>
    <x v="4"/>
    <x v="23"/>
    <s v="m3"/>
    <n v="5871.8710000000001"/>
    <n v="5656.6469999999999"/>
    <n v="5716.0659999999998"/>
    <n v="6204.9650000000001"/>
    <n v="5677.5870000000004"/>
    <n v="4982.4560000000001"/>
    <n v="6391.0020000000004"/>
    <n v="5602.634"/>
    <n v="5956.0540000000001"/>
    <n v="5596.3639999999996"/>
    <n v="5365.174"/>
    <n v="6078.5140000000001"/>
    <n v="69099.333999999988"/>
  </r>
  <r>
    <x v="6"/>
    <x v="0"/>
    <x v="4"/>
    <x v="24"/>
    <s v="m3"/>
    <n v="5863.2449999999999"/>
    <n v="6016.7520000000004"/>
    <n v="6458.027"/>
    <n v="5428.65"/>
    <n v="7823.77"/>
    <n v="4748.366"/>
    <n v="3740.5450000000001"/>
    <n v="6039.6130000000003"/>
    <n v="4617.8509999999997"/>
    <n v="3379.81"/>
    <n v="3487.9380000000001"/>
    <n v="3565.701"/>
    <n v="61170.267999999996"/>
  </r>
  <r>
    <x v="6"/>
    <x v="0"/>
    <x v="4"/>
    <x v="25"/>
    <s v="m3"/>
    <n v="16683.494999999999"/>
    <n v="16256.111000000001"/>
    <n v="15730.311"/>
    <n v="16199.232"/>
    <n v="16347.342000000001"/>
    <n v="16203.144"/>
    <n v="17654.010999999999"/>
    <n v="14287.31"/>
    <n v="16088.223"/>
    <n v="14594.246999999999"/>
    <n v="14365.016"/>
    <n v="16020.486999999999"/>
    <n v="190428.929"/>
  </r>
  <r>
    <x v="6"/>
    <x v="0"/>
    <x v="4"/>
    <x v="26"/>
    <s v="m3"/>
    <n v="11687.93"/>
    <n v="13407.993"/>
    <n v="13389.183999999999"/>
    <n v="12680.955"/>
    <n v="13046.814"/>
    <n v="10143.616"/>
    <n v="12937.615"/>
    <n v="12318.168"/>
    <n v="11602.618"/>
    <n v="11976.353999999999"/>
    <n v="11419.28"/>
    <n v="12338.311"/>
    <n v="146948.83799999999"/>
  </r>
  <r>
    <x v="6"/>
    <x v="1"/>
    <x v="0"/>
    <x v="0"/>
    <s v="m3"/>
    <n v="1196.6020000000001"/>
    <n v="905.42700000000002"/>
    <n v="923.827"/>
    <n v="1112.6179999999999"/>
    <n v="1107.537"/>
    <n v="1108.7470000000001"/>
    <n v="1098.268"/>
    <n v="1146.655"/>
    <n v="1032.2049999999999"/>
    <n v="1126.027"/>
    <n v="647.66"/>
    <n v="941.11"/>
    <n v="12346.683000000001"/>
  </r>
  <r>
    <x v="6"/>
    <x v="1"/>
    <x v="0"/>
    <x v="1"/>
    <s v="m3"/>
    <n v="431.29300000000001"/>
    <n v="386.53899999999999"/>
    <n v="428.339"/>
    <n v="401.15600000000001"/>
    <n v="426.55700000000002"/>
    <n v="445.53100000000001"/>
    <n v="402.29300000000001"/>
    <n v="476.07600000000002"/>
    <n v="427.03399999999999"/>
    <n v="304.12"/>
    <n v="365.33300000000003"/>
    <n v="277.09300000000002"/>
    <n v="4771.3639999999996"/>
  </r>
  <r>
    <x v="6"/>
    <x v="1"/>
    <x v="0"/>
    <x v="2"/>
    <s v="m3"/>
    <n v="1162.481"/>
    <n v="1067.999"/>
    <n v="1353.3630000000001"/>
    <n v="1132.623"/>
    <n v="1196.8589999999999"/>
    <n v="1112.0170000000001"/>
    <n v="1090.9559999999999"/>
    <n v="1172.0909999999999"/>
    <n v="1053.9870000000001"/>
    <n v="1252.6780000000001"/>
    <n v="976.42399999999998"/>
    <n v="960.38900000000001"/>
    <n v="13531.866999999998"/>
  </r>
  <r>
    <x v="6"/>
    <x v="1"/>
    <x v="0"/>
    <x v="3"/>
    <s v="m3"/>
    <n v="163.19999999999999"/>
    <n v="126.4"/>
    <n v="121.2"/>
    <n v="138.1"/>
    <n v="115.4"/>
    <n v="126.1"/>
    <n v="122"/>
    <n v="86"/>
    <n v="96"/>
    <n v="97.1"/>
    <n v="83"/>
    <n v="97"/>
    <n v="1371.5"/>
  </r>
  <r>
    <x v="6"/>
    <x v="1"/>
    <x v="0"/>
    <x v="4"/>
    <s v="m3"/>
    <n v="1604.7339999999999"/>
    <n v="1284.2260000000001"/>
    <n v="1570.2950000000001"/>
    <n v="1445.0350000000001"/>
    <n v="1604.6849999999999"/>
    <n v="1256.0150000000001"/>
    <n v="1402.596"/>
    <n v="954.44200000000001"/>
    <n v="1000.282"/>
    <n v="1047.386"/>
    <n v="834.69799999999998"/>
    <n v="811.76099999999997"/>
    <n v="14816.154999999999"/>
  </r>
  <r>
    <x v="6"/>
    <x v="1"/>
    <x v="0"/>
    <x v="5"/>
    <s v="m3"/>
    <n v="100.5"/>
    <n v="106.45"/>
    <n v="118.9"/>
    <n v="91.3"/>
    <n v="112.45"/>
    <n v="83.2"/>
    <n v="99.3"/>
    <n v="100.45"/>
    <n v="86.6"/>
    <n v="118.6"/>
    <n v="101.7"/>
    <n v="111"/>
    <n v="1230.45"/>
  </r>
  <r>
    <x v="6"/>
    <x v="1"/>
    <x v="0"/>
    <x v="6"/>
    <s v="m3"/>
    <n v="1193.6690000000001"/>
    <n v="1026.3900000000001"/>
    <n v="1037.703"/>
    <n v="1043.77"/>
    <n v="1068.2840000000001"/>
    <n v="1038.4280000000001"/>
    <n v="1189.329"/>
    <n v="1127.3989999999999"/>
    <n v="943.54499999999996"/>
    <n v="982.72900000000004"/>
    <n v="883.70100000000002"/>
    <n v="1016.819"/>
    <n v="12551.766"/>
  </r>
  <r>
    <x v="6"/>
    <x v="1"/>
    <x v="1"/>
    <x v="7"/>
    <s v="m3"/>
    <n v="1182.0530000000001"/>
    <n v="988.06700000000001"/>
    <n v="1017.347"/>
    <n v="1063.588"/>
    <n v="954.23"/>
    <n v="857.36300000000006"/>
    <n v="1077.826"/>
    <n v="1066.845"/>
    <n v="855.93700000000001"/>
    <n v="851.32100000000003"/>
    <n v="701.70100000000002"/>
    <n v="810.64099999999996"/>
    <n v="11426.918999999998"/>
  </r>
  <r>
    <x v="6"/>
    <x v="1"/>
    <x v="1"/>
    <x v="8"/>
    <s v="m3"/>
    <n v="2175.1999999999998"/>
    <n v="1842.96"/>
    <n v="1865.6"/>
    <n v="1667.9549999999999"/>
    <n v="1718.306"/>
    <n v="1673.942"/>
    <n v="1817.5889999999999"/>
    <n v="1841.18"/>
    <n v="1532.528"/>
    <n v="1728.1220000000001"/>
    <n v="1512.9290000000001"/>
    <n v="1603.1869999999999"/>
    <n v="20979.498"/>
  </r>
  <r>
    <x v="6"/>
    <x v="1"/>
    <x v="1"/>
    <x v="9"/>
    <s v="m3"/>
    <n v="4939.8999999999996"/>
    <n v="4243.7960000000003"/>
    <n v="4636.1009999999997"/>
    <n v="4347.3419999999996"/>
    <n v="4682.116"/>
    <n v="4432.7489999999998"/>
    <n v="4674.95"/>
    <n v="4064.799"/>
    <n v="3986.8049999999998"/>
    <n v="3573.462"/>
    <n v="3721.6880000000001"/>
    <n v="4004.6439999999998"/>
    <n v="51308.351999999999"/>
  </r>
  <r>
    <x v="6"/>
    <x v="1"/>
    <x v="1"/>
    <x v="10"/>
    <s v="m3"/>
    <n v="2297.6260000000002"/>
    <n v="2343.7890000000002"/>
    <n v="1986.8679999999999"/>
    <n v="2196.3449999999998"/>
    <n v="2095.1909999999998"/>
    <n v="2304.6179999999999"/>
    <n v="2034.2819999999999"/>
    <n v="2202.4560000000001"/>
    <n v="2071.9569999999999"/>
    <n v="2422.0360000000001"/>
    <n v="1882.9880000000001"/>
    <n v="1830.9949999999999"/>
    <n v="25669.150999999998"/>
  </r>
  <r>
    <x v="6"/>
    <x v="1"/>
    <x v="1"/>
    <x v="11"/>
    <s v="m3"/>
    <n v="2435.011"/>
    <n v="1695.98"/>
    <n v="1992.896"/>
    <n v="2085.712"/>
    <n v="2165.6930000000002"/>
    <n v="2072.2220000000002"/>
    <n v="2049.1770000000001"/>
    <n v="2018.1769999999999"/>
    <n v="1846.1959999999999"/>
    <n v="1762.316"/>
    <n v="1554.6590000000001"/>
    <n v="1950.355"/>
    <n v="23628.394"/>
  </r>
  <r>
    <x v="6"/>
    <x v="1"/>
    <x v="1"/>
    <x v="12"/>
    <s v="m3"/>
    <n v="5783.2740000000003"/>
    <n v="5258.0789999999997"/>
    <n v="5746.1490000000003"/>
    <n v="5088.1109999999999"/>
    <n v="5105.0110000000004"/>
    <n v="5037.2280000000001"/>
    <n v="4527.2470000000003"/>
    <n v="4351.2240000000002"/>
    <n v="3930.1439999999998"/>
    <n v="4091.8589999999999"/>
    <n v="4165.9539999999997"/>
    <n v="4558.1940000000004"/>
    <n v="57642.474000000002"/>
  </r>
  <r>
    <x v="6"/>
    <x v="1"/>
    <x v="1"/>
    <x v="13"/>
    <s v="m3"/>
    <n v="1422.752"/>
    <n v="1664.4280000000001"/>
    <n v="1860.125"/>
    <n v="1587.6479999999999"/>
    <n v="1683.201"/>
    <n v="1481.34"/>
    <n v="1552.327"/>
    <n v="1402.742"/>
    <n v="1152.181"/>
    <n v="1359.826"/>
    <n v="1796.885"/>
    <n v="1950.2739999999999"/>
    <n v="18913.728999999999"/>
  </r>
  <r>
    <x v="6"/>
    <x v="1"/>
    <x v="1"/>
    <x v="14"/>
    <s v="m3"/>
    <n v="2126.201"/>
    <n v="1750.4349999999999"/>
    <n v="1942.6579999999999"/>
    <n v="1821.0809999999999"/>
    <n v="1779.778"/>
    <n v="1724.19"/>
    <n v="1753.9760000000001"/>
    <n v="1644.1410000000001"/>
    <n v="1558.9839999999999"/>
    <n v="1820.3330000000001"/>
    <n v="1554.143"/>
    <n v="1651.0730000000001"/>
    <n v="21126.993000000002"/>
  </r>
  <r>
    <x v="6"/>
    <x v="1"/>
    <x v="1"/>
    <x v="15"/>
    <s v="m3"/>
    <n v="10499.69"/>
    <n v="7977.2860000000001"/>
    <n v="7375.5119999999997"/>
    <n v="5508.0439999999999"/>
    <n v="5237.1419999999998"/>
    <n v="5547.0519999999997"/>
    <n v="4818.3549999999996"/>
    <n v="4758.0950000000003"/>
    <n v="4289.3559999999998"/>
    <n v="4457.2470000000003"/>
    <n v="4251.6989999999996"/>
    <n v="4813.5079999999998"/>
    <n v="69532.98599999999"/>
  </r>
  <r>
    <x v="6"/>
    <x v="1"/>
    <x v="2"/>
    <x v="16"/>
    <s v="m3"/>
    <n v="35370.726999999999"/>
    <n v="28849.495999999999"/>
    <n v="35483.870000000003"/>
    <n v="31923.698"/>
    <n v="37098.33"/>
    <n v="36284.103999999999"/>
    <n v="31750.596000000001"/>
    <n v="33723.093999999997"/>
    <n v="28158.493999999999"/>
    <n v="28824.546999999999"/>
    <n v="28850.592000000001"/>
    <n v="35348.226999999999"/>
    <n v="391665.77500000002"/>
  </r>
  <r>
    <x v="6"/>
    <x v="1"/>
    <x v="2"/>
    <x v="17"/>
    <s v="m3"/>
    <n v="4184.4139999999998"/>
    <n v="3716.873"/>
    <n v="3846.5619999999999"/>
    <n v="3595.2020000000002"/>
    <n v="3634.212"/>
    <n v="3642.6579999999999"/>
    <n v="3661.67"/>
    <n v="3467.68"/>
    <n v="3055.2289999999998"/>
    <n v="3420.4029999999998"/>
    <n v="3272.45"/>
    <n v="3486.848"/>
    <n v="42984.200999999994"/>
  </r>
  <r>
    <x v="6"/>
    <x v="1"/>
    <x v="2"/>
    <x v="18"/>
    <s v="m3"/>
    <n v="15148.552"/>
    <n v="13999.144"/>
    <n v="15726.406000000001"/>
    <n v="12378.217000000001"/>
    <n v="12172.081"/>
    <n v="14234.156000000001"/>
    <n v="14223.4"/>
    <n v="12167.834000000001"/>
    <n v="10176.778"/>
    <n v="12927.455"/>
    <n v="11025.142"/>
    <n v="11393.244000000001"/>
    <n v="155572.40900000001"/>
  </r>
  <r>
    <x v="6"/>
    <x v="1"/>
    <x v="2"/>
    <x v="19"/>
    <s v="m3"/>
    <n v="128141.224"/>
    <n v="115758.94500000001"/>
    <n v="129912.098"/>
    <n v="112992.48"/>
    <n v="116331.999"/>
    <n v="114143.209"/>
    <n v="113152.17600000001"/>
    <n v="116810.738"/>
    <n v="112398.421"/>
    <n v="126381.916"/>
    <n v="112928.376"/>
    <n v="124893.38800000001"/>
    <n v="1423844.97"/>
  </r>
  <r>
    <x v="6"/>
    <x v="1"/>
    <x v="3"/>
    <x v="20"/>
    <s v="m3"/>
    <n v="35205.733999999997"/>
    <n v="31050.563999999998"/>
    <n v="41729.351000000002"/>
    <n v="41250.175000000003"/>
    <n v="39850.673999999999"/>
    <n v="36433.701999999997"/>
    <n v="31245.587"/>
    <n v="30132.581999999999"/>
    <n v="30716.808000000001"/>
    <n v="37483.250999999997"/>
    <n v="36966.769"/>
    <n v="38762.512999999999"/>
    <n v="430827.71"/>
  </r>
  <r>
    <x v="6"/>
    <x v="1"/>
    <x v="3"/>
    <x v="21"/>
    <s v="m3"/>
    <n v="14200.132"/>
    <n v="12191.263999999999"/>
    <n v="13237.371999999999"/>
    <n v="12170.852999999999"/>
    <n v="13360.918"/>
    <n v="12877.661"/>
    <n v="12743.844999999999"/>
    <n v="12993.251"/>
    <n v="11013.728999999999"/>
    <n v="13670.651"/>
    <n v="13749.460999999999"/>
    <n v="14434.34"/>
    <n v="156643.47699999998"/>
  </r>
  <r>
    <x v="6"/>
    <x v="1"/>
    <x v="3"/>
    <x v="22"/>
    <s v="m3"/>
    <n v="14380.022000000001"/>
    <n v="13231.769"/>
    <n v="15060.386"/>
    <n v="14011.858"/>
    <n v="14932.529"/>
    <n v="13442.281000000001"/>
    <n v="12947.838"/>
    <n v="12663.593000000001"/>
    <n v="11831.001"/>
    <n v="14334.773999999999"/>
    <n v="13714.203"/>
    <n v="14709.123"/>
    <n v="165259.37700000001"/>
  </r>
  <r>
    <x v="6"/>
    <x v="1"/>
    <x v="4"/>
    <x v="23"/>
    <s v="m3"/>
    <n v="5249.2939999999999"/>
    <n v="4528.558"/>
    <n v="5085.9679999999998"/>
    <n v="4898.4309999999996"/>
    <n v="5001.8609999999999"/>
    <n v="5015.2070000000003"/>
    <n v="4821.1030000000001"/>
    <n v="4698.1589999999997"/>
    <n v="4561.9690000000001"/>
    <n v="4812.6490000000003"/>
    <n v="4620.9790000000003"/>
    <n v="5212.4939999999997"/>
    <n v="58506.671999999999"/>
  </r>
  <r>
    <x v="6"/>
    <x v="1"/>
    <x v="4"/>
    <x v="24"/>
    <s v="m3"/>
    <n v="3152.3919999999998"/>
    <n v="2598.627"/>
    <n v="3825.3960000000002"/>
    <n v="2780.4169999999999"/>
    <n v="2649.7779999999998"/>
    <n v="3155.828"/>
    <n v="5781.9620000000004"/>
    <n v="5965.0140000000001"/>
    <n v="3225.797"/>
    <n v="3083.672"/>
    <n v="3833.835"/>
    <n v="4936.4679999999998"/>
    <n v="44989.186000000002"/>
  </r>
  <r>
    <x v="6"/>
    <x v="1"/>
    <x v="4"/>
    <x v="25"/>
    <s v="m3"/>
    <n v="13460.710999999999"/>
    <n v="12083.188"/>
    <n v="12802.395"/>
    <n v="12326.281000000001"/>
    <n v="13203.905000000001"/>
    <n v="13379.960999999999"/>
    <n v="12853.298000000001"/>
    <n v="12871.017"/>
    <n v="12265.804"/>
    <n v="11636.291999999999"/>
    <n v="12395.714"/>
    <n v="13766.194"/>
    <n v="153044.75999999998"/>
  </r>
  <r>
    <x v="6"/>
    <x v="1"/>
    <x v="4"/>
    <x v="26"/>
    <s v="m3"/>
    <n v="9752.2610000000004"/>
    <n v="9234.7160000000003"/>
    <n v="10570.868"/>
    <n v="10143.583000000001"/>
    <n v="10514.641"/>
    <n v="10039.300999999999"/>
    <n v="9366.491"/>
    <n v="10330.825000000001"/>
    <n v="9398.8559999999998"/>
    <n v="9824.1839999999993"/>
    <n v="8931.2170000000006"/>
    <n v="9699.7350000000006"/>
    <n v="117806.678"/>
  </r>
  <r>
    <x v="6"/>
    <x v="2"/>
    <x v="0"/>
    <x v="0"/>
    <s v="m3"/>
    <n v="958.08100000000002"/>
    <n v="1014.043"/>
    <n v="934.33500000000004"/>
    <n v="1157.479"/>
    <n v="1194.278"/>
    <n v="940.46400000000006"/>
    <n v="1252.9670000000001"/>
    <n v="1246.325"/>
    <n v="1363.2449999999999"/>
    <n v="1690.8789999999999"/>
    <n v="1344.001"/>
    <n v="1446.6369999999999"/>
    <n v="14542.734000000002"/>
  </r>
  <r>
    <x v="6"/>
    <x v="2"/>
    <x v="0"/>
    <x v="1"/>
    <s v="m3"/>
    <n v="310.47500000000002"/>
    <n v="305.59100000000001"/>
    <n v="394.51299999999998"/>
    <n v="446.57900000000001"/>
    <n v="411.01299999999998"/>
    <n v="361.62900000000002"/>
    <n v="378.84199999999998"/>
    <n v="407.33100000000002"/>
    <n v="457.89100000000002"/>
    <n v="449.57600000000002"/>
    <n v="288.45699999999999"/>
    <n v="214.524"/>
    <n v="4426.4210000000003"/>
  </r>
  <r>
    <x v="6"/>
    <x v="2"/>
    <x v="0"/>
    <x v="2"/>
    <s v="m3"/>
    <n v="789.37"/>
    <n v="782.2"/>
    <n v="751.05899999999997"/>
    <n v="1025.3910000000001"/>
    <n v="878.72699999999998"/>
    <n v="1042.2940000000001"/>
    <n v="1138.9549999999999"/>
    <n v="1297.2429999999999"/>
    <n v="1206.45"/>
    <n v="1357.836"/>
    <n v="1147.4369999999999"/>
    <n v="850.58199999999999"/>
    <n v="12267.544"/>
  </r>
  <r>
    <x v="6"/>
    <x v="2"/>
    <x v="0"/>
    <x v="3"/>
    <s v="m3"/>
    <n v="79"/>
    <n v="85"/>
    <n v="79"/>
    <n v="79.099999999999994"/>
    <n v="94"/>
    <n v="79"/>
    <n v="84.2"/>
    <n v="111"/>
    <n v="70"/>
    <n v="85"/>
    <n v="75"/>
    <n v="80"/>
    <n v="1000.3000000000001"/>
  </r>
  <r>
    <x v="6"/>
    <x v="2"/>
    <x v="0"/>
    <x v="4"/>
    <s v="m3"/>
    <n v="831.83600000000001"/>
    <n v="576.02599999999995"/>
    <n v="704.86800000000005"/>
    <n v="717.73599999999999"/>
    <n v="784.04700000000003"/>
    <n v="740.30799999999999"/>
    <n v="925.08900000000006"/>
    <n v="843.255"/>
    <n v="892.70799999999997"/>
    <n v="866.79499999999996"/>
    <n v="1115.231"/>
    <n v="703.57399999999996"/>
    <n v="9701.473"/>
  </r>
  <r>
    <x v="6"/>
    <x v="2"/>
    <x v="0"/>
    <x v="5"/>
    <s v="m3"/>
    <n v="94"/>
    <n v="97.8"/>
    <n v="80"/>
    <n v="113.9"/>
    <n v="81"/>
    <n v="133.93"/>
    <n v="91.65"/>
    <n v="83.55"/>
    <n v="135"/>
    <n v="154.85"/>
    <n v="96.2"/>
    <n v="139.94999999999999"/>
    <n v="1301.8300000000002"/>
  </r>
  <r>
    <x v="6"/>
    <x v="2"/>
    <x v="0"/>
    <x v="6"/>
    <s v="m3"/>
    <n v="936.55399999999997"/>
    <n v="734.25"/>
    <n v="902.3"/>
    <n v="1013.093"/>
    <n v="1027.645"/>
    <n v="991.94399999999996"/>
    <n v="1337.5450000000001"/>
    <n v="1187.25"/>
    <n v="1176.1590000000001"/>
    <n v="1374.1030000000001"/>
    <n v="1048.982"/>
    <n v="1314.953"/>
    <n v="13044.778"/>
  </r>
  <r>
    <x v="6"/>
    <x v="2"/>
    <x v="1"/>
    <x v="7"/>
    <s v="m3"/>
    <n v="881.07"/>
    <n v="769.20699999999999"/>
    <n v="696.49"/>
    <n v="819.20799999999997"/>
    <n v="714.62699999999995"/>
    <n v="715.79899999999998"/>
    <n v="853.28899999999999"/>
    <n v="855.54600000000005"/>
    <n v="771.94799999999998"/>
    <n v="954.20799999999997"/>
    <n v="693.81600000000003"/>
    <n v="808.16899999999998"/>
    <n v="9533.3770000000004"/>
  </r>
  <r>
    <x v="6"/>
    <x v="2"/>
    <x v="1"/>
    <x v="8"/>
    <s v="m3"/>
    <n v="1728.894"/>
    <n v="1425.635"/>
    <n v="1355.12"/>
    <n v="1418.4549999999999"/>
    <n v="1476.6890000000001"/>
    <n v="1483.7449999999999"/>
    <n v="1557.29"/>
    <n v="1654.383"/>
    <n v="1622.4110000000001"/>
    <n v="1751.9649999999999"/>
    <n v="1324.6890000000001"/>
    <n v="1511.5989999999999"/>
    <n v="18310.875"/>
  </r>
  <r>
    <x v="6"/>
    <x v="2"/>
    <x v="1"/>
    <x v="9"/>
    <s v="m3"/>
    <n v="3883.7049999999999"/>
    <n v="3256.17"/>
    <n v="3487.3870000000002"/>
    <n v="3664.5659999999998"/>
    <n v="3779.9470000000001"/>
    <n v="3742.1509999999998"/>
    <n v="3708.279"/>
    <n v="3931.2339999999999"/>
    <n v="3449.8139999999999"/>
    <n v="4091.4549999999999"/>
    <n v="3630.317"/>
    <n v="3633.1880000000001"/>
    <n v="44258.213000000003"/>
  </r>
  <r>
    <x v="6"/>
    <x v="2"/>
    <x v="1"/>
    <x v="10"/>
    <s v="m3"/>
    <n v="1746.511"/>
    <n v="1611.6679999999999"/>
    <n v="1544.4580000000001"/>
    <n v="2076.3530000000001"/>
    <n v="2070.3139999999999"/>
    <n v="1734.8109999999999"/>
    <n v="1972.3119999999999"/>
    <n v="1986.7750000000001"/>
    <n v="1922.4929999999999"/>
    <n v="2298.201"/>
    <n v="1630.09"/>
    <n v="1639.3589999999999"/>
    <n v="22233.345000000001"/>
  </r>
  <r>
    <x v="6"/>
    <x v="2"/>
    <x v="1"/>
    <x v="11"/>
    <s v="m3"/>
    <n v="1720.125"/>
    <n v="1737.329"/>
    <n v="1722.7380000000001"/>
    <n v="1652.7329999999999"/>
    <n v="1955.4670000000001"/>
    <n v="1843.422"/>
    <n v="2078.4639999999999"/>
    <n v="2200.1550000000002"/>
    <n v="1892.5550000000001"/>
    <n v="2254.0929999999998"/>
    <n v="1616.501"/>
    <n v="1952.354"/>
    <n v="22625.936000000002"/>
  </r>
  <r>
    <x v="6"/>
    <x v="2"/>
    <x v="1"/>
    <x v="12"/>
    <s v="m3"/>
    <n v="3689.431"/>
    <n v="3081.261"/>
    <n v="3571.9479999999999"/>
    <n v="4090.6610000000001"/>
    <n v="5352.9809999999998"/>
    <n v="4564.6729999999998"/>
    <n v="4437.3959999999997"/>
    <n v="4609.4679999999998"/>
    <n v="4687.0039999999999"/>
    <n v="4845.6840000000002"/>
    <n v="3858.7939999999999"/>
    <n v="4350.8980000000001"/>
    <n v="51140.199000000001"/>
  </r>
  <r>
    <x v="6"/>
    <x v="2"/>
    <x v="1"/>
    <x v="13"/>
    <s v="m3"/>
    <n v="1833.789"/>
    <n v="1332.2339999999999"/>
    <n v="1413.06"/>
    <n v="1353.028"/>
    <n v="1527.711"/>
    <n v="1313.414"/>
    <n v="1591.663"/>
    <n v="1894.9949999999999"/>
    <n v="1786.577"/>
    <n v="2031.56"/>
    <n v="1502.1959999999999"/>
    <n v="1459.8140000000001"/>
    <n v="19040.040999999997"/>
  </r>
  <r>
    <x v="6"/>
    <x v="2"/>
    <x v="1"/>
    <x v="14"/>
    <s v="m3"/>
    <n v="1764.635"/>
    <n v="1394.9739999999999"/>
    <n v="1466.9549999999999"/>
    <n v="1424.636"/>
    <n v="1573.2190000000001"/>
    <n v="1530.414"/>
    <n v="1498.7139999999999"/>
    <n v="1478.973"/>
    <n v="1449.2550000000001"/>
    <n v="1629.106"/>
    <n v="1286.768"/>
    <n v="1508.3879999999999"/>
    <n v="18006.037"/>
  </r>
  <r>
    <x v="6"/>
    <x v="2"/>
    <x v="1"/>
    <x v="15"/>
    <s v="m3"/>
    <n v="5265.0389999999998"/>
    <n v="4030.1619999999998"/>
    <n v="3804.0970000000002"/>
    <n v="4330.5119999999997"/>
    <n v="4388.1000000000004"/>
    <n v="4134.6109999999999"/>
    <n v="4329.973"/>
    <n v="2975.221"/>
    <n v="4413.5510000000004"/>
    <n v="5193.8900000000003"/>
    <n v="3741.7890000000002"/>
    <n v="3742.5520000000001"/>
    <n v="50349.496999999996"/>
  </r>
  <r>
    <x v="6"/>
    <x v="2"/>
    <x v="2"/>
    <x v="16"/>
    <s v="m3"/>
    <n v="27588.212"/>
    <n v="24446.319"/>
    <n v="22087.100999999999"/>
    <n v="28238.292000000001"/>
    <n v="36090.078999999998"/>
    <n v="35294.705000000002"/>
    <n v="40686.811999999998"/>
    <n v="36348.273999999998"/>
    <n v="35678.508999999998"/>
    <n v="47216.160000000003"/>
    <n v="35272.413999999997"/>
    <n v="39580.254999999997"/>
    <n v="408527.13199999998"/>
  </r>
  <r>
    <x v="6"/>
    <x v="2"/>
    <x v="2"/>
    <x v="17"/>
    <s v="m3"/>
    <n v="3532.373"/>
    <n v="3117.011"/>
    <n v="3301.42"/>
    <n v="3349.7280000000001"/>
    <n v="3424.5450000000001"/>
    <n v="3137.2489999999998"/>
    <n v="3608.9670000000001"/>
    <n v="3531.9029999999998"/>
    <n v="3956.4549999999999"/>
    <n v="3786.223"/>
    <n v="2530.357"/>
    <n v="4594.451"/>
    <n v="41870.682000000001"/>
  </r>
  <r>
    <x v="6"/>
    <x v="2"/>
    <x v="2"/>
    <x v="18"/>
    <s v="m3"/>
    <n v="9921.4419999999991"/>
    <n v="8755.232"/>
    <n v="9329.0059999999994"/>
    <n v="11251.05"/>
    <n v="9871.5159999999996"/>
    <n v="10551.38"/>
    <n v="16626.888999999999"/>
    <n v="15741.913"/>
    <n v="17120.848999999998"/>
    <n v="20339.475999999999"/>
    <n v="12850.013000000001"/>
    <n v="15208.073"/>
    <n v="157566.83900000001"/>
  </r>
  <r>
    <x v="6"/>
    <x v="2"/>
    <x v="2"/>
    <x v="19"/>
    <s v="m3"/>
    <n v="117060.054"/>
    <n v="109904.277"/>
    <n v="120822.057"/>
    <n v="150681.098"/>
    <n v="149565.68799999999"/>
    <n v="151637.85699999999"/>
    <n v="159303.58799999999"/>
    <n v="157027.07699999999"/>
    <n v="165622.45600000001"/>
    <n v="182120.639"/>
    <n v="126286.21400000001"/>
    <n v="141587.546"/>
    <n v="1731618.551"/>
  </r>
  <r>
    <x v="6"/>
    <x v="2"/>
    <x v="3"/>
    <x v="20"/>
    <s v="m3"/>
    <n v="34146.629999999997"/>
    <n v="27301.754000000001"/>
    <n v="29567.466"/>
    <n v="30782.9"/>
    <n v="30700.985000000001"/>
    <n v="28844.76"/>
    <n v="37214.828999999998"/>
    <n v="31743.013999999999"/>
    <n v="30694.277999999998"/>
    <n v="32387.947"/>
    <n v="25918.231"/>
    <n v="31115.271000000001"/>
    <n v="370418.065"/>
  </r>
  <r>
    <x v="6"/>
    <x v="2"/>
    <x v="3"/>
    <x v="21"/>
    <s v="m3"/>
    <n v="12694.95"/>
    <n v="11063.834999999999"/>
    <n v="11948.165999999999"/>
    <n v="12944.313"/>
    <n v="12929.016"/>
    <n v="12699.483"/>
    <n v="15590.206"/>
    <n v="13798.852999999999"/>
    <n v="14003.74"/>
    <n v="16854.456999999999"/>
    <n v="13459.478999999999"/>
    <n v="16040.04"/>
    <n v="164026.53800000003"/>
  </r>
  <r>
    <x v="6"/>
    <x v="2"/>
    <x v="3"/>
    <x v="22"/>
    <s v="m3"/>
    <n v="14444.236000000001"/>
    <n v="12619.067999999999"/>
    <n v="13814.044"/>
    <n v="13889.263000000001"/>
    <n v="15249.646000000001"/>
    <n v="14332.121999999999"/>
    <n v="16867.268"/>
    <n v="16514.544000000002"/>
    <n v="16668.648000000001"/>
    <n v="16967.377"/>
    <n v="12724.353999999999"/>
    <n v="15026.732"/>
    <n v="179117.30199999997"/>
  </r>
  <r>
    <x v="6"/>
    <x v="2"/>
    <x v="4"/>
    <x v="23"/>
    <s v="m3"/>
    <n v="4954.2340000000004"/>
    <n v="4300.1360000000004"/>
    <n v="4814.3459999999995"/>
    <n v="5257.9660000000003"/>
    <n v="5013.5879999999997"/>
    <n v="4433.7240000000002"/>
    <n v="5926.81"/>
    <n v="5528.37"/>
    <n v="5442.16"/>
    <n v="6750.4269999999997"/>
    <n v="5585.9030000000002"/>
    <n v="6148.27"/>
    <n v="64155.933999999994"/>
  </r>
  <r>
    <x v="6"/>
    <x v="2"/>
    <x v="4"/>
    <x v="24"/>
    <s v="m3"/>
    <n v="4037.5329999999999"/>
    <n v="3618.0079999999998"/>
    <n v="3727.8470000000002"/>
    <n v="3581.7449999999999"/>
    <n v="3526.0819999999999"/>
    <n v="2926.5680000000002"/>
    <n v="4032.05"/>
    <n v="5184.8450000000003"/>
    <n v="36469.438000000002"/>
    <n v="5052.07"/>
    <n v="5726.1559999999999"/>
    <n v="6319.6040000000003"/>
    <n v="84201.945999999996"/>
  </r>
  <r>
    <x v="6"/>
    <x v="2"/>
    <x v="4"/>
    <x v="25"/>
    <s v="m3"/>
    <n v="13806.119000000001"/>
    <n v="11721.271000000001"/>
    <n v="13070.804"/>
    <n v="13344.56"/>
    <n v="13382.651"/>
    <n v="12977.19"/>
    <n v="15925.13"/>
    <n v="14545.842000000001"/>
    <n v="16075.162"/>
    <n v="18054.251"/>
    <n v="14068.912"/>
    <n v="14218.120999999999"/>
    <n v="171190.01300000004"/>
  </r>
  <r>
    <x v="6"/>
    <x v="2"/>
    <x v="4"/>
    <x v="26"/>
    <s v="m3"/>
    <n v="8612.8889999999992"/>
    <n v="7876.6970000000001"/>
    <n v="9191.1489999999994"/>
    <n v="9056.8330000000005"/>
    <n v="9425.3819999999996"/>
    <n v="8334.0580000000009"/>
    <n v="9393.527"/>
    <n v="9925.5490000000009"/>
    <n v="9470.4330000000009"/>
    <n v="9830.3340000000007"/>
    <n v="7681.9059999999999"/>
    <n v="8605.5190000000002"/>
    <n v="107404.27600000001"/>
  </r>
  <r>
    <x v="6"/>
    <x v="3"/>
    <x v="0"/>
    <x v="0"/>
    <s v="m3"/>
    <n v="1362.7059999999999"/>
    <n v="997.52599999999995"/>
    <n v="988.73299999999995"/>
    <n v="875.34400000000005"/>
    <n v="1084.9780000000001"/>
    <n v="1025.232"/>
    <n v="950.75900000000001"/>
    <n v="1011.552"/>
    <n v="948.64800000000002"/>
    <n v="922.98599999999999"/>
    <n v="774.37"/>
    <n v="1000.535"/>
    <n v="11943.369000000001"/>
  </r>
  <r>
    <x v="6"/>
    <x v="3"/>
    <x v="0"/>
    <x v="1"/>
    <s v="m3"/>
    <n v="250.298"/>
    <n v="316.07600000000002"/>
    <n v="350.26600000000002"/>
    <n v="254.79"/>
    <n v="252.63800000000001"/>
    <n v="226.971"/>
    <n v="375.78399999999999"/>
    <n v="293.03500000000003"/>
    <n v="373.15"/>
    <n v="318.96699999999998"/>
    <n v="294.10700000000003"/>
    <n v="346.58"/>
    <n v="3652.6619999999998"/>
  </r>
  <r>
    <x v="6"/>
    <x v="3"/>
    <x v="0"/>
    <x v="2"/>
    <s v="m3"/>
    <n v="1663.5029999999999"/>
    <n v="925.60299999999995"/>
    <n v="955.92"/>
    <n v="1086.4359999999999"/>
    <n v="1082.442"/>
    <n v="997.50800000000004"/>
    <n v="927.68100000000004"/>
    <n v="1075.827"/>
    <n v="912.36900000000003"/>
    <n v="951.51400000000001"/>
    <n v="925.05"/>
    <n v="1052.0360000000001"/>
    <n v="12555.888999999997"/>
  </r>
  <r>
    <x v="6"/>
    <x v="3"/>
    <x v="0"/>
    <x v="3"/>
    <s v="m3"/>
    <n v="75"/>
    <n v="44"/>
    <n v="81"/>
    <n v="35"/>
    <n v="55"/>
    <n v="40"/>
    <n v="35"/>
    <n v="60"/>
    <n v="49"/>
    <n v="50"/>
    <n v="0"/>
    <n v="44"/>
    <n v="568"/>
  </r>
  <r>
    <x v="6"/>
    <x v="3"/>
    <x v="0"/>
    <x v="4"/>
    <s v="m3"/>
    <n v="1157.944"/>
    <n v="755.67100000000005"/>
    <n v="759.08799999999997"/>
    <n v="756.33900000000006"/>
    <n v="1089.6510000000001"/>
    <n v="652.38599999999997"/>
    <n v="599.92499999999995"/>
    <n v="482.27600000000001"/>
    <n v="570.12699999999995"/>
    <n v="548.15899999999999"/>
    <n v="456.99200000000002"/>
    <n v="1000.192"/>
    <n v="8828.75"/>
  </r>
  <r>
    <x v="6"/>
    <x v="3"/>
    <x v="0"/>
    <x v="5"/>
    <s v="m3"/>
    <n v="102.05"/>
    <n v="93.55"/>
    <n v="69.3"/>
    <n v="79.3"/>
    <n v="68.599999999999994"/>
    <n v="49.7"/>
    <n v="108.55"/>
    <n v="52.75"/>
    <n v="79.55"/>
    <n v="62.85"/>
    <n v="56"/>
    <n v="56"/>
    <n v="878.19999999999993"/>
  </r>
  <r>
    <x v="6"/>
    <x v="3"/>
    <x v="0"/>
    <x v="6"/>
    <s v="m3"/>
    <n v="1167.107"/>
    <n v="1026.895"/>
    <n v="934.95399999999995"/>
    <n v="758.65"/>
    <n v="904.26499999999999"/>
    <n v="874.59199999999998"/>
    <n v="1172.403"/>
    <n v="991.7"/>
    <n v="1032.05"/>
    <n v="1049.7"/>
    <n v="1015.1"/>
    <n v="1243.45"/>
    <n v="12170.866000000002"/>
  </r>
  <r>
    <x v="6"/>
    <x v="3"/>
    <x v="1"/>
    <x v="7"/>
    <s v="m3"/>
    <n v="1064.809"/>
    <n v="679.46600000000001"/>
    <n v="624.94299999999998"/>
    <n v="509.38200000000001"/>
    <n v="532.23199999999997"/>
    <n v="610.11500000000001"/>
    <n v="703.58500000000004"/>
    <n v="792.57600000000002"/>
    <n v="758.572"/>
    <n v="786.76800000000003"/>
    <n v="675.30100000000004"/>
    <n v="866.36400000000003"/>
    <n v="8604.1130000000012"/>
  </r>
  <r>
    <x v="6"/>
    <x v="3"/>
    <x v="1"/>
    <x v="8"/>
    <s v="m3"/>
    <n v="1633.415"/>
    <n v="1193.6489999999999"/>
    <n v="1095.7139999999999"/>
    <n v="1119.627"/>
    <n v="1058.115"/>
    <n v="1090.077"/>
    <n v="1325.7940000000001"/>
    <n v="1358.576"/>
    <n v="1359.527"/>
    <n v="1409.173"/>
    <n v="1264.827"/>
    <n v="1540.5129999999999"/>
    <n v="15449.007000000001"/>
  </r>
  <r>
    <x v="6"/>
    <x v="3"/>
    <x v="1"/>
    <x v="9"/>
    <s v="m3"/>
    <n v="3703.4830000000002"/>
    <n v="3204.34"/>
    <n v="2312.1170000000002"/>
    <n v="2543.9650000000001"/>
    <n v="2615.5160000000001"/>
    <n v="2801.7660000000001"/>
    <n v="3269.971"/>
    <n v="2528.3200000000002"/>
    <n v="2879.7629999999999"/>
    <n v="2761.3980000000001"/>
    <n v="2680.2820000000002"/>
    <n v="2937.3890000000001"/>
    <n v="34238.310000000005"/>
  </r>
  <r>
    <x v="6"/>
    <x v="3"/>
    <x v="1"/>
    <x v="10"/>
    <s v="m3"/>
    <n v="1886.2159999999999"/>
    <n v="1650.5840000000001"/>
    <n v="1306.731"/>
    <n v="1315.6679999999999"/>
    <n v="1212.8040000000001"/>
    <n v="1171.663"/>
    <n v="1377.847"/>
    <n v="1658.789"/>
    <n v="1508.643"/>
    <n v="1604.895"/>
    <n v="1527.9169999999999"/>
    <n v="1787.614"/>
    <n v="18009.370999999999"/>
  </r>
  <r>
    <x v="6"/>
    <x v="3"/>
    <x v="1"/>
    <x v="11"/>
    <s v="m3"/>
    <n v="2538.337"/>
    <n v="2420.7190000000001"/>
    <n v="2443.7449999999999"/>
    <n v="2651.7510000000002"/>
    <n v="2737.2420000000002"/>
    <n v="2444.0320000000002"/>
    <n v="2372.4549999999999"/>
    <n v="2560.6080000000002"/>
    <n v="2406.2939999999999"/>
    <n v="2477.3470000000002"/>
    <n v="2331.0100000000002"/>
    <n v="3062.578"/>
    <n v="30446.118000000009"/>
  </r>
  <r>
    <x v="6"/>
    <x v="3"/>
    <x v="1"/>
    <x v="12"/>
    <s v="m3"/>
    <n v="5251.5039999999999"/>
    <n v="4491.5870000000004"/>
    <n v="3676.5230000000001"/>
    <n v="3391.2040000000002"/>
    <n v="3493.5"/>
    <n v="3337.41"/>
    <n v="3523.5509999999999"/>
    <n v="2833.3780000000002"/>
    <n v="3070.86"/>
    <n v="3273.8249999999998"/>
    <n v="3540.4859999999999"/>
    <n v="3419.7289999999998"/>
    <n v="43303.556999999993"/>
  </r>
  <r>
    <x v="6"/>
    <x v="3"/>
    <x v="1"/>
    <x v="13"/>
    <s v="m3"/>
    <n v="1653.144"/>
    <n v="1435.588"/>
    <n v="1218.1980000000001"/>
    <n v="1956.817"/>
    <n v="2185.3490000000002"/>
    <n v="2077.56"/>
    <n v="1834.0920000000001"/>
    <n v="1345.499"/>
    <n v="1693.7149999999999"/>
    <n v="1355.0940000000001"/>
    <n v="1481.278"/>
    <n v="1813.8779999999999"/>
    <n v="20050.212"/>
  </r>
  <r>
    <x v="6"/>
    <x v="3"/>
    <x v="1"/>
    <x v="14"/>
    <s v="m3"/>
    <n v="1608.4449999999999"/>
    <n v="1220.4929999999999"/>
    <n v="1045.692"/>
    <n v="1041.7909999999999"/>
    <n v="1118.934"/>
    <n v="1124.867"/>
    <n v="1076.23"/>
    <n v="1039.249"/>
    <n v="1110"/>
    <n v="1200.5909999999999"/>
    <n v="1025.319"/>
    <n v="1271.0899999999999"/>
    <n v="13882.701000000001"/>
  </r>
  <r>
    <x v="6"/>
    <x v="3"/>
    <x v="1"/>
    <x v="15"/>
    <s v="m3"/>
    <n v="4603.0020000000004"/>
    <n v="4167.5640000000003"/>
    <n v="2775.672"/>
    <n v="3278.181"/>
    <n v="2941.43"/>
    <n v="4135.9480000000003"/>
    <n v="4713.7439999999997"/>
    <n v="3863.7359999999999"/>
    <n v="4473.4219999999996"/>
    <n v="4671.3490000000002"/>
    <n v="4493.2330000000002"/>
    <n v="5753.9160000000002"/>
    <n v="49871.197"/>
  </r>
  <r>
    <x v="6"/>
    <x v="3"/>
    <x v="2"/>
    <x v="16"/>
    <s v="m3"/>
    <n v="39539.43"/>
    <n v="31462.088"/>
    <n v="28772.419000000002"/>
    <n v="29364.581999999999"/>
    <n v="29438.198"/>
    <n v="26013.409"/>
    <n v="33266.110999999997"/>
    <n v="30460.021000000001"/>
    <n v="28422.103999999999"/>
    <n v="29904.383999999998"/>
    <n v="28309.821"/>
    <n v="39310.692000000003"/>
    <n v="374263.25900000002"/>
  </r>
  <r>
    <x v="6"/>
    <x v="3"/>
    <x v="2"/>
    <x v="17"/>
    <s v="m3"/>
    <n v="4281.7749999999996"/>
    <n v="3232.7620000000002"/>
    <n v="2411.145"/>
    <n v="2163.4929999999999"/>
    <n v="2236.9259999999999"/>
    <n v="2022.62"/>
    <n v="3212.2649999999999"/>
    <n v="3338.5439999999999"/>
    <n v="2976.5680000000002"/>
    <n v="3188.8"/>
    <n v="3310.0419999999999"/>
    <n v="4162.902"/>
    <n v="36537.841999999997"/>
  </r>
  <r>
    <x v="6"/>
    <x v="3"/>
    <x v="2"/>
    <x v="18"/>
    <s v="m3"/>
    <n v="16895.755000000001"/>
    <n v="16189.44"/>
    <n v="10314.927"/>
    <n v="7617.5230000000001"/>
    <n v="6388.7960000000003"/>
    <n v="5252.152"/>
    <n v="5846.174"/>
    <n v="4905.5860000000002"/>
    <n v="5275.1109999999999"/>
    <n v="5504.192"/>
    <n v="5218.9030000000002"/>
    <n v="8769.3070000000007"/>
    <n v="98177.866000000009"/>
  </r>
  <r>
    <x v="6"/>
    <x v="3"/>
    <x v="2"/>
    <x v="19"/>
    <s v="m3"/>
    <n v="127923.807"/>
    <n v="98272.847999999998"/>
    <n v="98421.131999999998"/>
    <n v="100306.37699999999"/>
    <n v="105659.08500000001"/>
    <n v="87598.623000000007"/>
    <n v="107448.389"/>
    <n v="106936.63099999999"/>
    <n v="112227.132"/>
    <n v="143750.60999999999"/>
    <n v="132085.226"/>
    <n v="211665.323"/>
    <n v="1432295.1830000002"/>
  </r>
  <r>
    <x v="6"/>
    <x v="3"/>
    <x v="3"/>
    <x v="20"/>
    <s v="m3"/>
    <n v="30497.866999999998"/>
    <n v="23564.22"/>
    <n v="29095.991000000002"/>
    <n v="25792.784"/>
    <n v="24479.09"/>
    <n v="33278.338000000003"/>
    <n v="36311.082000000002"/>
    <n v="30359.279999999999"/>
    <n v="29547.513999999999"/>
    <n v="36731.156000000003"/>
    <n v="35265.682999999997"/>
    <n v="42155.463000000003"/>
    <n v="377078.46800000005"/>
  </r>
  <r>
    <x v="6"/>
    <x v="3"/>
    <x v="3"/>
    <x v="21"/>
    <s v="m3"/>
    <n v="15185.844999999999"/>
    <n v="11427.994000000001"/>
    <n v="10876.064"/>
    <n v="12471.15"/>
    <n v="12096.629000000001"/>
    <n v="12103.39"/>
    <n v="15060.722"/>
    <n v="11388.713"/>
    <n v="11434.228999999999"/>
    <n v="14195.641"/>
    <n v="12367.019"/>
    <n v="16396.498"/>
    <n v="155003.894"/>
  </r>
  <r>
    <x v="6"/>
    <x v="3"/>
    <x v="3"/>
    <x v="22"/>
    <s v="m3"/>
    <n v="14469.2"/>
    <n v="10872.050999999999"/>
    <n v="11496.205"/>
    <n v="11439.434999999999"/>
    <n v="12127.373"/>
    <n v="11268.617"/>
    <n v="13934.618"/>
    <n v="12465.968999999999"/>
    <n v="11810.093000000001"/>
    <n v="13435.88"/>
    <n v="12714.959000000001"/>
    <n v="15711.088"/>
    <n v="151745.48799999998"/>
  </r>
  <r>
    <x v="6"/>
    <x v="3"/>
    <x v="4"/>
    <x v="23"/>
    <s v="m3"/>
    <n v="6193.85"/>
    <n v="4420.4399999999996"/>
    <n v="4565.3879999999999"/>
    <n v="4841.88"/>
    <n v="4812.3130000000001"/>
    <n v="4536.8900000000003"/>
    <n v="5646.23"/>
    <n v="4645.12"/>
    <n v="4920.54"/>
    <n v="5623.46"/>
    <n v="4669.7299999999996"/>
    <n v="6308.8"/>
    <n v="61184.641000000003"/>
  </r>
  <r>
    <x v="6"/>
    <x v="3"/>
    <x v="4"/>
    <x v="24"/>
    <s v="m3"/>
    <n v="4807.6989999999996"/>
    <n v="3929.4059999999999"/>
    <n v="3561.6860000000001"/>
    <n v="3395.1329999999998"/>
    <n v="2209.5059999999999"/>
    <n v="2029.0429999999999"/>
    <n v="3231.7159999999999"/>
    <n v="2713.0720000000001"/>
    <n v="2591.4319999999998"/>
    <n v="2977.9760000000001"/>
    <n v="3528.1619999999998"/>
    <n v="5047.0690000000004"/>
    <n v="40021.9"/>
  </r>
  <r>
    <x v="6"/>
    <x v="3"/>
    <x v="4"/>
    <x v="25"/>
    <s v="m3"/>
    <n v="13793.032999999999"/>
    <n v="10406.656000000001"/>
    <n v="9792.9419999999991"/>
    <n v="10823.32"/>
    <n v="10914.177"/>
    <n v="10525.733"/>
    <n v="13304.880999999999"/>
    <n v="11765.821"/>
    <n v="11945.921"/>
    <n v="13340.255999999999"/>
    <n v="13827.212"/>
    <n v="14951.085999999999"/>
    <n v="145391.038"/>
  </r>
  <r>
    <x v="6"/>
    <x v="3"/>
    <x v="4"/>
    <x v="26"/>
    <s v="m3"/>
    <n v="8073.3940000000002"/>
    <n v="6767.3530000000001"/>
    <n v="6872.0230000000001"/>
    <n v="7143.3819999999996"/>
    <n v="7730.848"/>
    <n v="7116.6"/>
    <n v="7620.4309999999996"/>
    <n v="7200.7650000000003"/>
    <n v="7492.152"/>
    <n v="7246.2039999999997"/>
    <n v="7316.2070000000003"/>
    <n v="8591.0079999999998"/>
    <n v="89170.366999999984"/>
  </r>
  <r>
    <x v="6"/>
    <x v="4"/>
    <x v="0"/>
    <x v="0"/>
    <s v="m3"/>
    <n v="1171.8109999999999"/>
    <n v="1013.603"/>
    <n v="891.20600000000002"/>
    <n v="869.20399999999995"/>
    <n v="1117.4680000000001"/>
    <n v="792.71400000000006"/>
    <n v="1017.1079999999999"/>
    <n v="1207.5840000000001"/>
    <n v="1026.6759999999999"/>
    <n v="1091.171"/>
    <n v="1171.1600000000001"/>
    <n v="1369.046"/>
    <n v="12738.751"/>
  </r>
  <r>
    <x v="6"/>
    <x v="4"/>
    <x v="0"/>
    <x v="1"/>
    <s v="m3"/>
    <n v="296.791"/>
    <n v="296.274"/>
    <n v="282.11099999999999"/>
    <n v="254.32"/>
    <n v="336.51"/>
    <n v="256.84199999999998"/>
    <n v="338.21"/>
    <n v="356.21499999999997"/>
    <n v="332.15899999999999"/>
    <n v="326.73599999999999"/>
    <n v="318.20600000000002"/>
    <n v="358.67899999999997"/>
    <n v="3753.0530000000003"/>
  </r>
  <r>
    <x v="6"/>
    <x v="4"/>
    <x v="0"/>
    <x v="2"/>
    <s v="m3"/>
    <n v="870.38400000000001"/>
    <n v="819.49800000000005"/>
    <n v="1137.327"/>
    <n v="997.75400000000002"/>
    <n v="1054.1010000000001"/>
    <n v="1150.8869999999999"/>
    <n v="1170.2950000000001"/>
    <n v="1234.6320000000001"/>
    <n v="1137.971"/>
    <n v="1238.5450000000001"/>
    <n v="1225.528"/>
    <n v="1496.5119999999999"/>
    <n v="13533.434000000001"/>
  </r>
  <r>
    <x v="6"/>
    <x v="4"/>
    <x v="0"/>
    <x v="3"/>
    <s v="m3"/>
    <n v="49"/>
    <n v="45"/>
    <n v="49.1"/>
    <n v="59"/>
    <n v="64"/>
    <n v="49"/>
    <n v="39"/>
    <n v="64"/>
    <n v="35"/>
    <n v="40"/>
    <n v="45"/>
    <n v="40"/>
    <n v="578.1"/>
  </r>
  <r>
    <x v="6"/>
    <x v="4"/>
    <x v="0"/>
    <x v="4"/>
    <s v="m3"/>
    <n v="782.03399999999999"/>
    <n v="802.221"/>
    <n v="1312.546"/>
    <n v="788.07299999999998"/>
    <n v="880.48599999999999"/>
    <n v="627.06799999999998"/>
    <n v="841.89400000000001"/>
    <n v="849.88199999999995"/>
    <n v="995.673"/>
    <n v="879.75300000000004"/>
    <n v="839.57899999999995"/>
    <n v="914.43499999999995"/>
    <n v="10513.644"/>
  </r>
  <r>
    <x v="6"/>
    <x v="4"/>
    <x v="0"/>
    <x v="5"/>
    <s v="m3"/>
    <n v="82.2"/>
    <n v="25"/>
    <n v="107.2"/>
    <n v="60.3"/>
    <n v="61"/>
    <n v="50"/>
    <n v="60"/>
    <n v="58.6"/>
    <n v="81.150000000000006"/>
    <n v="63.6"/>
    <n v="57.9"/>
    <n v="63.25"/>
    <n v="770.2"/>
  </r>
  <r>
    <x v="6"/>
    <x v="4"/>
    <x v="0"/>
    <x v="6"/>
    <s v="m3"/>
    <n v="1083.55"/>
    <n v="1134.2"/>
    <n v="1135"/>
    <n v="1040.5999999999999"/>
    <n v="994.45"/>
    <n v="1109.8499999999999"/>
    <n v="1220.8499999999999"/>
    <n v="1045.4000000000001"/>
    <n v="999.75"/>
    <n v="1047.0999999999999"/>
    <n v="1078.18"/>
    <n v="1203.45"/>
    <n v="13092.380000000001"/>
  </r>
  <r>
    <x v="6"/>
    <x v="4"/>
    <x v="1"/>
    <x v="7"/>
    <s v="m3"/>
    <n v="713.37400000000002"/>
    <n v="656.30399999999997"/>
    <n v="670.09500000000003"/>
    <n v="628.88699999999994"/>
    <n v="713.73299999999995"/>
    <n v="645.54700000000003"/>
    <n v="724.48199999999997"/>
    <n v="587.21900000000005"/>
    <n v="789.43499999999995"/>
    <n v="747.94100000000003"/>
    <n v="674.98400000000004"/>
    <n v="703.58500000000004"/>
    <n v="8255.5860000000011"/>
  </r>
  <r>
    <x v="6"/>
    <x v="4"/>
    <x v="1"/>
    <x v="8"/>
    <s v="m3"/>
    <n v="1459.4480000000001"/>
    <n v="1178.913"/>
    <n v="1317.701"/>
    <n v="1317.3689999999999"/>
    <n v="1362.9369999999999"/>
    <n v="1415.4469999999999"/>
    <n v="1391.4780000000001"/>
    <n v="1391.7280000000001"/>
    <n v="1319.5820000000001"/>
    <n v="1411.5440000000001"/>
    <n v="1298.472"/>
    <n v="1351.77"/>
    <n v="16216.389000000001"/>
  </r>
  <r>
    <x v="6"/>
    <x v="4"/>
    <x v="1"/>
    <x v="9"/>
    <s v="m3"/>
    <n v="2683.39"/>
    <n v="2385.712"/>
    <n v="2480.0729999999999"/>
    <n v="2782.4079999999999"/>
    <n v="3139.0740000000001"/>
    <n v="3468.7530000000002"/>
    <n v="3844.5149999999999"/>
    <n v="3118.0659999999998"/>
    <n v="2936.8649999999998"/>
    <n v="3037.33"/>
    <n v="2700.953"/>
    <n v="3046.5120000000002"/>
    <n v="35623.651000000005"/>
  </r>
  <r>
    <x v="6"/>
    <x v="4"/>
    <x v="1"/>
    <x v="10"/>
    <s v="m3"/>
    <n v="1620.2329999999999"/>
    <n v="1504.45"/>
    <n v="1623.5550000000001"/>
    <n v="1928.921"/>
    <n v="2469.7620000000002"/>
    <n v="2272.3649999999998"/>
    <n v="2286.0390000000002"/>
    <n v="1945.472"/>
    <n v="1960.826"/>
    <n v="2051.5700000000002"/>
    <n v="1798.114"/>
    <n v="1894.2460000000001"/>
    <n v="23355.553"/>
  </r>
  <r>
    <x v="6"/>
    <x v="4"/>
    <x v="1"/>
    <x v="11"/>
    <s v="m3"/>
    <n v="2536.0210000000002"/>
    <n v="2050.0320000000002"/>
    <n v="2535.2649999999999"/>
    <n v="2686.4659999999999"/>
    <n v="2922.2330000000002"/>
    <n v="2595.8719999999998"/>
    <n v="2928.5210000000002"/>
    <n v="2839.26"/>
    <n v="2905.6419999999998"/>
    <n v="2821.2860000000001"/>
    <n v="2542.4279999999999"/>
    <n v="2690.74"/>
    <n v="32053.765999999996"/>
  </r>
  <r>
    <x v="6"/>
    <x v="4"/>
    <x v="1"/>
    <x v="12"/>
    <s v="m3"/>
    <n v="5250.5360000000001"/>
    <n v="5996.23"/>
    <n v="6278.6540000000005"/>
    <n v="6241.8320000000003"/>
    <n v="5783.48"/>
    <n v="6492.6980000000003"/>
    <n v="7321.1059999999998"/>
    <n v="6727.2619999999997"/>
    <n v="5244.9089999999997"/>
    <n v="5259.54"/>
    <n v="3904.09"/>
    <n v="4719.1239999999998"/>
    <n v="69219.460999999996"/>
  </r>
  <r>
    <x v="6"/>
    <x v="4"/>
    <x v="1"/>
    <x v="13"/>
    <s v="m3"/>
    <n v="1698.7940000000001"/>
    <n v="1295.433"/>
    <n v="1626.809"/>
    <n v="1563.3119999999999"/>
    <n v="1546.5070000000001"/>
    <n v="2168.085"/>
    <n v="2876.6759999999999"/>
    <n v="2532.0129999999999"/>
    <n v="2499.9810000000002"/>
    <n v="2145.7130000000002"/>
    <n v="1891.1590000000001"/>
    <n v="1673.2280000000001"/>
    <n v="23517.709999999995"/>
  </r>
  <r>
    <x v="6"/>
    <x v="4"/>
    <x v="1"/>
    <x v="14"/>
    <s v="m3"/>
    <n v="1115.2049999999999"/>
    <n v="1039.703"/>
    <n v="1146.636"/>
    <n v="1186.377"/>
    <n v="1221.2560000000001"/>
    <n v="1335.713"/>
    <n v="1456.2860000000001"/>
    <n v="1385.2349999999999"/>
    <n v="1371.037"/>
    <n v="1188.0930000000001"/>
    <n v="1144.0429999999999"/>
    <n v="1174.0219999999999"/>
    <n v="14763.606"/>
  </r>
  <r>
    <x v="6"/>
    <x v="4"/>
    <x v="1"/>
    <x v="15"/>
    <s v="m3"/>
    <n v="5201.7929999999997"/>
    <n v="4444.3789999999999"/>
    <n v="5643.0249999999996"/>
    <n v="5076.2830000000004"/>
    <n v="4501.1369999999997"/>
    <n v="4863.0569999999998"/>
    <n v="5174.2560000000003"/>
    <n v="4962.6980000000003"/>
    <n v="5203.317"/>
    <n v="5372.9489999999996"/>
    <n v="4242.3980000000001"/>
    <n v="4867.616"/>
    <n v="59552.908000000003"/>
  </r>
  <r>
    <x v="6"/>
    <x v="4"/>
    <x v="2"/>
    <x v="16"/>
    <s v="m3"/>
    <n v="34891.1"/>
    <n v="32137.454000000002"/>
    <n v="34160.843999999997"/>
    <n v="33502.824999999997"/>
    <n v="35008.133000000002"/>
    <n v="32716.134999999998"/>
    <n v="39087.671000000002"/>
    <n v="33569.618000000002"/>
    <n v="36181.39"/>
    <n v="36531.650999999998"/>
    <n v="33287.963000000003"/>
    <n v="39829.811000000002"/>
    <n v="420904.59500000003"/>
  </r>
  <r>
    <x v="6"/>
    <x v="4"/>
    <x v="2"/>
    <x v="17"/>
    <s v="m3"/>
    <n v="3244.7890000000002"/>
    <n v="3022.5050000000001"/>
    <n v="2808.7930000000001"/>
    <n v="3235.701"/>
    <n v="3040.0010000000002"/>
    <n v="2418.9490000000001"/>
    <n v="2848.2130000000002"/>
    <n v="3191.2"/>
    <n v="3271.3690000000001"/>
    <n v="3461.7669999999998"/>
    <n v="2494.1840000000002"/>
    <n v="3683.4589999999998"/>
    <n v="36720.93"/>
  </r>
  <r>
    <x v="6"/>
    <x v="4"/>
    <x v="2"/>
    <x v="18"/>
    <s v="m3"/>
    <n v="6933.8429999999998"/>
    <n v="6018.375"/>
    <n v="5942.72"/>
    <n v="7219.5810000000001"/>
    <n v="7928.8649999999998"/>
    <n v="6721.902"/>
    <n v="9215.2479999999996"/>
    <n v="7425.3549999999996"/>
    <n v="9174.125"/>
    <n v="11420.983"/>
    <n v="16104.539000000001"/>
    <n v="15711.027"/>
    <n v="109816.56300000001"/>
  </r>
  <r>
    <x v="6"/>
    <x v="4"/>
    <x v="2"/>
    <x v="19"/>
    <s v="m3"/>
    <n v="174187.66099999999"/>
    <n v="166461.64199999999"/>
    <n v="204314.595"/>
    <n v="192915.64799999999"/>
    <n v="208095.75200000001"/>
    <n v="198978.86199999999"/>
    <n v="212862.321"/>
    <n v="170048.122"/>
    <n v="190081.78200000001"/>
    <n v="195640.42300000001"/>
    <n v="191690.986"/>
    <n v="221263.05799999999"/>
    <n v="2326540.852"/>
  </r>
  <r>
    <x v="6"/>
    <x v="4"/>
    <x v="3"/>
    <x v="20"/>
    <s v="m3"/>
    <n v="37392.843000000001"/>
    <n v="35061.285000000003"/>
    <n v="44328.248"/>
    <n v="44212.5"/>
    <n v="49896.925999999999"/>
    <n v="38457.637000000002"/>
    <n v="48689.178999999996"/>
    <n v="43825.377999999997"/>
    <n v="42853.881999999998"/>
    <n v="49277.284"/>
    <n v="48137.707000000002"/>
    <n v="56630.521000000001"/>
    <n v="538763.39"/>
  </r>
  <r>
    <x v="6"/>
    <x v="4"/>
    <x v="3"/>
    <x v="21"/>
    <s v="m3"/>
    <n v="13837.816000000001"/>
    <n v="13422.085999999999"/>
    <n v="13921.22"/>
    <n v="13998.468000000001"/>
    <n v="14056.237999999999"/>
    <n v="14554.485000000001"/>
    <n v="16244.826999999999"/>
    <n v="13410.459000000001"/>
    <n v="15810.593000000001"/>
    <n v="14825.504000000001"/>
    <n v="13611.602000000001"/>
    <n v="16179.321"/>
    <n v="173872.61900000001"/>
  </r>
  <r>
    <x v="6"/>
    <x v="4"/>
    <x v="3"/>
    <x v="22"/>
    <s v="m3"/>
    <n v="13198.540999999999"/>
    <n v="12827.847"/>
    <n v="14654.26"/>
    <n v="15736.437"/>
    <n v="16687.48"/>
    <n v="16270.735000000001"/>
    <n v="19387.778999999999"/>
    <n v="15741.216"/>
    <n v="17176.53"/>
    <n v="17014.343000000001"/>
    <n v="15240.043"/>
    <n v="18074.565999999999"/>
    <n v="192009.777"/>
  </r>
  <r>
    <x v="6"/>
    <x v="4"/>
    <x v="4"/>
    <x v="23"/>
    <s v="m3"/>
    <n v="5447.56"/>
    <n v="5079.32"/>
    <n v="5483.47"/>
    <n v="5854.29"/>
    <n v="5901.3040000000001"/>
    <n v="5178.78"/>
    <n v="7874.0829999999996"/>
    <n v="5649.87"/>
    <n v="6342.89"/>
    <n v="6433.74"/>
    <n v="5311.92"/>
    <n v="6656"/>
    <n v="71213.226999999999"/>
  </r>
  <r>
    <x v="6"/>
    <x v="4"/>
    <x v="4"/>
    <x v="24"/>
    <s v="m3"/>
    <n v="4838.8559999999998"/>
    <n v="4070.7840000000001"/>
    <n v="4708.5690000000004"/>
    <n v="4417.3969999999999"/>
    <n v="5158.4319999999998"/>
    <n v="4380.4809999999998"/>
    <n v="6155.3519999999999"/>
    <n v="4923.6130000000003"/>
    <n v="5045.7759999999998"/>
    <n v="5181.3969999999999"/>
    <n v="4770.9290000000001"/>
    <n v="5600.2529999999997"/>
    <n v="59251.838999999993"/>
  </r>
  <r>
    <x v="6"/>
    <x v="4"/>
    <x v="4"/>
    <x v="25"/>
    <s v="m3"/>
    <n v="13410.85"/>
    <n v="12367.861999999999"/>
    <n v="15252.806"/>
    <n v="15029.950999999999"/>
    <n v="15017.495000000001"/>
    <n v="12399.084999999999"/>
    <n v="16897.022000000001"/>
    <n v="12630.57"/>
    <n v="14320.77"/>
    <n v="14134.694"/>
    <n v="13054.178"/>
    <n v="15579.983"/>
    <n v="170095.266"/>
  </r>
  <r>
    <x v="6"/>
    <x v="4"/>
    <x v="4"/>
    <x v="26"/>
    <s v="m3"/>
    <n v="5808.0219999999999"/>
    <n v="5493.5889999999999"/>
    <n v="6806.1019999999999"/>
    <n v="7997.4690000000001"/>
    <n v="6225.9219999999996"/>
    <n v="5912.2939999999999"/>
    <n v="6678.3370000000004"/>
    <n v="6507.1509999999998"/>
    <n v="6758.81"/>
    <n v="6159.9009999999998"/>
    <n v="5637.3090000000002"/>
    <n v="6213.8890000000001"/>
    <n v="76198.794999999984"/>
  </r>
  <r>
    <x v="6"/>
    <x v="5"/>
    <x v="0"/>
    <x v="0"/>
    <s v="m3"/>
    <n v="1064.788"/>
    <n v="1083.308"/>
    <n v="1051.077"/>
    <n v="772.19100000000003"/>
    <n v="1055.317"/>
    <n v="1102.8409999999999"/>
    <n v="1323.3689999999999"/>
    <n v="1278.9090000000001"/>
    <n v="1210.944"/>
    <n v="1048.962"/>
    <n v="1222.7809999999999"/>
    <n v="1414.98"/>
    <n v="13629.466999999997"/>
  </r>
  <r>
    <x v="6"/>
    <x v="5"/>
    <x v="0"/>
    <x v="1"/>
    <s v="m3"/>
    <n v="302.70699999999999"/>
    <n v="264.71699999999998"/>
    <n v="259.81"/>
    <n v="301.39499999999998"/>
    <n v="312.26"/>
    <n v="342.28199999999998"/>
    <n v="311.30700000000002"/>
    <n v="367.18"/>
    <n v="361.32400000000001"/>
    <n v="381.19200000000001"/>
    <n v="341.66300000000001"/>
    <n v="453.697"/>
    <n v="3999.5340000000001"/>
  </r>
  <r>
    <x v="6"/>
    <x v="5"/>
    <x v="0"/>
    <x v="2"/>
    <s v="m3"/>
    <n v="1102.9970000000001"/>
    <n v="1052.31"/>
    <n v="1148.8050000000001"/>
    <n v="1199.2460000000001"/>
    <n v="1370.9770000000001"/>
    <n v="1585.29"/>
    <n v="1464.5989999999999"/>
    <n v="1839.8019999999999"/>
    <n v="1755.9760000000001"/>
    <n v="1933.104"/>
    <n v="2200.3609999999999"/>
    <n v="2362.538"/>
    <n v="19016.005000000001"/>
  </r>
  <r>
    <x v="6"/>
    <x v="5"/>
    <x v="0"/>
    <x v="3"/>
    <s v="m3"/>
    <n v="44"/>
    <n v="35.1"/>
    <n v="30"/>
    <n v="44"/>
    <n v="65"/>
    <n v="35"/>
    <n v="40"/>
    <n v="57"/>
    <n v="80"/>
    <n v="70"/>
    <n v="84"/>
    <n v="152.1"/>
    <n v="736.2"/>
  </r>
  <r>
    <x v="6"/>
    <x v="5"/>
    <x v="0"/>
    <x v="4"/>
    <s v="m3"/>
    <n v="721.70799999999997"/>
    <n v="663.58100000000002"/>
    <n v="901.83699999999999"/>
    <n v="714.92100000000005"/>
    <n v="776.28899999999999"/>
    <n v="806.29100000000005"/>
    <n v="904.95399999999995"/>
    <n v="799.02099999999996"/>
    <n v="1032.847"/>
    <n v="1033.021"/>
    <n v="1172.1110000000001"/>
    <n v="1282.354"/>
    <n v="10808.934999999999"/>
  </r>
  <r>
    <x v="6"/>
    <x v="5"/>
    <x v="0"/>
    <x v="5"/>
    <s v="m3"/>
    <n v="43.6"/>
    <n v="83.85"/>
    <n v="53.6"/>
    <n v="67.150000000000006"/>
    <n v="57.9"/>
    <n v="62.85"/>
    <n v="81.849999999999994"/>
    <n v="83.2"/>
    <n v="82.6"/>
    <n v="81.5"/>
    <n v="106.45"/>
    <n v="86.2"/>
    <n v="890.75000000000011"/>
  </r>
  <r>
    <x v="6"/>
    <x v="5"/>
    <x v="0"/>
    <x v="6"/>
    <s v="m3"/>
    <n v="1031.6199999999999"/>
    <n v="817.28"/>
    <n v="941.49"/>
    <n v="1035.0999999999999"/>
    <n v="944.09"/>
    <n v="1042.29"/>
    <n v="1094.5999999999999"/>
    <n v="1069.73"/>
    <n v="1243.74"/>
    <n v="1237.54"/>
    <n v="1367.14"/>
    <n v="1775.59"/>
    <n v="13600.21"/>
  </r>
  <r>
    <x v="6"/>
    <x v="5"/>
    <x v="1"/>
    <x v="7"/>
    <s v="m3"/>
    <n v="1066.066"/>
    <n v="654.95000000000005"/>
    <n v="688.04399999999998"/>
    <n v="660.61400000000003"/>
    <n v="692.51700000000005"/>
    <n v="714.91800000000001"/>
    <n v="783.40499999999997"/>
    <n v="853.71600000000001"/>
    <n v="996.46400000000006"/>
    <n v="1188.049"/>
    <n v="1236.704"/>
    <n v="1737.461"/>
    <n v="11272.907999999998"/>
  </r>
  <r>
    <x v="6"/>
    <x v="5"/>
    <x v="1"/>
    <x v="8"/>
    <s v="m3"/>
    <n v="1275.3420000000001"/>
    <n v="1125.6959999999999"/>
    <n v="1156.049"/>
    <n v="1021.835"/>
    <n v="1184.635"/>
    <n v="1199.7460000000001"/>
    <n v="1246.05"/>
    <n v="1240.778"/>
    <n v="1358.835"/>
    <n v="1343.529"/>
    <n v="1191.7449999999999"/>
    <n v="1622.521"/>
    <n v="14966.761000000002"/>
  </r>
  <r>
    <x v="6"/>
    <x v="5"/>
    <x v="1"/>
    <x v="9"/>
    <s v="m3"/>
    <n v="2570.6640000000002"/>
    <n v="2411.4409999999998"/>
    <n v="2897.27"/>
    <n v="3558.9029999999998"/>
    <n v="3429.7640000000001"/>
    <n v="2886.3310000000001"/>
    <n v="3655.7510000000002"/>
    <n v="3317.3409999999999"/>
    <n v="3543.029"/>
    <n v="3321.52"/>
    <n v="3537.4009999999998"/>
    <n v="5373.4520000000002"/>
    <n v="40502.866999999998"/>
  </r>
  <r>
    <x v="6"/>
    <x v="5"/>
    <x v="1"/>
    <x v="10"/>
    <s v="m3"/>
    <n v="1739.5139999999999"/>
    <n v="1534.9570000000001"/>
    <n v="1983.6279999999999"/>
    <n v="1968.857"/>
    <n v="1920.3579999999999"/>
    <n v="2010.627"/>
    <n v="2257.2840000000001"/>
    <n v="2650.9110000000001"/>
    <n v="2310.759"/>
    <n v="2323.9029999999998"/>
    <n v="2530.194"/>
    <n v="3269.194"/>
    <n v="26500.185999999998"/>
  </r>
  <r>
    <x v="6"/>
    <x v="5"/>
    <x v="1"/>
    <x v="11"/>
    <s v="m3"/>
    <n v="2400.1350000000002"/>
    <n v="2201.79"/>
    <n v="2816.1179999999999"/>
    <n v="2611.136"/>
    <n v="2578.8789999999999"/>
    <n v="2834.73"/>
    <n v="2785.63"/>
    <n v="2984.9369999999999"/>
    <n v="3325.5709999999999"/>
    <n v="2784.2159999999999"/>
    <n v="2981.8359999999998"/>
    <n v="3722.567"/>
    <n v="34027.545000000006"/>
  </r>
  <r>
    <x v="6"/>
    <x v="5"/>
    <x v="1"/>
    <x v="12"/>
    <s v="m3"/>
    <n v="4461.99"/>
    <n v="5336.1890000000003"/>
    <n v="6643.4679999999998"/>
    <n v="6601.4849999999997"/>
    <n v="6494.0079999999998"/>
    <n v="7569.6419999999998"/>
    <n v="8443.5750000000007"/>
    <n v="9572.6229999999996"/>
    <n v="9783.2669999999998"/>
    <n v="8334.6669999999995"/>
    <n v="8902.7710000000006"/>
    <n v="11387.752"/>
    <n v="93531.437000000005"/>
  </r>
  <r>
    <x v="6"/>
    <x v="5"/>
    <x v="1"/>
    <x v="13"/>
    <s v="m3"/>
    <n v="1435.4280000000001"/>
    <n v="1370.277"/>
    <n v="1383.221"/>
    <n v="1370.05"/>
    <n v="1397.883"/>
    <n v="2063.3090000000002"/>
    <n v="2478.567"/>
    <n v="2912.6610000000001"/>
    <n v="3412.9670000000001"/>
    <n v="3158.5810000000001"/>
    <n v="2778.6089999999999"/>
    <n v="3135.5430000000001"/>
    <n v="26897.096000000005"/>
  </r>
  <r>
    <x v="6"/>
    <x v="5"/>
    <x v="1"/>
    <x v="14"/>
    <s v="m3"/>
    <n v="1020.9450000000001"/>
    <n v="849.625"/>
    <n v="1028.9829999999999"/>
    <n v="1022.164"/>
    <n v="1072.0139999999999"/>
    <n v="1186.5150000000001"/>
    <n v="1142.73"/>
    <n v="1201.1659999999999"/>
    <n v="1325.0820000000001"/>
    <n v="1106.9870000000001"/>
    <n v="1163.1420000000001"/>
    <n v="1396.2619999999999"/>
    <n v="13515.615"/>
  </r>
  <r>
    <x v="6"/>
    <x v="5"/>
    <x v="1"/>
    <x v="15"/>
    <s v="m3"/>
    <n v="4684.134"/>
    <n v="3980.3989999999999"/>
    <n v="4339.8360000000002"/>
    <n v="4295.9040000000005"/>
    <n v="4671.3159999999998"/>
    <n v="4892.8410000000003"/>
    <n v="5217.8959999999997"/>
    <n v="5254.6840000000002"/>
    <n v="5998.2659999999996"/>
    <n v="6605.1480000000001"/>
    <n v="7024.8869999999997"/>
    <n v="10148.392"/>
    <n v="67113.703000000009"/>
  </r>
  <r>
    <x v="6"/>
    <x v="5"/>
    <x v="2"/>
    <x v="16"/>
    <s v="m3"/>
    <n v="32096.385999999999"/>
    <n v="27275.326000000001"/>
    <n v="29712.278999999999"/>
    <n v="28446.276999999998"/>
    <n v="30100.030999999999"/>
    <n v="29785.544000000002"/>
    <n v="31485.598999999998"/>
    <n v="35524.248"/>
    <n v="38679.741000000002"/>
    <n v="32995.099000000002"/>
    <n v="34179.699999999997"/>
    <n v="41201.101999999999"/>
    <n v="391481.33199999999"/>
  </r>
  <r>
    <x v="6"/>
    <x v="5"/>
    <x v="2"/>
    <x v="17"/>
    <s v="m3"/>
    <n v="3673.2190000000001"/>
    <n v="3144.3780000000002"/>
    <n v="3830.0990000000002"/>
    <n v="4211.9110000000001"/>
    <n v="4244.0450000000001"/>
    <n v="3836.1039999999998"/>
    <n v="3794.509"/>
    <n v="4223.6530000000002"/>
    <n v="4289.6859999999997"/>
    <n v="4333.1719999999996"/>
    <n v="4626.3310000000001"/>
    <n v="6337.9620000000004"/>
    <n v="50545.068999999996"/>
  </r>
  <r>
    <x v="6"/>
    <x v="5"/>
    <x v="2"/>
    <x v="18"/>
    <s v="m3"/>
    <n v="13026.775"/>
    <n v="10838.111999999999"/>
    <n v="12453.313"/>
    <n v="12792.4"/>
    <n v="12827.748"/>
    <n v="12884.083000000001"/>
    <n v="14525.692999999999"/>
    <n v="16426.414000000001"/>
    <n v="18177"/>
    <n v="16625.897000000001"/>
    <n v="17153.759999999998"/>
    <n v="22796.833999999999"/>
    <n v="180528.02900000001"/>
  </r>
  <r>
    <x v="6"/>
    <x v="5"/>
    <x v="2"/>
    <x v="19"/>
    <s v="m3"/>
    <n v="177653.08799999999"/>
    <n v="167570.003"/>
    <n v="178347.196"/>
    <n v="179719.14799999999"/>
    <n v="190540.90599999999"/>
    <n v="193649.68299999999"/>
    <n v="189345.71400000001"/>
    <n v="211019.196"/>
    <n v="232163.79300000001"/>
    <n v="213786.899"/>
    <n v="218715.46900000001"/>
    <n v="248241.005"/>
    <n v="2400752.0999999996"/>
  </r>
  <r>
    <x v="6"/>
    <x v="5"/>
    <x v="3"/>
    <x v="20"/>
    <s v="m3"/>
    <n v="40978.103999999999"/>
    <n v="37994.42"/>
    <n v="41526.328999999998"/>
    <n v="38013.506999999998"/>
    <n v="40906.129999999997"/>
    <n v="44140.290999999997"/>
    <n v="42894.913"/>
    <n v="44510.502"/>
    <n v="47354.434999999998"/>
    <n v="41949.457999999999"/>
    <n v="44149.099000000002"/>
    <n v="53819.317000000003"/>
    <n v="518236.50499999995"/>
  </r>
  <r>
    <x v="6"/>
    <x v="5"/>
    <x v="3"/>
    <x v="21"/>
    <s v="m3"/>
    <n v="13194.111000000001"/>
    <n v="11550.267"/>
    <n v="13151.6"/>
    <n v="12817.602999999999"/>
    <n v="13524.421"/>
    <n v="13630.313"/>
    <n v="13433.303"/>
    <n v="14489"/>
    <n v="15702.334000000001"/>
    <n v="14453.088"/>
    <n v="16529.048999999999"/>
    <n v="22799.348999999998"/>
    <n v="175274.43799999999"/>
  </r>
  <r>
    <x v="6"/>
    <x v="5"/>
    <x v="3"/>
    <x v="22"/>
    <s v="m3"/>
    <n v="14935.922"/>
    <n v="12953.880999999999"/>
    <n v="18647.287"/>
    <n v="10909.26"/>
    <n v="15359.858"/>
    <n v="15327.303"/>
    <n v="15619.142"/>
    <n v="16555.957999999999"/>
    <n v="18056.312999999998"/>
    <n v="15439.873"/>
    <n v="16904.584999999999"/>
    <n v="19188.856"/>
    <n v="189898.23799999998"/>
  </r>
  <r>
    <x v="6"/>
    <x v="5"/>
    <x v="4"/>
    <x v="23"/>
    <s v="m3"/>
    <n v="5374.56"/>
    <n v="4700.1459999999997"/>
    <n v="5896.3159999999998"/>
    <n v="5323.08"/>
    <n v="5656.98"/>
    <n v="5530.83"/>
    <n v="5678.82"/>
    <n v="5960.2"/>
    <n v="6663.83"/>
    <n v="6253.38"/>
    <n v="6358.59"/>
    <n v="8189.12"/>
    <n v="71585.851999999984"/>
  </r>
  <r>
    <x v="6"/>
    <x v="5"/>
    <x v="4"/>
    <x v="24"/>
    <s v="m3"/>
    <n v="4287.4189999999999"/>
    <n v="4161.6610000000001"/>
    <n v="5280.3519999999999"/>
    <n v="5294.4009999999998"/>
    <n v="5342.348"/>
    <n v="5549.6080000000002"/>
    <n v="5656.7780000000002"/>
    <n v="6206.2830000000004"/>
    <n v="5907.9539999999997"/>
    <n v="6236.7039999999997"/>
    <n v="7782.0330000000004"/>
    <n v="9271.384"/>
    <n v="70976.925000000003"/>
  </r>
  <r>
    <x v="6"/>
    <x v="5"/>
    <x v="4"/>
    <x v="25"/>
    <s v="m3"/>
    <n v="12587.885"/>
    <n v="11664.027"/>
    <n v="12774.707"/>
    <n v="9560.0789999999997"/>
    <n v="9023.5879999999997"/>
    <n v="8660.2829999999994"/>
    <n v="9848.8019999999997"/>
    <n v="10635.821"/>
    <n v="13449.335999999999"/>
    <n v="13732.495999999999"/>
    <n v="15499.752"/>
    <n v="21939.107"/>
    <n v="149375.88299999997"/>
  </r>
  <r>
    <x v="6"/>
    <x v="5"/>
    <x v="4"/>
    <x v="26"/>
    <s v="m3"/>
    <n v="4735.634"/>
    <n v="5055.3999999999996"/>
    <n v="6775.4409999999998"/>
    <n v="6140.48"/>
    <n v="5562.6869999999999"/>
    <n v="6200.2939999999999"/>
    <n v="5609.2489999999998"/>
    <n v="6573.95"/>
    <n v="7018.3969999999999"/>
    <n v="7002.7290000000003"/>
    <n v="7452.4489999999996"/>
    <n v="9432.5689999999995"/>
    <n v="77559.278999999995"/>
  </r>
  <r>
    <x v="6"/>
    <x v="6"/>
    <x v="0"/>
    <x v="0"/>
    <s v="m3"/>
    <n v="919.73599999999999"/>
    <n v="849.27800000000002"/>
    <n v="564.54300000000001"/>
    <n v="549.51199999999994"/>
    <n v="844.76800000000003"/>
    <n v="806.52499999999998"/>
    <n v="887.72900000000004"/>
    <n v="970.88099999999997"/>
    <n v="947.49400000000003"/>
    <n v="1085.1389999999999"/>
    <n v="1026.925"/>
    <n v="1165.55"/>
    <n v="10618.079999999998"/>
  </r>
  <r>
    <x v="6"/>
    <x v="6"/>
    <x v="0"/>
    <x v="1"/>
    <s v="m3"/>
    <n v="344.30399999999997"/>
    <n v="317.69499999999999"/>
    <n v="293.35300000000001"/>
    <n v="243.41"/>
    <n v="286.33"/>
    <n v="304.197"/>
    <n v="357.13400000000001"/>
    <n v="379.62"/>
    <n v="377.71"/>
    <n v="361.654"/>
    <n v="407.279"/>
    <n v="463.24"/>
    <n v="4135.9260000000004"/>
  </r>
  <r>
    <x v="6"/>
    <x v="6"/>
    <x v="0"/>
    <x v="2"/>
    <s v="m3"/>
    <n v="1675.954"/>
    <n v="1421.481"/>
    <n v="1352.5039999999999"/>
    <n v="844.72400000000005"/>
    <n v="1119.499"/>
    <n v="1014.912"/>
    <n v="1141.652"/>
    <n v="1357.8150000000001"/>
    <n v="1373.1479999999999"/>
    <n v="1517.2539999999999"/>
    <n v="1679.345"/>
    <n v="1767.442"/>
    <n v="16265.73"/>
  </r>
  <r>
    <x v="6"/>
    <x v="6"/>
    <x v="0"/>
    <x v="3"/>
    <s v="m3"/>
    <n v="119"/>
    <n v="100"/>
    <n v="88"/>
    <n v="41"/>
    <n v="81"/>
    <n v="113"/>
    <n v="86"/>
    <n v="106"/>
    <n v="108"/>
    <n v="149"/>
    <n v="131"/>
    <n v="177"/>
    <n v="1299"/>
  </r>
  <r>
    <x v="6"/>
    <x v="6"/>
    <x v="0"/>
    <x v="4"/>
    <s v="m3"/>
    <n v="1093.576"/>
    <n v="852.51400000000001"/>
    <n v="748.21500000000003"/>
    <n v="671.63"/>
    <n v="846.06799999999998"/>
    <n v="715.29899999999998"/>
    <n v="848.21299999999997"/>
    <n v="744.09699999999998"/>
    <n v="824.13"/>
    <n v="934.10599999999999"/>
    <n v="994.346"/>
    <n v="1094.806"/>
    <n v="10367"/>
  </r>
  <r>
    <x v="6"/>
    <x v="6"/>
    <x v="0"/>
    <x v="5"/>
    <s v="m3"/>
    <n v="120"/>
    <n v="68"/>
    <n v="53.7"/>
    <n v="64.599999999999994"/>
    <n v="81.849999999999994"/>
    <n v="62"/>
    <n v="67.900000000000006"/>
    <n v="91.85"/>
    <n v="67.900000000000006"/>
    <n v="69.3"/>
    <n v="89.9"/>
    <n v="88.3"/>
    <n v="925.29999999999984"/>
  </r>
  <r>
    <x v="6"/>
    <x v="6"/>
    <x v="0"/>
    <x v="6"/>
    <s v="m3"/>
    <n v="1561.38"/>
    <n v="1186.55"/>
    <n v="750.9"/>
    <n v="669.35"/>
    <n v="929.2"/>
    <n v="844.25"/>
    <n v="1206.1500000000001"/>
    <n v="1215.8499999999999"/>
    <n v="1289.95"/>
    <n v="1380.75"/>
    <n v="1379.37"/>
    <n v="1747.45"/>
    <n v="14161.150000000001"/>
  </r>
  <r>
    <x v="6"/>
    <x v="6"/>
    <x v="1"/>
    <x v="7"/>
    <s v="m3"/>
    <n v="1533.8869999999999"/>
    <n v="2130.8339999999998"/>
    <n v="1116.777"/>
    <n v="865.58199999999999"/>
    <n v="984.13900000000001"/>
    <n v="979.81899999999996"/>
    <n v="1049.4269999999999"/>
    <n v="1167.694"/>
    <n v="1133.56"/>
    <n v="1491.2059999999999"/>
    <n v="1734.556"/>
    <n v="2404.1709999999998"/>
    <n v="16591.651999999998"/>
  </r>
  <r>
    <x v="6"/>
    <x v="6"/>
    <x v="1"/>
    <x v="8"/>
    <s v="m3"/>
    <n v="1418.798"/>
    <n v="1132.7940000000001"/>
    <n v="1239.17"/>
    <n v="928.18600000000004"/>
    <n v="1082.0989999999999"/>
    <n v="1066.751"/>
    <n v="1161.789"/>
    <n v="1097.6089999999999"/>
    <n v="1189.829"/>
    <n v="1166.306"/>
    <n v="1158.6610000000001"/>
    <n v="1395.5509999999999"/>
    <n v="14037.543"/>
  </r>
  <r>
    <x v="6"/>
    <x v="6"/>
    <x v="1"/>
    <x v="9"/>
    <s v="m3"/>
    <n v="6359.8530000000001"/>
    <n v="5668.1319999999996"/>
    <n v="5335.56"/>
    <n v="4730.5190000000002"/>
    <n v="4812.7700000000004"/>
    <n v="4675.277"/>
    <n v="5032.9170000000004"/>
    <n v="5149.8180000000002"/>
    <n v="5299.2"/>
    <n v="5608.174"/>
    <n v="6095.2950000000001"/>
    <n v="7331.8779999999997"/>
    <n v="66099.392999999996"/>
  </r>
  <r>
    <x v="6"/>
    <x v="6"/>
    <x v="1"/>
    <x v="10"/>
    <s v="m3"/>
    <n v="2860.3679999999999"/>
    <n v="2663.473"/>
    <n v="3059.6210000000001"/>
    <n v="2280.0239999999999"/>
    <n v="2168.6480000000001"/>
    <n v="2345.2779999999998"/>
    <n v="2388.1219999999998"/>
    <n v="2736.453"/>
    <n v="2590.2350000000001"/>
    <n v="2927.0610000000001"/>
    <n v="3395.5410000000002"/>
    <n v="3957.748"/>
    <n v="33372.572000000007"/>
  </r>
  <r>
    <x v="6"/>
    <x v="6"/>
    <x v="1"/>
    <x v="11"/>
    <s v="m3"/>
    <n v="3465.377"/>
    <n v="2866.2060000000001"/>
    <n v="3423.8229999999999"/>
    <n v="2623.2089999999998"/>
    <n v="2877.6970000000001"/>
    <n v="2709.6460000000002"/>
    <n v="2446.4079999999999"/>
    <n v="2904.163"/>
    <n v="2787.5709999999999"/>
    <n v="3025.1559999999999"/>
    <n v="3416.741"/>
    <n v="4050.9569999999999"/>
    <n v="36596.954000000005"/>
  </r>
  <r>
    <x v="6"/>
    <x v="6"/>
    <x v="1"/>
    <x v="12"/>
    <s v="m3"/>
    <n v="9502.1779999999999"/>
    <n v="8946.2019999999993"/>
    <n v="9798.4339999999993"/>
    <n v="7669.52"/>
    <n v="8834.2739999999994"/>
    <n v="8338.3269999999993"/>
    <n v="8207.4570000000003"/>
    <n v="8282.9290000000001"/>
    <n v="8802.3760000000002"/>
    <n v="9159.3889999999992"/>
    <n v="9410.1630000000005"/>
    <n v="10557.24"/>
    <n v="107508.489"/>
  </r>
  <r>
    <x v="6"/>
    <x v="6"/>
    <x v="1"/>
    <x v="13"/>
    <s v="m3"/>
    <n v="2900.03"/>
    <n v="2501.4769999999999"/>
    <n v="3413.0459999999998"/>
    <n v="2693.3310000000001"/>
    <n v="2683.9"/>
    <n v="2824.1439999999998"/>
    <n v="2800.569"/>
    <n v="3198.6680000000001"/>
    <n v="3114.5340000000001"/>
    <n v="2952.4879999999998"/>
    <n v="2842.8240000000001"/>
    <n v="2978.2429999999999"/>
    <n v="34903.254000000001"/>
  </r>
  <r>
    <x v="6"/>
    <x v="6"/>
    <x v="1"/>
    <x v="14"/>
    <s v="m3"/>
    <n v="1228.1590000000001"/>
    <n v="1176.624"/>
    <n v="1150.692"/>
    <n v="994.69399999999996"/>
    <n v="855.60400000000004"/>
    <n v="955.49800000000005"/>
    <n v="856.92"/>
    <n v="1041.8230000000001"/>
    <n v="1131.002"/>
    <n v="1078.0550000000001"/>
    <n v="1085.5119999999999"/>
    <n v="1220.0999999999999"/>
    <n v="12774.683000000003"/>
  </r>
  <r>
    <x v="6"/>
    <x v="6"/>
    <x v="1"/>
    <x v="15"/>
    <s v="m3"/>
    <n v="9955.4639999999999"/>
    <n v="8918.3739999999998"/>
    <n v="8235.8739999999998"/>
    <n v="6304.96"/>
    <n v="6547.7979999999998"/>
    <n v="7438.5020000000004"/>
    <n v="7112.3810000000003"/>
    <n v="7992.7389999999996"/>
    <n v="7144.6289999999999"/>
    <n v="7324.058"/>
    <n v="8056.9579999999996"/>
    <n v="10494.022000000001"/>
    <n v="95525.759000000005"/>
  </r>
  <r>
    <x v="6"/>
    <x v="6"/>
    <x v="2"/>
    <x v="16"/>
    <s v="m3"/>
    <n v="35623.538999999997"/>
    <n v="27749.846000000001"/>
    <n v="24777.995999999999"/>
    <n v="22700.221000000001"/>
    <n v="27865.428"/>
    <n v="28572.107"/>
    <n v="32285.05"/>
    <n v="30554.994999999999"/>
    <n v="33912.898000000001"/>
    <n v="34361.764999999999"/>
    <n v="32338.988000000001"/>
    <n v="40671.49"/>
    <n v="371414.32299999997"/>
  </r>
  <r>
    <x v="6"/>
    <x v="6"/>
    <x v="2"/>
    <x v="17"/>
    <s v="m3"/>
    <n v="4679.0709999999999"/>
    <n v="4069.9830000000002"/>
    <n v="2972.7280000000001"/>
    <n v="2263.8919999999998"/>
    <n v="2702.8009999999999"/>
    <n v="2915.1889999999999"/>
    <n v="3234.2269999999999"/>
    <n v="3518.866"/>
    <n v="3861.9850000000001"/>
    <n v="3739.11"/>
    <n v="3799.1619999999998"/>
    <n v="4669.7669999999998"/>
    <n v="42426.780999999995"/>
  </r>
  <r>
    <x v="6"/>
    <x v="6"/>
    <x v="2"/>
    <x v="18"/>
    <s v="m3"/>
    <n v="22012.196"/>
    <n v="19660.87"/>
    <n v="13710.091"/>
    <n v="11615.183000000001"/>
    <n v="14102.446"/>
    <n v="14592.876"/>
    <n v="16830.97"/>
    <n v="17486.199000000001"/>
    <n v="20931.142"/>
    <n v="20324.149000000001"/>
    <n v="27035.621999999999"/>
    <n v="25953.198"/>
    <n v="224254.94200000001"/>
  </r>
  <r>
    <x v="6"/>
    <x v="6"/>
    <x v="2"/>
    <x v="19"/>
    <s v="m3"/>
    <n v="277455.59299999999"/>
    <n v="281969.40999999997"/>
    <n v="257521.23699999999"/>
    <n v="245872.33600000001"/>
    <n v="300792.97600000002"/>
    <n v="304626.326"/>
    <n v="317084.42200000002"/>
    <n v="333675.58"/>
    <n v="346615.73200000002"/>
    <n v="343433.32199999999"/>
    <n v="344345.11200000002"/>
    <n v="390286.304"/>
    <n v="3743678.35"/>
  </r>
  <r>
    <x v="6"/>
    <x v="6"/>
    <x v="3"/>
    <x v="20"/>
    <s v="m3"/>
    <n v="39472.747000000003"/>
    <n v="39442.025999999998"/>
    <n v="34310.987000000001"/>
    <n v="30647.195"/>
    <n v="36117.356"/>
    <n v="39021.872000000003"/>
    <n v="44632.14"/>
    <n v="45095.896999999997"/>
    <n v="49014.559999999998"/>
    <n v="49151.671000000002"/>
    <n v="52556.603000000003"/>
    <n v="61120.603000000003"/>
    <n v="520583.65700000001"/>
  </r>
  <r>
    <x v="6"/>
    <x v="6"/>
    <x v="3"/>
    <x v="21"/>
    <s v="m3"/>
    <n v="18180.653999999999"/>
    <n v="14788.773999999999"/>
    <n v="12448.468999999999"/>
    <n v="11612.966"/>
    <n v="14233.43"/>
    <n v="13907.004000000001"/>
    <n v="15750.091"/>
    <n v="16173.302"/>
    <n v="18026.864000000001"/>
    <n v="17076.483"/>
    <n v="18210.992999999999"/>
    <n v="22649.507000000001"/>
    <n v="193058.53700000001"/>
  </r>
  <r>
    <x v="6"/>
    <x v="6"/>
    <x v="3"/>
    <x v="22"/>
    <s v="m3"/>
    <n v="14257.504000000001"/>
    <n v="12538.806"/>
    <n v="11364.401"/>
    <n v="9987.69"/>
    <n v="12281.76"/>
    <n v="12408.102999999999"/>
    <n v="12082.734"/>
    <n v="12358.331"/>
    <n v="13014.583000000001"/>
    <n v="14730.316999999999"/>
    <n v="15283.093000000001"/>
    <n v="18451.659"/>
    <n v="158758.98100000003"/>
  </r>
  <r>
    <x v="6"/>
    <x v="6"/>
    <x v="4"/>
    <x v="23"/>
    <s v="m3"/>
    <n v="6342.6959999999999"/>
    <n v="4736.28"/>
    <n v="4454.7879999999996"/>
    <n v="3838.6"/>
    <n v="4295.8639999999996"/>
    <n v="4820.0600000000004"/>
    <n v="5568.39"/>
    <n v="5605.18"/>
    <n v="5906.79"/>
    <n v="5903.94"/>
    <n v="5960.77"/>
    <n v="7858.98"/>
    <n v="65292.338000000003"/>
  </r>
  <r>
    <x v="6"/>
    <x v="6"/>
    <x v="4"/>
    <x v="24"/>
    <s v="m3"/>
    <n v="7670.82"/>
    <n v="6479.3990000000003"/>
    <n v="5526.0519999999997"/>
    <n v="4499.6509999999998"/>
    <n v="4550.6779999999999"/>
    <n v="4697.32"/>
    <n v="5586.86"/>
    <n v="6480.192"/>
    <n v="5980.0129999999999"/>
    <n v="6153.2920000000004"/>
    <n v="6961.3130000000001"/>
    <n v="7879.8940000000002"/>
    <n v="72465.483999999997"/>
  </r>
  <r>
    <x v="6"/>
    <x v="6"/>
    <x v="4"/>
    <x v="25"/>
    <s v="m3"/>
    <n v="18408.646000000001"/>
    <n v="16226.558999999999"/>
    <n v="11588.359"/>
    <n v="10509.86"/>
    <n v="16580.38"/>
    <n v="17183.518"/>
    <n v="18813.972000000002"/>
    <n v="20525.172999999999"/>
    <n v="23934.763999999999"/>
    <n v="25670.386999999999"/>
    <n v="26346.324000000001"/>
    <n v="32793.438000000002"/>
    <n v="238581.37999999998"/>
  </r>
  <r>
    <x v="6"/>
    <x v="6"/>
    <x v="4"/>
    <x v="26"/>
    <s v="m3"/>
    <n v="6549.2139999999999"/>
    <n v="6087.1540000000005"/>
    <n v="5345.8940000000002"/>
    <n v="5014.8090000000002"/>
    <n v="5887.52"/>
    <n v="6098.0450000000001"/>
    <n v="5855.9040000000005"/>
    <n v="7295.5770000000002"/>
    <n v="6797.7749999999996"/>
    <n v="8209.3700000000008"/>
    <n v="8458.6620000000003"/>
    <n v="9255.634"/>
    <n v="80855.558000000019"/>
  </r>
  <r>
    <x v="6"/>
    <x v="7"/>
    <x v="0"/>
    <x v="0"/>
    <s v="m3"/>
    <n v="1270.8983724301786"/>
    <n v="1027.325776463601"/>
    <n v="1223.5869135250925"/>
    <n v="1084.9967777493596"/>
    <n v="1286.5178139977709"/>
    <n v="1307.134174551016"/>
    <n v="1630.4816620153808"/>
    <n v="1981.5474702516296"/>
    <n v="2281.0438790396115"/>
    <n v="2860.8785092971352"/>
    <n v="2809.0903093676761"/>
    <n v="2770.6212990195145"/>
    <n v="21534.122957707965"/>
  </r>
  <r>
    <x v="6"/>
    <x v="7"/>
    <x v="0"/>
    <x v="1"/>
    <s v="m3"/>
    <n v="447.50918296337829"/>
    <n v="345.89548064298793"/>
    <n v="403.66813263007396"/>
    <n v="435.54758543547132"/>
    <n v="474.40943117388929"/>
    <n v="453.89875797921604"/>
    <n v="596.10026502164146"/>
    <n v="620.43520771383191"/>
    <n v="620.25622280241578"/>
    <n v="654.75267932201541"/>
    <n v="683.40606113828335"/>
    <n v="637.81335305572952"/>
    <n v="6373.6923598789344"/>
  </r>
  <r>
    <x v="6"/>
    <x v="7"/>
    <x v="0"/>
    <x v="2"/>
    <s v="m3"/>
    <n v="1486.4445029098451"/>
    <n v="1667.0501764391993"/>
    <n v="1776.0153594593023"/>
    <n v="1787.5943280814565"/>
    <n v="1806.2144346638565"/>
    <n v="2104.5629627895578"/>
    <n v="2627.4526386921789"/>
    <n v="3230.4359535106532"/>
    <n v="3461.3097615170768"/>
    <n v="4220.1481058380978"/>
    <n v="4211.365793707374"/>
    <n v="4125.7949432208725"/>
    <n v="32504.388960829474"/>
  </r>
  <r>
    <x v="6"/>
    <x v="7"/>
    <x v="0"/>
    <x v="3"/>
    <s v="m3"/>
    <n v="195.88734727590105"/>
    <n v="123.69459737800949"/>
    <n v="235.09430833299871"/>
    <n v="279.89940861627537"/>
    <n v="164.22786314234884"/>
    <n v="100.69562671454993"/>
    <n v="127.17226281686672"/>
    <n v="179.9633834890343"/>
    <n v="173.27901403950119"/>
    <n v="176.94901689229886"/>
    <n v="240.64015202850101"/>
    <n v="258.76661343055764"/>
    <n v="2256.2695941568436"/>
  </r>
  <r>
    <x v="6"/>
    <x v="7"/>
    <x v="0"/>
    <x v="4"/>
    <s v="m3"/>
    <n v="1116.0558105613666"/>
    <n v="813.58741229428688"/>
    <n v="955.6958215985801"/>
    <n v="967.88438763086367"/>
    <n v="1027.8298937968298"/>
    <n v="1143.536569013773"/>
    <n v="1554.3378017949956"/>
    <n v="1746.6825899020196"/>
    <n v="1772.4594756866893"/>
    <n v="2276.9838955216069"/>
    <n v="2095.7212231875119"/>
    <n v="2278.0566836095368"/>
    <n v="17748.831564598062"/>
  </r>
  <r>
    <x v="6"/>
    <x v="7"/>
    <x v="0"/>
    <x v="5"/>
    <s v="m3"/>
    <n v="94.229860632511347"/>
    <n v="79.044045404227944"/>
    <n v="113.52568931269724"/>
    <n v="111.93835928135245"/>
    <n v="158.26517562293446"/>
    <n v="116.74477069424753"/>
    <n v="83.735236455949277"/>
    <n v="110.68805612587614"/>
    <n v="82.855836451389877"/>
    <n v="128.38700936221795"/>
    <n v="165.26030111754193"/>
    <n v="207.69956987912968"/>
    <n v="1452.373910340076"/>
  </r>
  <r>
    <x v="6"/>
    <x v="7"/>
    <x v="0"/>
    <x v="6"/>
    <s v="m3"/>
    <n v="1771.4524176384382"/>
    <n v="1422.1085587303301"/>
    <n v="1546.1506536052309"/>
    <n v="1539.8834410281399"/>
    <n v="1760.7883841271405"/>
    <n v="2070.2497405027107"/>
    <n v="3137.7105669347411"/>
    <n v="3268.7914926260869"/>
    <n v="3487.3501277625151"/>
    <n v="3929.7128096380006"/>
    <n v="3792.2802011524109"/>
    <n v="4030.7527537418118"/>
    <n v="31757.231147487553"/>
  </r>
  <r>
    <x v="6"/>
    <x v="7"/>
    <x v="1"/>
    <x v="7"/>
    <s v="m3"/>
    <n v="2660.9354326130451"/>
    <n v="2391.5412496257995"/>
    <n v="2904.4222638958104"/>
    <n v="2713.144753010678"/>
    <n v="2807.4082540896666"/>
    <n v="3199.3543342650505"/>
    <n v="3934.6439208948"/>
    <n v="4697.2697050890301"/>
    <n v="4841.5701913638404"/>
    <n v="5936.4447366501336"/>
    <n v="6429.6438768395501"/>
    <n v="6579.556205853758"/>
    <n v="49095.93492419117"/>
  </r>
  <r>
    <x v="6"/>
    <x v="7"/>
    <x v="1"/>
    <x v="8"/>
    <s v="m3"/>
    <n v="1345.6937676921334"/>
    <n v="1137.5212176636144"/>
    <n v="1340.519123707789"/>
    <n v="1274.4234576769798"/>
    <n v="1252.702641446399"/>
    <n v="1422.2322856408198"/>
    <n v="1628.1098670530307"/>
    <n v="1832.4738847641083"/>
    <n v="1722.5051782866333"/>
    <n v="2159.5589004241037"/>
    <n v="2188.3883271629134"/>
    <n v="2135.7036848773605"/>
    <n v="19439.832336395884"/>
  </r>
  <r>
    <x v="6"/>
    <x v="7"/>
    <x v="1"/>
    <x v="9"/>
    <s v="m3"/>
    <n v="7483.3401908694113"/>
    <n v="6796.0856670738694"/>
    <n v="7798.7348687907051"/>
    <n v="7283.4857049298953"/>
    <n v="7785.06247596105"/>
    <n v="7840.216684103063"/>
    <n v="8459.1087824761707"/>
    <n v="9725.7531656618212"/>
    <n v="9916.5648832261995"/>
    <n v="11622.870252340925"/>
    <n v="11586.368818576648"/>
    <n v="11580.485431550373"/>
    <n v="107878.07692556015"/>
  </r>
  <r>
    <x v="6"/>
    <x v="7"/>
    <x v="1"/>
    <x v="10"/>
    <s v="m3"/>
    <n v="4622.8352281678544"/>
    <n v="4071.7488762770918"/>
    <n v="4827.6915298369777"/>
    <n v="4592.7341207847267"/>
    <n v="4863.1527471087265"/>
    <n v="4832.8652377301105"/>
    <n v="5822.1820951986429"/>
    <n v="6245.7326663472368"/>
    <n v="5870.3158688592121"/>
    <n v="6831.902707770415"/>
    <n v="7370.6146633557382"/>
    <n v="7432.6586658177393"/>
    <n v="67384.434407254463"/>
  </r>
  <r>
    <x v="6"/>
    <x v="7"/>
    <x v="1"/>
    <x v="11"/>
    <s v="m3"/>
    <n v="5240.700483377268"/>
    <n v="4797.1713065851409"/>
    <n v="5575.2533553563699"/>
    <n v="4705.3017139513649"/>
    <n v="4565.1471981709092"/>
    <n v="4765.2762571341445"/>
    <n v="4751.4293056890965"/>
    <n v="4950.7394814905529"/>
    <n v="4850.2382856801614"/>
    <n v="5861.5623254082848"/>
    <n v="6579.1654525899075"/>
    <n v="6946.6252164905363"/>
    <n v="63588.61038192374"/>
  </r>
  <r>
    <x v="6"/>
    <x v="7"/>
    <x v="1"/>
    <x v="12"/>
    <s v="m3"/>
    <n v="10798.66911469582"/>
    <n v="9598.26592409564"/>
    <n v="11267.444823548803"/>
    <n v="11147.786258127615"/>
    <n v="12567.957143595448"/>
    <n v="13330.735851430873"/>
    <n v="14038.659473077503"/>
    <n v="15387.240493712052"/>
    <n v="14710.624313102786"/>
    <n v="15480.782776969336"/>
    <n v="15733.180677899099"/>
    <n v="19244.713724334819"/>
    <n v="163306.06057458976"/>
  </r>
  <r>
    <x v="6"/>
    <x v="7"/>
    <x v="1"/>
    <x v="13"/>
    <s v="m3"/>
    <n v="3587.6991469923792"/>
    <n v="2918.3815869250225"/>
    <n v="3314.8147034681779"/>
    <n v="3329.2725074795117"/>
    <n v="3552.4145987229463"/>
    <n v="4028.2091830921822"/>
    <n v="4133.9973013730159"/>
    <n v="4590.5473167026712"/>
    <n v="4577.7496014643684"/>
    <n v="5260.4502201947989"/>
    <n v="5857.2315897360877"/>
    <n v="6311.2532390652023"/>
    <n v="51462.020995216364"/>
  </r>
  <r>
    <x v="6"/>
    <x v="7"/>
    <x v="1"/>
    <x v="14"/>
    <s v="m3"/>
    <n v="1279.060633687875"/>
    <n v="1062.2650841545055"/>
    <n v="1215.4769392288813"/>
    <n v="1117.1792478524915"/>
    <n v="1178.5751057820555"/>
    <n v="1282.1752069012368"/>
    <n v="1279.5668066806461"/>
    <n v="1519.1426363971109"/>
    <n v="1339.4123802210756"/>
    <n v="1646.9925029721039"/>
    <n v="1867.9638993348017"/>
    <n v="2061.3338884980112"/>
    <n v="16849.144331710795"/>
  </r>
  <r>
    <x v="6"/>
    <x v="7"/>
    <x v="1"/>
    <x v="15"/>
    <s v="m3"/>
    <n v="11744.906319293726"/>
    <n v="9585.0857589101124"/>
    <n v="11786.213031691155"/>
    <n v="10886.935666598494"/>
    <n v="11795.242727706051"/>
    <n v="12295.972316045845"/>
    <n v="13556.102905544396"/>
    <n v="15102.440384930622"/>
    <n v="15019.796118466995"/>
    <n v="19499.575078342561"/>
    <n v="20369.180991883131"/>
    <n v="22312.040923474815"/>
    <n v="173953.4922228879"/>
  </r>
  <r>
    <x v="6"/>
    <x v="7"/>
    <x v="2"/>
    <x v="16"/>
    <s v="m3"/>
    <n v="43644.180690654815"/>
    <n v="34849.969777542421"/>
    <n v="38889.31681184996"/>
    <n v="35760.37543979472"/>
    <n v="39031.054396345862"/>
    <n v="42971.346502621294"/>
    <n v="50977.019204945747"/>
    <n v="53870.32169793389"/>
    <n v="55942.991284494259"/>
    <n v="67096.262377965802"/>
    <n v="66579.831376919887"/>
    <n v="73131.277945954542"/>
    <n v="602743.94750702335"/>
  </r>
  <r>
    <x v="6"/>
    <x v="7"/>
    <x v="2"/>
    <x v="17"/>
    <s v="m3"/>
    <n v="4733.7428771245677"/>
    <n v="4475.868640745055"/>
    <n v="4987.6202797780943"/>
    <n v="4253.286733466176"/>
    <n v="4349.1361782118274"/>
    <n v="4418.2168264465581"/>
    <n v="5531.373418650729"/>
    <n v="6010.1331711510256"/>
    <n v="6042.7751722756093"/>
    <n v="8130.9890146806065"/>
    <n v="8444.0192229532768"/>
    <n v="9453.9300931936032"/>
    <n v="70831.091628677124"/>
  </r>
  <r>
    <x v="6"/>
    <x v="7"/>
    <x v="2"/>
    <x v="18"/>
    <s v="m3"/>
    <n v="21397.974459325804"/>
    <n v="19895.610083498235"/>
    <n v="31535.542058952051"/>
    <n v="31379.156474914744"/>
    <n v="21935.9074058408"/>
    <n v="23035.46333975454"/>
    <n v="26145.323537851091"/>
    <n v="27837.981603610595"/>
    <n v="26911.872189823662"/>
    <n v="33630.794737654491"/>
    <n v="45489.391731751391"/>
    <n v="50209.252565021277"/>
    <n v="359404.27018799866"/>
  </r>
  <r>
    <x v="6"/>
    <x v="7"/>
    <x v="2"/>
    <x v="19"/>
    <s v="m3"/>
    <n v="387144.27699842467"/>
    <n v="364148.93124650751"/>
    <n v="430523.58119595336"/>
    <n v="404925.07496255101"/>
    <n v="423981.76608612033"/>
    <n v="433099.86447048315"/>
    <n v="453207.27015821106"/>
    <n v="493069.46515330201"/>
    <n v="469893.85682430654"/>
    <n v="563463.8158824225"/>
    <n v="539422.8209400851"/>
    <n v="582239.42146586825"/>
    <n v="5545120.1453842353"/>
  </r>
  <r>
    <x v="6"/>
    <x v="7"/>
    <x v="3"/>
    <x v="20"/>
    <s v="m3"/>
    <n v="40753.391046772689"/>
    <n v="37180.887822580633"/>
    <n v="48703.370500803481"/>
    <n v="40911.367535730649"/>
    <n v="45306.525651195945"/>
    <n v="55746.077467827577"/>
    <n v="59017.642704002254"/>
    <n v="62808.591108225992"/>
    <n v="65360.603746854053"/>
    <n v="81570.8140813051"/>
    <n v="79768.235587669769"/>
    <n v="84125.911160062999"/>
    <n v="701253.41841303115"/>
  </r>
  <r>
    <x v="6"/>
    <x v="7"/>
    <x v="3"/>
    <x v="21"/>
    <s v="m3"/>
    <n v="18586.910458854403"/>
    <n v="15524.489761399791"/>
    <n v="18348.683031574456"/>
    <n v="15984.619461473705"/>
    <n v="15922.199239178957"/>
    <n v="15952.370438109827"/>
    <n v="17454.301015437199"/>
    <n v="20337.211914525211"/>
    <n v="21362.988571467919"/>
    <n v="26613.449912493135"/>
    <n v="26971.252492684027"/>
    <n v="29338.663711151079"/>
    <n v="242397.14000834973"/>
  </r>
  <r>
    <x v="6"/>
    <x v="7"/>
    <x v="3"/>
    <x v="22"/>
    <s v="m3"/>
    <n v="14613.052322395588"/>
    <n v="11478.297243684334"/>
    <n v="14492.84873154611"/>
    <n v="11975.578591412055"/>
    <n v="13879.500664448355"/>
    <n v="14350.291719093862"/>
    <n v="17372.448634619268"/>
    <n v="20541.428389598186"/>
    <n v="21841.52322891276"/>
    <n v="27395.660250308076"/>
    <n v="28100.053699004733"/>
    <n v="24256.737728466491"/>
    <n v="220297.42120348982"/>
  </r>
  <r>
    <x v="6"/>
    <x v="7"/>
    <x v="4"/>
    <x v="23"/>
    <s v="m3"/>
    <n v="7129.3007757473897"/>
    <n v="6031.777187803802"/>
    <n v="6984.0485827373377"/>
    <n v="6620.11610129155"/>
    <n v="6748.4130785081043"/>
    <n v="7087.1588473774582"/>
    <n v="8660.2381574346364"/>
    <n v="9307.9720777054808"/>
    <n v="10003.537454810314"/>
    <n v="12321.911607022113"/>
    <n v="11303.052978530297"/>
    <n v="13275.89068614226"/>
    <n v="105473.41753511073"/>
  </r>
  <r>
    <x v="6"/>
    <x v="7"/>
    <x v="4"/>
    <x v="24"/>
    <s v="m3"/>
    <n v="7094.8334785188472"/>
    <n v="6498.882595806258"/>
    <n v="7198.805533026175"/>
    <n v="7008.2649643682762"/>
    <n v="5605.3983001173319"/>
    <n v="6507.6199016196879"/>
    <n v="7378.4280324486372"/>
    <n v="8551.5891828742788"/>
    <n v="10386.898574908453"/>
    <n v="14083.364842922725"/>
    <n v="12854.88405587321"/>
    <n v="14034.444147525246"/>
    <n v="107203.41361000913"/>
  </r>
  <r>
    <x v="6"/>
    <x v="7"/>
    <x v="4"/>
    <x v="25"/>
    <s v="m3"/>
    <n v="27573.456176672731"/>
    <n v="26040.615039088585"/>
    <n v="30912.595004548046"/>
    <n v="27408.022837725486"/>
    <n v="30105.778721176521"/>
    <n v="35791.252700889803"/>
    <n v="34311.667738604483"/>
    <n v="40641.78632075074"/>
    <n v="39973.650763659076"/>
    <n v="48332.325169597578"/>
    <n v="46662.441888540634"/>
    <n v="47551.946035288362"/>
    <n v="435305.53839654208"/>
  </r>
  <r>
    <x v="6"/>
    <x v="7"/>
    <x v="4"/>
    <x v="26"/>
    <s v="m3"/>
    <n v="6703.7459037073841"/>
    <n v="6618.271882679901"/>
    <n v="9042.2437512422748"/>
    <n v="6366.9951790369241"/>
    <n v="7442.277389747971"/>
    <n v="9565.3358271878587"/>
    <n v="13674.067506075849"/>
    <n v="18020.891491608236"/>
    <n v="16792.413050516876"/>
    <n v="20956.67559668389"/>
    <n v="20589.688686910507"/>
    <n v="14448.774265406139"/>
    <n v="150221.38053080381"/>
  </r>
  <r>
    <x v="6"/>
    <x v="8"/>
    <x v="0"/>
    <x v="0"/>
    <s v="m3"/>
    <n v="2549.375403939388"/>
    <n v="2325.2419854477644"/>
    <n v="2470.7812482112731"/>
    <n v="2763.2073067927217"/>
    <n v="3005.0221066832869"/>
    <n v="3086.2814131056707"/>
    <n v="3913.2062254802909"/>
    <n v="3832.1006975056575"/>
    <n v="3907.8964822782641"/>
    <n v="4034.7151061922818"/>
    <n v="4095.0240904626498"/>
    <n v="4600.9487254007663"/>
    <n v="40583.80079150002"/>
  </r>
  <r>
    <x v="6"/>
    <x v="8"/>
    <x v="0"/>
    <x v="1"/>
    <s v="m3"/>
    <n v="687.07027228436687"/>
    <n v="571.3192460976619"/>
    <n v="646.75097582674925"/>
    <n v="697.22988639263781"/>
    <n v="763.36143476355824"/>
    <n v="808.29025028555373"/>
    <n v="880.0961062143607"/>
    <n v="858.32434533668209"/>
    <n v="835.14683329803302"/>
    <n v="930.32978965622351"/>
    <n v="858.25850990262711"/>
    <n v="975.47281873597694"/>
    <n v="9511.6504687944325"/>
  </r>
  <r>
    <x v="6"/>
    <x v="8"/>
    <x v="0"/>
    <x v="2"/>
    <s v="m3"/>
    <n v="3727.7697318730006"/>
    <n v="3693.936723629663"/>
    <n v="4101.8327512215064"/>
    <n v="4278.0012699253502"/>
    <n v="4361.8446526268617"/>
    <n v="4120.9813487956253"/>
    <n v="4616.8461912939829"/>
    <n v="4646.6553595216765"/>
    <n v="5011.7493923004549"/>
    <n v="5223.6831456655573"/>
    <n v="4999.3193555768021"/>
    <n v="5920.4131223979757"/>
    <n v="54703.033044828451"/>
  </r>
  <r>
    <x v="6"/>
    <x v="8"/>
    <x v="0"/>
    <x v="3"/>
    <s v="m3"/>
    <n v="196.68726897796361"/>
    <n v="202.82130967572178"/>
    <n v="205.66594146837807"/>
    <n v="206.48140917808618"/>
    <n v="248.72799412220712"/>
    <n v="239.50278571478319"/>
    <n v="271.98816175669356"/>
    <n v="174.71485972254553"/>
    <n v="303.65199776277052"/>
    <n v="257.91678770781698"/>
    <n v="239.09154556065073"/>
    <n v="318.56743829087901"/>
    <n v="2865.8174999384964"/>
  </r>
  <r>
    <x v="6"/>
    <x v="8"/>
    <x v="0"/>
    <x v="4"/>
    <s v="m3"/>
    <n v="2103.6627645038998"/>
    <n v="2001.3106536042071"/>
    <n v="2170.7739706134898"/>
    <n v="2117.8903875607039"/>
    <n v="2366.2368378729716"/>
    <n v="2427.5065414287751"/>
    <n v="2835.8033898802469"/>
    <n v="2650.8535189799627"/>
    <n v="3207.1590290707445"/>
    <n v="3183.8376850560007"/>
    <n v="2933.2701232054737"/>
    <n v="3549.9671168311143"/>
    <n v="31548.272018607593"/>
  </r>
  <r>
    <x v="6"/>
    <x v="8"/>
    <x v="0"/>
    <x v="5"/>
    <s v="m3"/>
    <n v="192.19968920286254"/>
    <n v="203.72853665832108"/>
    <n v="297.52114106793152"/>
    <n v="284.05238917330973"/>
    <n v="289.38236793944583"/>
    <n v="265.76614559625989"/>
    <n v="215.44979337737689"/>
    <n v="169.52391557134226"/>
    <n v="175.88346207233067"/>
    <n v="145.17515628592625"/>
    <n v="201.20891223023511"/>
    <n v="331.55775140894133"/>
    <n v="2771.4492605842829"/>
  </r>
  <r>
    <x v="6"/>
    <x v="8"/>
    <x v="0"/>
    <x v="6"/>
    <s v="m3"/>
    <n v="3558.3135590711809"/>
    <n v="3615.2176750553986"/>
    <n v="3543.4456328360552"/>
    <n v="3919.3886015151961"/>
    <n v="4189.4027236966285"/>
    <n v="4439.2976777567537"/>
    <n v="5852.5670353985761"/>
    <n v="4879.7177332212623"/>
    <n v="5543.3033586232059"/>
    <n v="5556.0218877864527"/>
    <n v="4643.242366641688"/>
    <n v="6041.2682721572319"/>
    <n v="55781.186523759628"/>
  </r>
  <r>
    <x v="6"/>
    <x v="8"/>
    <x v="1"/>
    <x v="7"/>
    <s v="m3"/>
    <n v="6753.837283533484"/>
    <n v="6378.393084003972"/>
    <n v="6879.2868110002737"/>
    <n v="7387.8735834670524"/>
    <n v="8304.1884848411846"/>
    <n v="8019.2392935130192"/>
    <n v="9290.5065068754884"/>
    <n v="8876.5523383078671"/>
    <n v="9845.9828252482275"/>
    <n v="9199.7943414687197"/>
    <n v="12696.44441508524"/>
    <n v="13726.297817008302"/>
    <n v="107358.39678435284"/>
  </r>
  <r>
    <x v="6"/>
    <x v="8"/>
    <x v="1"/>
    <x v="8"/>
    <s v="m3"/>
    <n v="2286.4110784396107"/>
    <n v="1856.5712440559487"/>
    <n v="2095.2896808391374"/>
    <n v="2160.7009100022296"/>
    <n v="2274.1019931977039"/>
    <n v="2141.3849559382802"/>
    <n v="2390.8419629597738"/>
    <n v="2456.988909730796"/>
    <n v="2562.9976860333959"/>
    <n v="2728.0555091387819"/>
    <n v="2407.7881813897188"/>
    <n v="2913.4915963358476"/>
    <n v="28274.623708061226"/>
  </r>
  <r>
    <x v="6"/>
    <x v="8"/>
    <x v="1"/>
    <x v="9"/>
    <s v="m3"/>
    <n v="12259.42655015554"/>
    <n v="10977.762449696062"/>
    <n v="11995.888247917253"/>
    <n v="11939.891740051155"/>
    <n v="12849.558718594337"/>
    <n v="12406.513638637707"/>
    <n v="13975.771950205655"/>
    <n v="11813.490832766074"/>
    <n v="12441.485736629476"/>
    <n v="13654.582999493159"/>
    <n v="12934.376306618802"/>
    <n v="15692.004334622085"/>
    <n v="152940.75350538731"/>
  </r>
  <r>
    <x v="6"/>
    <x v="8"/>
    <x v="1"/>
    <x v="10"/>
    <s v="m3"/>
    <n v="8047.5251681964501"/>
    <n v="7039.038898375602"/>
    <n v="8867.7157369848373"/>
    <n v="8150.5523243801345"/>
    <n v="8377.1941784437222"/>
    <n v="8230.0310075433008"/>
    <n v="8499.6774061701235"/>
    <n v="6877.3517519229481"/>
    <n v="7340.5135769930657"/>
    <n v="7718.4093558159057"/>
    <n v="7059.6951768473591"/>
    <n v="8504.2226820887699"/>
    <n v="94711.927263762234"/>
  </r>
  <r>
    <x v="6"/>
    <x v="8"/>
    <x v="1"/>
    <x v="11"/>
    <s v="m3"/>
    <n v="7495.6927626515217"/>
    <n v="7090.5571677814996"/>
    <n v="7656.1320922539608"/>
    <n v="7783.9273744117691"/>
    <n v="8300.007289076646"/>
    <n v="8531.9049497136475"/>
    <n v="7688.9096559837817"/>
    <n v="6366.2051191375049"/>
    <n v="6628.5654654324544"/>
    <n v="7039.881456009306"/>
    <n v="6540.2470505152605"/>
    <n v="8537.6289535525902"/>
    <n v="89659.659336519937"/>
  </r>
  <r>
    <x v="6"/>
    <x v="8"/>
    <x v="1"/>
    <x v="12"/>
    <s v="m3"/>
    <n v="21323.378256847427"/>
    <n v="20200.621261235272"/>
    <n v="23167.305705342838"/>
    <n v="23486.079905088183"/>
    <n v="26984.769297786661"/>
    <n v="25250.036484665809"/>
    <n v="24465.965269718894"/>
    <n v="19888.475031868053"/>
    <n v="21122.36100687338"/>
    <n v="22632.184520443261"/>
    <n v="23668.123266272341"/>
    <n v="28516.11405967471"/>
    <n v="280705.41406581685"/>
  </r>
  <r>
    <x v="6"/>
    <x v="8"/>
    <x v="1"/>
    <x v="13"/>
    <s v="m3"/>
    <n v="6576.1863001906768"/>
    <n v="5878.4732677327702"/>
    <n v="6178.5126259021154"/>
    <n v="6780.116872251685"/>
    <n v="7148.7108619090295"/>
    <n v="7183.4331898026749"/>
    <n v="7849.948862626401"/>
    <n v="6343.318439062029"/>
    <n v="6822.2353848342909"/>
    <n v="7248.7123910395685"/>
    <n v="6776.4069497736091"/>
    <n v="8318.267064429554"/>
    <n v="83104.322209554404"/>
  </r>
  <r>
    <x v="6"/>
    <x v="8"/>
    <x v="1"/>
    <x v="14"/>
    <s v="m3"/>
    <n v="2373.7119318446175"/>
    <n v="2074.6276540100116"/>
    <n v="2051.9841447791337"/>
    <n v="2151.6673802504679"/>
    <n v="2350.8289427206146"/>
    <n v="2433.5048670125066"/>
    <n v="2548.896009891575"/>
    <n v="2253.9569491633301"/>
    <n v="2496.0029466040287"/>
    <n v="2768.8713335387115"/>
    <n v="2539.6830061040341"/>
    <n v="3390.7492290604428"/>
    <n v="29434.484394979474"/>
  </r>
  <r>
    <x v="6"/>
    <x v="8"/>
    <x v="1"/>
    <x v="15"/>
    <s v="m3"/>
    <n v="24714.257735307103"/>
    <n v="20837.485998918288"/>
    <n v="24981.452361245421"/>
    <n v="27391.434343750527"/>
    <n v="29630.947441284497"/>
    <n v="30291.615657518054"/>
    <n v="32855.443590565519"/>
    <n v="32494.821666759912"/>
    <n v="34314.505472136218"/>
    <n v="37361.789330910309"/>
    <n v="34520.046945521244"/>
    <n v="40112.657923971419"/>
    <n v="369506.45846788853"/>
  </r>
  <r>
    <x v="6"/>
    <x v="8"/>
    <x v="2"/>
    <x v="16"/>
    <s v="m3"/>
    <n v="70148.687747764241"/>
    <n v="63337.482648174591"/>
    <n v="67775.737328763818"/>
    <n v="74585.040175311675"/>
    <n v="76635.815346086514"/>
    <n v="75419.697805551594"/>
    <n v="83053.149087745187"/>
    <n v="79875.466697316573"/>
    <n v="85222.343180891767"/>
    <n v="91730.603462273633"/>
    <n v="83550.329809573392"/>
    <n v="105865.45725240168"/>
    <n v="957199.81054185447"/>
  </r>
  <r>
    <x v="6"/>
    <x v="8"/>
    <x v="2"/>
    <x v="17"/>
    <s v="m3"/>
    <n v="9599.9869727926616"/>
    <n v="8240.8653636320541"/>
    <n v="10069.648049345786"/>
    <n v="10995.727478993209"/>
    <n v="11226.63980607843"/>
    <n v="10549.900557886111"/>
    <n v="11788.244611594379"/>
    <n v="11463.505510030087"/>
    <n v="12405.332238447529"/>
    <n v="13406.149030550943"/>
    <n v="12190.305665631617"/>
    <n v="15310.45998028452"/>
    <n v="137246.76526526731"/>
  </r>
  <r>
    <x v="6"/>
    <x v="8"/>
    <x v="2"/>
    <x v="18"/>
    <s v="m3"/>
    <n v="45297.47632264909"/>
    <n v="43035.267814000319"/>
    <n v="49615.532668774278"/>
    <n v="53338.849643236943"/>
    <n v="53322.204855900338"/>
    <n v="51439.863718584304"/>
    <n v="54684.099096123202"/>
    <n v="55489.040326722083"/>
    <n v="59767.288152944937"/>
    <n v="70992.73834017945"/>
    <n v="65498.127766488986"/>
    <n v="74579.112967471083"/>
    <n v="677059.601673075"/>
  </r>
  <r>
    <x v="6"/>
    <x v="8"/>
    <x v="2"/>
    <x v="19"/>
    <s v="m3"/>
    <n v="530547.30151463544"/>
    <n v="532679.1662776781"/>
    <n v="558019.73338131944"/>
    <n v="589464.38105972775"/>
    <n v="580873.15109716239"/>
    <n v="570126.44794337067"/>
    <n v="599724.45891945006"/>
    <n v="627610.10301262967"/>
    <n v="663032.60881612473"/>
    <n v="658866.89616265253"/>
    <n v="625070.90065597463"/>
    <n v="715237.7431001988"/>
    <n v="7251252.8919409234"/>
  </r>
  <r>
    <x v="6"/>
    <x v="8"/>
    <x v="3"/>
    <x v="20"/>
    <s v="m3"/>
    <n v="62070.327726294359"/>
    <n v="64960.112052290278"/>
    <n v="67602.217194839221"/>
    <n v="70990.585647137923"/>
    <n v="73160.817114253849"/>
    <n v="72884.832016594504"/>
    <n v="79285.804392449703"/>
    <n v="77466.296783380501"/>
    <n v="80643.003467692324"/>
    <n v="83737.95012552703"/>
    <n v="79368.480885973375"/>
    <n v="92159.872694144477"/>
    <n v="904330.3001005773"/>
  </r>
  <r>
    <x v="6"/>
    <x v="8"/>
    <x v="3"/>
    <x v="21"/>
    <s v="m3"/>
    <n v="27860.291194481193"/>
    <n v="26718.557279748969"/>
    <n v="27078.095000925201"/>
    <n v="28702.00427051431"/>
    <n v="28447.593444849452"/>
    <n v="27400.358771297404"/>
    <n v="30450.606837814335"/>
    <n v="30201.260951826855"/>
    <n v="33721.934040633991"/>
    <n v="35652.982849885222"/>
    <n v="35757.722037056134"/>
    <n v="44167.070320500941"/>
    <n v="376158.47699953394"/>
  </r>
  <r>
    <x v="6"/>
    <x v="8"/>
    <x v="3"/>
    <x v="22"/>
    <s v="m3"/>
    <n v="23354.164023320049"/>
    <n v="21008.050809607925"/>
    <n v="24344.976472953655"/>
    <n v="25107.32232728929"/>
    <n v="25916.591470761818"/>
    <n v="24076.530885106229"/>
    <n v="25710.27236139102"/>
    <n v="25662.039425654486"/>
    <n v="27713.096487199342"/>
    <n v="29705.43961576197"/>
    <n v="31129.805736779494"/>
    <n v="41162.105605123688"/>
    <n v="324890.39522094897"/>
  </r>
  <r>
    <x v="6"/>
    <x v="8"/>
    <x v="4"/>
    <x v="23"/>
    <s v="m3"/>
    <n v="11731.494507005211"/>
    <n v="11075.99941191367"/>
    <n v="11811.869261593256"/>
    <n v="12104.390807037791"/>
    <n v="12700.522039721049"/>
    <n v="11797.343878631194"/>
    <n v="14449.971450612673"/>
    <n v="14244.788179497369"/>
    <n v="15116.109210676359"/>
    <n v="16631.068287420112"/>
    <n v="15170.978549441608"/>
    <n v="19445.611535185453"/>
    <n v="166280.14711873574"/>
  </r>
  <r>
    <x v="6"/>
    <x v="8"/>
    <x v="4"/>
    <x v="24"/>
    <s v="m3"/>
    <n v="19292.241867237644"/>
    <n v="17736.392080439455"/>
    <n v="18624.588939909609"/>
    <n v="19094.182931945146"/>
    <n v="19146.925142261887"/>
    <n v="20824.171053802853"/>
    <n v="24327.852896269942"/>
    <n v="24324.896420263638"/>
    <n v="26898.699252446662"/>
    <n v="26771.788975786312"/>
    <n v="26895.617285105629"/>
    <n v="32911.681253811505"/>
    <n v="276849.03809928027"/>
  </r>
  <r>
    <x v="6"/>
    <x v="8"/>
    <x v="4"/>
    <x v="25"/>
    <s v="m3"/>
    <n v="44942.384440067552"/>
    <n v="44564.59806664315"/>
    <n v="47566.194934826141"/>
    <n v="49528.391736369973"/>
    <n v="48807.293912629044"/>
    <n v="47536.398407524553"/>
    <n v="53775.271578035557"/>
    <n v="50926.304431479955"/>
    <n v="54112.76583729776"/>
    <n v="57234.865171832134"/>
    <n v="51072.661161271455"/>
    <n v="60524.161255558822"/>
    <n v="610591.29093353613"/>
  </r>
  <r>
    <x v="6"/>
    <x v="8"/>
    <x v="4"/>
    <x v="26"/>
    <s v="m3"/>
    <n v="11934.641926733499"/>
    <n v="13730.423039893265"/>
    <n v="14306.608699239196"/>
    <n v="12986.421238244677"/>
    <n v="14121.523444735783"/>
    <n v="13737.917754622127"/>
    <n v="14113.897650115105"/>
    <n v="15298.648792621116"/>
    <n v="15524.462659454328"/>
    <n v="17140.777181922349"/>
    <n v="14562.396244995924"/>
    <n v="17318.150129352438"/>
    <n v="174775.8687619298"/>
  </r>
  <r>
    <x v="6"/>
    <x v="9"/>
    <x v="0"/>
    <x v="0"/>
    <s v="m3"/>
    <n v="4646.6000000000004"/>
    <n v="3809.6020000000003"/>
    <n v="4377.3999999999996"/>
    <n v="4422.3500000000004"/>
    <n v="4426.3"/>
    <n v="4853.5805368759511"/>
    <n v="5241.3"/>
    <n v="5413.8"/>
    <n v="5853.9"/>
    <n v="5165.2699999999986"/>
    <n v="4233.32"/>
    <n v="4744.25"/>
    <n v="57187.672536875951"/>
  </r>
  <r>
    <x v="6"/>
    <x v="9"/>
    <x v="0"/>
    <x v="1"/>
    <s v="m3"/>
    <n v="907"/>
    <n v="845"/>
    <n v="957"/>
    <n v="960"/>
    <n v="968"/>
    <n v="1043.0071569464858"/>
    <n v="1056"/>
    <n v="1089"/>
    <n v="1095"/>
    <n v="1148"/>
    <n v="963"/>
    <n v="921"/>
    <n v="11952.007156946485"/>
  </r>
  <r>
    <x v="6"/>
    <x v="9"/>
    <x v="0"/>
    <x v="2"/>
    <s v="m3"/>
    <n v="5416"/>
    <n v="5146"/>
    <n v="5873"/>
    <n v="6105"/>
    <n v="6003"/>
    <n v="6889.2481607513746"/>
    <n v="6947.5"/>
    <n v="7480.5"/>
    <n v="8128.5"/>
    <n v="7350.9810000000007"/>
    <n v="6899.8720000000003"/>
    <n v="7361.1279999999997"/>
    <n v="79600.729160751376"/>
  </r>
  <r>
    <x v="6"/>
    <x v="9"/>
    <x v="0"/>
    <x v="3"/>
    <s v="m3"/>
    <n v="234.6"/>
    <n v="219.4"/>
    <n v="244.6"/>
    <n v="224.4"/>
    <n v="251.2"/>
    <n v="236.40215635578201"/>
    <n v="246.67000000000002"/>
    <n v="239.8"/>
    <n v="284.60000000000002"/>
    <n v="228"/>
    <n v="245.2"/>
    <n v="253.2"/>
    <n v="2908.0721563557818"/>
  </r>
  <r>
    <x v="6"/>
    <x v="9"/>
    <x v="0"/>
    <x v="4"/>
    <s v="m3"/>
    <n v="3359.35"/>
    <n v="3192.15"/>
    <n v="3422.5"/>
    <n v="3686.1659999999997"/>
    <n v="3629.58"/>
    <n v="4034.4237381824842"/>
    <n v="4508"/>
    <n v="4409.2999999999993"/>
    <n v="4696.9500000000007"/>
    <n v="4343.1660000000002"/>
    <n v="3480.6"/>
    <n v="3430.1499999999996"/>
    <n v="46192.335738182483"/>
  </r>
  <r>
    <x v="6"/>
    <x v="9"/>
    <x v="0"/>
    <x v="5"/>
    <s v="m3"/>
    <n v="399.05"/>
    <n v="509.34999999999997"/>
    <n v="533.1"/>
    <n v="612.15"/>
    <n v="581.45000000000005"/>
    <n v="756.15208534934209"/>
    <n v="825.1"/>
    <n v="939.6"/>
    <n v="908.15"/>
    <n v="799"/>
    <n v="626"/>
    <n v="808"/>
    <n v="8297.1020853493428"/>
  </r>
  <r>
    <x v="6"/>
    <x v="9"/>
    <x v="0"/>
    <x v="6"/>
    <s v="m3"/>
    <n v="4826.25"/>
    <n v="4114.9500000000007"/>
    <n v="5399.3"/>
    <n v="5345.02"/>
    <n v="5322.84"/>
    <n v="5724.2619719972008"/>
    <n v="6761.33"/>
    <n v="6028.75"/>
    <n v="6718.420000000001"/>
    <n v="6783.4799999999987"/>
    <n v="5677.73"/>
    <n v="7006.82"/>
    <n v="69709.151971997198"/>
  </r>
  <r>
    <x v="6"/>
    <x v="9"/>
    <x v="1"/>
    <x v="7"/>
    <s v="m3"/>
    <n v="10854.8"/>
    <n v="9646.85"/>
    <n v="10989.099999999999"/>
    <n v="11080.9"/>
    <n v="11176.742000000002"/>
    <n v="12259.230780754411"/>
    <n v="13819"/>
    <n v="13198.755999999999"/>
    <n v="13764.8"/>
    <n v="13033.2"/>
    <n v="10963.3"/>
    <n v="11861.5"/>
    <n v="142648.17878075442"/>
  </r>
  <r>
    <x v="6"/>
    <x v="9"/>
    <x v="1"/>
    <x v="8"/>
    <s v="m3"/>
    <n v="2818.05"/>
    <n v="2432.6"/>
    <n v="2667.5"/>
    <n v="2551.0500000000002"/>
    <n v="2732.5"/>
    <n v="2930.0712749584782"/>
    <n v="3092.55"/>
    <n v="2921.05"/>
    <n v="2927.5699999999997"/>
    <n v="3104.5"/>
    <n v="2257.5500000000002"/>
    <n v="2673.1"/>
    <n v="33108.091274958475"/>
  </r>
  <r>
    <x v="6"/>
    <x v="9"/>
    <x v="1"/>
    <x v="9"/>
    <s v="m3"/>
    <n v="15325"/>
    <n v="12883.055"/>
    <n v="13761.029"/>
    <n v="13981.05"/>
    <n v="12706.284"/>
    <n v="13773.331078743895"/>
    <n v="16664.934000000001"/>
    <n v="16029.5"/>
    <n v="16436.5"/>
    <n v="16160.5"/>
    <n v="12568"/>
    <n v="14302.55"/>
    <n v="174591.73307874388"/>
  </r>
  <r>
    <x v="6"/>
    <x v="9"/>
    <x v="1"/>
    <x v="10"/>
    <s v="m3"/>
    <n v="8454.73"/>
    <n v="6769.9699999999993"/>
    <n v="8072.0410000000002"/>
    <n v="8498.34"/>
    <n v="7653.95"/>
    <n v="7888.4112650446114"/>
    <n v="9124.84"/>
    <n v="8951.8189999999995"/>
    <n v="8665.2999999999993"/>
    <n v="8738.880000000001"/>
    <n v="7803.42"/>
    <n v="7752"/>
    <n v="98373.701265044612"/>
  </r>
  <r>
    <x v="6"/>
    <x v="9"/>
    <x v="1"/>
    <x v="11"/>
    <s v="m3"/>
    <n v="8582.68"/>
    <n v="7664.73"/>
    <n v="8448.83"/>
    <n v="8820.010000000002"/>
    <n v="8364.2699999999986"/>
    <n v="9771.1874635160184"/>
    <n v="10439.59"/>
    <n v="9717.1499999999978"/>
    <n v="10384.609999999999"/>
    <n v="10439.98"/>
    <n v="9165.85"/>
    <n v="11177.73"/>
    <n v="112976.61746351601"/>
  </r>
  <r>
    <x v="6"/>
    <x v="9"/>
    <x v="1"/>
    <x v="12"/>
    <s v="m3"/>
    <n v="27151.600000000002"/>
    <n v="22610.850000000002"/>
    <n v="26912.680000000004"/>
    <n v="26660.45"/>
    <n v="29120.170000000006"/>
    <n v="33085.31821398787"/>
    <n v="34045.102999999996"/>
    <n v="32684.92"/>
    <n v="33997.385999999999"/>
    <n v="32453.650000000005"/>
    <n v="28924.75"/>
    <n v="37840.28"/>
    <n v="365487.1572139879"/>
  </r>
  <r>
    <x v="6"/>
    <x v="9"/>
    <x v="1"/>
    <x v="13"/>
    <s v="m3"/>
    <n v="8151.9"/>
    <n v="7211.2499999999991"/>
    <n v="8099.5899999999992"/>
    <n v="8269.6"/>
    <n v="8512.2999999999993"/>
    <n v="8752.0625310180112"/>
    <n v="9840.9500000000007"/>
    <n v="8796.5499999999993"/>
    <n v="9363.5499999999993"/>
    <n v="9764.0910000000003"/>
    <n v="8364.5499999999993"/>
    <n v="9388"/>
    <n v="104514.39353101802"/>
  </r>
  <r>
    <x v="6"/>
    <x v="9"/>
    <x v="1"/>
    <x v="14"/>
    <s v="m3"/>
    <n v="3714"/>
    <n v="3288"/>
    <n v="3672"/>
    <n v="4154.5"/>
    <n v="3948"/>
    <n v="4842.0221476840788"/>
    <n v="5068.5"/>
    <n v="4846.5"/>
    <n v="5237.5950000000003"/>
    <n v="5138"/>
    <n v="4019"/>
    <n v="4568.2979999999998"/>
    <n v="52496.415147684085"/>
  </r>
  <r>
    <x v="6"/>
    <x v="9"/>
    <x v="1"/>
    <x v="15"/>
    <s v="m3"/>
    <n v="42481.998000000014"/>
    <n v="37916.773999999998"/>
    <n v="39653.407999999996"/>
    <n v="46345.573999999986"/>
    <n v="43832.127000000015"/>
    <n v="46107.558031447639"/>
    <n v="49332.558999999994"/>
    <n v="45230.509999999995"/>
    <n v="49893.273999999998"/>
    <n v="49512.887999999999"/>
    <n v="39459.361999999994"/>
    <n v="51403.634999999987"/>
    <n v="541169.66703144764"/>
  </r>
  <r>
    <x v="6"/>
    <x v="9"/>
    <x v="2"/>
    <x v="16"/>
    <s v="m3"/>
    <n v="91518.58"/>
    <n v="84373.004000000001"/>
    <n v="92266.315999999992"/>
    <n v="100248.96900000001"/>
    <n v="102048.77699999999"/>
    <n v="101280.39523544627"/>
    <n v="116055.33499999999"/>
    <n v="107644.22499999998"/>
    <n v="112883.139"/>
    <n v="107303.78699999997"/>
    <n v="85392.151999999987"/>
    <n v="103414.84999999999"/>
    <n v="1204429.5292354464"/>
  </r>
  <r>
    <x v="6"/>
    <x v="9"/>
    <x v="2"/>
    <x v="17"/>
    <s v="m3"/>
    <n v="14770.916999999999"/>
    <n v="13655.55"/>
    <n v="14385.15"/>
    <n v="15098.08"/>
    <n v="14220.599999999999"/>
    <n v="15224.55326995904"/>
    <n v="16431"/>
    <n v="15401.483999999999"/>
    <n v="16566.54"/>
    <n v="14605.153999999999"/>
    <n v="10523.748"/>
    <n v="11949.15"/>
    <n v="172831.92626995902"/>
  </r>
  <r>
    <x v="6"/>
    <x v="9"/>
    <x v="2"/>
    <x v="18"/>
    <s v="m3"/>
    <n v="82615.195000000007"/>
    <n v="66726.928"/>
    <n v="72006.423999999985"/>
    <n v="72192.853000000003"/>
    <n v="69365.477000000014"/>
    <n v="71288.673446741435"/>
    <n v="74320.13"/>
    <n v="70265.188999999984"/>
    <n v="81294.519"/>
    <n v="75679.952000000019"/>
    <n v="66503.241999999998"/>
    <n v="70555.267000000007"/>
    <n v="872813.8494467414"/>
  </r>
  <r>
    <x v="6"/>
    <x v="9"/>
    <x v="2"/>
    <x v="19"/>
    <s v="m3"/>
    <n v="633103.60900000005"/>
    <n v="617720.78200000001"/>
    <n v="700519.53900000011"/>
    <n v="737570.05"/>
    <n v="687715.54300000006"/>
    <n v="715570.38313288393"/>
    <n v="726088.40200000035"/>
    <n v="724843.94199999992"/>
    <n v="761222.42600000009"/>
    <n v="787765.59600000049"/>
    <n v="698273.45500000031"/>
    <n v="819605.48399999971"/>
    <n v="8609999.2111328859"/>
  </r>
  <r>
    <x v="6"/>
    <x v="9"/>
    <x v="3"/>
    <x v="20"/>
    <s v="m3"/>
    <n v="92519.978000000003"/>
    <n v="83914.129000000001"/>
    <n v="94625.313999999998"/>
    <n v="100771.44"/>
    <n v="94055.145000000004"/>
    <n v="97085.532454310669"/>
    <n v="101827.401"/>
    <n v="99836.39499999999"/>
    <n v="108688.97699999998"/>
    <n v="110043.89200000001"/>
    <n v="99636.591000000015"/>
    <n v="110025.12899999999"/>
    <n v="1193029.9234543105"/>
  </r>
  <r>
    <x v="6"/>
    <x v="9"/>
    <x v="3"/>
    <x v="21"/>
    <s v="m3"/>
    <n v="39863.154999999992"/>
    <n v="37417.679999999993"/>
    <n v="40336.75999999998"/>
    <n v="42233.909999999989"/>
    <n v="39089.532999999996"/>
    <n v="39769.833036692609"/>
    <n v="48559.696999999986"/>
    <n v="46223.876999999993"/>
    <n v="51936.779000000002"/>
    <n v="43882.341"/>
    <n v="31930.244000000002"/>
    <n v="37406.040999999997"/>
    <n v="498649.85003669257"/>
  </r>
  <r>
    <x v="6"/>
    <x v="9"/>
    <x v="3"/>
    <x v="22"/>
    <s v="m3"/>
    <n v="35676.46899999999"/>
    <n v="31524.784999999996"/>
    <n v="33819.439999999988"/>
    <n v="37360.498000000007"/>
    <n v="35129.794999999998"/>
    <n v="36871.709460536047"/>
    <n v="38243.394"/>
    <n v="35887.707999999999"/>
    <n v="41862.157999999996"/>
    <n v="30440.578000000001"/>
    <n v="20477.888999999999"/>
    <n v="25733.909999999996"/>
    <n v="403028.33346053597"/>
  </r>
  <r>
    <x v="6"/>
    <x v="9"/>
    <x v="4"/>
    <x v="23"/>
    <s v="m3"/>
    <n v="16982.560000000001"/>
    <n v="14944.755999999999"/>
    <n v="17233.650000000001"/>
    <n v="18638.490000000002"/>
    <n v="16879.042000000001"/>
    <n v="16432.755115837514"/>
    <n v="18399.960000000003"/>
    <n v="17266.364000000001"/>
    <n v="18297.374999999993"/>
    <n v="19163.524999999998"/>
    <n v="15425.915000000003"/>
    <n v="18312.139999999996"/>
    <n v="207976.53211583753"/>
  </r>
  <r>
    <x v="6"/>
    <x v="9"/>
    <x v="4"/>
    <x v="24"/>
    <s v="m3"/>
    <n v="30462.659999999996"/>
    <n v="27492.028000000002"/>
    <n v="30328.525000000001"/>
    <n v="32420.43"/>
    <n v="29174.01"/>
    <n v="30835.27531229626"/>
    <n v="35643.492000000006"/>
    <n v="32816.858999999989"/>
    <n v="34586.57699999999"/>
    <n v="37742.818000000007"/>
    <n v="33835.005999999987"/>
    <n v="38602.943000000007"/>
    <n v="393940.62331229629"/>
  </r>
  <r>
    <x v="6"/>
    <x v="9"/>
    <x v="4"/>
    <x v="25"/>
    <s v="m3"/>
    <n v="53004.546999999999"/>
    <n v="50992.36"/>
    <n v="56401.99"/>
    <n v="60328.48799999999"/>
    <n v="57690.919999999991"/>
    <n v="61829.831433324223"/>
    <n v="71440.577000000005"/>
    <n v="67813.3"/>
    <n v="71467.947"/>
    <n v="75896.361000000034"/>
    <n v="67802.926000000007"/>
    <n v="79012.23000000001"/>
    <n v="773681.47743332421"/>
  </r>
  <r>
    <x v="6"/>
    <x v="9"/>
    <x v="4"/>
    <x v="26"/>
    <s v="m3"/>
    <n v="14782"/>
    <n v="15251.379000000001"/>
    <n v="18557.912"/>
    <n v="18622"/>
    <n v="18900.75"/>
    <n v="22445.599508358493"/>
    <n v="23707.681"/>
    <n v="22899.940000000002"/>
    <n v="24183"/>
    <n v="23808.933000000001"/>
    <n v="17302.916000000001"/>
    <n v="18891.78"/>
    <n v="239353.89050835848"/>
  </r>
  <r>
    <x v="6"/>
    <x v="10"/>
    <x v="0"/>
    <x v="0"/>
    <s v="m3"/>
    <n v="3086"/>
    <n v="1758.2"/>
    <n v="2320.8173601640719"/>
    <n v="2563.9041609844307"/>
    <n v="2717.4"/>
    <n v="3088.95"/>
    <n v="3282.3"/>
    <n v="3688.6"/>
    <n v="4473.1219999999994"/>
    <n v="4238.45"/>
    <n v="4284.9868008203603"/>
    <n v="4577.9868008203593"/>
    <n v="40080.717122789225"/>
  </r>
  <r>
    <x v="6"/>
    <x v="10"/>
    <x v="0"/>
    <x v="1"/>
    <s v="m3"/>
    <n v="802"/>
    <n v="406.47"/>
    <n v="517.00362820859857"/>
    <n v="527.02176925159165"/>
    <n v="503"/>
    <n v="843"/>
    <n v="776"/>
    <n v="553"/>
    <n v="1201"/>
    <n v="1012"/>
    <n v="1093.018141042993"/>
    <n v="1261.018141042993"/>
    <n v="9494.5316795461749"/>
  </r>
  <r>
    <x v="6"/>
    <x v="10"/>
    <x v="0"/>
    <x v="2"/>
    <s v="m3"/>
    <n v="4844"/>
    <n v="3630.1849999999999"/>
    <n v="3247.264163979004"/>
    <n v="4255.1449838740236"/>
    <n v="4670.2619999999997"/>
    <n v="4494"/>
    <n v="4716.0550000000003"/>
    <n v="5218"/>
    <n v="5246"/>
    <n v="4659.9410000000007"/>
    <n v="4188.1208198950198"/>
    <n v="5706.7208198950193"/>
    <n v="54875.69378764306"/>
  </r>
  <r>
    <x v="6"/>
    <x v="10"/>
    <x v="0"/>
    <x v="3"/>
    <s v="m3"/>
    <n v="259.2"/>
    <n v="251.4"/>
    <n v="254.00088278832706"/>
    <n v="228.00529672996234"/>
    <n v="213.2"/>
    <n v="198.4"/>
    <n v="220"/>
    <n v="215"/>
    <n v="245"/>
    <n v="166.5"/>
    <n v="229.00441394163528"/>
    <n v="276.6044139416353"/>
    <n v="2756.3150074015603"/>
  </r>
  <r>
    <x v="6"/>
    <x v="10"/>
    <x v="0"/>
    <x v="4"/>
    <s v="m3"/>
    <n v="2483.25"/>
    <n v="2393.4"/>
    <n v="2533.4640223669139"/>
    <n v="3168.4841342014847"/>
    <n v="3462.5799999999995"/>
    <n v="4028.8500000000004"/>
    <n v="4990.9000000000005"/>
    <n v="4971.75"/>
    <n v="5111.6000000000004"/>
    <n v="4931.674"/>
    <n v="4513.5801118345707"/>
    <n v="4377.0701118345705"/>
    <n v="46966.602380237535"/>
  </r>
  <r>
    <x v="6"/>
    <x v="10"/>
    <x v="0"/>
    <x v="5"/>
    <s v="m3"/>
    <n v="469"/>
    <n v="320"/>
    <n v="461.00251870809097"/>
    <n v="467.01511224854579"/>
    <n v="557"/>
    <n v="479"/>
    <n v="721"/>
    <n v="641"/>
    <n v="826"/>
    <n v="647.79999999999995"/>
    <n v="494.01259354045487"/>
    <n v="638.81259354045483"/>
    <n v="6721.6428180375469"/>
  </r>
  <r>
    <x v="6"/>
    <x v="10"/>
    <x v="0"/>
    <x v="6"/>
    <s v="m3"/>
    <n v="3071.64"/>
    <n v="2319.44"/>
    <n v="2997.1411612444053"/>
    <n v="3908.3259674664332"/>
    <n v="4867.07"/>
    <n v="5392.25"/>
    <n v="6803.02"/>
    <n v="6866.2999999999993"/>
    <n v="6569.29"/>
    <n v="5967.12"/>
    <n v="5308.975806222028"/>
    <n v="6389.2558062220278"/>
    <n v="60459.828741154895"/>
  </r>
  <r>
    <x v="6"/>
    <x v="10"/>
    <x v="1"/>
    <x v="7"/>
    <s v="m3"/>
    <n v="7157.5"/>
    <n v="2612.5"/>
    <n v="3380.0433029651026"/>
    <n v="5204.7598177906175"/>
    <n v="7366"/>
    <n v="8032"/>
    <n v="9882.5"/>
    <n v="10370.5"/>
    <n v="10802.41"/>
    <n v="8969"/>
    <n v="7875.116514825515"/>
    <n v="6805.2165148255144"/>
    <n v="88457.54615040675"/>
  </r>
  <r>
    <x v="6"/>
    <x v="10"/>
    <x v="1"/>
    <x v="8"/>
    <s v="m3"/>
    <n v="2144.0500000000002"/>
    <n v="1250"/>
    <n v="1502.5100504509301"/>
    <n v="1365.6103027055806"/>
    <n v="1470"/>
    <n v="1563.5"/>
    <n v="1777.5"/>
    <n v="1696"/>
    <n v="1728.5"/>
    <n v="1510.5"/>
    <n v="1455.1002522546505"/>
    <n v="1788.5502522546506"/>
    <n v="19251.820857665814"/>
  </r>
  <r>
    <x v="6"/>
    <x v="10"/>
    <x v="1"/>
    <x v="9"/>
    <s v="m3"/>
    <n v="11660.204"/>
    <n v="7807.1390000000001"/>
    <n v="7743.1429999036045"/>
    <n v="9610.317999421628"/>
    <n v="12000"/>
    <n v="13510.031999999999"/>
    <n v="14994.643"/>
    <n v="15812.48"/>
    <n v="16418.5"/>
    <n v="15523"/>
    <n v="15155.264999518024"/>
    <n v="17271.234999518023"/>
    <n v="157505.95899836128"/>
  </r>
  <r>
    <x v="6"/>
    <x v="10"/>
    <x v="1"/>
    <x v="10"/>
    <s v="m3"/>
    <n v="7216.8"/>
    <n v="4043.96"/>
    <n v="5336.4898627924267"/>
    <n v="6136.5991767545574"/>
    <n v="6684.38"/>
    <n v="7027.3600000000006"/>
    <n v="7747.018"/>
    <n v="6711.2820000000002"/>
    <n v="6879.9"/>
    <n v="6439.85"/>
    <n v="6801.749313962132"/>
    <n v="8130.6493139621316"/>
    <n v="79156.037667471246"/>
  </r>
  <r>
    <x v="6"/>
    <x v="10"/>
    <x v="1"/>
    <x v="11"/>
    <s v="m3"/>
    <n v="8509.7799999999988"/>
    <n v="5791.7699999999986"/>
    <n v="6035.9042957236834"/>
    <n v="6445.4257743421022"/>
    <n v="6626.2300000000014"/>
    <n v="6832.0199999999986"/>
    <n v="8116.2189999999991"/>
    <n v="7678.79"/>
    <n v="7278.62"/>
    <n v="7047.0000000000009"/>
    <n v="7350.4414786184188"/>
    <n v="8847.6314786184194"/>
    <n v="86559.832027302633"/>
  </r>
  <r>
    <x v="6"/>
    <x v="10"/>
    <x v="1"/>
    <x v="12"/>
    <s v="m3"/>
    <n v="28930.45"/>
    <n v="17543.020999999997"/>
    <n v="21259.728949033841"/>
    <n v="23824.423694203026"/>
    <n v="26089.431999999997"/>
    <n v="28338.287999999993"/>
    <n v="28500.278999999991"/>
    <n v="29161.675000000003"/>
    <n v="29378.766999999996"/>
    <n v="27253.208999999999"/>
    <n v="25606.654745169188"/>
    <n v="29521.544745169183"/>
    <n v="315407.47313357517"/>
  </r>
  <r>
    <x v="6"/>
    <x v="10"/>
    <x v="1"/>
    <x v="13"/>
    <s v="m3"/>
    <n v="7437.8819999999996"/>
    <n v="4407.5"/>
    <n v="4769.6817268904133"/>
    <n v="5849.7403613424794"/>
    <n v="6041.05"/>
    <n v="6092"/>
    <n v="6397.1799999999994"/>
    <n v="6595.5"/>
    <n v="6651.1620000000003"/>
    <n v="6690.5"/>
    <n v="6666.5686344520664"/>
    <n v="8501.6896344520628"/>
    <n v="76100.45435713703"/>
  </r>
  <r>
    <x v="6"/>
    <x v="10"/>
    <x v="1"/>
    <x v="14"/>
    <s v="m3"/>
    <n v="3990.5"/>
    <n v="3002.5"/>
    <n v="3299.0159360634857"/>
    <n v="3049.5956163809142"/>
    <n v="3121"/>
    <n v="3313.6099999999997"/>
    <n v="3153.5"/>
    <n v="3324.5"/>
    <n v="3394.5"/>
    <n v="3353.5"/>
    <n v="2859.0396803174285"/>
    <n v="3368.0796803174285"/>
    <n v="39229.340913079264"/>
  </r>
  <r>
    <x v="6"/>
    <x v="10"/>
    <x v="1"/>
    <x v="15"/>
    <s v="m3"/>
    <n v="43029.836000000003"/>
    <n v="27927.440000000002"/>
    <n v="34120.180280058863"/>
    <n v="39477.788680353151"/>
    <n v="42307.80599999999"/>
    <n v="43786.547999999995"/>
    <n v="46529.412999999993"/>
    <n v="49751.689999999995"/>
    <n v="52187.307999999997"/>
    <n v="48564.142"/>
    <n v="31618.688400294301"/>
    <n v="39059.608400294303"/>
    <n v="498360.44876100065"/>
  </r>
  <r>
    <x v="6"/>
    <x v="10"/>
    <x v="2"/>
    <x v="16"/>
    <s v="m3"/>
    <n v="58767.99"/>
    <n v="39215.561000000002"/>
    <n v="51765.210622402745"/>
    <n v="68011.459734416479"/>
    <n v="72584.700999999986"/>
    <n v="78597.183999999994"/>
    <n v="87208.457999999984"/>
    <n v="80878.491999999998"/>
    <n v="83824.017999999996"/>
    <n v="74597.302000000011"/>
    <n v="68217.570112013738"/>
    <n v="74493.091112013717"/>
    <n v="838161.03758084669"/>
  </r>
  <r>
    <x v="6"/>
    <x v="10"/>
    <x v="2"/>
    <x v="17"/>
    <s v="m3"/>
    <n v="7720.4500000000007"/>
    <n v="4279.3220000000001"/>
    <n v="5575.0524656882117"/>
    <n v="6693.1617941292725"/>
    <n v="7066"/>
    <n v="7281.8720000000003"/>
    <n v="8163.018"/>
    <n v="8629.1"/>
    <n v="8645.8979999999992"/>
    <n v="7882"/>
    <n v="6416.1983284410599"/>
    <n v="7407.0573284410611"/>
    <n v="85759.129916699603"/>
  </r>
  <r>
    <x v="6"/>
    <x v="10"/>
    <x v="2"/>
    <x v="18"/>
    <s v="m3"/>
    <n v="52293.297999999995"/>
    <n v="36057.408000000003"/>
    <n v="38443.864955556994"/>
    <n v="54854.314733342006"/>
    <n v="68771.635999999999"/>
    <n v="71452.858999999997"/>
    <n v="81569.515999999989"/>
    <n v="68122.660999999993"/>
    <n v="65436.42"/>
    <n v="66730.64499999999"/>
    <n v="60648.435777785002"/>
    <n v="82076.47777778501"/>
    <n v="746457.53624446911"/>
  </r>
  <r>
    <x v="6"/>
    <x v="10"/>
    <x v="2"/>
    <x v="19"/>
    <s v="m3"/>
    <n v="511031.73100000003"/>
    <n v="465377.45900000003"/>
    <n v="644551.94369264238"/>
    <n v="697389.54815585585"/>
    <n v="751664.29599999986"/>
    <n v="743878.68200000015"/>
    <n v="765862.4010000003"/>
    <n v="754246.48000000021"/>
    <n v="764545.31299999973"/>
    <n v="733748.03300000005"/>
    <n v="749601.1214632137"/>
    <n v="792359.68846321397"/>
    <n v="8374256.696774927"/>
  </r>
  <r>
    <x v="6"/>
    <x v="10"/>
    <x v="3"/>
    <x v="20"/>
    <s v="m3"/>
    <n v="73121.410999999993"/>
    <n v="64651.809000000001"/>
    <n v="101223.67816188376"/>
    <n v="115257.43497130254"/>
    <n v="117958.89399999999"/>
    <n v="120261.33699999998"/>
    <n v="128958.07900000001"/>
    <n v="127286.97899999996"/>
    <n v="131054.677"/>
    <n v="117828.88800000004"/>
    <n v="118290.86380941879"/>
    <n v="131106.48080941878"/>
    <n v="1347000.5317520238"/>
  </r>
  <r>
    <x v="6"/>
    <x v="10"/>
    <x v="3"/>
    <x v="21"/>
    <s v="m3"/>
    <n v="23286.904999999999"/>
    <n v="15291.35"/>
    <n v="19174.972372539341"/>
    <n v="22539.56723523606"/>
    <n v="23638.308999999994"/>
    <n v="25720.641999999996"/>
    <n v="29040.386999999999"/>
    <n v="29555.955000000002"/>
    <n v="31534.053999999996"/>
    <n v="26054.439000000002"/>
    <n v="21008.140862696713"/>
    <n v="23748.719862696715"/>
    <n v="290593.44133316883"/>
  </r>
  <r>
    <x v="6"/>
    <x v="10"/>
    <x v="3"/>
    <x v="22"/>
    <s v="m3"/>
    <n v="14815.260999999997"/>
    <n v="11255.000000000002"/>
    <n v="16378.0223452133"/>
    <n v="20393.090071279781"/>
    <n v="19667.522999999997"/>
    <n v="27242.852999999992"/>
    <n v="24257.942999999996"/>
    <n v="22449.574999999997"/>
    <n v="24663.124"/>
    <n v="20745.730000000003"/>
    <n v="18147.048726066481"/>
    <n v="20878.133726066488"/>
    <n v="240893.30386862601"/>
  </r>
  <r>
    <x v="6"/>
    <x v="10"/>
    <x v="4"/>
    <x v="23"/>
    <s v="m3"/>
    <n v="10586.210000000003"/>
    <n v="7189.21"/>
    <n v="9769.1471343532667"/>
    <n v="12963.318806119618"/>
    <n v="13088.850000000002"/>
    <n v="14244"/>
    <n v="16992.579999999994"/>
    <n v="15947.813999999998"/>
    <n v="16959.773999999998"/>
    <n v="16379.210000000003"/>
    <n v="15670.810671766347"/>
    <n v="18480.914671766353"/>
    <n v="168271.83928400557"/>
  </r>
  <r>
    <x v="6"/>
    <x v="10"/>
    <x v="4"/>
    <x v="24"/>
    <s v="m3"/>
    <n v="32800.489999999991"/>
    <n v="28476.751999999993"/>
    <n v="32359.785586504433"/>
    <n v="32367.609519026588"/>
    <n v="34216.690999999999"/>
    <n v="34174.415000000001"/>
    <n v="36090.710999999996"/>
    <n v="36669.388999999996"/>
    <n v="37148.939999999995"/>
    <n v="38643.786"/>
    <n v="36202.776932522152"/>
    <n v="37159.685932522152"/>
    <n v="416311.03197057528"/>
  </r>
  <r>
    <x v="6"/>
    <x v="10"/>
    <x v="4"/>
    <x v="25"/>
    <s v="m3"/>
    <n v="52107.875999999982"/>
    <n v="42347.610000000008"/>
    <n v="57383.361862458849"/>
    <n v="66898.096174753053"/>
    <n v="68788.294999999984"/>
    <n v="70664.73000000001"/>
    <n v="79906.179999999978"/>
    <n v="78663.597999999998"/>
    <n v="83207.930999999982"/>
    <n v="82835.066999999995"/>
    <n v="80278.606312294214"/>
    <n v="87995.738312294197"/>
    <n v="851077.0896618003"/>
  </r>
  <r>
    <x v="6"/>
    <x v="10"/>
    <x v="4"/>
    <x v="26"/>
    <s v="m3"/>
    <n v="7414"/>
    <n v="5172.2640000000001"/>
    <n v="7675.5826594146274"/>
    <n v="10483.435956487767"/>
    <n v="12329"/>
    <n v="13411"/>
    <n v="13263"/>
    <n v="14508"/>
    <n v="15312"/>
    <n v="12868.793"/>
    <n v="10329.36329707314"/>
    <n v="11368.164297073139"/>
    <n v="134134.60321004869"/>
  </r>
  <r>
    <x v="6"/>
    <x v="11"/>
    <x v="0"/>
    <x v="0"/>
    <s v="m3"/>
    <n v="3197.7925420386546"/>
    <n v="2537.555836425734"/>
    <n v="2477.5500000000002"/>
    <n v="1848.2111541805659"/>
    <n v="2198.8000000000002"/>
    <n v="2223.8398831612385"/>
    <n v="2119.0498364257342"/>
    <n v="2242.0500000000002"/>
    <n v="1826.8"/>
    <n v="1907.21"/>
    <n v="1917.8"/>
    <n v="2012.5"/>
    <n v="26509.159252231926"/>
  </r>
  <r>
    <x v="6"/>
    <x v="11"/>
    <x v="0"/>
    <x v="1"/>
    <s v="m3"/>
    <n v="1011.0100775825064"/>
    <n v="894.01322682703949"/>
    <n v="880.5"/>
    <n v="769.01448652485283"/>
    <n v="967"/>
    <n v="502.0094477335997"/>
    <n v="1025.5132268270395"/>
    <n v="542.5"/>
    <n v="479"/>
    <n v="512.5"/>
    <n v="470"/>
    <n v="531.5"/>
    <n v="8584.5604654950384"/>
  </r>
  <r>
    <x v="6"/>
    <x v="11"/>
    <x v="0"/>
    <x v="2"/>
    <s v="m3"/>
    <n v="3975.0582455618037"/>
    <n v="4005.0764472998671"/>
    <n v="3898.8629999999998"/>
    <n v="2639.6057279950924"/>
    <n v="3048"/>
    <n v="2771.0546052141908"/>
    <n v="2737.526447299867"/>
    <n v="3307.33"/>
    <n v="3459"/>
    <n v="3571"/>
    <n v="3520"/>
    <n v="3584.8"/>
    <n v="40517.314473370825"/>
  </r>
  <r>
    <x v="6"/>
    <x v="11"/>
    <x v="0"/>
    <x v="3"/>
    <s v="m3"/>
    <n v="223.40292557788399"/>
    <n v="228.20383982097272"/>
    <n v="199.6"/>
    <n v="224.00420551820824"/>
    <n v="196"/>
    <n v="381.20274272926622"/>
    <n v="154.00383982097273"/>
    <n v="162"/>
    <n v="133.19999999999999"/>
    <n v="195.2"/>
    <n v="167"/>
    <n v="223"/>
    <n v="2486.8175534673037"/>
  </r>
  <r>
    <x v="6"/>
    <x v="11"/>
    <x v="0"/>
    <x v="4"/>
    <s v="m3"/>
    <n v="3397.34985078006"/>
    <n v="3026.3654291488288"/>
    <n v="2775.3"/>
    <n v="1878.671660496336"/>
    <n v="2904.4"/>
    <n v="3108.9667351063063"/>
    <n v="2772.1124291488286"/>
    <n v="2737.48"/>
    <n v="2674.6"/>
    <n v="2722.4050000000002"/>
    <n v="2615.3000000000002"/>
    <n v="2953.578"/>
    <n v="33566.529104680354"/>
  </r>
  <r>
    <x v="6"/>
    <x v="11"/>
    <x v="0"/>
    <x v="5"/>
    <s v="m3"/>
    <n v="465.80713441298246"/>
    <n v="488.00936391703948"/>
    <n v="407.6"/>
    <n v="315.81025571866229"/>
    <n v="447.6"/>
    <n v="435.60668851217105"/>
    <n v="422.00936391703948"/>
    <n v="426.4"/>
    <n v="430.8"/>
    <n v="391"/>
    <n v="392"/>
    <n v="311"/>
    <n v="4933.6428064778956"/>
  </r>
  <r>
    <x v="6"/>
    <x v="11"/>
    <x v="0"/>
    <x v="6"/>
    <s v="m3"/>
    <n v="4432.6641726135658"/>
    <n v="3216.9342265553046"/>
    <n v="1820"/>
    <n v="1278.8922481320005"/>
    <n v="2840.95"/>
    <n v="3730.2901618252176"/>
    <n v="4294.2342265553043"/>
    <n v="3778.35"/>
    <n v="3489.1"/>
    <n v="3525.78"/>
    <n v="2603.25"/>
    <n v="2462.4"/>
    <n v="37472.845035681392"/>
  </r>
  <r>
    <x v="6"/>
    <x v="11"/>
    <x v="1"/>
    <x v="7"/>
    <s v="m3"/>
    <n v="5664.5938896461385"/>
    <n v="5016.623230160556"/>
    <n v="4597.1779999999999"/>
    <n v="2213.5899663663231"/>
    <n v="2589"/>
    <n v="2666.5880215432539"/>
    <n v="2354.9462301605558"/>
    <n v="2101"/>
    <n v="1953.5"/>
    <n v="1890.5"/>
    <n v="1985"/>
    <n v="2167"/>
    <n v="35199.519337876831"/>
  </r>
  <r>
    <x v="6"/>
    <x v="11"/>
    <x v="1"/>
    <x v="8"/>
    <s v="m3"/>
    <n v="1835.5204340582177"/>
    <n v="1396.5268197014109"/>
    <n v="1303"/>
    <n v="787.02937395868798"/>
    <n v="820"/>
    <n v="767.01915692957914"/>
    <n v="751.02681970141089"/>
    <n v="895.5"/>
    <n v="1181"/>
    <n v="1333.5"/>
    <n v="1331.5"/>
    <n v="1458.5"/>
    <n v="13860.122604349308"/>
  </r>
  <r>
    <x v="6"/>
    <x v="11"/>
    <x v="1"/>
    <x v="9"/>
    <s v="m3"/>
    <n v="14921.508178261194"/>
    <n v="11839.427421467819"/>
    <n v="12619.934999999999"/>
    <n v="7146.7403187504669"/>
    <n v="8459.2729999999992"/>
    <n v="9712.15672961987"/>
    <n v="8466.2194214678184"/>
    <n v="8261.06"/>
    <n v="7605.6750000000002"/>
    <n v="7968.2070000000003"/>
    <n v="8155.5"/>
    <n v="8449.5"/>
    <n v="113605.20206956717"/>
  </r>
  <r>
    <x v="6"/>
    <x v="11"/>
    <x v="1"/>
    <x v="10"/>
    <s v="m3"/>
    <n v="7932.0040169402128"/>
    <n v="6901.6872722340295"/>
    <n v="5936.97"/>
    <n v="3800.0807743515556"/>
    <n v="3974.4670000000001"/>
    <n v="4411.9797658814487"/>
    <n v="4243.6362722340291"/>
    <n v="3955.42"/>
    <n v="3426"/>
    <n v="3150"/>
    <n v="3413.5509999999999"/>
    <n v="4125.3429999999998"/>
    <n v="55271.139101641274"/>
  </r>
  <r>
    <x v="6"/>
    <x v="11"/>
    <x v="1"/>
    <x v="11"/>
    <s v="m3"/>
    <n v="8241.1518753950622"/>
    <n v="7582.6965864560198"/>
    <n v="6818.915"/>
    <n v="4176.2030708804023"/>
    <n v="4121.9809999999998"/>
    <n v="4470.3681331828711"/>
    <n v="3588.6715864560188"/>
    <n v="3727.5819999999999"/>
    <n v="3554.34"/>
    <n v="3354.86"/>
    <n v="3844.65"/>
    <n v="4537.3810000000003"/>
    <n v="58018.800252370376"/>
  </r>
  <r>
    <x v="6"/>
    <x v="11"/>
    <x v="1"/>
    <x v="12"/>
    <s v="m3"/>
    <n v="26249.010776368221"/>
    <n v="24074.693393983285"/>
    <n v="22538.912"/>
    <n v="13271.301241029314"/>
    <n v="13939.401"/>
    <n v="15302.411852845205"/>
    <n v="10840.569393983285"/>
    <n v="11665.094999999999"/>
    <n v="10053.257"/>
    <n v="10480.634"/>
    <n v="11495.986999999999"/>
    <n v="14904.447"/>
    <n v="184815.7196582093"/>
  </r>
  <r>
    <x v="6"/>
    <x v="11"/>
    <x v="1"/>
    <x v="13"/>
    <s v="m3"/>
    <n v="7283.0807737162222"/>
    <n v="6680.0160155025424"/>
    <n v="6707.5020000000004"/>
    <n v="3678.1161122170706"/>
    <n v="3895.4839999999999"/>
    <n v="3922.0757253589586"/>
    <n v="3440.2350155025429"/>
    <n v="3433"/>
    <n v="3323.1"/>
    <n v="3275.5"/>
    <n v="3411"/>
    <n v="4189.25"/>
    <n v="53238.359642297335"/>
  </r>
  <r>
    <x v="6"/>
    <x v="11"/>
    <x v="1"/>
    <x v="14"/>
    <s v="m3"/>
    <n v="3317.5416383801817"/>
    <n v="2882.3746503739885"/>
    <n v="2988.2"/>
    <n v="1937.1598551715113"/>
    <n v="2098.4"/>
    <n v="1971.6390359814204"/>
    <n v="1544.0546503739886"/>
    <n v="1535.7"/>
    <n v="1647.6"/>
    <n v="1658.6"/>
    <n v="1715"/>
    <n v="1949.7"/>
    <n v="25245.969830281087"/>
  </r>
  <r>
    <x v="6"/>
    <x v="11"/>
    <x v="1"/>
    <x v="15"/>
    <s v="m3"/>
    <n v="42963.938964324916"/>
    <n v="29036.826265676453"/>
    <n v="27654.794000000002"/>
    <n v="14481.565386217069"/>
    <n v="14929.227000000001"/>
    <n v="17712.358904054607"/>
    <n v="18442.111265676453"/>
    <n v="17716.581999999999"/>
    <n v="17481.934000000001"/>
    <n v="15896.65"/>
    <n v="16296.8"/>
    <n v="21615.807000000001"/>
    <n v="254228.59478594951"/>
  </r>
  <r>
    <x v="6"/>
    <x v="11"/>
    <x v="2"/>
    <x v="16"/>
    <s v="m3"/>
    <n v="62326.333631768568"/>
    <n v="55127.353641696245"/>
    <n v="47114.987000000001"/>
    <n v="32474.135845667319"/>
    <n v="48475.925999999999"/>
    <n v="52848.737029783035"/>
    <n v="47868.205641696244"/>
    <n v="51075.408000000003"/>
    <n v="42671.690999999999"/>
    <n v="42583.553"/>
    <n v="40645.451000000001"/>
    <n v="45553.038999999997"/>
    <n v="568764.82079061144"/>
  </r>
  <r>
    <x v="6"/>
    <x v="11"/>
    <x v="2"/>
    <x v="17"/>
    <s v="m3"/>
    <n v="5753.1780255225403"/>
    <n v="5589.870470998334"/>
    <n v="5051.9830000000002"/>
    <n v="3016.1288491886512"/>
    <n v="3785.2379999999998"/>
    <n v="4276.9853364273813"/>
    <n v="4882.3094709983334"/>
    <n v="5585.134"/>
    <n v="4034.3510000000001"/>
    <n v="4444.32"/>
    <n v="4565"/>
    <n v="4748.1540000000005"/>
    <n v="55732.652153135248"/>
  </r>
  <r>
    <x v="6"/>
    <x v="11"/>
    <x v="2"/>
    <x v="18"/>
    <s v="m3"/>
    <n v="67300.962296835991"/>
    <n v="65907.77288959724"/>
    <n v="52913.599999999999"/>
    <n v="32365.279926701744"/>
    <n v="39800.264999999999"/>
    <n v="45917.074778283742"/>
    <n v="36107.389889597245"/>
    <n v="40141.569000000003"/>
    <n v="35753.141000000003"/>
    <n v="37914.807999999997"/>
    <n v="36903.449999999997"/>
    <n v="40734.646999999997"/>
    <n v="531759.95978101599"/>
  </r>
  <r>
    <x v="6"/>
    <x v="11"/>
    <x v="2"/>
    <x v="19"/>
    <s v="m3"/>
    <n v="638352.29551242373"/>
    <n v="665081.87217255612"/>
    <n v="425559.103"/>
    <n v="298334.80223660904"/>
    <n v="545085.76100000006"/>
    <n v="646785.50498039718"/>
    <n v="594505.63817255618"/>
    <n v="619380.20499999996"/>
    <n v="507933.43800000002"/>
    <n v="533662.16"/>
    <n v="501730.413"/>
    <n v="513896.08500000002"/>
    <n v="6490307.2780745421"/>
  </r>
  <r>
    <x v="6"/>
    <x v="11"/>
    <x v="3"/>
    <x v="20"/>
    <s v="m3"/>
    <n v="101540.95871864783"/>
    <n v="94799.012505725288"/>
    <n v="57899.462"/>
    <n v="38919.254220556271"/>
    <n v="77987.360000000001"/>
    <n v="85262.730361232359"/>
    <n v="71519.318505725299"/>
    <n v="65429.843999999997"/>
    <n v="53725.370999999999"/>
    <n v="57632.43"/>
    <n v="51656.536"/>
    <n v="54999.451000000001"/>
    <n v="811371.72831188713"/>
  </r>
  <r>
    <x v="6"/>
    <x v="11"/>
    <x v="3"/>
    <x v="21"/>
    <s v="m3"/>
    <n v="17843.489438528581"/>
    <n v="14993.897825568765"/>
    <n v="11503.429"/>
    <n v="6644.1663803848387"/>
    <n v="8958.3279999999995"/>
    <n v="9985.9421611205471"/>
    <n v="8498.6868255687659"/>
    <n v="9285.3809999999994"/>
    <n v="8099.9679999999998"/>
    <n v="8570.1830000000009"/>
    <n v="8570.4079999999994"/>
    <n v="10128.236999999999"/>
    <n v="123082.11663117148"/>
  </r>
  <r>
    <x v="6"/>
    <x v="11"/>
    <x v="3"/>
    <x v="22"/>
    <s v="m3"/>
    <n v="15768.945686349458"/>
    <n v="13246.494588333664"/>
    <n v="11264.592000000001"/>
    <n v="8551.6935491273452"/>
    <n v="12125.97"/>
    <n v="12498.225705952616"/>
    <n v="10437.970588333665"/>
    <n v="10586.773999999999"/>
    <n v="10146.31"/>
    <n v="10305.84"/>
    <n v="10517.126"/>
    <n v="11671.971"/>
    <n v="137121.91311809677"/>
  </r>
  <r>
    <x v="6"/>
    <x v="11"/>
    <x v="4"/>
    <x v="23"/>
    <s v="m3"/>
    <n v="14496.753605264705"/>
    <n v="11346.780419409924"/>
    <n v="8354.4699999999993"/>
    <n v="5557.7807450680139"/>
    <n v="8824.7199999999993"/>
    <n v="8884.8274424356605"/>
    <n v="8258.6114194099246"/>
    <n v="8251.56"/>
    <n v="7890.71"/>
    <n v="8136.9639999999999"/>
    <n v="7715.5379999999996"/>
    <n v="8073.31"/>
    <n v="105792.02563158821"/>
  </r>
  <r>
    <x v="6"/>
    <x v="11"/>
    <x v="4"/>
    <x v="24"/>
    <s v="m3"/>
    <n v="27061.71087632572"/>
    <n v="26057.919962677504"/>
    <n v="27165.05"/>
    <n v="17806.305197218222"/>
    <n v="25432.04"/>
    <n v="31838.530259055362"/>
    <n v="32021.039962677503"/>
    <n v="32334.7"/>
    <n v="30250.86"/>
    <n v="33204.239999999998"/>
    <n v="29915.97"/>
    <n v="25556.22"/>
    <n v="338644.58625795424"/>
  </r>
  <r>
    <x v="6"/>
    <x v="11"/>
    <x v="4"/>
    <x v="25"/>
    <s v="m3"/>
    <n v="69731.957340984038"/>
    <n v="55902.561635041544"/>
    <n v="34204.639999999999"/>
    <n v="24800.982552664544"/>
    <n v="55761.599999999999"/>
    <n v="69204.586882172531"/>
    <n v="68823.700635041532"/>
    <n v="72313.380999999994"/>
    <n v="68462.235000000001"/>
    <n v="67993.525999999998"/>
    <n v="57610.93"/>
    <n v="60259.28"/>
    <n v="705069.38104590424"/>
  </r>
  <r>
    <x v="6"/>
    <x v="11"/>
    <x v="4"/>
    <x v="26"/>
    <s v="m3"/>
    <n v="8659.1423716910358"/>
    <n v="6663.1868628444827"/>
    <n v="6095"/>
    <n v="3041.0646593058627"/>
    <n v="8038"/>
    <n v="9362.2594734603445"/>
    <n v="7531.1868628444827"/>
    <n v="8693"/>
    <n v="8089"/>
    <n v="6846"/>
    <n v="5341.8909999999996"/>
    <n v="5660.0460000000003"/>
    <n v="84019.77723014621"/>
  </r>
  <r>
    <x v="6"/>
    <x v="12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x v="6"/>
    <x v="12"/>
    <x v="0"/>
    <x v="1"/>
    <s v="m3"/>
    <n v="453"/>
    <n v="413"/>
    <n v="492.5"/>
    <n v="477"/>
    <n v="514.48500000000001"/>
    <n v="430"/>
    <n v="447.5"/>
    <n v="581.5"/>
    <n v="519.5"/>
    <n v="437"/>
    <n v="468.00787630678536"/>
    <n v="512.00393815339271"/>
    <n v="5745.496814460178"/>
  </r>
  <r>
    <x v="6"/>
    <x v="12"/>
    <x v="0"/>
    <x v="2"/>
    <s v="m3"/>
    <n v="2913"/>
    <n v="2925.2820000000002"/>
    <n v="3392"/>
    <n v="3159"/>
    <n v="3425.0149999999999"/>
    <n v="3172"/>
    <n v="3081"/>
    <n v="3499"/>
    <n v="3291"/>
    <n v="3797"/>
    <n v="3610.9471745065102"/>
    <n v="3804.0185872532547"/>
    <n v="40069.262761759761"/>
  </r>
  <r>
    <x v="6"/>
    <x v="12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x v="6"/>
    <x v="12"/>
    <x v="0"/>
    <x v="4"/>
    <s v="m3"/>
    <n v="2536.6999999999998"/>
    <n v="2320.8000000000002"/>
    <n v="2513.3000000000002"/>
    <n v="2523.6"/>
    <n v="2613.9"/>
    <n v="2408.9259999999999"/>
    <n v="2498.4"/>
    <n v="2542.1"/>
    <n v="2440.3000000000002"/>
    <n v="2950.6"/>
    <n v="2635.6307971831538"/>
    <n v="2730.8153985915765"/>
    <n v="30715.07219577473"/>
  </r>
  <r>
    <x v="6"/>
    <x v="12"/>
    <x v="0"/>
    <x v="5"/>
    <s v="m3"/>
    <n v="302"/>
    <n v="305"/>
    <n v="307"/>
    <n v="326"/>
    <n v="291"/>
    <n v="279.8"/>
    <n v="295.8"/>
    <n v="376"/>
    <n v="273.8"/>
    <n v="115"/>
    <n v="237.00452660150387"/>
    <n v="202.60226330075196"/>
    <n v="3311.0067899022561"/>
  </r>
  <r>
    <x v="6"/>
    <x v="12"/>
    <x v="0"/>
    <x v="6"/>
    <s v="m3"/>
    <n v="2353.6999999999998"/>
    <n v="2061.15"/>
    <n v="2092.1999999999998"/>
    <n v="1931.2"/>
    <n v="2272.5"/>
    <n v="2276.35"/>
    <n v="2627.6"/>
    <n v="2448.75"/>
    <n v="2308.9499999999998"/>
    <n v="2769.15"/>
    <n v="2505.6843812155334"/>
    <n v="2234.867190607767"/>
    <n v="27882.101571823303"/>
  </r>
  <r>
    <x v="6"/>
    <x v="12"/>
    <x v="1"/>
    <x v="7"/>
    <s v="m3"/>
    <n v="1970"/>
    <n v="1718"/>
    <n v="1940"/>
    <n v="1889"/>
    <n v="1770"/>
    <n v="1613"/>
    <n v="2358.5"/>
    <n v="2745"/>
    <n v="2305"/>
    <n v="1918.5"/>
    <n v="1981.0322954464725"/>
    <n v="1630.0161477232361"/>
    <n v="23838.048443169708"/>
  </r>
  <r>
    <x v="6"/>
    <x v="12"/>
    <x v="1"/>
    <x v="8"/>
    <s v="m3"/>
    <n v="1346.5"/>
    <n v="1157.08"/>
    <n v="1178.5"/>
    <n v="1118.5"/>
    <n v="1180.55"/>
    <n v="1178.06"/>
    <n v="1265"/>
    <n v="1320.5"/>
    <n v="1292.5"/>
    <n v="1758"/>
    <n v="1564.0127166181837"/>
    <n v="1621.5063583090919"/>
    <n v="15980.709074927276"/>
  </r>
  <r>
    <x v="6"/>
    <x v="12"/>
    <x v="1"/>
    <x v="9"/>
    <s v="m3"/>
    <n v="7356.2290000000003"/>
    <n v="7447.6260000000002"/>
    <n v="8816.4290000000001"/>
    <n v="7846.7749999999996"/>
    <n v="7497.5"/>
    <n v="6448.55"/>
    <n v="7124.5"/>
    <n v="8155.29"/>
    <n v="7700.6180000000004"/>
    <n v="8358.5"/>
    <n v="8631.8442324097432"/>
    <n v="8034.0521162048717"/>
    <n v="93417.913348614617"/>
  </r>
  <r>
    <x v="6"/>
    <x v="12"/>
    <x v="1"/>
    <x v="10"/>
    <s v="m3"/>
    <n v="3530.239"/>
    <n v="3519.15"/>
    <n v="4160.7860000000001"/>
    <n v="3869"/>
    <n v="3990.86"/>
    <n v="3724.1840000000002"/>
    <n v="3680.55"/>
    <n v="3723.5"/>
    <n v="3552.55"/>
    <n v="3973.4810000000002"/>
    <n v="3809.6807110934433"/>
    <n v="4517.0253555467225"/>
    <n v="46051.00606664017"/>
  </r>
  <r>
    <x v="6"/>
    <x v="12"/>
    <x v="1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83.2466160318827"/>
    <n v="44717.206848095644"/>
  </r>
  <r>
    <x v="6"/>
    <x v="12"/>
    <x v="1"/>
    <x v="12"/>
    <s v="m3"/>
    <n v="12534.525"/>
    <n v="12795.928"/>
    <n v="14074.040999999999"/>
    <n v="14908.364"/>
    <n v="14458.692999999999"/>
    <n v="12658.647999999999"/>
    <n v="11983.731"/>
    <n v="13110.642"/>
    <n v="12711.543"/>
    <n v="14325.288"/>
    <n v="14630.790567832"/>
    <n v="15149.655783916"/>
    <n v="163341.84935174804"/>
  </r>
  <r>
    <x v="6"/>
    <x v="12"/>
    <x v="1"/>
    <x v="13"/>
    <s v="m3"/>
    <n v="3766"/>
    <n v="3484.95"/>
    <n v="3843.5"/>
    <n v="3520.74"/>
    <n v="3273.3110000000001"/>
    <n v="3073.5"/>
    <n v="2875"/>
    <n v="3072.5"/>
    <n v="2929"/>
    <n v="3202.5"/>
    <n v="3230.548846024788"/>
    <n v="3282.024423012394"/>
    <n v="39553.574269037184"/>
  </r>
  <r>
    <x v="6"/>
    <x v="12"/>
    <x v="1"/>
    <x v="14"/>
    <s v="m3"/>
    <n v="1851.9"/>
    <n v="1724"/>
    <n v="1716.7"/>
    <n v="1778.846"/>
    <n v="1762.84"/>
    <n v="1877.1"/>
    <n v="1673.5"/>
    <n v="1790.4"/>
    <n v="1521.3"/>
    <n v="1844.1"/>
    <n v="1646.623163096617"/>
    <n v="1935.1115815483085"/>
    <n v="21122.420744644925"/>
  </r>
  <r>
    <x v="6"/>
    <x v="12"/>
    <x v="1"/>
    <x v="15"/>
    <s v="m3"/>
    <n v="19579.834999999999"/>
    <n v="16765.86"/>
    <n v="18252.975999999999"/>
    <n v="17197.753000000001"/>
    <n v="16831.914000000001"/>
    <n v="17334.099999999999"/>
    <n v="13317.924000000001"/>
    <n v="14031.89"/>
    <n v="12527.544"/>
    <n v="15747.953"/>
    <n v="15147.431253923038"/>
    <n v="20877.126626961519"/>
    <n v="197612.30688088454"/>
  </r>
  <r>
    <x v="6"/>
    <x v="12"/>
    <x v="2"/>
    <x v="16"/>
    <s v="m3"/>
    <n v="39118.794999999998"/>
    <n v="40350.512000000002"/>
    <n v="41682.273000000001"/>
    <n v="39435.339999999997"/>
    <n v="41117.985000000001"/>
    <n v="40102.906000000003"/>
    <n v="42438.993999999999"/>
    <n v="42984.41"/>
    <n v="43188.097999999998"/>
    <n v="51339.781000000003"/>
    <n v="48938.851839904935"/>
    <n v="53394.267919952457"/>
    <n v="524092.2137598574"/>
  </r>
  <r>
    <x v="6"/>
    <x v="12"/>
    <x v="2"/>
    <x v="17"/>
    <s v="m3"/>
    <n v="4072"/>
    <n v="4248"/>
    <n v="4406.1120000000001"/>
    <n v="3785"/>
    <n v="3531.5010000000002"/>
    <n v="3521.7840000000001"/>
    <n v="4151.5"/>
    <n v="4109.5"/>
    <n v="3474.8"/>
    <n v="4056.2"/>
    <n v="3964.578134530193"/>
    <n v="4050.0255672650965"/>
    <n v="47371.000701795288"/>
  </r>
  <r>
    <x v="6"/>
    <x v="12"/>
    <x v="2"/>
    <x v="18"/>
    <s v="m3"/>
    <n v="34051.544000000002"/>
    <n v="35498.680999999997"/>
    <n v="37482.966999999997"/>
    <n v="34451.182999999997"/>
    <n v="35376.822"/>
    <n v="33829.938000000002"/>
    <n v="34058.334999999999"/>
    <n v="37807.199999999997"/>
    <n v="35576.434999999998"/>
    <n v="39038.025000000001"/>
    <n v="37026.18788806325"/>
    <n v="41079.756944031629"/>
    <n v="435277.07483209489"/>
  </r>
  <r>
    <x v="6"/>
    <x v="12"/>
    <x v="2"/>
    <x v="19"/>
    <s v="m3"/>
    <n v="439595.37699999998"/>
    <n v="487041.24599999998"/>
    <n v="532639.46200000006"/>
    <n v="482637.08500000002"/>
    <n v="498002.38500000001"/>
    <n v="439832.61599999998"/>
    <n v="443502.23499999999"/>
    <n v="474611.56599999999"/>
    <n v="480529.94900000002"/>
    <n v="532641.69700000004"/>
    <n v="525076.98883618042"/>
    <n v="498348.92341809021"/>
    <n v="5834459.5302542709"/>
  </r>
  <r>
    <x v="6"/>
    <x v="12"/>
    <x v="3"/>
    <x v="20"/>
    <s v="m3"/>
    <n v="56293.671000000002"/>
    <n v="60449.815999999999"/>
    <n v="58883.8"/>
    <n v="59277.093999999997"/>
    <n v="61445.839"/>
    <n v="62213.77"/>
    <n v="64399.16"/>
    <n v="72510.98"/>
    <n v="69518.082999999999"/>
    <n v="80959.688999999998"/>
    <n v="84243.040430967056"/>
    <n v="84428.834215483541"/>
    <n v="814623.77664645051"/>
  </r>
  <r>
    <x v="6"/>
    <x v="12"/>
    <x v="3"/>
    <x v="21"/>
    <s v="m3"/>
    <n v="8453.4509999999991"/>
    <n v="8100.518"/>
    <n v="8223.5159999999996"/>
    <n v="7799.1360000000004"/>
    <n v="7638.5290000000005"/>
    <n v="6947.098"/>
    <n v="7163.6260000000002"/>
    <n v="7880.4350000000004"/>
    <n v="7094.7"/>
    <n v="8349.33"/>
    <n v="7738.0629274485627"/>
    <n v="9274.7064637242802"/>
    <n v="94663.108391172835"/>
  </r>
  <r>
    <x v="6"/>
    <x v="12"/>
    <x v="3"/>
    <x v="22"/>
    <s v="m3"/>
    <n v="9901.1"/>
    <n v="9636.9969999999994"/>
    <n v="9984.36"/>
    <n v="9225.58"/>
    <n v="9148.3040000000001"/>
    <n v="8220.24"/>
    <n v="8585.0499999999993"/>
    <n v="9426.09"/>
    <n v="8799.2950000000001"/>
    <n v="11361.468999999999"/>
    <n v="10284.772808916956"/>
    <n v="10642.612904458478"/>
    <n v="115215.87071337542"/>
  </r>
  <r>
    <x v="6"/>
    <x v="12"/>
    <x v="4"/>
    <x v="23"/>
    <s v="m3"/>
    <n v="6637.67"/>
    <n v="6141.42"/>
    <n v="6878.7"/>
    <n v="6421.18"/>
    <n v="6380.52"/>
    <n v="6270.35"/>
    <n v="8291.35"/>
    <n v="7949.7489999999998"/>
    <n v="7927.94"/>
    <n v="8863.6880000000001"/>
    <n v="8577.4070638453377"/>
    <n v="10418.868531922668"/>
    <n v="90758.842595768001"/>
  </r>
  <r>
    <x v="6"/>
    <x v="12"/>
    <x v="4"/>
    <x v="24"/>
    <s v="m3"/>
    <n v="19536.919999999998"/>
    <n v="20160.2"/>
    <n v="22116.85"/>
    <n v="25305.05"/>
    <n v="29741.606"/>
    <n v="31050.42"/>
    <n v="33982.462"/>
    <n v="35304.980000000003"/>
    <n v="34563.75"/>
    <n v="40957.21"/>
    <n v="37999.520705325354"/>
    <n v="41140.135352662677"/>
    <n v="371859.10405798804"/>
  </r>
  <r>
    <x v="6"/>
    <x v="12"/>
    <x v="4"/>
    <x v="25"/>
    <s v="m3"/>
    <n v="49170.847000000002"/>
    <n v="53965.85"/>
    <n v="55745.000999999997"/>
    <n v="50419.9"/>
    <n v="50690.936000000002"/>
    <n v="53460.468999999997"/>
    <n v="56973.512999999999"/>
    <n v="61451.707000000002"/>
    <n v="61917.25"/>
    <n v="68936.350000000006"/>
    <n v="64059.696898903261"/>
    <n v="61951.173449451628"/>
    <n v="688742.69334835489"/>
  </r>
  <r>
    <x v="6"/>
    <x v="12"/>
    <x v="4"/>
    <x v="26"/>
    <s v="m3"/>
    <n v="4414"/>
    <n v="5068"/>
    <n v="6319"/>
    <n v="4674.7650000000003"/>
    <n v="4900"/>
    <n v="4686"/>
    <n v="4437"/>
    <n v="4784"/>
    <n v="4685.5"/>
    <n v="4982.7809999999999"/>
    <n v="4270.5440878770287"/>
    <n v="4912.0385439385136"/>
    <n v="58133.628631815547"/>
  </r>
  <r>
    <x v="6"/>
    <x v="13"/>
    <x v="0"/>
    <x v="0"/>
    <s v="m3"/>
    <n v="1611"/>
    <n v="1727"/>
    <n v="1761.0419999999999"/>
    <n v="1690.5"/>
    <n v="1801"/>
    <n v="1602.5"/>
    <n v="1869.2670000000001"/>
    <n v="1715"/>
    <n v="1578"/>
    <n v="1731.2"/>
    <n v="1535.5"/>
    <n v="2125.5"/>
    <n v="20747.508999999998"/>
  </r>
  <r>
    <x v="6"/>
    <x v="13"/>
    <x v="0"/>
    <x v="1"/>
    <s v="m3"/>
    <n v="448"/>
    <n v="475"/>
    <n v="477"/>
    <n v="496"/>
    <n v="523"/>
    <n v="491"/>
    <n v="521"/>
    <n v="489.5"/>
    <n v="469"/>
    <n v="510.83"/>
    <n v="504.5"/>
    <n v="620"/>
    <n v="6024.83"/>
  </r>
  <r>
    <x v="6"/>
    <x v="13"/>
    <x v="0"/>
    <x v="2"/>
    <s v="m3"/>
    <n v="3591.3510000000001"/>
    <n v="3703"/>
    <n v="4059.51"/>
    <n v="3886"/>
    <n v="3879.078"/>
    <n v="3637.8049999999998"/>
    <n v="3853.01"/>
    <n v="4041.0990000000002"/>
    <n v="3771.9569999999999"/>
    <n v="4106.6000000000004"/>
    <n v="3901.84"/>
    <n v="4580"/>
    <n v="47011.25"/>
  </r>
  <r>
    <x v="6"/>
    <x v="13"/>
    <x v="0"/>
    <x v="3"/>
    <s v="m3"/>
    <n v="156.4"/>
    <n v="217.4"/>
    <n v="133.19999999999999"/>
    <n v="201"/>
    <n v="147.80000000000001"/>
    <n v="143"/>
    <n v="183"/>
    <n v="113.2"/>
    <n v="119.4"/>
    <n v="138.4"/>
    <n v="120"/>
    <n v="150"/>
    <n v="1822.8000000000002"/>
  </r>
  <r>
    <x v="6"/>
    <x v="13"/>
    <x v="0"/>
    <x v="4"/>
    <s v="m3"/>
    <n v="2720.6"/>
    <n v="2576.8000000000002"/>
    <n v="2826.1"/>
    <n v="2586.1"/>
    <n v="2457.1"/>
    <n v="2605.5"/>
    <n v="2662"/>
    <n v="2847.3710000000001"/>
    <n v="2593.79"/>
    <n v="3074.5"/>
    <n v="2759.116"/>
    <n v="3247.0709999999999"/>
    <n v="32956.047999999995"/>
  </r>
  <r>
    <x v="6"/>
    <x v="13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x v="6"/>
    <x v="13"/>
    <x v="0"/>
    <x v="6"/>
    <s v="m3"/>
    <n v="2800.65"/>
    <n v="3052.35"/>
    <n v="3002.25"/>
    <n v="2661.65"/>
    <n v="2503.5"/>
    <n v="2584.6"/>
    <n v="3523.25"/>
    <n v="2905.65"/>
    <n v="3050.95"/>
    <n v="3211.25"/>
    <n v="2965.7"/>
    <n v="3510.5"/>
    <n v="35772.300000000003"/>
  </r>
  <r>
    <x v="6"/>
    <x v="13"/>
    <x v="1"/>
    <x v="7"/>
    <s v="m3"/>
    <n v="2223.5"/>
    <n v="1932"/>
    <n v="1826.384"/>
    <n v="1950"/>
    <n v="1663.1110000000001"/>
    <n v="1637.5"/>
    <n v="2100.7199999999998"/>
    <n v="1910"/>
    <n v="1618"/>
    <n v="2590.5"/>
    <n v="2950"/>
    <n v="4043"/>
    <n v="26444.715"/>
  </r>
  <r>
    <x v="6"/>
    <x v="13"/>
    <x v="1"/>
    <x v="8"/>
    <s v="m3"/>
    <n v="1608"/>
    <n v="1516.35"/>
    <n v="1443"/>
    <n v="1521"/>
    <n v="1384"/>
    <n v="1305.5"/>
    <n v="1422"/>
    <n v="1364.5"/>
    <n v="1279"/>
    <n v="1673.5"/>
    <n v="1502"/>
    <n v="1919.5"/>
    <n v="17938.349999999999"/>
  </r>
  <r>
    <x v="6"/>
    <x v="13"/>
    <x v="1"/>
    <x v="9"/>
    <s v="m3"/>
    <n v="8922.6550000000007"/>
    <n v="7842.1890000000003"/>
    <n v="8044.3509999999997"/>
    <n v="8010.2430000000004"/>
    <n v="7092.2939999999999"/>
    <n v="7941.1"/>
    <n v="8221"/>
    <n v="8008"/>
    <n v="7525.5"/>
    <n v="8059.5"/>
    <n v="8036.5"/>
    <n v="10161.614"/>
    <n v="97864.945999999996"/>
  </r>
  <r>
    <x v="6"/>
    <x v="13"/>
    <x v="1"/>
    <x v="10"/>
    <s v="m3"/>
    <n v="4591.55"/>
    <n v="4578"/>
    <n v="4166"/>
    <n v="4207.1949999999997"/>
    <n v="3896.5"/>
    <n v="3610"/>
    <n v="3757.4430000000002"/>
    <n v="3823.1439999999998"/>
    <n v="3511"/>
    <n v="3766"/>
    <n v="3415.65"/>
    <n v="4694.5"/>
    <n v="48016.981999999996"/>
  </r>
  <r>
    <x v="6"/>
    <x v="13"/>
    <x v="1"/>
    <x v="11"/>
    <s v="m3"/>
    <n v="4312.59"/>
    <n v="4672.01"/>
    <n v="4211.5770000000002"/>
    <n v="4903.72"/>
    <n v="4287.25"/>
    <n v="4131.6400000000003"/>
    <n v="4248.8100000000004"/>
    <n v="4327.13"/>
    <n v="4051.7"/>
    <n v="4681.7700000000004"/>
    <n v="4374.74"/>
    <n v="6050.86"/>
    <n v="54253.796999999999"/>
  </r>
  <r>
    <x v="6"/>
    <x v="13"/>
    <x v="1"/>
    <x v="12"/>
    <s v="m3"/>
    <n v="14689.107"/>
    <n v="14175.169"/>
    <n v="14054.578"/>
    <n v="14554.42"/>
    <n v="12351.405000000001"/>
    <n v="10298.663"/>
    <n v="11070.226000000001"/>
    <n v="11597.106"/>
    <n v="11394.923000000001"/>
    <n v="13191.067999999999"/>
    <n v="11848.343999999999"/>
    <n v="14678"/>
    <n v="153903.00899999999"/>
  </r>
  <r>
    <x v="6"/>
    <x v="13"/>
    <x v="1"/>
    <x v="13"/>
    <s v="m3"/>
    <n v="3383"/>
    <n v="3481.0810000000001"/>
    <n v="3230"/>
    <n v="2957"/>
    <n v="2824.5"/>
    <n v="2620"/>
    <n v="2625"/>
    <n v="2489"/>
    <n v="2592"/>
    <n v="2769"/>
    <n v="2758.5"/>
    <n v="3238"/>
    <n v="34967.080999999998"/>
  </r>
  <r>
    <x v="6"/>
    <x v="13"/>
    <x v="1"/>
    <x v="14"/>
    <s v="m3"/>
    <n v="1823.6"/>
    <n v="1996.4"/>
    <n v="1811.2"/>
    <n v="1649.056"/>
    <n v="1534.999"/>
    <n v="1541.1"/>
    <n v="1486"/>
    <n v="1478.66"/>
    <n v="1477.1"/>
    <n v="1593.7"/>
    <n v="1695.8"/>
    <n v="2675.6120000000001"/>
    <n v="20763.226999999999"/>
  </r>
  <r>
    <x v="6"/>
    <x v="13"/>
    <x v="1"/>
    <x v="15"/>
    <s v="m3"/>
    <n v="21318.38"/>
    <n v="22181.45"/>
    <n v="20035.403999999999"/>
    <n v="18349.679"/>
    <n v="16546.150000000001"/>
    <n v="17814.883000000002"/>
    <n v="20711.138999999999"/>
    <n v="19708.812999999998"/>
    <n v="19078.649000000001"/>
    <n v="20932.982"/>
    <n v="19694.774000000001"/>
    <n v="29167.226999999999"/>
    <n v="245539.52999999997"/>
  </r>
  <r>
    <x v="6"/>
    <x v="13"/>
    <x v="2"/>
    <x v="16"/>
    <s v="m3"/>
    <n v="50946.44"/>
    <n v="51100.366999999998"/>
    <n v="49490.569000000003"/>
    <n v="61217.368000000002"/>
    <n v="50476.667999999998"/>
    <n v="55633.925000000003"/>
    <n v="65122.849000000002"/>
    <n v="64431.190999999999"/>
    <n v="63832.58"/>
    <n v="69904.633000000002"/>
    <n v="67359.16"/>
    <n v="77380.365000000005"/>
    <n v="726896.11499999999"/>
  </r>
  <r>
    <x v="6"/>
    <x v="13"/>
    <x v="2"/>
    <x v="17"/>
    <s v="m3"/>
    <n v="3734.5749999999998"/>
    <n v="3723"/>
    <n v="3572.2"/>
    <n v="3129"/>
    <n v="3219.9"/>
    <n v="3080.5"/>
    <n v="3585.3519999999999"/>
    <n v="3411"/>
    <n v="3071"/>
    <n v="3519"/>
    <n v="3658.5"/>
    <n v="4244.6769999999997"/>
    <n v="41948.703999999998"/>
  </r>
  <r>
    <x v="6"/>
    <x v="13"/>
    <x v="2"/>
    <x v="18"/>
    <s v="m3"/>
    <n v="38401.51"/>
    <n v="40228.665000000001"/>
    <n v="41343.86"/>
    <n v="42122.726000000002"/>
    <n v="43632.815999999999"/>
    <n v="49369.476000000002"/>
    <n v="49371.576999999997"/>
    <n v="54861.273999999998"/>
    <n v="52485.175000000003"/>
    <n v="55311.171999999999"/>
    <n v="54953.5"/>
    <n v="60993.105000000003"/>
    <n v="583074.85600000003"/>
  </r>
  <r>
    <x v="6"/>
    <x v="13"/>
    <x v="2"/>
    <x v="19"/>
    <s v="m3"/>
    <n v="495532.57"/>
    <n v="499561.614"/>
    <n v="492401.79800000001"/>
    <n v="490832.65899999999"/>
    <n v="497308.67700000003"/>
    <n v="515030.34"/>
    <n v="540042.33499999996"/>
    <n v="588496.95600000001"/>
    <n v="593142.60600000003"/>
    <n v="644873.76800000004"/>
    <n v="629495.58799999999"/>
    <n v="670033.95600000001"/>
    <n v="6656752.8670000006"/>
  </r>
  <r>
    <x v="6"/>
    <x v="13"/>
    <x v="3"/>
    <x v="20"/>
    <s v="m3"/>
    <n v="84790.837"/>
    <n v="89050.536999999997"/>
    <n v="90278.888000000006"/>
    <n v="84234.413"/>
    <n v="81111.251999999993"/>
    <n v="87354.854000000007"/>
    <n v="89066.543000000005"/>
    <n v="91383.221000000005"/>
    <n v="87828.479000000007"/>
    <n v="109233.49"/>
    <n v="109306.429"/>
    <n v="125263.537"/>
    <n v="1128902.48"/>
  </r>
  <r>
    <x v="6"/>
    <x v="13"/>
    <x v="3"/>
    <x v="21"/>
    <s v="m3"/>
    <n v="8849.0779999999995"/>
    <n v="9091.5310000000009"/>
    <n v="8120.3689999999997"/>
    <n v="7043.4560000000001"/>
    <n v="7156.3"/>
    <n v="6979.48"/>
    <n v="8350.35"/>
    <n v="8276.9030000000002"/>
    <n v="8461.5280000000002"/>
    <n v="9971.6939999999995"/>
    <n v="15787.022000000001"/>
    <n v="12408.01"/>
    <n v="110495.72100000001"/>
  </r>
  <r>
    <x v="6"/>
    <x v="13"/>
    <x v="3"/>
    <x v="22"/>
    <s v="m3"/>
    <n v="10452.175999999999"/>
    <n v="10320.284"/>
    <n v="9105.33"/>
    <n v="8605.25"/>
    <n v="9063.91"/>
    <n v="8147.15"/>
    <n v="8382.8109999999997"/>
    <n v="8166.29"/>
    <n v="8221.2099999999991"/>
    <n v="9287.9120000000003"/>
    <n v="9041.3029999999999"/>
    <n v="12656.025"/>
    <n v="111449.65099999998"/>
  </r>
  <r>
    <x v="6"/>
    <x v="13"/>
    <x v="4"/>
    <x v="23"/>
    <s v="m3"/>
    <n v="9157.8909999999996"/>
    <n v="10257.32"/>
    <n v="10271.376"/>
    <n v="9482.6309999999994"/>
    <n v="8835.49"/>
    <n v="9395.1080000000002"/>
    <n v="10577.88"/>
    <n v="10733.73"/>
    <n v="10794.38"/>
    <n v="12474.84"/>
    <n v="12216.92"/>
    <n v="16670.66"/>
    <n v="130868.226"/>
  </r>
  <r>
    <x v="6"/>
    <x v="13"/>
    <x v="4"/>
    <x v="24"/>
    <s v="m3"/>
    <n v="37374.32"/>
    <n v="35616"/>
    <n v="38233.980000000003"/>
    <n v="38984.699999999997"/>
    <n v="39506.813999999998"/>
    <n v="38310.230000000003"/>
    <n v="41225.480000000003"/>
    <n v="40503.582000000002"/>
    <n v="40705.81"/>
    <n v="45433.913"/>
    <n v="44352.3"/>
    <n v="48278.235999999997"/>
    <n v="488525.36499999999"/>
  </r>
  <r>
    <x v="6"/>
    <x v="13"/>
    <x v="4"/>
    <x v="25"/>
    <s v="m3"/>
    <n v="58406.44"/>
    <n v="57098.546000000002"/>
    <n v="66201.58"/>
    <n v="62149.98"/>
    <n v="61640.7"/>
    <n v="64682.404000000002"/>
    <n v="72868.441999999995"/>
    <n v="76885.680999999997"/>
    <n v="77477.846999999994"/>
    <n v="87275.41"/>
    <n v="83373.279999999999"/>
    <n v="84486.22"/>
    <n v="852546.52999999991"/>
  </r>
  <r>
    <x v="6"/>
    <x v="13"/>
    <x v="4"/>
    <x v="26"/>
    <s v="m3"/>
    <n v="4234"/>
    <n v="7106"/>
    <n v="7205"/>
    <n v="6924"/>
    <n v="6390.2030000000004"/>
    <n v="6207.41"/>
    <n v="6214"/>
    <n v="6593.31"/>
    <n v="6251.35"/>
    <n v="7025"/>
    <n v="6655"/>
    <n v="7212"/>
    <n v="78017.272999999986"/>
  </r>
  <r>
    <x v="6"/>
    <x v="14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x v="6"/>
    <x v="14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x v="6"/>
    <x v="14"/>
    <x v="0"/>
    <x v="2"/>
    <s v="m3"/>
    <n v="4036"/>
    <n v="4077.1159787788702"/>
    <n v="3726"/>
    <n v="3771.203"/>
    <n v="4188.6289999999999"/>
    <n v="3669"/>
    <n v="4180.2950000000001"/>
    <n v="4281.55"/>
    <n v="4308"/>
    <n v="4378"/>
    <n v="4409.0839999999998"/>
    <n v="5414"/>
    <n v="50438.876978778877"/>
  </r>
  <r>
    <x v="6"/>
    <x v="14"/>
    <x v="0"/>
    <x v="3"/>
    <s v="m3"/>
    <n v="141.6"/>
    <n v="126.40449692612141"/>
    <n v="108"/>
    <n v="88"/>
    <n v="124.2"/>
    <n v="129.19999999999999"/>
    <n v="133.4"/>
    <n v="112"/>
    <n v="151.19999999999999"/>
    <n v="282.39999999999998"/>
    <n v="253.2"/>
    <n v="304"/>
    <n v="1953.6044969261213"/>
  </r>
  <r>
    <x v="6"/>
    <x v="14"/>
    <x v="0"/>
    <x v="4"/>
    <s v="m3"/>
    <n v="3162"/>
    <n v="2778.5813039900754"/>
    <n v="2682.5"/>
    <n v="2615.5"/>
    <n v="2677.5"/>
    <n v="2405.7600000000002"/>
    <n v="2700.5880000000002"/>
    <n v="2521"/>
    <n v="2560"/>
    <n v="2813.95"/>
    <n v="2936.35"/>
    <n v="3623.7"/>
    <n v="33477.429303990073"/>
  </r>
  <r>
    <x v="6"/>
    <x v="14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x v="6"/>
    <x v="14"/>
    <x v="0"/>
    <x v="6"/>
    <s v="m3"/>
    <n v="3303.6"/>
    <n v="2785.0882518050762"/>
    <n v="2515.5"/>
    <n v="2471.1"/>
    <n v="2525.35"/>
    <n v="2545.8200000000002"/>
    <n v="3381.02"/>
    <n v="2835.1"/>
    <n v="2927.6"/>
    <n v="2981.0010000000002"/>
    <n v="2926.6"/>
    <n v="4088.4"/>
    <n v="35286.179251805072"/>
  </r>
  <r>
    <x v="6"/>
    <x v="14"/>
    <x v="1"/>
    <x v="7"/>
    <s v="m3"/>
    <n v="4043.5"/>
    <n v="3360.0652402510736"/>
    <n v="3712"/>
    <n v="3626"/>
    <n v="3286"/>
    <n v="3033.9389999999999"/>
    <n v="3471.5"/>
    <n v="3196.5"/>
    <n v="2917"/>
    <n v="3450"/>
    <n v="4063.8"/>
    <n v="4483"/>
    <n v="42643.304240251076"/>
  </r>
  <r>
    <x v="6"/>
    <x v="14"/>
    <x v="1"/>
    <x v="8"/>
    <s v="m3"/>
    <n v="2040"/>
    <n v="1805.0442546821866"/>
    <n v="1630.5"/>
    <n v="1692.5"/>
    <n v="1622"/>
    <n v="1462.9449999999999"/>
    <n v="1684.5"/>
    <n v="1588.5"/>
    <n v="1627"/>
    <n v="1828.5"/>
    <n v="2136.1999999999998"/>
    <n v="2720.3"/>
    <n v="21837.989254682187"/>
  </r>
  <r>
    <x v="6"/>
    <x v="14"/>
    <x v="1"/>
    <x v="9"/>
    <s v="m3"/>
    <n v="10214.1"/>
    <n v="9093.2414370375463"/>
    <n v="8259.4850000000006"/>
    <n v="8105.4009999999998"/>
    <n v="8217"/>
    <n v="8234.5"/>
    <n v="9149.5"/>
    <n v="8622.7139999999999"/>
    <n v="8685"/>
    <n v="9414"/>
    <n v="10024"/>
    <n v="11915.5"/>
    <n v="109934.44143703755"/>
  </r>
  <r>
    <x v="6"/>
    <x v="14"/>
    <x v="1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x v="6"/>
    <x v="14"/>
    <x v="1"/>
    <x v="11"/>
    <s v="m3"/>
    <n v="6494.92"/>
    <n v="5318.773846454309"/>
    <n v="5436.12"/>
    <n v="5596.11"/>
    <n v="5411.65"/>
    <n v="5289.9719999999998"/>
    <n v="5152.17"/>
    <n v="5086.68"/>
    <n v="5601.4549999999999"/>
    <n v="5795.6"/>
    <n v="6636.62"/>
    <n v="8108.38"/>
    <n v="69928.450846454318"/>
  </r>
  <r>
    <x v="6"/>
    <x v="14"/>
    <x v="1"/>
    <x v="12"/>
    <s v="m3"/>
    <n v="14785.055"/>
    <n v="12591.426685352939"/>
    <n v="12353.183999999999"/>
    <n v="13087.875"/>
    <n v="12042.95"/>
    <n v="11354.572"/>
    <n v="11577.45"/>
    <n v="11406.15"/>
    <n v="11687.825999999999"/>
    <n v="11555.235000000001"/>
    <n v="11536.7"/>
    <n v="14219.1"/>
    <n v="148197.52368535293"/>
  </r>
  <r>
    <x v="6"/>
    <x v="14"/>
    <x v="1"/>
    <x v="13"/>
    <s v="m3"/>
    <n v="3775"/>
    <n v="3160.0862652951164"/>
    <n v="2870.5"/>
    <n v="2785"/>
    <n v="2761"/>
    <n v="2480"/>
    <n v="2449"/>
    <n v="2934"/>
    <n v="2648.5"/>
    <n v="2766.5"/>
    <n v="3136.5"/>
    <n v="3891.5"/>
    <n v="35657.586265295118"/>
  </r>
  <r>
    <x v="6"/>
    <x v="14"/>
    <x v="1"/>
    <x v="14"/>
    <s v="m3"/>
    <n v="2089.4"/>
    <n v="1808.551223775434"/>
    <n v="1711"/>
    <n v="1769"/>
    <n v="1647.5"/>
    <n v="1614.1"/>
    <n v="1604"/>
    <n v="1454.6"/>
    <n v="1569"/>
    <n v="1788.645"/>
    <n v="1908.5"/>
    <n v="2546.6"/>
    <n v="21510.896223775435"/>
  </r>
  <r>
    <x v="6"/>
    <x v="14"/>
    <x v="1"/>
    <x v="15"/>
    <s v="m3"/>
    <n v="28841.567999999999"/>
    <n v="24271.760756597705"/>
    <n v="23568.59"/>
    <n v="21791.135999999999"/>
    <n v="20231.424999999999"/>
    <n v="18330.191999999999"/>
    <n v="18949.689999999999"/>
    <n v="18716.861000000001"/>
    <n v="19474.987000000001"/>
    <n v="22642.206999999999"/>
    <n v="23614.99"/>
    <n v="30753.33"/>
    <n v="271186.7367565977"/>
  </r>
  <r>
    <x v="6"/>
    <x v="14"/>
    <x v="2"/>
    <x v="16"/>
    <s v="m3"/>
    <n v="70327.066000000006"/>
    <n v="62179.763284028471"/>
    <n v="52139.41"/>
    <n v="56718.080000000002"/>
    <n v="52818.002"/>
    <n v="54189.362000000001"/>
    <n v="59753.012000000002"/>
    <n v="58872.853000000003"/>
    <n v="62093.061999999998"/>
    <n v="67616.107000000004"/>
    <n v="67471.347999999998"/>
    <n v="85480.914999999994"/>
    <n v="749658.98028402845"/>
  </r>
  <r>
    <x v="6"/>
    <x v="14"/>
    <x v="2"/>
    <x v="17"/>
    <s v="m3"/>
    <n v="3917.8"/>
    <n v="3526.1034892598072"/>
    <n v="3486"/>
    <n v="3634"/>
    <n v="3247"/>
    <n v="3129"/>
    <n v="3266.8510000000001"/>
    <n v="2867"/>
    <n v="3012"/>
    <n v="3484"/>
    <n v="3507"/>
    <n v="4932"/>
    <n v="42008.754489259809"/>
  </r>
  <r>
    <x v="6"/>
    <x v="14"/>
    <x v="2"/>
    <x v="18"/>
    <s v="m3"/>
    <n v="59548.078000000001"/>
    <n v="55167.904470787078"/>
    <n v="49045.021999999997"/>
    <n v="48346.413999999997"/>
    <n v="47702.642999999996"/>
    <n v="43859.167000000001"/>
    <n v="45451.324000000001"/>
    <n v="45232.277000000002"/>
    <n v="46286.035000000003"/>
    <n v="48602.076000000001"/>
    <n v="45597.887000000002"/>
    <n v="55466.5"/>
    <n v="590305.3274707871"/>
  </r>
  <r>
    <x v="6"/>
    <x v="14"/>
    <x v="2"/>
    <x v="19"/>
    <s v="m3"/>
    <n v="610430.59900000005"/>
    <n v="607367.71349607827"/>
    <n v="553071.42700000003"/>
    <n v="586983.19099999999"/>
    <n v="586640.826"/>
    <n v="560580.46499999997"/>
    <n v="596438.37300000002"/>
    <n v="622959.81200000003"/>
    <n v="649507.99399999995"/>
    <n v="720266.99"/>
    <n v="686150.95"/>
    <n v="796194.90599999996"/>
    <n v="7576593.2464960795"/>
  </r>
  <r>
    <x v="6"/>
    <x v="14"/>
    <x v="3"/>
    <x v="20"/>
    <s v="m3"/>
    <n v="105433.236"/>
    <n v="102407.5240510483"/>
    <n v="85809.902000000002"/>
    <n v="87888.396999999997"/>
    <n v="91859.626000000004"/>
    <n v="90598.706999999995"/>
    <n v="93402.546000000002"/>
    <n v="109271.118"/>
    <n v="106570.83"/>
    <n v="116223.38800000001"/>
    <n v="111020.625"/>
    <n v="135234.875"/>
    <n v="1235720.7740510483"/>
  </r>
  <r>
    <x v="6"/>
    <x v="14"/>
    <x v="3"/>
    <x v="21"/>
    <s v="m3"/>
    <n v="12313.532999999999"/>
    <n v="9107.1195977035713"/>
    <n v="7919.8289999999997"/>
    <n v="9720.0540000000001"/>
    <n v="7224.616"/>
    <n v="6446.3379999999997"/>
    <n v="7005.79"/>
    <n v="7519.0410000000002"/>
    <n v="8073.8779999999997"/>
    <n v="9013.1839999999993"/>
    <n v="10316.858"/>
    <n v="13112.116"/>
    <n v="107772.35659770355"/>
  </r>
  <r>
    <x v="6"/>
    <x v="14"/>
    <x v="3"/>
    <x v="22"/>
    <s v="m3"/>
    <n v="11104.01"/>
    <n v="10093.627951089973"/>
    <n v="8190.7550000000001"/>
    <n v="8462.2749999999996"/>
    <n v="8610.0580000000009"/>
    <n v="7848.64"/>
    <n v="8237.5460000000003"/>
    <n v="8245.8439999999991"/>
    <n v="8572.9189999999999"/>
    <n v="9793.2099999999991"/>
    <n v="11418.277"/>
    <n v="13495.571"/>
    <n v="114072.73295108997"/>
  </r>
  <r>
    <x v="6"/>
    <x v="14"/>
    <x v="4"/>
    <x v="23"/>
    <s v="m3"/>
    <n v="14524.016"/>
    <n v="13419.231857551"/>
    <n v="12396.120999999999"/>
    <n v="11872.779"/>
    <n v="10244"/>
    <n v="9873.25"/>
    <n v="11009.7"/>
    <n v="11045.93"/>
    <n v="12148.686"/>
    <n v="14468.85"/>
    <n v="15114.75"/>
    <n v="19960.599999999999"/>
    <n v="156077.91385755103"/>
  </r>
  <r>
    <x v="6"/>
    <x v="14"/>
    <x v="4"/>
    <x v="24"/>
    <s v="m3"/>
    <n v="43706.53"/>
    <n v="37684.730213119838"/>
    <n v="37735.720999999998"/>
    <n v="38769.493999999999"/>
    <n v="39894.135000000002"/>
    <n v="35173.659"/>
    <n v="39710.714"/>
    <n v="44254.578000000001"/>
    <n v="46649.822"/>
    <n v="49430.508000000002"/>
    <n v="45820.222999999998"/>
    <n v="55214.45"/>
    <n v="514044.56421311985"/>
  </r>
  <r>
    <x v="6"/>
    <x v="14"/>
    <x v="4"/>
    <x v="25"/>
    <s v="m3"/>
    <n v="77635.282000000007"/>
    <n v="74815.893269014952"/>
    <n v="69867.41"/>
    <n v="66807.732000000004"/>
    <n v="67496.08"/>
    <n v="69003.42"/>
    <n v="75764.509000000005"/>
    <n v="77324.861000000004"/>
    <n v="81742.432000000001"/>
    <n v="87652.65"/>
    <n v="83596.800000000003"/>
    <n v="94518.736000000004"/>
    <n v="926225.80526901514"/>
  </r>
  <r>
    <x v="6"/>
    <x v="14"/>
    <x v="4"/>
    <x v="26"/>
    <s v="m3"/>
    <n v="6546.84"/>
    <n v="6704.7674719732695"/>
    <n v="5850.4570000000003"/>
    <n v="5643"/>
    <n v="5581"/>
    <n v="5194"/>
    <n v="5646"/>
    <n v="5859"/>
    <n v="6216"/>
    <n v="6588"/>
    <n v="6674"/>
    <n v="7411"/>
    <n v="73914.064471973266"/>
  </r>
  <r>
    <x v="6"/>
    <x v="15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x v="6"/>
    <x v="15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x v="6"/>
    <x v="15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x v="6"/>
    <x v="15"/>
    <x v="0"/>
    <x v="3"/>
    <s v="m3"/>
    <n v="222.2"/>
    <n v="232.4"/>
    <n v="304.8"/>
    <n v="209"/>
    <n v="201.4"/>
    <n v="245.8"/>
    <n v="237.4"/>
    <n v="217"/>
    <n v="237.2"/>
    <n v="314.2"/>
    <n v="242"/>
    <n v="239"/>
    <n v="2902.4"/>
  </r>
  <r>
    <x v="6"/>
    <x v="15"/>
    <x v="0"/>
    <x v="4"/>
    <s v="m3"/>
    <n v="3297.0459999999998"/>
    <n v="3868.3"/>
    <n v="4341.5"/>
    <n v="4193.4040000000005"/>
    <n v="3909"/>
    <n v="3919.95"/>
    <n v="3975"/>
    <n v="4281.5"/>
    <n v="6650.5609999999997"/>
    <n v="5204.95"/>
    <n v="4742.7"/>
    <n v="4581.8999999999996"/>
    <n v="52965.810999999994"/>
  </r>
  <r>
    <x v="6"/>
    <x v="15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x v="6"/>
    <x v="15"/>
    <x v="0"/>
    <x v="6"/>
    <s v="m3"/>
    <n v="3704"/>
    <n v="4259.8999999999996"/>
    <n v="4542.45"/>
    <n v="4539.8500000000004"/>
    <n v="4366.8"/>
    <n v="4662.5"/>
    <n v="5508.55"/>
    <n v="4807.8"/>
    <n v="4897.2"/>
    <n v="6176.7"/>
    <n v="4570.8"/>
    <n v="4655.8999999999996"/>
    <n v="56692.45"/>
  </r>
  <r>
    <x v="6"/>
    <x v="15"/>
    <x v="1"/>
    <x v="7"/>
    <s v="m3"/>
    <n v="4565.2"/>
    <n v="4321.8"/>
    <n v="4903"/>
    <n v="4792.8"/>
    <n v="4911.848"/>
    <n v="4496.8"/>
    <n v="4741"/>
    <n v="4640.8"/>
    <n v="5069"/>
    <n v="5552.5"/>
    <n v="4453"/>
    <n v="4764.67"/>
    <n v="57212.417999999998"/>
  </r>
  <r>
    <x v="6"/>
    <x v="15"/>
    <x v="1"/>
    <x v="8"/>
    <s v="m3"/>
    <n v="2540"/>
    <n v="2995.5"/>
    <n v="3415.5"/>
    <n v="2904.5"/>
    <n v="2973.5"/>
    <n v="2905"/>
    <n v="3005.5"/>
    <n v="3198.5"/>
    <n v="3352.47"/>
    <n v="4414.5"/>
    <n v="3366.5"/>
    <n v="3325.4369999999999"/>
    <n v="38396.906999999999"/>
  </r>
  <r>
    <x v="6"/>
    <x v="15"/>
    <x v="1"/>
    <x v="9"/>
    <s v="m3"/>
    <n v="11744.887000000001"/>
    <n v="12776.5"/>
    <n v="14565"/>
    <n v="14712.762000000001"/>
    <n v="13913"/>
    <n v="14046"/>
    <n v="14618.5"/>
    <n v="13837.5"/>
    <n v="14095.823"/>
    <n v="17208.5"/>
    <n v="14519.099"/>
    <n v="16550.253000000001"/>
    <n v="172587.82399999999"/>
  </r>
  <r>
    <x v="6"/>
    <x v="15"/>
    <x v="1"/>
    <x v="10"/>
    <s v="m3"/>
    <n v="4045"/>
    <n v="5484.5"/>
    <n v="5943.05"/>
    <n v="5819.6610000000001"/>
    <n v="5497.5"/>
    <n v="5510.5"/>
    <n v="5385.05"/>
    <n v="5357"/>
    <n v="5316"/>
    <n v="7502"/>
    <n v="6081.4679999999998"/>
    <n v="6957.2529999999997"/>
    <n v="68898.982000000004"/>
  </r>
  <r>
    <x v="6"/>
    <x v="15"/>
    <x v="1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x v="6"/>
    <x v="15"/>
    <x v="1"/>
    <x v="12"/>
    <s v="m3"/>
    <n v="13284.2"/>
    <n v="21395.5"/>
    <n v="21911.81"/>
    <n v="19544.237000000001"/>
    <n v="22145.7"/>
    <n v="25874.920999999998"/>
    <n v="24727.618999999999"/>
    <n v="24313.937999999998"/>
    <n v="25189.978999999999"/>
    <n v="30528.865000000002"/>
    <n v="23239.599999999999"/>
    <n v="26524.974999999999"/>
    <n v="278681.34399999998"/>
  </r>
  <r>
    <x v="6"/>
    <x v="15"/>
    <x v="1"/>
    <x v="13"/>
    <s v="m3"/>
    <n v="4090.5"/>
    <n v="4847"/>
    <n v="4949"/>
    <n v="5235"/>
    <n v="4514.5"/>
    <n v="4525.5"/>
    <n v="5246.5"/>
    <n v="4766.5"/>
    <n v="4260.5"/>
    <n v="6238.5"/>
    <n v="4915.5"/>
    <n v="5116"/>
    <n v="58705"/>
  </r>
  <r>
    <x v="6"/>
    <x v="15"/>
    <x v="1"/>
    <x v="14"/>
    <s v="m3"/>
    <n v="2486.6"/>
    <n v="5755.8"/>
    <n v="4050.6"/>
    <n v="4169.2"/>
    <n v="3409.2"/>
    <n v="3442.1990000000001"/>
    <n v="3314.5"/>
    <n v="2915.1"/>
    <n v="2980.7"/>
    <n v="5656.9"/>
    <n v="3468.4"/>
    <n v="3829.1"/>
    <n v="45478.298999999999"/>
  </r>
  <r>
    <x v="6"/>
    <x v="15"/>
    <x v="1"/>
    <x v="15"/>
    <s v="m3"/>
    <n v="28211.634999999998"/>
    <n v="36679.529000000002"/>
    <n v="42797.824999999997"/>
    <n v="42687.817999999999"/>
    <n v="38598.063000000002"/>
    <n v="42757.574000000001"/>
    <n v="43467.968999999997"/>
    <n v="42325.245999999999"/>
    <n v="44587.088000000003"/>
    <n v="51934.25"/>
    <n v="44583.552000000003"/>
    <n v="49488.207999999999"/>
    <n v="508118.75699999998"/>
  </r>
  <r>
    <x v="6"/>
    <x v="15"/>
    <x v="2"/>
    <x v="16"/>
    <s v="m3"/>
    <n v="77321.596999999994"/>
    <n v="82846.37"/>
    <n v="106232.49099999999"/>
    <n v="141119.30600000001"/>
    <n v="144301.95199999999"/>
    <n v="161693.88200000001"/>
    <n v="184977.277"/>
    <n v="186040.76800000001"/>
    <n v="197828.24400000001"/>
    <n v="205864.31299999999"/>
    <n v="147449.867"/>
    <n v="154262.228"/>
    <n v="1789938.2949999999"/>
  </r>
  <r>
    <x v="6"/>
    <x v="15"/>
    <x v="2"/>
    <x v="17"/>
    <s v="m3"/>
    <n v="4789.5"/>
    <n v="5286.7860000000001"/>
    <n v="5193"/>
    <n v="4848.8540000000003"/>
    <n v="4263.9470000000001"/>
    <n v="4475.5839999999998"/>
    <n v="6165.03"/>
    <n v="5816.9319999999998"/>
    <n v="5816"/>
    <n v="6883"/>
    <n v="4819"/>
    <n v="5155.5709999999999"/>
    <n v="63513.203999999998"/>
  </r>
  <r>
    <x v="6"/>
    <x v="15"/>
    <x v="2"/>
    <x v="18"/>
    <s v="m3"/>
    <n v="53956.252999999997"/>
    <n v="48695.428"/>
    <n v="56049.245999999999"/>
    <n v="56687.694000000003"/>
    <n v="52260.906000000003"/>
    <n v="52640.108"/>
    <n v="56140.053999999996"/>
    <n v="57552.959999999999"/>
    <n v="58528.970999999998"/>
    <n v="66537.173999999999"/>
    <n v="50552.360999999997"/>
    <n v="54714.004000000001"/>
    <n v="664315.15899999999"/>
  </r>
  <r>
    <x v="6"/>
    <x v="15"/>
    <x v="2"/>
    <x v="19"/>
    <s v="m3"/>
    <n v="711871.22100000002"/>
    <n v="698570.14899999998"/>
    <n v="800382.29"/>
    <n v="805151.33700000006"/>
    <n v="767400.06200000003"/>
    <n v="786020.09600000002"/>
    <n v="797610.83400000003"/>
    <n v="821787.46600000001"/>
    <n v="841227.55"/>
    <n v="884189.79299999995"/>
    <n v="731859.42700000003"/>
    <n v="809990.83100000001"/>
    <n v="9456061.0559999999"/>
  </r>
  <r>
    <x v="6"/>
    <x v="15"/>
    <x v="3"/>
    <x v="20"/>
    <s v="m3"/>
    <n v="122397.651"/>
    <n v="120425.88800000001"/>
    <n v="131485.617"/>
    <n v="146954.185"/>
    <n v="136646.538"/>
    <n v="138192.5"/>
    <n v="145928.07999999999"/>
    <n v="148759.04000000001"/>
    <n v="154512.04999999999"/>
    <n v="163673.56099999999"/>
    <n v="133054.74100000001"/>
    <n v="148401.783"/>
    <n v="1690431.6339999998"/>
  </r>
  <r>
    <x v="6"/>
    <x v="15"/>
    <x v="3"/>
    <x v="21"/>
    <s v="m3"/>
    <n v="12602.393"/>
    <n v="15539.541999999999"/>
    <n v="16274.002"/>
    <n v="13315.233"/>
    <n v="10307.703"/>
    <n v="11330.76"/>
    <n v="13140.3"/>
    <n v="13345.687"/>
    <n v="13967.75"/>
    <n v="16117.001"/>
    <n v="10476.049999999999"/>
    <n v="10716.115"/>
    <n v="157132.53599999996"/>
  </r>
  <r>
    <x v="6"/>
    <x v="15"/>
    <x v="3"/>
    <x v="22"/>
    <s v="m3"/>
    <n v="12430.46"/>
    <n v="13711.165999999999"/>
    <n v="15183.03"/>
    <n v="12936.531999999999"/>
    <n v="13485.55"/>
    <n v="15369.146000000001"/>
    <n v="14920.191999999999"/>
    <n v="15373.451999999999"/>
    <n v="16002.464"/>
    <n v="15804.656999999999"/>
    <n v="10257.038"/>
    <n v="12158.151"/>
    <n v="167631.83800000002"/>
  </r>
  <r>
    <x v="6"/>
    <x v="15"/>
    <x v="4"/>
    <x v="23"/>
    <s v="m3"/>
    <n v="18372.45"/>
    <n v="19073.004000000001"/>
    <n v="19721.349999999999"/>
    <n v="21254.906999999999"/>
    <n v="18598.834999999999"/>
    <n v="17943.75"/>
    <n v="19092"/>
    <n v="20083.95"/>
    <n v="21460.665000000001"/>
    <n v="22652.9"/>
    <n v="15845.45"/>
    <n v="17596.900000000001"/>
    <n v="231696.16100000002"/>
  </r>
  <r>
    <x v="6"/>
    <x v="15"/>
    <x v="4"/>
    <x v="24"/>
    <s v="m3"/>
    <n v="50005.071000000004"/>
    <n v="46576.142999999996"/>
    <n v="53767.8"/>
    <n v="56416.34"/>
    <n v="53812.76"/>
    <n v="56382.991000000002"/>
    <n v="60041.635000000002"/>
    <n v="59531.146999999997"/>
    <n v="63415.169000000002"/>
    <n v="69809.880999999994"/>
    <n v="62995.974000000002"/>
    <n v="66544.028000000006"/>
    <n v="699298.93900000013"/>
  </r>
  <r>
    <x v="6"/>
    <x v="15"/>
    <x v="4"/>
    <x v="25"/>
    <s v="m3"/>
    <n v="88256.86"/>
    <n v="85465.481"/>
    <n v="96931.570999999996"/>
    <n v="100082.046"/>
    <n v="98205.65"/>
    <n v="103727.821"/>
    <n v="110036.53599999999"/>
    <n v="107797.08500000001"/>
    <n v="113763.827"/>
    <n v="122899.802"/>
    <n v="100770.84"/>
    <n v="112824.679"/>
    <n v="1240762.1980000001"/>
  </r>
  <r>
    <x v="6"/>
    <x v="15"/>
    <x v="4"/>
    <x v="26"/>
    <s v="m3"/>
    <n v="6929"/>
    <n v="10463"/>
    <n v="11875.179"/>
    <n v="10105.501"/>
    <n v="9595.7999999999993"/>
    <n v="9274.7970000000005"/>
    <n v="9210"/>
    <n v="9499.4169999999995"/>
    <n v="9936"/>
    <n v="10874.5"/>
    <n v="7219.28"/>
    <n v="7394.6270000000004"/>
    <n v="112377.101"/>
  </r>
  <r>
    <x v="6"/>
    <x v="16"/>
    <x v="0"/>
    <x v="0"/>
    <s v="m3"/>
    <n v="1731.4"/>
    <n v="1252.8"/>
    <n v="1256.5"/>
    <n v="1221"/>
    <n v="1131.5"/>
    <n v="990"/>
    <n v="1026.5"/>
    <n v="1145.8"/>
    <n v="1043.05"/>
    <n v="1156"/>
    <n v="1129.5999999999999"/>
    <n v="1444.5"/>
    <n v="14528.65"/>
  </r>
  <r>
    <x v="6"/>
    <x v="16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x v="6"/>
    <x v="16"/>
    <x v="0"/>
    <x v="2"/>
    <s v="m3"/>
    <n v="3196"/>
    <n v="3864"/>
    <n v="3752.6930000000002"/>
    <n v="2740.7979999999998"/>
    <n v="2197"/>
    <n v="2029"/>
    <n v="3200"/>
    <n v="4530.1970000000001"/>
    <n v="3994.8620000000001"/>
    <n v="2905.3589999999999"/>
    <n v="1908.9970000000001"/>
    <n v="4052"/>
    <n v="38370.906000000003"/>
  </r>
  <r>
    <x v="6"/>
    <x v="16"/>
    <x v="0"/>
    <x v="3"/>
    <s v="m3"/>
    <n v="142"/>
    <n v="135.19999999999999"/>
    <n v="134.6"/>
    <n v="132.4"/>
    <n v="136.80000000000001"/>
    <n v="124"/>
    <n v="94.2"/>
    <n v="111.2"/>
    <n v="99.2"/>
    <n v="101.2"/>
    <n v="122.2"/>
    <n v="115.4"/>
    <n v="1448.4000000000003"/>
  </r>
  <r>
    <x v="6"/>
    <x v="16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x v="6"/>
    <x v="16"/>
    <x v="0"/>
    <x v="5"/>
    <s v="m3"/>
    <n v="90"/>
    <n v="80"/>
    <n v="40"/>
    <n v="25"/>
    <n v="25"/>
    <n v="20"/>
    <n v="90"/>
    <n v="65"/>
    <n v="44"/>
    <n v="20"/>
    <n v="15"/>
    <n v="25"/>
    <n v="539"/>
  </r>
  <r>
    <x v="6"/>
    <x v="16"/>
    <x v="0"/>
    <x v="6"/>
    <s v="m3"/>
    <n v="3484.82"/>
    <n v="3007.35"/>
    <n v="2439.1"/>
    <n v="2468.6999999999998"/>
    <n v="2602.6999999999998"/>
    <n v="2866.4"/>
    <n v="3215.3"/>
    <n v="2917.5"/>
    <n v="2344.7199999999998"/>
    <n v="1976"/>
    <n v="1678.2"/>
    <n v="1665.53"/>
    <n v="30666.320000000003"/>
  </r>
  <r>
    <x v="6"/>
    <x v="16"/>
    <x v="1"/>
    <x v="7"/>
    <s v="m3"/>
    <n v="3491.6"/>
    <n v="2852.6"/>
    <n v="3026.7"/>
    <n v="2568.1"/>
    <n v="2758.8"/>
    <n v="2841"/>
    <n v="4375.4870000000001"/>
    <n v="3771.623"/>
    <n v="2553.8000000000002"/>
    <n v="2526.6"/>
    <n v="2214.25"/>
    <n v="2495.8000000000002"/>
    <n v="35476.36"/>
  </r>
  <r>
    <x v="6"/>
    <x v="16"/>
    <x v="1"/>
    <x v="8"/>
    <s v="m3"/>
    <n v="3181"/>
    <n v="2725.5"/>
    <n v="2582.5"/>
    <n v="2680.7460000000001"/>
    <n v="3058.3890000000001"/>
    <n v="3184"/>
    <n v="3281.5"/>
    <n v="3320.94"/>
    <n v="3147.2"/>
    <n v="2811.7"/>
    <n v="2718"/>
    <n v="3222.25"/>
    <n v="35913.724999999999"/>
  </r>
  <r>
    <x v="6"/>
    <x v="16"/>
    <x v="1"/>
    <x v="9"/>
    <s v="m3"/>
    <n v="14213.349"/>
    <n v="11974.527"/>
    <n v="12235.235000000001"/>
    <n v="11426.7"/>
    <n v="11529.460999999999"/>
    <n v="12505"/>
    <n v="12143.981"/>
    <n v="12544.646000000001"/>
    <n v="11540"/>
    <n v="10759.6"/>
    <n v="9970.5"/>
    <n v="12456.504999999999"/>
    <n v="143299.50400000002"/>
  </r>
  <r>
    <x v="6"/>
    <x v="16"/>
    <x v="1"/>
    <x v="10"/>
    <s v="m3"/>
    <n v="5624"/>
    <n v="5118.75"/>
    <n v="4944.6670000000004"/>
    <n v="4182.9880000000003"/>
    <n v="4466.5"/>
    <n v="4274"/>
    <n v="4056"/>
    <n v="4253.5"/>
    <n v="4225"/>
    <n v="4327"/>
    <n v="4308.5"/>
    <n v="5019.5"/>
    <n v="54800.404999999999"/>
  </r>
  <r>
    <x v="6"/>
    <x v="16"/>
    <x v="1"/>
    <x v="11"/>
    <s v="m3"/>
    <n v="11809.28"/>
    <n v="8198.01"/>
    <n v="7034.49"/>
    <n v="6191.14"/>
    <n v="6384.63"/>
    <n v="6806.94"/>
    <n v="6333.49"/>
    <n v="6648.86"/>
    <n v="6278.07"/>
    <n v="6237.2"/>
    <n v="5933.69"/>
    <n v="7189.6450000000004"/>
    <n v="85045.445000000007"/>
  </r>
  <r>
    <x v="6"/>
    <x v="16"/>
    <x v="1"/>
    <x v="12"/>
    <s v="m3"/>
    <n v="22368.022000000001"/>
    <n v="16855.071"/>
    <n v="16981.2"/>
    <n v="15829.1"/>
    <n v="18109.491000000002"/>
    <n v="19046.809000000001"/>
    <n v="16985.900000000001"/>
    <n v="15569"/>
    <n v="14496.615"/>
    <n v="15751.4"/>
    <n v="15970.977000000001"/>
    <n v="17756.312000000002"/>
    <n v="205719.89700000003"/>
  </r>
  <r>
    <x v="6"/>
    <x v="16"/>
    <x v="1"/>
    <x v="13"/>
    <s v="m3"/>
    <n v="4190"/>
    <n v="2517.5"/>
    <n v="2462"/>
    <n v="2293.9989999999998"/>
    <n v="2772.5"/>
    <n v="2779.5"/>
    <n v="2220.5"/>
    <n v="2542.5"/>
    <n v="2443"/>
    <n v="2566"/>
    <n v="2408"/>
    <n v="2566.5"/>
    <n v="31761.999"/>
  </r>
  <r>
    <x v="6"/>
    <x v="16"/>
    <x v="1"/>
    <x v="14"/>
    <s v="m3"/>
    <n v="3179.7"/>
    <n v="2652.6149999999998"/>
    <n v="2429.1999999999998"/>
    <n v="1981.2"/>
    <n v="2028"/>
    <n v="1864"/>
    <n v="1779"/>
    <n v="1596.5"/>
    <n v="1703.1"/>
    <n v="1736.7829999999999"/>
    <n v="1706.1"/>
    <n v="2536.1"/>
    <n v="25192.297999999995"/>
  </r>
  <r>
    <x v="6"/>
    <x v="16"/>
    <x v="1"/>
    <x v="15"/>
    <s v="m3"/>
    <n v="37708.124000000003"/>
    <n v="27280.626"/>
    <n v="22438.374"/>
    <n v="21338.97"/>
    <n v="26126.33"/>
    <n v="25869.573"/>
    <n v="25733.405999999999"/>
    <n v="26493"/>
    <n v="22439.1"/>
    <n v="23988"/>
    <n v="21530.976999999999"/>
    <n v="25100.671999999999"/>
    <n v="306047.152"/>
  </r>
  <r>
    <x v="6"/>
    <x v="16"/>
    <x v="2"/>
    <x v="16"/>
    <s v="m3"/>
    <n v="114404.124"/>
    <n v="94476.398000000001"/>
    <n v="89797.167000000001"/>
    <n v="100899.648"/>
    <n v="148178.69"/>
    <n v="144602.75700000001"/>
    <n v="149501.984"/>
    <n v="147610.9"/>
    <n v="146961.55300000001"/>
    <n v="117073.534"/>
    <n v="88255.585999999996"/>
    <n v="105526.764"/>
    <n v="1447289.1049999997"/>
  </r>
  <r>
    <x v="6"/>
    <x v="16"/>
    <x v="2"/>
    <x v="17"/>
    <s v="m3"/>
    <n v="4076"/>
    <n v="3357.6489999999999"/>
    <n v="2894.8910000000001"/>
    <n v="2973.8939999999998"/>
    <n v="2875.7919999999999"/>
    <n v="2908"/>
    <n v="3369.5"/>
    <n v="3581.9780000000001"/>
    <n v="3456.5"/>
    <n v="3447.4"/>
    <n v="3839.2220000000002"/>
    <n v="4512.7759999999998"/>
    <n v="41293.601999999999"/>
  </r>
  <r>
    <x v="6"/>
    <x v="16"/>
    <x v="2"/>
    <x v="18"/>
    <s v="m3"/>
    <n v="43579"/>
    <n v="40706.495999999999"/>
    <n v="40194.502"/>
    <n v="39446"/>
    <n v="40656.993000000002"/>
    <n v="39200.553999999996"/>
    <n v="41294.027000000002"/>
    <n v="41889.648000000001"/>
    <n v="42622.046000000002"/>
    <n v="39148.67"/>
    <n v="32955.523000000001"/>
    <n v="39114.745000000003"/>
    <n v="480808.20399999991"/>
  </r>
  <r>
    <x v="6"/>
    <x v="16"/>
    <x v="2"/>
    <x v="19"/>
    <s v="m3"/>
    <n v="642620.022"/>
    <n v="642489.75899999996"/>
    <n v="652434.72900000005"/>
    <n v="681713.79599999997"/>
    <n v="767932.66599999997"/>
    <n v="722291.14"/>
    <n v="751981.72100000002"/>
    <n v="782392.21699999995"/>
    <n v="784989.05700000003"/>
    <n v="695072.652"/>
    <n v="581390.21299999999"/>
    <n v="651160.97199999995"/>
    <n v="8356468.9440000011"/>
  </r>
  <r>
    <x v="6"/>
    <x v="16"/>
    <x v="3"/>
    <x v="20"/>
    <s v="m3"/>
    <n v="115878.997"/>
    <n v="108829.341"/>
    <n v="103283.678"/>
    <n v="102003.656"/>
    <n v="104675.251"/>
    <n v="98899.642999999996"/>
    <n v="107737.60000000001"/>
    <n v="110715.452"/>
    <n v="114405.93700000001"/>
    <n v="101258.5"/>
    <n v="82005.981"/>
    <n v="95546.092000000004"/>
    <n v="1245240.128"/>
  </r>
  <r>
    <x v="6"/>
    <x v="16"/>
    <x v="3"/>
    <x v="21"/>
    <s v="m3"/>
    <n v="9259.8240000000005"/>
    <n v="6335.1149999999998"/>
    <n v="6197.7"/>
    <n v="5807.9179999999997"/>
    <n v="6113.5129999999999"/>
    <n v="5118.4530000000004"/>
    <n v="6186.59"/>
    <n v="6565.2619999999997"/>
    <n v="6434.5290000000005"/>
    <n v="5316.8"/>
    <n v="5002.3100000000004"/>
    <n v="6528.2839999999997"/>
    <n v="74866.29800000001"/>
  </r>
  <r>
    <x v="6"/>
    <x v="16"/>
    <x v="3"/>
    <x v="22"/>
    <s v="m3"/>
    <n v="7278.2389999999996"/>
    <n v="6375.7039999999997"/>
    <n v="5957.0860000000002"/>
    <n v="5963.1809999999996"/>
    <n v="6168.17"/>
    <n v="5380.57"/>
    <n v="5468.99"/>
    <n v="6202.4"/>
    <n v="5490.91"/>
    <n v="4768.8500000000004"/>
    <n v="4266.57"/>
    <n v="5602.09"/>
    <n v="68922.759999999995"/>
  </r>
  <r>
    <x v="6"/>
    <x v="16"/>
    <x v="4"/>
    <x v="23"/>
    <s v="m3"/>
    <n v="13041.15"/>
    <n v="10753.895"/>
    <n v="9473.0139999999992"/>
    <n v="9538.2999999999993"/>
    <n v="9683.5290000000005"/>
    <n v="8827.25"/>
    <n v="9581.85"/>
    <n v="9616.65"/>
    <n v="9409.9"/>
    <n v="9297.7000000000007"/>
    <n v="7603.933"/>
    <n v="9366.6"/>
    <n v="116193.77099999999"/>
  </r>
  <r>
    <x v="6"/>
    <x v="16"/>
    <x v="4"/>
    <x v="24"/>
    <s v="m3"/>
    <n v="49115.330999999998"/>
    <n v="48345.392999999996"/>
    <n v="50043.69"/>
    <n v="49349.601999999999"/>
    <n v="47453.601999999999"/>
    <n v="48069.175999999999"/>
    <n v="49696.784"/>
    <n v="52177.366000000002"/>
    <n v="50517.383000000002"/>
    <n v="52509.754999999997"/>
    <n v="49124.065999999999"/>
    <n v="53547.428"/>
    <n v="599949.57599999988"/>
  </r>
  <r>
    <x v="6"/>
    <x v="16"/>
    <x v="4"/>
    <x v="25"/>
    <s v="m3"/>
    <n v="89177.62"/>
    <n v="81882.59"/>
    <n v="82638.240999999995"/>
    <n v="80908.77"/>
    <n v="94882.494999999995"/>
    <n v="92998.528000000006"/>
    <n v="97507.44"/>
    <n v="97657.69"/>
    <n v="96921.2"/>
    <n v="87802.240000000005"/>
    <n v="74410.463000000003"/>
    <n v="81715.75"/>
    <n v="1058503.027"/>
  </r>
  <r>
    <x v="6"/>
    <x v="16"/>
    <x v="4"/>
    <x v="26"/>
    <s v="m3"/>
    <n v="5045"/>
    <n v="3828"/>
    <n v="3453.05"/>
    <n v="2999.4"/>
    <n v="3927.0419999999999"/>
    <n v="4404.7169999999996"/>
    <n v="4142.732"/>
    <n v="3905.4"/>
    <n v="3696.145"/>
    <n v="2782.9110000000001"/>
    <n v="2179.8000000000002"/>
    <n v="2617.953"/>
    <n v="42982.15"/>
  </r>
  <r>
    <x v="6"/>
    <x v="17"/>
    <x v="0"/>
    <x v="0"/>
    <s v="m3"/>
    <n v="995"/>
    <n v="740.49900000000002"/>
    <n v="849.5"/>
    <n v="637"/>
    <n v="756.5"/>
    <n v="589"/>
    <n v="767.5"/>
    <n v="913"/>
    <n v="1158"/>
    <n v="985.12800000000004"/>
    <n v="1306.5719999999999"/>
    <n v="1634.1510000000001"/>
    <n v="11331.85"/>
  </r>
  <r>
    <x v="6"/>
    <x v="17"/>
    <x v="0"/>
    <x v="1"/>
    <s v="m3"/>
    <n v="671.8"/>
    <n v="609.5"/>
    <n v="624.5"/>
    <n v="610"/>
    <n v="625"/>
    <n v="399.8"/>
    <n v="315"/>
    <n v="476.5"/>
    <n v="501.5"/>
    <n v="567.93399999999997"/>
    <n v="618.93399999999997"/>
    <n v="728.02800000000002"/>
    <n v="6748.496000000001"/>
  </r>
  <r>
    <x v="6"/>
    <x v="17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x v="6"/>
    <x v="17"/>
    <x v="0"/>
    <x v="3"/>
    <s v="m3"/>
    <n v="106.4"/>
    <n v="49.2"/>
    <n v="59"/>
    <n v="71"/>
    <n v="68.2"/>
    <n v="88"/>
    <n v="114"/>
    <n v="51"/>
    <n v="61"/>
    <n v="86.6"/>
    <n v="107"/>
    <n v="155.19999999999999"/>
    <n v="1016.5999999999999"/>
  </r>
  <r>
    <x v="6"/>
    <x v="17"/>
    <x v="0"/>
    <x v="4"/>
    <s v="m3"/>
    <n v="2204.4"/>
    <n v="1693.5"/>
    <n v="2070.7440000000001"/>
    <n v="1546"/>
    <n v="1765.942"/>
    <n v="1845.19"/>
    <n v="1684.5"/>
    <n v="2473.5"/>
    <n v="2709.9270000000001"/>
    <n v="2672.2660000000001"/>
    <n v="3039.625"/>
    <n v="3548.3539999999998"/>
    <n v="27253.948"/>
  </r>
  <r>
    <x v="6"/>
    <x v="17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x v="6"/>
    <x v="17"/>
    <x v="0"/>
    <x v="6"/>
    <s v="m3"/>
    <n v="1447.03"/>
    <n v="1282.038"/>
    <n v="1262.3710000000001"/>
    <n v="923.78"/>
    <n v="1169.18"/>
    <n v="831.95"/>
    <n v="1255.3800000000001"/>
    <n v="1487.31"/>
    <n v="1622.624"/>
    <n v="1480.81"/>
    <n v="1849.779"/>
    <n v="2278.3870000000002"/>
    <n v="16890.638999999999"/>
  </r>
  <r>
    <x v="6"/>
    <x v="17"/>
    <x v="1"/>
    <x v="7"/>
    <s v="m3"/>
    <n v="2172"/>
    <n v="1638.9"/>
    <n v="1780"/>
    <n v="1657.9"/>
    <n v="1970.15"/>
    <n v="1910.5"/>
    <n v="1780.5"/>
    <n v="2334.8000000000002"/>
    <n v="2631.0360000000001"/>
    <n v="2430.4920000000002"/>
    <n v="2608.1280000000002"/>
    <n v="2703.665"/>
    <n v="25618.071"/>
  </r>
  <r>
    <x v="6"/>
    <x v="17"/>
    <x v="1"/>
    <x v="8"/>
    <s v="m3"/>
    <n v="2873"/>
    <n v="2441"/>
    <n v="2711.9340000000002"/>
    <n v="2242.81"/>
    <n v="2649.75"/>
    <n v="2577.86"/>
    <n v="2505.65"/>
    <n v="3273.2"/>
    <n v="3427.578"/>
    <n v="3503.1950000000002"/>
    <n v="4072.62"/>
    <n v="4905.18"/>
    <n v="37183.777000000002"/>
  </r>
  <r>
    <x v="6"/>
    <x v="17"/>
    <x v="1"/>
    <x v="9"/>
    <s v="m3"/>
    <n v="10623"/>
    <n v="9449.3250000000007"/>
    <n v="9964.2999999999993"/>
    <n v="7926.5"/>
    <n v="9577.5"/>
    <n v="9219.4709999999995"/>
    <n v="9154.7800000000007"/>
    <n v="11096.416999999999"/>
    <n v="11210.886"/>
    <n v="10599.236999999999"/>
    <n v="11231.956"/>
    <n v="12796.174000000001"/>
    <n v="122849.546"/>
  </r>
  <r>
    <x v="6"/>
    <x v="17"/>
    <x v="1"/>
    <x v="10"/>
    <s v="m3"/>
    <n v="4864.5"/>
    <n v="4165.7060000000001"/>
    <n v="4426.5"/>
    <n v="3629"/>
    <n v="3681.5"/>
    <n v="3345.5"/>
    <n v="3422"/>
    <n v="4443.1480000000001"/>
    <n v="4541.116"/>
    <n v="4541.5529999999999"/>
    <n v="5886.5959999999995"/>
    <n v="7391.3609999999999"/>
    <n v="54338.479999999996"/>
  </r>
  <r>
    <x v="6"/>
    <x v="17"/>
    <x v="1"/>
    <x v="11"/>
    <s v="m3"/>
    <n v="6442.67"/>
    <n v="5908.8"/>
    <n v="6418.67"/>
    <n v="5556.1"/>
    <n v="5911.37"/>
    <n v="5122.91"/>
    <n v="4572.9399999999996"/>
    <n v="6253.59"/>
    <n v="6582.3829999999998"/>
    <n v="6578.2420000000002"/>
    <n v="7743.4449999999997"/>
    <n v="9907.2289999999994"/>
    <n v="76998.348999999987"/>
  </r>
  <r>
    <x v="6"/>
    <x v="17"/>
    <x v="1"/>
    <x v="12"/>
    <s v="m3"/>
    <n v="14214.450999999999"/>
    <n v="12519.4"/>
    <n v="14339.5"/>
    <n v="15870"/>
    <n v="15465.6"/>
    <n v="13529.76"/>
    <n v="12637.636"/>
    <n v="21013.663"/>
    <n v="18041.161"/>
    <n v="16703.395"/>
    <n v="24334.875"/>
    <n v="29358.164000000001"/>
    <n v="208027.60499999998"/>
  </r>
  <r>
    <x v="6"/>
    <x v="17"/>
    <x v="1"/>
    <x v="13"/>
    <s v="m3"/>
    <n v="2281"/>
    <n v="2338.5"/>
    <n v="2779"/>
    <n v="2354.5"/>
    <n v="2600"/>
    <n v="2262.5"/>
    <n v="2027"/>
    <n v="2779.5"/>
    <n v="3750.7950000000001"/>
    <n v="2856.5949999999998"/>
    <n v="4147.6980000000003"/>
    <n v="4879.7960000000003"/>
    <n v="35056.883999999998"/>
  </r>
  <r>
    <x v="6"/>
    <x v="17"/>
    <x v="1"/>
    <x v="14"/>
    <s v="m3"/>
    <n v="1991.1"/>
    <n v="1556"/>
    <n v="1513.001"/>
    <n v="1197"/>
    <n v="1236"/>
    <n v="1253"/>
    <n v="1205"/>
    <n v="1518.1"/>
    <n v="1942.934"/>
    <n v="2077.9670000000001"/>
    <n v="3203.1280000000002"/>
    <n v="3720.1219999999998"/>
    <n v="22413.351999999999"/>
  </r>
  <r>
    <x v="6"/>
    <x v="17"/>
    <x v="1"/>
    <x v="15"/>
    <s v="m3"/>
    <n v="20475"/>
    <n v="17794.5"/>
    <n v="18556.855"/>
    <n v="16471.875"/>
    <n v="18581.88"/>
    <n v="18104.62"/>
    <n v="20341.035"/>
    <n v="25926.303"/>
    <n v="27783.983"/>
    <n v="28419.162"/>
    <n v="29951.673999999999"/>
    <n v="34950.065000000002"/>
    <n v="277356.95200000005"/>
  </r>
  <r>
    <x v="6"/>
    <x v="17"/>
    <x v="2"/>
    <x v="16"/>
    <s v="m3"/>
    <n v="81347.567999999999"/>
    <n v="72639.153000000006"/>
    <n v="85154.051999999996"/>
    <n v="87118.865000000005"/>
    <n v="95729.25"/>
    <n v="102074.76"/>
    <n v="109252.25"/>
    <n v="137357.60699999999"/>
    <n v="159818.6"/>
    <n v="173315.72200000001"/>
    <n v="172872.95499999999"/>
    <n v="191900.82699999999"/>
    <n v="1468581.6090000002"/>
  </r>
  <r>
    <x v="6"/>
    <x v="17"/>
    <x v="2"/>
    <x v="17"/>
    <s v="m3"/>
    <n v="2540.4380000000001"/>
    <n v="1552.7"/>
    <n v="2263.3069999999998"/>
    <n v="1834.5"/>
    <n v="2210.5"/>
    <n v="2059.5"/>
    <n v="2233"/>
    <n v="3241.5160000000001"/>
    <n v="3543.491"/>
    <n v="3451.9839999999999"/>
    <n v="3004.1849999999999"/>
    <n v="3124.364"/>
    <n v="31059.485000000001"/>
  </r>
  <r>
    <x v="6"/>
    <x v="17"/>
    <x v="2"/>
    <x v="18"/>
    <s v="m3"/>
    <n v="31789.485000000001"/>
    <n v="29988.845000000001"/>
    <n v="33899.012000000002"/>
    <n v="32573.159"/>
    <n v="32872.722000000002"/>
    <n v="33455.446000000004"/>
    <n v="35008"/>
    <n v="45167"/>
    <n v="46767.972999999998"/>
    <n v="48704.819000000003"/>
    <n v="47789.298000000003"/>
    <n v="55747.146999999997"/>
    <n v="473762.90600000002"/>
  </r>
  <r>
    <x v="6"/>
    <x v="17"/>
    <x v="2"/>
    <x v="19"/>
    <s v="m3"/>
    <n v="503107.826"/>
    <n v="516231.239"/>
    <n v="601417.603"/>
    <n v="591643.674"/>
    <n v="626202.01500000001"/>
    <n v="630408.82200000004"/>
    <n v="621770.11600000004"/>
    <n v="680184.48199999996"/>
    <n v="707130.196"/>
    <n v="749959.52399999998"/>
    <n v="696732.57499999995"/>
    <n v="763327.174"/>
    <n v="7688115.2460000012"/>
  </r>
  <r>
    <x v="6"/>
    <x v="17"/>
    <x v="3"/>
    <x v="20"/>
    <s v="m3"/>
    <n v="65416.036999999997"/>
    <n v="64644.07"/>
    <n v="77995.221000000005"/>
    <n v="75472.862999999998"/>
    <n v="74035.467000000004"/>
    <n v="73782.532000000007"/>
    <n v="76568.808000000005"/>
    <n v="92417.968999999997"/>
    <n v="107638.49099999999"/>
    <n v="112958.25"/>
    <n v="115721.04399999999"/>
    <n v="130380.56299999999"/>
    <n v="1067031.3150000002"/>
  </r>
  <r>
    <x v="6"/>
    <x v="17"/>
    <x v="3"/>
    <x v="21"/>
    <s v="m3"/>
    <n v="5054.8940000000002"/>
    <n v="4127.91"/>
    <n v="5024.0029999999997"/>
    <n v="4398.6099999999997"/>
    <n v="4295.53"/>
    <n v="4176.6319999999996"/>
    <n v="4461.8389999999999"/>
    <n v="5698.11"/>
    <n v="6781.1729999999998"/>
    <n v="6644.4979999999996"/>
    <n v="7562.4440000000004"/>
    <n v="9159.4670000000006"/>
    <n v="67385.11"/>
  </r>
  <r>
    <x v="6"/>
    <x v="17"/>
    <x v="3"/>
    <x v="22"/>
    <s v="m3"/>
    <n v="4005.01"/>
    <n v="3426.4"/>
    <n v="4053.01"/>
    <n v="3342.12"/>
    <n v="3985.55"/>
    <n v="3806.15"/>
    <n v="3983.42"/>
    <n v="5036.3999999999996"/>
    <n v="5556.7929999999997"/>
    <n v="5010.3429999999998"/>
    <n v="6236.8810000000003"/>
    <n v="6289.3909999999996"/>
    <n v="54731.468000000008"/>
  </r>
  <r>
    <x v="6"/>
    <x v="17"/>
    <x v="4"/>
    <x v="23"/>
    <s v="m3"/>
    <n v="6900.9"/>
    <n v="6123.88"/>
    <n v="6942.95"/>
    <n v="6544.9660000000003"/>
    <n v="6408.05"/>
    <n v="5825.22"/>
    <n v="6516.88"/>
    <n v="7460.9250000000002"/>
    <n v="8885.7990000000009"/>
    <n v="8436.9770000000008"/>
    <n v="9560.8760000000002"/>
    <n v="11455.322"/>
    <n v="91062.74500000001"/>
  </r>
  <r>
    <x v="6"/>
    <x v="17"/>
    <x v="4"/>
    <x v="24"/>
    <s v="m3"/>
    <n v="46260.13"/>
    <n v="42907.095000000001"/>
    <n v="51415.714999999997"/>
    <n v="48314.37"/>
    <n v="52221.845000000001"/>
    <n v="51889.521999999997"/>
    <n v="54826.955000000002"/>
    <n v="59672.048999999999"/>
    <n v="61752.599000000002"/>
    <n v="64422.286999999997"/>
    <n v="66531.718999999997"/>
    <n v="74227.707999999999"/>
    <n v="674441.99400000006"/>
  </r>
  <r>
    <x v="6"/>
    <x v="17"/>
    <x v="4"/>
    <x v="25"/>
    <s v="m3"/>
    <n v="64808.480000000003"/>
    <n v="60210.01"/>
    <n v="70408.25"/>
    <n v="68474.141000000003"/>
    <n v="74053.887000000002"/>
    <n v="75891.770999999993"/>
    <n v="75532.33"/>
    <n v="92945.14"/>
    <n v="104780.587"/>
    <n v="110555.675"/>
    <n v="101125.23299999999"/>
    <n v="123189.713"/>
    <n v="1021975.2169999999"/>
  </r>
  <r>
    <x v="6"/>
    <x v="17"/>
    <x v="4"/>
    <x v="26"/>
    <s v="m3"/>
    <n v="1814.8"/>
    <n v="1573.5509999999999"/>
    <n v="1662.8"/>
    <n v="1437.8019999999999"/>
    <n v="1777.8"/>
    <n v="1293"/>
    <n v="2062.8000000000002"/>
    <n v="4711.7889999999998"/>
    <n v="8022.4440000000004"/>
    <n v="4869.43"/>
    <n v="6186.4160000000002"/>
    <n v="5876.6880000000001"/>
    <n v="41289.32"/>
  </r>
  <r>
    <x v="6"/>
    <x v="18"/>
    <x v="0"/>
    <x v="0"/>
    <s v="m3"/>
    <n v="1488.771"/>
    <n v="1201.364"/>
    <n v="1154.758"/>
    <n v="935.27300000000002"/>
    <n v="992.86599999999999"/>
    <n v="1342.7370000000001"/>
    <n v="1356.5"/>
    <n v="1729.145"/>
    <n v="1648.6320000000001"/>
    <n v="1520.0150000000001"/>
    <n v="1176.6110000000001"/>
    <n v="1093.338"/>
    <n v="15640.01"/>
  </r>
  <r>
    <x v="6"/>
    <x v="18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9.7049999999999"/>
    <n v="787.26400000000001"/>
    <n v="615.11099999999999"/>
    <n v="8533.3900000000012"/>
  </r>
  <r>
    <x v="6"/>
    <x v="18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x v="6"/>
    <x v="18"/>
    <x v="0"/>
    <x v="3"/>
    <s v="m3"/>
    <n v="156.6"/>
    <n v="140.19999999999999"/>
    <n v="136.4"/>
    <n v="158.4"/>
    <n v="169.2"/>
    <n v="213"/>
    <n v="164"/>
    <n v="129"/>
    <n v="206"/>
    <n v="190"/>
    <n v="218"/>
    <n v="119.2"/>
    <n v="2000"/>
  </r>
  <r>
    <x v="6"/>
    <x v="18"/>
    <x v="0"/>
    <x v="4"/>
    <s v="m3"/>
    <n v="3395.163"/>
    <n v="2735.6039999999998"/>
    <n v="3088.7269999999999"/>
    <n v="3000.3359999999998"/>
    <n v="3083.8090000000002"/>
    <n v="4265.4430000000002"/>
    <n v="4281.3689999999997"/>
    <n v="4956.3029999999999"/>
    <n v="5938.232"/>
    <n v="6917.759"/>
    <n v="6265.2380000000003"/>
    <n v="5719.4369999999999"/>
    <n v="53647.419999999991"/>
  </r>
  <r>
    <x v="6"/>
    <x v="18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x v="6"/>
    <x v="18"/>
    <x v="0"/>
    <x v="6"/>
    <s v="m3"/>
    <n v="2225.2559999999999"/>
    <n v="1818.095"/>
    <n v="1909.364"/>
    <n v="1652.9179999999999"/>
    <n v="1645.2719999999999"/>
    <n v="2801.39"/>
    <n v="3221.74"/>
    <n v="3468.62"/>
    <n v="3936.069"/>
    <n v="4833.1090000000004"/>
    <n v="3807.4609999999998"/>
    <n v="2802.4189999999999"/>
    <n v="34121.712999999996"/>
  </r>
  <r>
    <x v="6"/>
    <x v="18"/>
    <x v="1"/>
    <x v="7"/>
    <s v="m3"/>
    <n v="2459.0340000000001"/>
    <n v="1918.7940000000001"/>
    <n v="1958.44"/>
    <n v="1980.992"/>
    <n v="2600.2489999999998"/>
    <n v="3270.3"/>
    <n v="3225.1"/>
    <n v="3590.68"/>
    <n v="3864.3969999999999"/>
    <n v="4643.0259999999998"/>
    <n v="4224.6419999999998"/>
    <n v="3563.567"/>
    <n v="37299.221000000005"/>
  </r>
  <r>
    <x v="6"/>
    <x v="18"/>
    <x v="1"/>
    <x v="8"/>
    <s v="m3"/>
    <n v="4924.9030000000002"/>
    <n v="3966.93"/>
    <n v="3963.8850000000002"/>
    <n v="3582.41"/>
    <n v="4221.125"/>
    <n v="5374.5"/>
    <n v="6096.5"/>
    <n v="6701.85"/>
    <n v="7441.9160000000002"/>
    <n v="8877.4079999999994"/>
    <n v="8531.1910000000007"/>
    <n v="8600.4369999999999"/>
    <n v="72283.054999999993"/>
  </r>
  <r>
    <x v="6"/>
    <x v="18"/>
    <x v="1"/>
    <x v="9"/>
    <s v="m3"/>
    <n v="13436.814"/>
    <n v="10208.214"/>
    <n v="12299.332"/>
    <n v="11041.279"/>
    <n v="12594.674999999999"/>
    <n v="16813"/>
    <n v="13695.5"/>
    <n v="13356.254000000001"/>
    <n v="14825.823"/>
    <n v="18024.219000000001"/>
    <n v="16845.931"/>
    <n v="16569.996999999999"/>
    <n v="169711.03800000003"/>
  </r>
  <r>
    <x v="6"/>
    <x v="18"/>
    <x v="1"/>
    <x v="10"/>
    <s v="m3"/>
    <n v="8101.4960000000001"/>
    <n v="7220.2250000000004"/>
    <n v="7126.2969999999996"/>
    <n v="5735.8"/>
    <n v="6285.0219999999999"/>
    <n v="8395.9500000000007"/>
    <n v="6347.6930000000002"/>
    <n v="7435"/>
    <n v="9738.0529999999999"/>
    <n v="11521.135"/>
    <n v="10857.192999999999"/>
    <n v="12204.603999999999"/>
    <n v="100968.46799999999"/>
  </r>
  <r>
    <x v="6"/>
    <x v="18"/>
    <x v="1"/>
    <x v="11"/>
    <s v="m3"/>
    <n v="11102.699000000001"/>
    <n v="10431.146000000001"/>
    <n v="9703.7039999999997"/>
    <n v="7760.5950000000003"/>
    <n v="10559.143"/>
    <n v="11186.13"/>
    <n v="9761.17"/>
    <n v="10329.02"/>
    <n v="14430.737999999999"/>
    <n v="22455.629000000001"/>
    <n v="23385.205000000002"/>
    <n v="24078.898000000001"/>
    <n v="165184.07699999999"/>
  </r>
  <r>
    <x v="6"/>
    <x v="18"/>
    <x v="1"/>
    <x v="12"/>
    <s v="m3"/>
    <n v="30320.016"/>
    <n v="28590.460999999999"/>
    <n v="23658.207999999999"/>
    <n v="22907.194"/>
    <n v="25737.184000000001"/>
    <n v="28276.7"/>
    <n v="24753.3"/>
    <n v="24631.7"/>
    <n v="31254.29"/>
    <n v="44059.341999999997"/>
    <n v="43563.963000000003"/>
    <n v="44552.527000000002"/>
    <n v="372304.88500000001"/>
  </r>
  <r>
    <x v="6"/>
    <x v="18"/>
    <x v="1"/>
    <x v="13"/>
    <s v="m3"/>
    <n v="5725.2259999999997"/>
    <n v="5108.63"/>
    <n v="4518.1620000000003"/>
    <n v="3333.8809999999999"/>
    <n v="2986.2620000000002"/>
    <n v="4899.91"/>
    <n v="4881.7730000000001"/>
    <n v="5503.6490000000003"/>
    <n v="7629.2340000000004"/>
    <n v="10538.33"/>
    <n v="10681.27"/>
    <n v="11768.806"/>
    <n v="77575.133000000002"/>
  </r>
  <r>
    <x v="6"/>
    <x v="18"/>
    <x v="1"/>
    <x v="14"/>
    <s v="m3"/>
    <n v="4032.0889999999999"/>
    <n v="2757.067"/>
    <n v="2053.634"/>
    <n v="1823.009"/>
    <n v="3315.3670000000002"/>
    <n v="2439.6999999999998"/>
    <n v="2350.1"/>
    <n v="2781.6"/>
    <n v="5163.7479999999996"/>
    <n v="7483.402"/>
    <n v="7067.232"/>
    <n v="7168.7529999999997"/>
    <n v="48435.701000000001"/>
  </r>
  <r>
    <x v="6"/>
    <x v="18"/>
    <x v="1"/>
    <x v="15"/>
    <s v="m3"/>
    <n v="37492.264000000003"/>
    <n v="32664.09"/>
    <n v="32230.97"/>
    <n v="27380.476999999999"/>
    <n v="27843.613000000001"/>
    <n v="38993.353000000003"/>
    <n v="37308.9"/>
    <n v="42872.841"/>
    <n v="49053.777999999998"/>
    <n v="59708.88"/>
    <n v="59323.12"/>
    <n v="56404.841"/>
    <n v="501277.12700000004"/>
  </r>
  <r>
    <x v="6"/>
    <x v="18"/>
    <x v="2"/>
    <x v="16"/>
    <s v="m3"/>
    <n v="167814.30300000001"/>
    <n v="145775.20000000001"/>
    <n v="157389.97200000001"/>
    <n v="157548.70499999999"/>
    <n v="153488.35699999999"/>
    <n v="194807.82500000001"/>
    <n v="219566.94"/>
    <n v="243840.24900000001"/>
    <n v="240703.32800000001"/>
    <n v="276754.636"/>
    <n v="254276.12400000001"/>
    <n v="276349.31"/>
    <n v="2488314.949"/>
  </r>
  <r>
    <x v="6"/>
    <x v="18"/>
    <x v="2"/>
    <x v="17"/>
    <s v="m3"/>
    <n v="3169.181"/>
    <n v="2509.6819999999998"/>
    <n v="2150.308"/>
    <n v="2053.2049999999999"/>
    <n v="3355.5740000000001"/>
    <n v="4526.2650000000003"/>
    <n v="4394.4089999999997"/>
    <n v="4434.8059999999996"/>
    <n v="6351.8440000000001"/>
    <n v="7518.67"/>
    <n v="5794.17"/>
    <n v="6796.51"/>
    <n v="53054.623999999996"/>
  </r>
  <r>
    <x v="6"/>
    <x v="18"/>
    <x v="2"/>
    <x v="18"/>
    <s v="m3"/>
    <n v="49958.074999999997"/>
    <n v="43620.722999999998"/>
    <n v="49022.436000000002"/>
    <n v="44826.891000000003"/>
    <n v="45118.374000000003"/>
    <n v="52021.925000000003"/>
    <n v="57446.637000000002"/>
    <n v="71135.771999999997"/>
    <n v="75133.013999999996"/>
    <n v="84180.702000000005"/>
    <n v="79195.058000000005"/>
    <n v="94691.678"/>
    <n v="746351.28499999992"/>
  </r>
  <r>
    <x v="6"/>
    <x v="18"/>
    <x v="2"/>
    <x v="19"/>
    <s v="m3"/>
    <n v="711387.32900000003"/>
    <n v="661307.02800000005"/>
    <n v="747227.25"/>
    <n v="698660.31900000002"/>
    <n v="709072.12100000004"/>
    <n v="758688.60600000003"/>
    <n v="828071.92599999998"/>
    <n v="941759.68"/>
    <n v="885615.63500000001"/>
    <n v="1008271.573"/>
    <n v="966350.41700000002"/>
    <n v="1040349.421"/>
    <n v="9956761.3049999997"/>
  </r>
  <r>
    <x v="6"/>
    <x v="18"/>
    <x v="3"/>
    <x v="20"/>
    <s v="m3"/>
    <n v="110213.73"/>
    <n v="96238.638999999996"/>
    <n v="104227.436"/>
    <n v="105704.859"/>
    <n v="107978.48699999999"/>
    <n v="119708.773"/>
    <n v="132777.09299999999"/>
    <n v="151291.46799999999"/>
    <n v="146961.84700000001"/>
    <n v="163343.79699999999"/>
    <n v="158967.47899999999"/>
    <n v="168668.80499999999"/>
    <n v="1566082.4129999999"/>
  </r>
  <r>
    <x v="6"/>
    <x v="18"/>
    <x v="3"/>
    <x v="21"/>
    <s v="m3"/>
    <n v="7799.4160000000002"/>
    <n v="5413.2120000000004"/>
    <n v="4789.3419999999996"/>
    <n v="5154.1540000000005"/>
    <n v="4954"/>
    <n v="9470.65"/>
    <n v="8013.6639999999998"/>
    <n v="8378.5609999999997"/>
    <n v="11875.418"/>
    <n v="12432.674000000001"/>
    <n v="9502.2909999999993"/>
    <n v="8521.3250000000007"/>
    <n v="96304.706999999995"/>
  </r>
  <r>
    <x v="6"/>
    <x v="18"/>
    <x v="3"/>
    <x v="22"/>
    <s v="m3"/>
    <n v="5775.384"/>
    <n v="4132.0780000000004"/>
    <n v="3872.3710000000001"/>
    <n v="4126.6850000000004"/>
    <n v="4496.3739999999998"/>
    <n v="7846.4570000000003"/>
    <n v="5979.9830000000002"/>
    <n v="6229.9840000000004"/>
    <n v="6725.4549999999999"/>
    <n v="7754.8810000000003"/>
    <n v="6451.6189999999997"/>
    <n v="5821.1480000000001"/>
    <n v="69212.419000000009"/>
  </r>
  <r>
    <x v="6"/>
    <x v="18"/>
    <x v="4"/>
    <x v="23"/>
    <s v="m3"/>
    <n v="9392.6589999999997"/>
    <n v="7651.9769999999999"/>
    <n v="7805.0320000000002"/>
    <n v="7495.8810000000003"/>
    <n v="8885.7340000000004"/>
    <n v="11378.088"/>
    <n v="12386.161"/>
    <n v="12885.826999999999"/>
    <n v="13689.245999999999"/>
    <n v="15429.790999999999"/>
    <n v="13063.571"/>
    <n v="13315.766"/>
    <n v="133379.73299999998"/>
  </r>
  <r>
    <x v="6"/>
    <x v="18"/>
    <x v="4"/>
    <x v="24"/>
    <s v="m3"/>
    <n v="68765.259000000005"/>
    <n v="61716.178999999996"/>
    <n v="69030.286999999997"/>
    <n v="58153.035000000003"/>
    <n v="58392.620999999999"/>
    <n v="65387.453999999998"/>
    <n v="70765.785000000003"/>
    <n v="77317.820999999996"/>
    <n v="73832.553"/>
    <n v="81048.745999999999"/>
    <n v="79259.126999999993"/>
    <n v="76953.896999999997"/>
    <n v="840622.76399999997"/>
  </r>
  <r>
    <x v="6"/>
    <x v="18"/>
    <x v="4"/>
    <x v="25"/>
    <s v="m3"/>
    <n v="106931.629"/>
    <n v="94345.035000000003"/>
    <n v="112115.269"/>
    <n v="100202.363"/>
    <n v="103761.677"/>
    <n v="125459.811"/>
    <n v="132009.79300000001"/>
    <n v="145429.85999999999"/>
    <n v="143145.71"/>
    <n v="160425.85"/>
    <n v="143622.59"/>
    <n v="149115.36199999999"/>
    <n v="1516564.9490000003"/>
  </r>
  <r>
    <x v="6"/>
    <x v="18"/>
    <x v="4"/>
    <x v="26"/>
    <s v="m3"/>
    <n v="4056.5889999999999"/>
    <n v="4784.5959999999995"/>
    <n v="4041.5369999999998"/>
    <n v="4434.6450000000004"/>
    <n v="6705.0910000000003"/>
    <n v="9283"/>
    <n v="14348"/>
    <n v="23220"/>
    <n v="29566.708999999999"/>
    <n v="32680.145"/>
    <n v="20800.258999999998"/>
    <n v="13708.81"/>
    <n v="167629.38099999999"/>
  </r>
  <r>
    <x v="6"/>
    <x v="19"/>
    <x v="0"/>
    <x v="0"/>
    <s v="m3"/>
    <n v="904.5"/>
    <n v="817.3"/>
    <n v="1142.7"/>
    <n v="1506.7070000000001"/>
    <n v="1711.5509999999999"/>
    <n v="1218.348"/>
    <n v="1134.3699999999999"/>
    <n v="988.91499999999996"/>
    <n v="1377.4390000000001"/>
    <n v="1533.991"/>
    <n v="1498.4960000000001"/>
    <n v="1634.8889999999999"/>
    <n v="15469.205999999998"/>
  </r>
  <r>
    <x v="6"/>
    <x v="19"/>
    <x v="0"/>
    <x v="1"/>
    <s v="m3"/>
    <n v="544.5"/>
    <n v="470"/>
    <n v="557.5"/>
    <n v="592.44299999999998"/>
    <n v="729.61099999999999"/>
    <n v="728.30899999999997"/>
    <n v="741.82"/>
    <n v="637.76800000000003"/>
    <n v="657.65700000000004"/>
    <n v="770.13599999999997"/>
    <n v="675.73599999999999"/>
    <n v="797.53599999999994"/>
    <n v="7903.0160000000005"/>
  </r>
  <r>
    <x v="6"/>
    <x v="19"/>
    <x v="0"/>
    <x v="2"/>
    <s v="m3"/>
    <n v="3525"/>
    <n v="4227"/>
    <n v="7027.4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4.67"/>
  </r>
  <r>
    <x v="6"/>
    <x v="19"/>
    <x v="0"/>
    <x v="3"/>
    <s v="m3"/>
    <n v="81.2"/>
    <n v="66.400000000000006"/>
    <n v="90"/>
    <n v="182.6"/>
    <n v="217.6"/>
    <n v="147.19999999999999"/>
    <n v="142.80000000000001"/>
    <n v="132.6"/>
    <n v="132.19999999999999"/>
    <n v="165.6"/>
    <n v="139.4"/>
    <n v="165.6"/>
    <n v="1663.1999999999998"/>
  </r>
  <r>
    <x v="6"/>
    <x v="19"/>
    <x v="0"/>
    <x v="4"/>
    <s v="m3"/>
    <n v="4834.1949999999997"/>
    <n v="4181.4309999999996"/>
    <n v="4559.991"/>
    <n v="4674.1819999999998"/>
    <n v="4959.9459999999999"/>
    <n v="4682.5290000000005"/>
    <n v="4811.6480000000001"/>
    <n v="4714.5190000000002"/>
    <n v="4668.9960000000001"/>
    <n v="5157.1689999999999"/>
    <n v="4982.6149999999998"/>
    <n v="6150.4970000000003"/>
    <n v="58377.718000000001"/>
  </r>
  <r>
    <x v="6"/>
    <x v="19"/>
    <x v="0"/>
    <x v="5"/>
    <s v="m3"/>
    <n v="60"/>
    <n v="40"/>
    <n v="35"/>
    <n v="59.835999999999999"/>
    <n v="84.619"/>
    <n v="80.614000000000004"/>
    <n v="57.148000000000003"/>
    <n v="84.613"/>
    <n v="86.951999999999998"/>
    <n v="94.816000000000003"/>
    <n v="84.356999999999999"/>
    <n v="94.191999999999993"/>
    <n v="862.14700000000016"/>
  </r>
  <r>
    <x v="6"/>
    <x v="19"/>
    <x v="0"/>
    <x v="6"/>
    <s v="m3"/>
    <n v="2837.55"/>
    <n v="2273.69"/>
    <n v="2266.3069999999998"/>
    <n v="2286.15"/>
    <n v="2421.92"/>
    <n v="2392.3200000000002"/>
    <n v="2954.91"/>
    <n v="2614.92"/>
    <n v="2453.35"/>
    <n v="2877.89"/>
    <n v="3440.09"/>
    <n v="4396.3"/>
    <n v="33215.396999999997"/>
  </r>
  <r>
    <x v="6"/>
    <x v="19"/>
    <x v="1"/>
    <x v="7"/>
    <s v="m3"/>
    <n v="3386.26"/>
    <n v="2869.2"/>
    <n v="3200.12"/>
    <n v="3693.63"/>
    <n v="4223.7"/>
    <n v="3586.83"/>
    <n v="4077.06"/>
    <n v="3870.63"/>
    <n v="3484.4"/>
    <n v="4285.7"/>
    <n v="4744.6000000000004"/>
    <n v="5579.96"/>
    <n v="47002.09"/>
  </r>
  <r>
    <x v="6"/>
    <x v="19"/>
    <x v="1"/>
    <x v="8"/>
    <s v="m3"/>
    <n v="7954.99"/>
    <n v="6640.1"/>
    <n v="6548.49"/>
    <n v="7373.7"/>
    <n v="7323.7"/>
    <n v="6542.9"/>
    <n v="6963.9189999999999"/>
    <n v="7415.2669999999998"/>
    <n v="7714.8"/>
    <n v="8547.6479999999992"/>
    <n v="8496.2999999999993"/>
    <n v="9822"/>
    <n v="91343.814000000013"/>
  </r>
  <r>
    <x v="6"/>
    <x v="19"/>
    <x v="1"/>
    <x v="9"/>
    <s v="m3"/>
    <n v="13930.7"/>
    <n v="12098.637000000001"/>
    <n v="13727.968000000001"/>
    <n v="14439.148999999999"/>
    <n v="14129.5"/>
    <n v="12072"/>
    <n v="12382.8"/>
    <n v="13515.1"/>
    <n v="13168.848"/>
    <n v="14630.4"/>
    <n v="13763.7"/>
    <n v="18648.7"/>
    <n v="166507.50200000004"/>
  </r>
  <r>
    <x v="6"/>
    <x v="19"/>
    <x v="1"/>
    <x v="10"/>
    <s v="m3"/>
    <n v="10473"/>
    <n v="8381.1880000000001"/>
    <n v="8868"/>
    <n v="8879.5"/>
    <n v="8670.1910000000007"/>
    <n v="6655.5"/>
    <n v="7214.4750000000004"/>
    <n v="6444.5"/>
    <n v="6638"/>
    <n v="7838.5"/>
    <n v="7516"/>
    <n v="10463.958000000001"/>
    <n v="98042.811999999991"/>
  </r>
  <r>
    <x v="6"/>
    <x v="19"/>
    <x v="1"/>
    <x v="11"/>
    <s v="m3"/>
    <n v="20973.05"/>
    <n v="17507.21"/>
    <n v="15504.69"/>
    <n v="14900.29"/>
    <n v="13148.67"/>
    <n v="11286.9"/>
    <n v="11417.66"/>
    <n v="10409.99"/>
    <n v="10817.421"/>
    <n v="13243.1"/>
    <n v="15532.3"/>
    <n v="22220.3"/>
    <n v="176961.58099999998"/>
  </r>
  <r>
    <x v="6"/>
    <x v="19"/>
    <x v="1"/>
    <x v="12"/>
    <s v="m3"/>
    <n v="38907.800000000003"/>
    <n v="34361.550000000003"/>
    <n v="33666.101000000002"/>
    <n v="30099.656999999999"/>
    <n v="25786.960999999999"/>
    <n v="22836"/>
    <n v="22674.601999999999"/>
    <n v="21090.3"/>
    <n v="21960.472000000002"/>
    <n v="27062.9"/>
    <n v="29687.599999999999"/>
    <n v="39800"/>
    <n v="347933.94300000003"/>
  </r>
  <r>
    <x v="6"/>
    <x v="19"/>
    <x v="1"/>
    <x v="13"/>
    <s v="m3"/>
    <n v="9792"/>
    <n v="7616.2079999999996"/>
    <n v="7213.2250000000004"/>
    <n v="6377.7529999999997"/>
    <n v="4684.9009999999998"/>
    <n v="3894.72"/>
    <n v="4281.0230000000001"/>
    <n v="3945.451"/>
    <n v="4454.9759999999997"/>
    <n v="5162.4650000000001"/>
    <n v="6422.9920000000002"/>
    <n v="9763.3089999999993"/>
    <n v="73609.023000000001"/>
  </r>
  <r>
    <x v="6"/>
    <x v="19"/>
    <x v="1"/>
    <x v="14"/>
    <s v="m3"/>
    <n v="6106"/>
    <n v="4573.1000000000004"/>
    <n v="4585.0060000000003"/>
    <n v="4186.326"/>
    <n v="3441.8380000000002"/>
    <n v="2944.8609999999999"/>
    <n v="2776.886"/>
    <n v="2629.36"/>
    <n v="2949.567"/>
    <n v="4314.3649999999998"/>
    <n v="6616.6970000000001"/>
    <n v="8995.3739999999998"/>
    <n v="54119.380000000005"/>
  </r>
  <r>
    <x v="6"/>
    <x v="19"/>
    <x v="1"/>
    <x v="15"/>
    <s v="m3"/>
    <n v="55258.400000000001"/>
    <n v="46131.012000000002"/>
    <n v="45466.000999999997"/>
    <n v="46182.822999999997"/>
    <n v="47187.995999999999"/>
    <n v="47229.205000000002"/>
    <n v="50025.536"/>
    <n v="46626.300999999999"/>
    <n v="45658.372000000003"/>
    <n v="52375.000999999997"/>
    <n v="51790.500999999997"/>
    <n v="61068.447999999997"/>
    <n v="594999.59600000002"/>
  </r>
  <r>
    <x v="6"/>
    <x v="19"/>
    <x v="2"/>
    <x v="16"/>
    <s v="m3"/>
    <n v="254649.20800000001"/>
    <n v="239157.64799999999"/>
    <n v="240447.82800000001"/>
    <n v="246559.609"/>
    <n v="258250.766"/>
    <n v="246400.535"/>
    <n v="279444.935"/>
    <n v="269577.78499999997"/>
    <n v="271951.76799999998"/>
    <n v="295379.18699999998"/>
    <n v="284794.27799999999"/>
    <n v="304301.15899999999"/>
    <n v="3190914.7059999998"/>
  </r>
  <r>
    <x v="6"/>
    <x v="19"/>
    <x v="2"/>
    <x v="17"/>
    <s v="m3"/>
    <n v="6760.0439999999999"/>
    <n v="4862.5460000000003"/>
    <n v="5287.5069999999996"/>
    <n v="4760.6000000000004"/>
    <n v="5079.0820000000003"/>
    <n v="4475.3999999999996"/>
    <n v="4641.1710000000003"/>
    <n v="5001.9790000000003"/>
    <n v="4741.9440000000004"/>
    <n v="5340.884"/>
    <n v="4844.6660000000002"/>
    <n v="6115.3"/>
    <n v="61911.123000000007"/>
  </r>
  <r>
    <x v="6"/>
    <x v="19"/>
    <x v="2"/>
    <x v="18"/>
    <s v="m3"/>
    <n v="73913.331999999995"/>
    <n v="64489.332999999999"/>
    <n v="57506.902000000002"/>
    <n v="59917.417000000001"/>
    <n v="68794.399000000005"/>
    <n v="66513.087"/>
    <n v="72009.963000000003"/>
    <n v="65348.553"/>
    <n v="62760.078000000001"/>
    <n v="69157.831999999995"/>
    <n v="63714.343000000001"/>
    <n v="72855.92"/>
    <n v="796981.15899999999"/>
  </r>
  <r>
    <x v="6"/>
    <x v="19"/>
    <x v="2"/>
    <x v="19"/>
    <s v="m3"/>
    <n v="953757.27300000004"/>
    <n v="901277.42200000002"/>
    <n v="912346.56900000002"/>
    <n v="947253.826"/>
    <n v="977516.84900000005"/>
    <n v="894082.09699999995"/>
    <n v="952218.79200000002"/>
    <n v="978785.36199999996"/>
    <n v="977898.19900000002"/>
    <n v="1076485.7139999999"/>
    <n v="1024535.073"/>
    <n v="1077621.99"/>
    <n v="11673779.166000001"/>
  </r>
  <r>
    <x v="6"/>
    <x v="19"/>
    <x v="3"/>
    <x v="20"/>
    <s v="m3"/>
    <n v="146897.117"/>
    <n v="139739.1"/>
    <n v="138429.302"/>
    <n v="144854.90700000001"/>
    <n v="146627.67600000001"/>
    <n v="134961.80799999999"/>
    <n v="144920.14600000001"/>
    <n v="148624.53200000001"/>
    <n v="151640.59299999999"/>
    <n v="160191.823"/>
    <n v="155790.299"/>
    <n v="163767.101"/>
    <n v="1776444.4039999999"/>
  </r>
  <r>
    <x v="6"/>
    <x v="19"/>
    <x v="3"/>
    <x v="21"/>
    <s v="m3"/>
    <n v="9252.7999999999993"/>
    <n v="6210.99"/>
    <n v="6164.2629999999999"/>
    <n v="7340.9549999999999"/>
    <n v="7232.683"/>
    <n v="5417.7690000000002"/>
    <n v="5488.9359999999997"/>
    <n v="4919.0020000000004"/>
    <n v="5526.1319999999996"/>
    <n v="7149.1959999999999"/>
    <n v="6889.3689999999997"/>
    <n v="9962.7160000000003"/>
    <n v="81554.811000000002"/>
  </r>
  <r>
    <x v="6"/>
    <x v="19"/>
    <x v="3"/>
    <x v="22"/>
    <s v="m3"/>
    <n v="5367.4160000000002"/>
    <n v="3951.69"/>
    <n v="4306.2830000000004"/>
    <n v="4692.6440000000002"/>
    <n v="4301.9440000000004"/>
    <n v="3931.94"/>
    <n v="4505.0339999999997"/>
    <n v="3955.73"/>
    <n v="3803.9450000000002"/>
    <n v="4281.7209999999995"/>
    <n v="4639.2309999999998"/>
    <n v="5298.7690000000002"/>
    <n v="53036.346999999994"/>
  </r>
  <r>
    <x v="6"/>
    <x v="19"/>
    <x v="4"/>
    <x v="23"/>
    <s v="m3"/>
    <n v="10623.298000000001"/>
    <n v="8503.0550000000003"/>
    <n v="8551.7639999999992"/>
    <n v="9226.0709999999999"/>
    <n v="8918.8670000000002"/>
    <n v="7936.9660000000003"/>
    <n v="8419.3279999999995"/>
    <n v="7876.3090000000002"/>
    <n v="8399.6319999999996"/>
    <n v="9461.2260000000006"/>
    <n v="9185.1489999999994"/>
    <n v="11480.986000000001"/>
    <n v="108582.651"/>
  </r>
  <r>
    <x v="6"/>
    <x v="19"/>
    <x v="4"/>
    <x v="24"/>
    <s v="m3"/>
    <n v="76131.774999999994"/>
    <n v="73307.066000000006"/>
    <n v="78347.570000000007"/>
    <n v="81008.38"/>
    <n v="81568.297999999995"/>
    <n v="74438.3"/>
    <n v="85641.46"/>
    <n v="84283.44"/>
    <n v="84649.184999999998"/>
    <n v="92383.909"/>
    <n v="89403.752999999997"/>
    <n v="98907.388999999996"/>
    <n v="1000070.5250000001"/>
  </r>
  <r>
    <x v="6"/>
    <x v="19"/>
    <x v="4"/>
    <x v="25"/>
    <s v="m3"/>
    <n v="133698.22200000001"/>
    <n v="124219.58900000001"/>
    <n v="138630.06"/>
    <n v="143589.82500000001"/>
    <n v="148983.82199999999"/>
    <n v="138598.133"/>
    <n v="150193.08199999999"/>
    <n v="151407.32199999999"/>
    <n v="149723.71100000001"/>
    <n v="159450.43"/>
    <n v="154542.144"/>
    <n v="159839.95499999999"/>
    <n v="1752876.2949999999"/>
  </r>
  <r>
    <x v="6"/>
    <x v="19"/>
    <x v="4"/>
    <x v="26"/>
    <s v="m3"/>
    <n v="8890"/>
    <n v="11407.411"/>
    <n v="11340.581"/>
    <n v="14403.438"/>
    <n v="16871.685000000001"/>
    <n v="14945"/>
    <n v="15244"/>
    <n v="16070"/>
    <n v="16554.991999999998"/>
    <n v="17826.5"/>
    <n v="15938"/>
    <n v="18352.205999999998"/>
    <n v="177843.81300000002"/>
  </r>
  <r>
    <x v="6"/>
    <x v="20"/>
    <x v="0"/>
    <x v="0"/>
    <s v="m3"/>
    <n v="1280.5519999999999"/>
    <n v="1205.307"/>
    <n v="909.84900000000005"/>
    <n v="695.15099999999995"/>
    <n v="645.09699999999998"/>
    <n v="698.01700000000005"/>
    <n v="792.38199999999995"/>
    <n v="883.16399999999999"/>
    <n v="1188.5909999999999"/>
    <m/>
    <m/>
    <m/>
    <n v="8298.1099999999988"/>
  </r>
  <r>
    <x v="6"/>
    <x v="20"/>
    <x v="0"/>
    <x v="1"/>
    <s v="m3"/>
    <n v="662.63900000000001"/>
    <n v="603.67200000000003"/>
    <n v="525.28399999999999"/>
    <n v="284.721"/>
    <n v="209.90700000000001"/>
    <n v="362.298"/>
    <n v="484.69900000000001"/>
    <n v="598.94799999999998"/>
    <n v="791.09400000000005"/>
    <m/>
    <m/>
    <m/>
    <n v="4523.2620000000006"/>
  </r>
  <r>
    <x v="6"/>
    <x v="20"/>
    <x v="0"/>
    <x v="2"/>
    <s v="m3"/>
    <n v="9371.9670000000006"/>
    <n v="12853.883"/>
    <n v="10489.948"/>
    <n v="6705"/>
    <n v="7259.8990000000003"/>
    <n v="9123.9339999999993"/>
    <n v="7994"/>
    <n v="9089.9429999999993"/>
    <n v="10662.94"/>
    <m/>
    <m/>
    <m/>
    <n v="83551.513999999996"/>
  </r>
  <r>
    <x v="6"/>
    <x v="20"/>
    <x v="0"/>
    <x v="3"/>
    <s v="m3"/>
    <n v="156.80000000000001"/>
    <n v="129.4"/>
    <n v="99.4"/>
    <n v="60.2"/>
    <n v="42.2"/>
    <n v="102.8"/>
    <n v="106.2"/>
    <n v="120"/>
    <n v="176.4"/>
    <m/>
    <m/>
    <m/>
    <n v="993.4"/>
  </r>
  <r>
    <x v="6"/>
    <x v="20"/>
    <x v="0"/>
    <x v="4"/>
    <s v="m3"/>
    <n v="5232.6620000000003"/>
    <n v="4483.4960000000001"/>
    <n v="3632.8890000000001"/>
    <n v="2159.7649999999999"/>
    <n v="1848.3009999999999"/>
    <n v="2575.0030000000002"/>
    <n v="3353.915"/>
    <n v="4157.8459999999995"/>
    <n v="4047.346"/>
    <m/>
    <m/>
    <m/>
    <n v="31491.223000000002"/>
  </r>
  <r>
    <x v="6"/>
    <x v="20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x v="6"/>
    <x v="20"/>
    <x v="0"/>
    <x v="6"/>
    <s v="m3"/>
    <n v="3517.7510000000002"/>
    <n v="2846.79"/>
    <n v="2489.4899999999998"/>
    <n v="1824.22"/>
    <n v="1856.2"/>
    <n v="3128.93"/>
    <n v="3434.86"/>
    <n v="3286.53"/>
    <n v="3831.1"/>
    <m/>
    <m/>
    <m/>
    <n v="26215.870999999996"/>
  </r>
  <r>
    <x v="6"/>
    <x v="20"/>
    <x v="1"/>
    <x v="7"/>
    <s v="m3"/>
    <n v="4977.46"/>
    <n v="3235.8"/>
    <n v="2720.7"/>
    <n v="1871.53"/>
    <n v="1729.56"/>
    <n v="2324.0300000000002"/>
    <n v="3396.9"/>
    <n v="3441.83"/>
    <n v="3884.12"/>
    <m/>
    <m/>
    <m/>
    <n v="27581.929999999997"/>
  </r>
  <r>
    <x v="6"/>
    <x v="20"/>
    <x v="1"/>
    <x v="8"/>
    <s v="m3"/>
    <n v="9291.2000000000007"/>
    <n v="7588.2"/>
    <n v="5631.2"/>
    <n v="3043"/>
    <n v="3700.95"/>
    <n v="4444.3"/>
    <n v="4867.75"/>
    <n v="5334.9"/>
    <n v="6689.8"/>
    <m/>
    <m/>
    <m/>
    <n v="50591.30000000001"/>
  </r>
  <r>
    <x v="6"/>
    <x v="20"/>
    <x v="1"/>
    <x v="9"/>
    <s v="m3"/>
    <n v="18412.900000000001"/>
    <n v="15772.7"/>
    <n v="11699.3"/>
    <n v="7127.7"/>
    <n v="5555.5389999999998"/>
    <n v="8017.4"/>
    <n v="10236.6"/>
    <n v="12315.2"/>
    <n v="13402.9"/>
    <m/>
    <m/>
    <m/>
    <n v="102540.239"/>
  </r>
  <r>
    <x v="6"/>
    <x v="20"/>
    <x v="1"/>
    <x v="10"/>
    <s v="m3"/>
    <n v="10125.499"/>
    <n v="8627"/>
    <n v="6643.5"/>
    <n v="3896.5"/>
    <n v="2905.5"/>
    <n v="3645.5"/>
    <n v="5267"/>
    <n v="5488"/>
    <n v="5797.223"/>
    <m/>
    <m/>
    <m/>
    <n v="52395.721999999994"/>
  </r>
  <r>
    <x v="6"/>
    <x v="20"/>
    <x v="1"/>
    <x v="11"/>
    <s v="m3"/>
    <n v="21103.56"/>
    <n v="16788.16"/>
    <n v="12064.94"/>
    <n v="5777.25"/>
    <n v="4823.03"/>
    <n v="6535.75"/>
    <n v="9341"/>
    <n v="11495.52"/>
    <n v="13133.77"/>
    <m/>
    <m/>
    <m/>
    <n v="101062.98000000001"/>
  </r>
  <r>
    <x v="6"/>
    <x v="20"/>
    <x v="1"/>
    <x v="12"/>
    <s v="m3"/>
    <n v="35847.85"/>
    <n v="29702.668000000001"/>
    <n v="21402.400000000001"/>
    <n v="10340.174999999999"/>
    <n v="10768.55"/>
    <n v="15493"/>
    <n v="19143.600999999999"/>
    <n v="21026.55"/>
    <n v="22762.861000000001"/>
    <m/>
    <m/>
    <m/>
    <n v="186487.655"/>
  </r>
  <r>
    <x v="6"/>
    <x v="20"/>
    <x v="1"/>
    <x v="13"/>
    <s v="m3"/>
    <n v="8744.0460000000003"/>
    <n v="6711.5249999999996"/>
    <n v="4804.6890000000003"/>
    <n v="2706.8040000000001"/>
    <n v="2590.6680000000001"/>
    <n v="3448.614"/>
    <n v="4544.8900000000003"/>
    <n v="5077.0330000000004"/>
    <n v="5852.7420000000002"/>
    <m/>
    <m/>
    <m/>
    <n v="44481.011000000006"/>
  </r>
  <r>
    <x v="6"/>
    <x v="20"/>
    <x v="1"/>
    <x v="14"/>
    <s v="m3"/>
    <n v="7170.6019999999999"/>
    <n v="5333.6679999999997"/>
    <n v="3011.83"/>
    <n v="1709.029"/>
    <n v="1460.451"/>
    <n v="2054.9540000000002"/>
    <n v="2503.8200000000002"/>
    <n v="2759.962"/>
    <n v="3022.837"/>
    <m/>
    <m/>
    <m/>
    <n v="29027.153000000002"/>
  </r>
  <r>
    <x v="6"/>
    <x v="20"/>
    <x v="1"/>
    <x v="15"/>
    <s v="m3"/>
    <n v="57160.302000000003"/>
    <n v="46914.303"/>
    <n v="37687.463000000003"/>
    <n v="27315.554"/>
    <n v="26721.800999999999"/>
    <n v="32283.469000000001"/>
    <n v="36590.311999999998"/>
    <n v="43710.074000000001"/>
    <n v="43484.714"/>
    <m/>
    <m/>
    <m/>
    <n v="351867.99200000003"/>
  </r>
  <r>
    <x v="6"/>
    <x v="20"/>
    <x v="2"/>
    <x v="16"/>
    <s v="m3"/>
    <n v="264536.554"/>
    <n v="237695.19899999999"/>
    <n v="196267.092"/>
    <n v="171019.75899999999"/>
    <n v="190792.302"/>
    <n v="195567.69399999999"/>
    <n v="218064.084"/>
    <n v="224457.78400000001"/>
    <n v="245895.402"/>
    <m/>
    <m/>
    <m/>
    <n v="1944295.8699999999"/>
  </r>
  <r>
    <x v="6"/>
    <x v="20"/>
    <x v="2"/>
    <x v="17"/>
    <s v="m3"/>
    <n v="5525.5730000000003"/>
    <n v="4048.915"/>
    <n v="2855.3"/>
    <n v="2370.5529999999999"/>
    <n v="1795.8"/>
    <n v="2251.5610000000001"/>
    <n v="2939.8"/>
    <n v="3246.1"/>
    <n v="3992.3"/>
    <m/>
    <m/>
    <m/>
    <n v="29025.901999999998"/>
  </r>
  <r>
    <x v="6"/>
    <x v="20"/>
    <x v="2"/>
    <x v="18"/>
    <s v="m3"/>
    <n v="62293.216999999997"/>
    <n v="52902.055999999997"/>
    <n v="38277.057000000001"/>
    <n v="28550.399000000001"/>
    <n v="31600.865000000002"/>
    <n v="37191.328000000001"/>
    <n v="45539.595999999998"/>
    <n v="48112.728999999999"/>
    <n v="51915.178"/>
    <m/>
    <m/>
    <m/>
    <n v="396382.42499999999"/>
  </r>
  <r>
    <x v="6"/>
    <x v="20"/>
    <x v="2"/>
    <x v="19"/>
    <s v="m3"/>
    <n v="977533.24899999995"/>
    <n v="934390.826"/>
    <n v="794070.201"/>
    <n v="652729.56599999999"/>
    <n v="686326.28500000003"/>
    <n v="717123.02099999995"/>
    <n v="818279.18700000003"/>
    <n v="828866.70499999996"/>
    <n v="885805.549"/>
    <m/>
    <m/>
    <m/>
    <n v="7295124.5889999997"/>
  </r>
  <r>
    <x v="6"/>
    <x v="20"/>
    <x v="3"/>
    <x v="20"/>
    <s v="m3"/>
    <n v="138458.74799999999"/>
    <n v="139122.52299999999"/>
    <n v="116402.43"/>
    <n v="94490.354999999996"/>
    <n v="91953.66"/>
    <n v="86171.679000000004"/>
    <n v="94254.332999999999"/>
    <n v="98950.116999999998"/>
    <n v="110879.20600000001"/>
    <m/>
    <m/>
    <m/>
    <n v="970683.05099999986"/>
  </r>
  <r>
    <x v="6"/>
    <x v="20"/>
    <x v="3"/>
    <x v="21"/>
    <s v="m3"/>
    <n v="9296.1659999999993"/>
    <n v="6514.0460000000003"/>
    <n v="5237.18"/>
    <n v="8821.89"/>
    <n v="5360.0349999999999"/>
    <n v="5224.107"/>
    <n v="5145.348"/>
    <n v="5128.5789999999997"/>
    <n v="6911.8389999999999"/>
    <m/>
    <m/>
    <m/>
    <n v="57639.189999999995"/>
  </r>
  <r>
    <x v="6"/>
    <x v="20"/>
    <x v="3"/>
    <x v="22"/>
    <s v="m3"/>
    <n v="4652.6210000000001"/>
    <n v="2953.0320000000002"/>
    <n v="2602.7170000000001"/>
    <n v="1549.626"/>
    <n v="1826.8140000000001"/>
    <n v="2432.1759999999999"/>
    <n v="3269.672"/>
    <n v="2932.87"/>
    <n v="2880.4140000000002"/>
    <m/>
    <m/>
    <m/>
    <n v="25099.941999999999"/>
  </r>
  <r>
    <x v="6"/>
    <x v="20"/>
    <x v="4"/>
    <x v="23"/>
    <s v="m3"/>
    <n v="9332.24"/>
    <n v="9663.0339999999997"/>
    <n v="9276.4560000000001"/>
    <n v="7839.3029999999999"/>
    <n v="8308.9240000000009"/>
    <n v="9117.4940000000006"/>
    <n v="10708.824000000001"/>
    <n v="12246.864"/>
    <n v="16126.103999999999"/>
    <m/>
    <m/>
    <m/>
    <n v="92619.242999999988"/>
  </r>
  <r>
    <x v="6"/>
    <x v="20"/>
    <x v="4"/>
    <x v="24"/>
    <s v="m3"/>
    <n v="84073.798999999999"/>
    <n v="78626.914999999994"/>
    <n v="69805.114000000001"/>
    <n v="62245.159"/>
    <n v="66182.542000000001"/>
    <n v="66952.001000000004"/>
    <n v="69600.744000000006"/>
    <n v="75509.869000000006"/>
    <n v="81677.883000000002"/>
    <m/>
    <m/>
    <m/>
    <n v="654674.02599999995"/>
  </r>
  <r>
    <x v="6"/>
    <x v="20"/>
    <x v="4"/>
    <x v="25"/>
    <s v="m3"/>
    <n v="139384.28"/>
    <n v="134413.44"/>
    <n v="112856.469"/>
    <n v="99707.020999999993"/>
    <n v="106821.804"/>
    <n v="110631.969"/>
    <n v="118256.109"/>
    <n v="128344.47900000001"/>
    <n v="141479.26199999999"/>
    <m/>
    <m/>
    <m/>
    <n v="1091894.8330000001"/>
  </r>
  <r>
    <x v="6"/>
    <x v="20"/>
    <x v="4"/>
    <x v="26"/>
    <s v="m3"/>
    <n v="11872.63"/>
    <n v="9765.5"/>
    <n v="6591"/>
    <n v="3658"/>
    <n v="5841.0389999999998"/>
    <n v="8722.5"/>
    <n v="12705.55"/>
    <n v="13177"/>
    <n v="14377.4"/>
    <m/>
    <m/>
    <m/>
    <n v="86710.618999999992"/>
  </r>
  <r>
    <x v="7"/>
    <x v="0"/>
    <x v="0"/>
    <x v="0"/>
    <s v="m3"/>
    <n v="5447.454545454545"/>
    <n v="5831.6145454545449"/>
    <n v="6548.8618181818174"/>
    <n v="5955.9454545454537"/>
    <n v="6644.8072727272729"/>
    <n v="6057.3545454545447"/>
    <n v="6664.6381818181817"/>
    <n v="6144.6527272727262"/>
    <n v="5833.670909090908"/>
    <n v="6151.4254545454542"/>
    <n v="6274.1309090909081"/>
    <n v="6398.5036363636355"/>
    <n v="73953.059999999983"/>
  </r>
  <r>
    <x v="7"/>
    <x v="0"/>
    <x v="0"/>
    <x v="1"/>
    <s v="m3"/>
    <n v="1959.3036363636363"/>
    <n v="2216.0927272727272"/>
    <n v="2304.5090909090909"/>
    <n v="2189.5727272727272"/>
    <n v="2267.3745454545456"/>
    <n v="2058.0981818181817"/>
    <n v="2199.2800000000002"/>
    <n v="2148.7327272727271"/>
    <n v="2241.6963636363635"/>
    <n v="2173.7581818181816"/>
    <n v="2372.9818181818177"/>
    <n v="2197.7818181818179"/>
    <n v="26329.181818181823"/>
  </r>
  <r>
    <x v="7"/>
    <x v="0"/>
    <x v="0"/>
    <x v="2"/>
    <s v="m3"/>
    <n v="9142.6509090909076"/>
    <n v="10279.641818181817"/>
    <n v="11094.225454545453"/>
    <n v="10048.314545454545"/>
    <n v="10437.643636363635"/>
    <n v="10085.64909090909"/>
    <n v="10778.998181818182"/>
    <n v="10018.66"/>
    <n v="10017.130909090909"/>
    <n v="10115.567272727272"/>
    <n v="11104.912727272727"/>
    <n v="10107.965454545452"/>
    <n v="123231.35999999999"/>
  </r>
  <r>
    <x v="7"/>
    <x v="0"/>
    <x v="0"/>
    <x v="3"/>
    <s v="m3"/>
    <n v="1210.6236363636363"/>
    <n v="1277.550909090909"/>
    <n v="1323.7109090909089"/>
    <n v="1319.7272727272727"/>
    <n v="1332.7418181818182"/>
    <n v="1341.8672727272726"/>
    <n v="1406.5036363636361"/>
    <n v="1300.1454545454544"/>
    <n v="1249.870909090909"/>
    <n v="1377.8963636363635"/>
    <n v="1284.9636363636362"/>
    <n v="1388.4581818181816"/>
    <n v="15814.06"/>
  </r>
  <r>
    <x v="7"/>
    <x v="0"/>
    <x v="0"/>
    <x v="4"/>
    <s v="m3"/>
    <n v="21712.783636363634"/>
    <n v="20647.674545454542"/>
    <n v="24550.738181818178"/>
    <n v="21878.590909090908"/>
    <n v="23170.314545454545"/>
    <n v="22546.945454545454"/>
    <n v="22148.170909090906"/>
    <n v="23429.518181818181"/>
    <n v="22383.599999999999"/>
    <n v="23481.496363636365"/>
    <n v="22751.79818181818"/>
    <n v="23485.118181818179"/>
    <n v="272186.74909090908"/>
  </r>
  <r>
    <x v="7"/>
    <x v="0"/>
    <x v="0"/>
    <x v="5"/>
    <s v="m3"/>
    <n v="1854.2690909090909"/>
    <n v="1905.1254545454544"/>
    <n v="2187.1763636363635"/>
    <n v="1811.3"/>
    <n v="2092.4309090909092"/>
    <n v="2063.3309090909088"/>
    <n v="1879.421818181818"/>
    <n v="1965.4127272727271"/>
    <n v="1948.0490909090909"/>
    <n v="1858.9472727272725"/>
    <n v="2050.349090909091"/>
    <n v="2115.4109090909087"/>
    <n v="23731.223636363637"/>
  </r>
  <r>
    <x v="7"/>
    <x v="0"/>
    <x v="0"/>
    <x v="6"/>
    <s v="m3"/>
    <n v="6119.7836363636361"/>
    <n v="6206.585454545454"/>
    <n v="6731.0927272727267"/>
    <n v="6246.2927272727266"/>
    <n v="6993.6927272727262"/>
    <n v="6754.4363636363632"/>
    <n v="6552.6945454545448"/>
    <n v="7467.9509090909087"/>
    <n v="7466.9509090909087"/>
    <n v="6701.1581818181812"/>
    <n v="6650.5"/>
    <n v="6440.9145454545451"/>
    <n v="80332.052727272734"/>
  </r>
  <r>
    <x v="7"/>
    <x v="0"/>
    <x v="1"/>
    <x v="7"/>
    <s v="m3"/>
    <n v="15488.87818181818"/>
    <n v="15180.810909090907"/>
    <n v="16719.64727272727"/>
    <n v="16638.769090909089"/>
    <n v="16772.823636363635"/>
    <n v="16565.814545454545"/>
    <n v="16409.82"/>
    <n v="16908.492727272725"/>
    <n v="15711.876363636364"/>
    <n v="16535.594545454544"/>
    <n v="15920.092727272726"/>
    <n v="15642.141818181817"/>
    <n v="194494.76181818178"/>
  </r>
  <r>
    <x v="7"/>
    <x v="0"/>
    <x v="1"/>
    <x v="8"/>
    <s v="m3"/>
    <n v="10749.667272727271"/>
    <n v="10349.958181818181"/>
    <n v="11049.490909090908"/>
    <n v="10902.6"/>
    <n v="11276.005454545453"/>
    <n v="11052.438181818181"/>
    <n v="10905.927272727271"/>
    <n v="11109.209090909089"/>
    <n v="10943.405454545453"/>
    <n v="11134.334545454545"/>
    <n v="10534.218181818182"/>
    <n v="10758.463636363635"/>
    <n v="130765.71818181819"/>
  </r>
  <r>
    <x v="7"/>
    <x v="0"/>
    <x v="1"/>
    <x v="9"/>
    <s v="m3"/>
    <n v="31041.607272727269"/>
    <n v="29326.165454545455"/>
    <n v="31646.29636363636"/>
    <n v="31874.952727272725"/>
    <n v="33625.969090909086"/>
    <n v="33360.123636363634"/>
    <n v="33093.300000000003"/>
    <n v="33349.821818181816"/>
    <n v="32686.856363636358"/>
    <n v="33455.01090909091"/>
    <n v="32665.425454545453"/>
    <n v="33727.889090909084"/>
    <n v="389853.41818181821"/>
  </r>
  <r>
    <x v="7"/>
    <x v="0"/>
    <x v="1"/>
    <x v="10"/>
    <s v="m3"/>
    <n v="14917.86"/>
    <n v="13764.865454545454"/>
    <n v="15429.261818181816"/>
    <n v="15016.516363636363"/>
    <n v="15976.565454545453"/>
    <n v="15359.423636363636"/>
    <n v="16355.885454545452"/>
    <n v="17059.527272727271"/>
    <n v="17217.152727272725"/>
    <n v="16644.603636363634"/>
    <n v="16397.876363636362"/>
    <n v="16987.843636363636"/>
    <n v="191127.38181818181"/>
  </r>
  <r>
    <x v="7"/>
    <x v="0"/>
    <x v="1"/>
    <x v="11"/>
    <s v="m3"/>
    <n v="15732.841818181816"/>
    <n v="14018.141818181817"/>
    <n v="16120.927272727271"/>
    <n v="15415.423636363636"/>
    <n v="16602.365454545452"/>
    <n v="16376.254545454545"/>
    <n v="16851.038181818181"/>
    <n v="17637.740000000002"/>
    <n v="17028.552727272727"/>
    <n v="17017.561818181817"/>
    <n v="15900.774545454546"/>
    <n v="16374.05818181818"/>
    <n v="195075.68"/>
  </r>
  <r>
    <x v="7"/>
    <x v="0"/>
    <x v="1"/>
    <x v="12"/>
    <s v="m3"/>
    <n v="37943.789090909086"/>
    <n v="35649.163636363635"/>
    <n v="39640.85272727273"/>
    <n v="38215.972727272725"/>
    <n v="40873.632727272729"/>
    <n v="39781.194545454542"/>
    <n v="42019.661818181812"/>
    <n v="42575.425454545453"/>
    <n v="40104.303636363635"/>
    <n v="40671"/>
    <n v="38601.414545454536"/>
    <n v="40625.414545454536"/>
    <n v="476701.8254545455"/>
  </r>
  <r>
    <x v="7"/>
    <x v="0"/>
    <x v="1"/>
    <x v="13"/>
    <s v="m3"/>
    <n v="12319.618181818181"/>
    <n v="11015.369090909089"/>
    <n v="12218.770909090908"/>
    <n v="11767.789090909089"/>
    <n v="12726.105454545454"/>
    <n v="12400.358181818181"/>
    <n v="12859.58909090909"/>
    <n v="12630.514545454545"/>
    <n v="12909.996363636363"/>
    <n v="12789.510909090908"/>
    <n v="12859.858181818181"/>
    <n v="13008.843636363636"/>
    <n v="149506.32363636364"/>
  </r>
  <r>
    <x v="7"/>
    <x v="0"/>
    <x v="1"/>
    <x v="14"/>
    <s v="m3"/>
    <n v="7417.0654545454545"/>
    <n v="7772.28"/>
    <n v="7986.5636363636359"/>
    <n v="7979.0418181818177"/>
    <n v="8791.4854545454527"/>
    <n v="8709"/>
    <n v="8614.86"/>
    <n v="8689.9072727272724"/>
    <n v="7854.6145454545449"/>
    <n v="8384.1927272727262"/>
    <n v="8495.3236363636352"/>
    <n v="8635.3454545454533"/>
    <n v="99329.680000000022"/>
  </r>
  <r>
    <x v="7"/>
    <x v="0"/>
    <x v="1"/>
    <x v="15"/>
    <s v="m3"/>
    <n v="57120.869090909087"/>
    <n v="54201.630909090905"/>
    <n v="59984.441818181811"/>
    <n v="58938.58"/>
    <n v="62063.627272727266"/>
    <n v="63913.760000000002"/>
    <n v="65388.169090909083"/>
    <n v="66295.032727272715"/>
    <n v="64333.543636363633"/>
    <n v="63386.132727272721"/>
    <n v="62848.227272727265"/>
    <n v="65049.941818181811"/>
    <n v="743523.95636363619"/>
  </r>
  <r>
    <x v="7"/>
    <x v="0"/>
    <x v="2"/>
    <x v="16"/>
    <s v="m3"/>
    <n v="99925.492727272722"/>
    <n v="110295.22181818182"/>
    <n v="114710.1109090909"/>
    <n v="110149.38181818181"/>
    <n v="120378.34363636363"/>
    <n v="121622.8909090909"/>
    <n v="120967.59272727271"/>
    <n v="119854.32181818181"/>
    <n v="114151.66181818182"/>
    <n v="110143.48"/>
    <n v="114592.29272727272"/>
    <n v="111110.43272727272"/>
    <n v="1367901.2236363634"/>
  </r>
  <r>
    <x v="7"/>
    <x v="0"/>
    <x v="2"/>
    <x v="17"/>
    <s v="m3"/>
    <n v="17325.22"/>
    <n v="17450.112727272728"/>
    <n v="19037.781818181815"/>
    <n v="17476.556363636362"/>
    <n v="19417.852727272726"/>
    <n v="19340.914545454543"/>
    <n v="19396.854545454542"/>
    <n v="19870.872727272726"/>
    <n v="18601.856363636361"/>
    <n v="18095.032727272726"/>
    <n v="18821.454545454544"/>
    <n v="17659.749090909088"/>
    <n v="222494.25818181812"/>
  </r>
  <r>
    <x v="7"/>
    <x v="0"/>
    <x v="2"/>
    <x v="18"/>
    <s v="m3"/>
    <n v="70297.989090909075"/>
    <n v="73610.0309090909"/>
    <n v="78766.090909090912"/>
    <n v="76212.259999999995"/>
    <n v="83624.758181818179"/>
    <n v="84400.449090909082"/>
    <n v="85221.749090909085"/>
    <n v="86655.730909090911"/>
    <n v="83099.205454545459"/>
    <n v="78588.652727272725"/>
    <n v="79310.125454545458"/>
    <n v="79694.329090909072"/>
    <n v="959481.37090909085"/>
  </r>
  <r>
    <x v="7"/>
    <x v="0"/>
    <x v="2"/>
    <x v="19"/>
    <s v="m3"/>
    <n v="268908.2309090909"/>
    <n v="279395.41454545449"/>
    <n v="304826.05454545451"/>
    <n v="297111.58363636362"/>
    <n v="324019.60363636364"/>
    <n v="330872.59636363632"/>
    <n v="328839.7381818181"/>
    <n v="336941.58727272728"/>
    <n v="322476.13636363629"/>
    <n v="314182.68909090909"/>
    <n v="309212.19454545452"/>
    <n v="300379.24545454542"/>
    <n v="3717165.0745454542"/>
  </r>
  <r>
    <x v="7"/>
    <x v="0"/>
    <x v="3"/>
    <x v="20"/>
    <s v="m3"/>
    <n v="55933.8"/>
    <n v="63411.676363636361"/>
    <n v="71485.756363636363"/>
    <n v="68547.936363636356"/>
    <n v="75150.716363636355"/>
    <n v="77144.218181818171"/>
    <n v="78639.290909090909"/>
    <n v="78146.552727272719"/>
    <n v="73021.66"/>
    <n v="68664.976363636364"/>
    <n v="69404.867272727264"/>
    <n v="65333.954545454537"/>
    <n v="844885.40545454551"/>
  </r>
  <r>
    <x v="7"/>
    <x v="0"/>
    <x v="3"/>
    <x v="21"/>
    <s v="m3"/>
    <n v="55996.929090909085"/>
    <n v="56329.267272727266"/>
    <n v="63463.68"/>
    <n v="60367.761818181811"/>
    <n v="60668.489090909083"/>
    <n v="60189.26545454545"/>
    <n v="58439.170909090906"/>
    <n v="56228.369090909087"/>
    <n v="49932.481818181812"/>
    <n v="45346.285454545454"/>
    <n v="43501.370909090903"/>
    <n v="39132.847272727267"/>
    <n v="649595.9181818181"/>
  </r>
  <r>
    <x v="7"/>
    <x v="0"/>
    <x v="3"/>
    <x v="22"/>
    <s v="m3"/>
    <n v="60336.347272727267"/>
    <n v="62759.998181818177"/>
    <n v="72329.221818181817"/>
    <n v="70821.230909090911"/>
    <n v="78341.241818181807"/>
    <n v="81537.898181818178"/>
    <n v="87038.96"/>
    <n v="82026.154545454527"/>
    <n v="75272.627272727259"/>
    <n v="74528.85818181817"/>
    <n v="72267.483636363628"/>
    <n v="63987.663636363635"/>
    <n v="881247.68545454531"/>
  </r>
  <r>
    <x v="7"/>
    <x v="0"/>
    <x v="4"/>
    <x v="23"/>
    <s v="m3"/>
    <n v="11492.645454545453"/>
    <n v="12140.934545454546"/>
    <n v="13403.565454545453"/>
    <n v="12658.812727272727"/>
    <n v="13656.367272727271"/>
    <n v="14200.763636363636"/>
    <n v="14613.636363636364"/>
    <n v="13495.76"/>
    <n v="13334.645454545453"/>
    <n v="12826.472727272727"/>
    <n v="12966.058181818182"/>
    <n v="12421.725454545453"/>
    <n v="157211.38727272727"/>
  </r>
  <r>
    <x v="7"/>
    <x v="0"/>
    <x v="4"/>
    <x v="24"/>
    <s v="m3"/>
    <n v="11961.225454545453"/>
    <n v="12884.66"/>
    <n v="13642.707272727272"/>
    <n v="13279.236363636363"/>
    <n v="13969.547272727272"/>
    <n v="13660.543636363635"/>
    <n v="13773.270909090908"/>
    <n v="13945.46"/>
    <n v="13416.972727272727"/>
    <n v="13455.947272727271"/>
    <n v="13924.285454545454"/>
    <n v="12820.738181818182"/>
    <n v="160734.59454545457"/>
  </r>
  <r>
    <x v="7"/>
    <x v="0"/>
    <x v="4"/>
    <x v="25"/>
    <s v="m3"/>
    <n v="37029.170909090906"/>
    <n v="37848.998181818177"/>
    <n v="42077.076363636363"/>
    <n v="37619.72"/>
    <n v="41871.03272727273"/>
    <n v="41196.998181818177"/>
    <n v="39621.80909090909"/>
    <n v="41833.65818181818"/>
    <n v="41322.516363636358"/>
    <n v="40274.501818181816"/>
    <n v="41755.730909090904"/>
    <n v="42731.763636363634"/>
    <n v="485182.97636363632"/>
  </r>
  <r>
    <x v="7"/>
    <x v="0"/>
    <x v="4"/>
    <x v="26"/>
    <s v="m3"/>
    <n v="10696.416363636363"/>
    <n v="11813.26"/>
    <n v="12869.98"/>
    <n v="12152.04909090909"/>
    <n v="13043.110909090909"/>
    <n v="12944.210909090909"/>
    <n v="13211.061818181817"/>
    <n v="12952.605454545454"/>
    <n v="13450.270909090908"/>
    <n v="12480.961818181817"/>
    <n v="12807.350909090908"/>
    <n v="12731.201818181817"/>
    <n v="151152.47999999998"/>
  </r>
  <r>
    <x v="7"/>
    <x v="1"/>
    <x v="0"/>
    <x v="0"/>
    <s v="m3"/>
    <n v="6118.96"/>
    <n v="5997.94"/>
    <n v="6630.1109090909085"/>
    <n v="5765.9290909090905"/>
    <n v="6378.6909090909094"/>
    <n v="6448.2709090909084"/>
    <n v="6176.8945454545446"/>
    <n v="7037.7636363636357"/>
    <n v="5959.1127272727272"/>
    <n v="6525.5945454545454"/>
    <n v="6110.4109090909087"/>
    <n v="6897.847272727272"/>
    <n v="76047.525454545452"/>
  </r>
  <r>
    <x v="7"/>
    <x v="1"/>
    <x v="0"/>
    <x v="1"/>
    <s v="m3"/>
    <n v="2249.2636363636361"/>
    <n v="2063.5272727272727"/>
    <n v="2040.7963636363636"/>
    <n v="2178.6436363636362"/>
    <n v="1993.481818181818"/>
    <n v="2487.8254545454547"/>
    <n v="1848.3018181818181"/>
    <n v="2672.2745454545452"/>
    <n v="1772.4636363636362"/>
    <n v="2705.4690909090909"/>
    <n v="2273.9181818181814"/>
    <n v="2525.8509090909092"/>
    <n v="26811.816363636361"/>
  </r>
  <r>
    <x v="7"/>
    <x v="1"/>
    <x v="0"/>
    <x v="2"/>
    <s v="m3"/>
    <n v="10449.321818181817"/>
    <n v="10270.554545454544"/>
    <n v="11004.29818181818"/>
    <n v="10751.025454545454"/>
    <n v="11297.965454545454"/>
    <n v="11115.98727272727"/>
    <n v="10750.63818181818"/>
    <n v="12151.261818181818"/>
    <n v="9783.7199999999993"/>
    <n v="11063.625454545454"/>
    <n v="10598.714545454544"/>
    <n v="13188.098181818181"/>
    <n v="132425.21090909091"/>
  </r>
  <r>
    <x v="7"/>
    <x v="1"/>
    <x v="0"/>
    <x v="3"/>
    <s v="m3"/>
    <n v="1244.3018181818181"/>
    <n v="1235.3490909090908"/>
    <n v="1418.2163636363634"/>
    <n v="1331.9545454545455"/>
    <n v="1301.7727272727273"/>
    <n v="1309.56"/>
    <n v="1449.1363636363635"/>
    <n v="1569.2581818181816"/>
    <n v="1387.9072727272728"/>
    <n v="1296.46"/>
    <n v="1353.390909090909"/>
    <n v="1496.6927272727273"/>
    <n v="16394"/>
  </r>
  <r>
    <x v="7"/>
    <x v="1"/>
    <x v="0"/>
    <x v="4"/>
    <s v="m3"/>
    <n v="22919.97818181818"/>
    <n v="21267.156363636361"/>
    <n v="23610.129090909089"/>
    <n v="21336.665454545451"/>
    <n v="22459.838181818181"/>
    <n v="22939.96727272727"/>
    <n v="22017.892727272727"/>
    <n v="22676.301818181815"/>
    <n v="20523.709090909091"/>
    <n v="23216.767272727269"/>
    <n v="22491.632727272725"/>
    <n v="23638.185454545452"/>
    <n v="269098.22363636363"/>
  </r>
  <r>
    <x v="7"/>
    <x v="1"/>
    <x v="0"/>
    <x v="5"/>
    <s v="m3"/>
    <n v="1784.4345454545453"/>
    <n v="1976.3818181818181"/>
    <n v="2068.58"/>
    <n v="1910.2145454545453"/>
    <n v="2053.4945454545455"/>
    <n v="2025.4618181818178"/>
    <n v="1989.1309090909087"/>
    <n v="2003.2272727272727"/>
    <n v="1793.3236363636361"/>
    <n v="2009.26"/>
    <n v="2019.5418181818181"/>
    <n v="2160.252727272727"/>
    <n v="23793.303636363631"/>
  </r>
  <r>
    <x v="7"/>
    <x v="1"/>
    <x v="0"/>
    <x v="6"/>
    <s v="m3"/>
    <n v="6514.34"/>
    <n v="6122.9145454545451"/>
    <n v="6694.5254545454536"/>
    <n v="6512.04"/>
    <n v="6639.3036363636365"/>
    <n v="6320.9290909090905"/>
    <n v="6424.6745454545444"/>
    <n v="6796.550909090909"/>
    <n v="6102.1854545454544"/>
    <n v="6879.8709090909088"/>
    <n v="6555.4672727272728"/>
    <n v="7211.5618181818172"/>
    <n v="78774.363636363632"/>
  </r>
  <r>
    <x v="7"/>
    <x v="1"/>
    <x v="1"/>
    <x v="7"/>
    <s v="m3"/>
    <n v="15816.96"/>
    <n v="15881.336363636363"/>
    <n v="15827.31818181818"/>
    <n v="16163.925454545453"/>
    <n v="16227.627272727272"/>
    <n v="15600.732727272727"/>
    <n v="15546.94"/>
    <n v="15119.614545454546"/>
    <n v="13678.267272727271"/>
    <n v="15144.952727272726"/>
    <n v="15099.187272727271"/>
    <n v="16153.347272727273"/>
    <n v="186260.20909090908"/>
  </r>
  <r>
    <x v="7"/>
    <x v="1"/>
    <x v="1"/>
    <x v="8"/>
    <s v="m3"/>
    <n v="10848.858181818181"/>
    <n v="9655.6127272727281"/>
    <n v="10664.805454545454"/>
    <n v="11037.558181818182"/>
    <n v="11726.270909090907"/>
    <n v="11119.496363636363"/>
    <n v="10808.823636363635"/>
    <n v="11396.332727272727"/>
    <n v="10145.54909090909"/>
    <n v="10860.005454545453"/>
    <n v="10370.492727272725"/>
    <n v="10928.305454545454"/>
    <n v="129562.11090909089"/>
  </r>
  <r>
    <x v="7"/>
    <x v="1"/>
    <x v="1"/>
    <x v="9"/>
    <s v="m3"/>
    <n v="32196.369090909091"/>
    <n v="29425.5"/>
    <n v="32445.927272727266"/>
    <n v="32777.734545454543"/>
    <n v="34181.856363636361"/>
    <n v="34727.630909090905"/>
    <n v="33374.176363636361"/>
    <n v="33512.547272727272"/>
    <n v="32419.759999999998"/>
    <n v="33890.514545454542"/>
    <n v="32760.45636363636"/>
    <n v="34693.336363636357"/>
    <n v="396405.80909090908"/>
  </r>
  <r>
    <x v="7"/>
    <x v="1"/>
    <x v="1"/>
    <x v="10"/>
    <s v="m3"/>
    <n v="17524.165454545451"/>
    <n v="14440.416363636363"/>
    <n v="16786.898181818182"/>
    <n v="15650.06909090909"/>
    <n v="17328.561818181817"/>
    <n v="16829.250909090908"/>
    <n v="16885.7"/>
    <n v="16165.201818181818"/>
    <n v="15420.396363636364"/>
    <n v="17033.538181818181"/>
    <n v="15842.114545454546"/>
    <n v="16727.369090909091"/>
    <n v="196633.68181818179"/>
  </r>
  <r>
    <x v="7"/>
    <x v="1"/>
    <x v="1"/>
    <x v="11"/>
    <s v="m3"/>
    <n v="17061.492727272725"/>
    <n v="12820.08909090909"/>
    <n v="16438.48909090909"/>
    <n v="15212.161818181818"/>
    <n v="16538.821818181819"/>
    <n v="17339.258181818182"/>
    <n v="17283.030909090907"/>
    <n v="16543.574545454543"/>
    <n v="16365.018181818181"/>
    <n v="17267.956363636364"/>
    <n v="16306.423636363634"/>
    <n v="16400.323636363635"/>
    <n v="195576.63999999998"/>
  </r>
  <r>
    <x v="7"/>
    <x v="1"/>
    <x v="1"/>
    <x v="12"/>
    <s v="m3"/>
    <n v="39204.74"/>
    <n v="30954.821818181812"/>
    <n v="38881.760000000002"/>
    <n v="37331.389090909084"/>
    <n v="40445.790909090909"/>
    <n v="40517.110909090909"/>
    <n v="40571.549090909088"/>
    <n v="41109.370909090903"/>
    <n v="38609.41272727272"/>
    <n v="40600.241818181821"/>
    <n v="38116.519999999997"/>
    <n v="40766.510909090903"/>
    <n v="467109.21818181814"/>
  </r>
  <r>
    <x v="7"/>
    <x v="1"/>
    <x v="1"/>
    <x v="13"/>
    <s v="m3"/>
    <n v="12720.712727272727"/>
    <n v="11068.24"/>
    <n v="12582.090909090908"/>
    <n v="11786.94"/>
    <n v="12622.54"/>
    <n v="12715.247272727273"/>
    <n v="11941.405454545455"/>
    <n v="13000.37818181818"/>
    <n v="12289.13818181818"/>
    <n v="12576.054545454544"/>
    <n v="11534.321818181817"/>
    <n v="13153.201818181818"/>
    <n v="147990.2709090909"/>
  </r>
  <r>
    <x v="7"/>
    <x v="1"/>
    <x v="1"/>
    <x v="14"/>
    <s v="m3"/>
    <n v="8085.2490909090893"/>
    <n v="7247.6054545454535"/>
    <n v="8492.7654545454534"/>
    <n v="8201.3290909090902"/>
    <n v="8739.6418181818171"/>
    <n v="8751.8836363636365"/>
    <n v="8452.3290909090902"/>
    <n v="9057.3272727272724"/>
    <n v="8504.5272727272713"/>
    <n v="8843.34"/>
    <n v="8037.9872727272723"/>
    <n v="9097.9672727272718"/>
    <n v="101511.95272727271"/>
  </r>
  <r>
    <x v="7"/>
    <x v="1"/>
    <x v="1"/>
    <x v="15"/>
    <s v="m3"/>
    <n v="62841.825454545447"/>
    <n v="55084.770909090905"/>
    <n v="65413.958181818183"/>
    <n v="61094.176363636354"/>
    <n v="66764.285454545461"/>
    <n v="68236.905454545456"/>
    <n v="66659.950909090898"/>
    <n v="69392.690909090903"/>
    <n v="66351.576363636355"/>
    <n v="67400.438181818186"/>
    <n v="61841.96727272727"/>
    <n v="69273.145454545462"/>
    <n v="780355.69090909092"/>
  </r>
  <r>
    <x v="7"/>
    <x v="1"/>
    <x v="2"/>
    <x v="16"/>
    <s v="m3"/>
    <n v="111235.64363636363"/>
    <n v="99665.856363636354"/>
    <n v="118038.22"/>
    <n v="106790.28727272726"/>
    <n v="121673.25454545452"/>
    <n v="122636.57090909091"/>
    <n v="123002.96363636364"/>
    <n v="125218.66363636362"/>
    <n v="116496.44727272727"/>
    <n v="125396.95818181818"/>
    <n v="113777.19454545453"/>
    <n v="120699.15818181817"/>
    <n v="1404631.218181818"/>
  </r>
  <r>
    <x v="7"/>
    <x v="1"/>
    <x v="2"/>
    <x v="17"/>
    <s v="m3"/>
    <n v="18412.921818181818"/>
    <n v="15850.78"/>
    <n v="18725.990909090906"/>
    <n v="16514.527272727271"/>
    <n v="18881.925454545453"/>
    <n v="18555.792727272725"/>
    <n v="18863.036363636362"/>
    <n v="20293.421818181814"/>
    <n v="19248.041818181817"/>
    <n v="19333.16"/>
    <n v="18744.641818181815"/>
    <n v="20688.587272727273"/>
    <n v="224112.82727272727"/>
  </r>
  <r>
    <x v="7"/>
    <x v="1"/>
    <x v="2"/>
    <x v="18"/>
    <s v="m3"/>
    <n v="71592.845454545459"/>
    <n v="65517.736363636352"/>
    <n v="75583.969090909086"/>
    <n v="70335.738181818175"/>
    <n v="81380.278181818168"/>
    <n v="81680.089090909081"/>
    <n v="83253.785454545447"/>
    <n v="86923.207272727275"/>
    <n v="82982.312727272714"/>
    <n v="86597.798181818172"/>
    <n v="78493.936363636356"/>
    <n v="86033.694545454535"/>
    <n v="950375.39090909099"/>
  </r>
  <r>
    <x v="7"/>
    <x v="1"/>
    <x v="2"/>
    <x v="19"/>
    <s v="m3"/>
    <n v="292518.96000000002"/>
    <n v="274140.96181818179"/>
    <n v="309606.54181818181"/>
    <n v="287206.64"/>
    <n v="330865.27090909088"/>
    <n v="324327.80727272725"/>
    <n v="329633.40909090906"/>
    <n v="333279.54909090907"/>
    <n v="310882.35636363633"/>
    <n v="324010.36727272725"/>
    <n v="306646.19636363635"/>
    <n v="307748.07818181813"/>
    <n v="3730866.1381818177"/>
  </r>
  <r>
    <x v="7"/>
    <x v="1"/>
    <x v="3"/>
    <x v="20"/>
    <s v="m3"/>
    <n v="61005.363636363625"/>
    <n v="57437.916363636359"/>
    <n v="68008.065454545445"/>
    <n v="66694.210909090907"/>
    <n v="72896.12"/>
    <n v="74250.98"/>
    <n v="75133.012727272726"/>
    <n v="75439.705454545459"/>
    <n v="68718.045454545456"/>
    <n v="71461.216363636355"/>
    <n v="64796.623636363627"/>
    <n v="66371.296363636371"/>
    <n v="822212.55636363628"/>
  </r>
  <r>
    <x v="7"/>
    <x v="1"/>
    <x v="3"/>
    <x v="21"/>
    <s v="m3"/>
    <n v="39509.134545454544"/>
    <n v="37451.22181818181"/>
    <n v="40588.223636363633"/>
    <n v="40042.294545454541"/>
    <n v="45139.830909090902"/>
    <n v="44084.363636363632"/>
    <n v="44615.77636363636"/>
    <n v="44281.770909090905"/>
    <n v="41099.800000000003"/>
    <n v="43434.127272727274"/>
    <n v="40114.807272727267"/>
    <n v="39965.112727272724"/>
    <n v="500326.46363636357"/>
  </r>
  <r>
    <x v="7"/>
    <x v="1"/>
    <x v="3"/>
    <x v="22"/>
    <s v="m3"/>
    <n v="64455.06"/>
    <n v="56473.367272727264"/>
    <n v="69290.796363636357"/>
    <n v="66514.02"/>
    <n v="78470.01090909091"/>
    <n v="76264.221818181817"/>
    <n v="79591.938181818172"/>
    <n v="74504.987272727274"/>
    <n v="72539.674545454545"/>
    <n v="74348.249090909085"/>
    <n v="67944.201818181813"/>
    <n v="69134.743636363622"/>
    <n v="849531.27090909088"/>
  </r>
  <r>
    <x v="7"/>
    <x v="1"/>
    <x v="4"/>
    <x v="23"/>
    <s v="m3"/>
    <n v="12794.541818181817"/>
    <n v="11590.03818181818"/>
    <n v="13748.912727272726"/>
    <n v="13226.423636363636"/>
    <n v="14127.707272727272"/>
    <n v="13830.585454545453"/>
    <n v="13647.781818181817"/>
    <n v="13260.80909090909"/>
    <n v="12252.53818181818"/>
    <n v="12896.787272727272"/>
    <n v="11911.525454545454"/>
    <n v="13710.934545454544"/>
    <n v="156998.58545454542"/>
  </r>
  <r>
    <x v="7"/>
    <x v="1"/>
    <x v="4"/>
    <x v="24"/>
    <s v="m3"/>
    <n v="13421.06909090909"/>
    <n v="12692.94"/>
    <n v="14036.16"/>
    <n v="13156.192727272726"/>
    <n v="14534.98"/>
    <n v="13787.221818181817"/>
    <n v="14248.949090909089"/>
    <n v="14140.030909090907"/>
    <n v="13138.987272727272"/>
    <n v="14546.510909090908"/>
    <n v="13859.130909090907"/>
    <n v="14957.316363636361"/>
    <n v="166519.48909090908"/>
  </r>
  <r>
    <x v="7"/>
    <x v="1"/>
    <x v="4"/>
    <x v="25"/>
    <s v="m3"/>
    <n v="43408.589090909081"/>
    <n v="38344.45636363636"/>
    <n v="44849.27636363636"/>
    <n v="42336.736363636366"/>
    <n v="44525.347272727267"/>
    <n v="44002.527272727268"/>
    <n v="44900.007272727271"/>
    <n v="44339.823636363632"/>
    <n v="41546.585454545449"/>
    <n v="44585.536363636355"/>
    <n v="43196.66"/>
    <n v="43874.487272727274"/>
    <n v="519910.03272727272"/>
  </r>
  <r>
    <x v="7"/>
    <x v="1"/>
    <x v="4"/>
    <x v="26"/>
    <s v="m3"/>
    <n v="11877.08"/>
    <n v="10787.710909090909"/>
    <n v="12931.543636363636"/>
    <n v="12402.841818181818"/>
    <n v="12986.896363636362"/>
    <n v="13149.28"/>
    <n v="13292.016363636363"/>
    <n v="13926.99818181818"/>
    <n v="12218.378181818181"/>
    <n v="13415.112727272726"/>
    <n v="12658.007272727273"/>
    <n v="13278.976363636362"/>
    <n v="152924.8418181818"/>
  </r>
  <r>
    <x v="7"/>
    <x v="2"/>
    <x v="0"/>
    <x v="0"/>
    <s v="m3"/>
    <n v="4266.3854545454542"/>
    <n v="6408.1654545454539"/>
    <n v="6133.0781818181813"/>
    <n v="4767.0181818181818"/>
    <n v="4726.1836363636357"/>
    <n v="3733.6327272727272"/>
    <n v="5619.9563636363637"/>
    <n v="4840.0636363636359"/>
    <n v="5262.8709090909088"/>
    <n v="5676.4472727272723"/>
    <n v="6071.0890909090904"/>
    <n v="5505.0072727272718"/>
    <n v="63009.898181818178"/>
  </r>
  <r>
    <x v="7"/>
    <x v="2"/>
    <x v="0"/>
    <x v="1"/>
    <s v="m3"/>
    <n v="1805.5218181818182"/>
    <n v="1817.9309090909089"/>
    <n v="2210.3618181818183"/>
    <n v="1470.5072727272725"/>
    <n v="2463.7509090909089"/>
    <n v="1277.2945454545452"/>
    <n v="2100.8072727272724"/>
    <n v="1582.3545454545454"/>
    <n v="1849.2054545454544"/>
    <n v="2020.3218181818179"/>
    <n v="2531.0309090909091"/>
    <n v="2360.0072727272723"/>
    <n v="23489.094545454544"/>
  </r>
  <r>
    <x v="7"/>
    <x v="2"/>
    <x v="0"/>
    <x v="2"/>
    <s v="m3"/>
    <n v="8887.9818181818173"/>
    <n v="10926.250909090908"/>
    <n v="13080.894545454545"/>
    <n v="9079.5690909090899"/>
    <n v="13470.636363636364"/>
    <n v="8517.1545454545449"/>
    <n v="12088.378181818181"/>
    <n v="10531.636363636362"/>
    <n v="10378.603636363636"/>
    <n v="11330.06909090909"/>
    <n v="12633.012727272726"/>
    <n v="10548.912727272727"/>
    <n v="131473.1"/>
  </r>
  <r>
    <x v="7"/>
    <x v="2"/>
    <x v="0"/>
    <x v="3"/>
    <s v="m3"/>
    <n v="1061.2163636363634"/>
    <n v="1404.6690909090908"/>
    <n v="1411.54"/>
    <n v="1213.5763636363636"/>
    <n v="1504.4345454545453"/>
    <n v="1273.3690909090908"/>
    <n v="1427.050909090909"/>
    <n v="1273.4290909090907"/>
    <n v="1155.9709090909089"/>
    <n v="1415.5654545454545"/>
    <n v="1488.630909090909"/>
    <n v="1194.1163636363635"/>
    <n v="15823.56909090909"/>
  </r>
  <r>
    <x v="7"/>
    <x v="2"/>
    <x v="0"/>
    <x v="4"/>
    <s v="m3"/>
    <n v="20623.267272727273"/>
    <n v="20532.378181818181"/>
    <n v="24250.249090909088"/>
    <n v="20996.305454545454"/>
    <n v="23217.14909090909"/>
    <n v="20878.172727272726"/>
    <n v="21063.983636363635"/>
    <n v="19217.061818181817"/>
    <n v="21300.085454545453"/>
    <n v="22604.572727272724"/>
    <n v="21199.974545454545"/>
    <n v="22819.154545454545"/>
    <n v="258702.35454545455"/>
  </r>
  <r>
    <x v="7"/>
    <x v="2"/>
    <x v="0"/>
    <x v="5"/>
    <s v="m3"/>
    <n v="1687.8472727272726"/>
    <n v="1692.5654545454543"/>
    <n v="2061.1763636363635"/>
    <n v="1992.6018181818181"/>
    <n v="2128.1836363636362"/>
    <n v="1634.981818181818"/>
    <n v="2040.2545454545455"/>
    <n v="1546.0145454545452"/>
    <n v="2025.8290909090906"/>
    <n v="2079.46"/>
    <n v="1724.7436363636364"/>
    <n v="1998.2890909090906"/>
    <n v="22611.94727272727"/>
  </r>
  <r>
    <x v="7"/>
    <x v="2"/>
    <x v="0"/>
    <x v="6"/>
    <s v="m3"/>
    <n v="6441.1690909090903"/>
    <n v="5805.3036363636356"/>
    <n v="6876.3490909090906"/>
    <n v="6031.2618181818179"/>
    <n v="6593.2109090909089"/>
    <n v="5360.2072727272725"/>
    <n v="6214.1454545454544"/>
    <n v="5524.3818181818178"/>
    <n v="6344.352727272726"/>
    <n v="6733.7781818181811"/>
    <n v="5628.3145454545447"/>
    <n v="6403.3436363636356"/>
    <n v="73955.818181818177"/>
  </r>
  <r>
    <x v="7"/>
    <x v="2"/>
    <x v="1"/>
    <x v="7"/>
    <s v="m3"/>
    <n v="13710.44"/>
    <n v="13543.96"/>
    <n v="16511.812727272725"/>
    <n v="13099.350909090908"/>
    <n v="16755.485454545455"/>
    <n v="13787.510909090908"/>
    <n v="14286.66"/>
    <n v="13456.743636363635"/>
    <n v="14542.656363636363"/>
    <n v="14700.8"/>
    <n v="13334.090909090908"/>
    <n v="14355.72727272727"/>
    <n v="172085.23818181816"/>
  </r>
  <r>
    <x v="7"/>
    <x v="2"/>
    <x v="1"/>
    <x v="8"/>
    <s v="m3"/>
    <n v="9418.676363636363"/>
    <n v="8645.4672727272718"/>
    <n v="10451.161818181818"/>
    <n v="9568.4181818181805"/>
    <n v="10454.5"/>
    <n v="9422.2727272727261"/>
    <n v="9593.8145454545447"/>
    <n v="9699.4690909090896"/>
    <n v="9981.5745454545449"/>
    <n v="9925.9581818181814"/>
    <n v="9815.2836363636361"/>
    <n v="9612.3109090909074"/>
    <n v="116588.90727272726"/>
  </r>
  <r>
    <x v="7"/>
    <x v="2"/>
    <x v="1"/>
    <x v="9"/>
    <s v="m3"/>
    <n v="30527.809090909086"/>
    <n v="28504.683636363632"/>
    <n v="34099.021818181813"/>
    <n v="29506.303636363635"/>
    <n v="35003.519999999997"/>
    <n v="30073.705454545452"/>
    <n v="30397.643636363639"/>
    <n v="28980.474545454545"/>
    <n v="30959.825454545451"/>
    <n v="31247.730909090908"/>
    <n v="30006.585454545449"/>
    <n v="31495.410909090904"/>
    <n v="370802.71454545448"/>
  </r>
  <r>
    <x v="7"/>
    <x v="2"/>
    <x v="1"/>
    <x v="10"/>
    <s v="m3"/>
    <n v="14348.458181818181"/>
    <n v="14262.152727272727"/>
    <n v="16876.47818181818"/>
    <n v="13837.396363636362"/>
    <n v="15281.512727272726"/>
    <n v="13457.767272727271"/>
    <n v="15547.2"/>
    <n v="14613.414545454543"/>
    <n v="14846.127272727272"/>
    <n v="15502.954545454544"/>
    <n v="13952.910909090908"/>
    <n v="15135.314545454545"/>
    <n v="177661.68727272726"/>
  </r>
  <r>
    <x v="7"/>
    <x v="2"/>
    <x v="1"/>
    <x v="11"/>
    <s v="m3"/>
    <n v="14793.225454545454"/>
    <n v="14433.685454545453"/>
    <n v="17521.472727272725"/>
    <n v="14322.981818181817"/>
    <n v="16192.250909090906"/>
    <n v="13444.541818181817"/>
    <n v="15845.24909090909"/>
    <n v="14799.723636363635"/>
    <n v="16086.256363636363"/>
    <n v="15631.632727272725"/>
    <n v="15146.912727272726"/>
    <n v="16352.176363636363"/>
    <n v="184570.10909090907"/>
  </r>
  <r>
    <x v="7"/>
    <x v="2"/>
    <x v="1"/>
    <x v="12"/>
    <s v="m3"/>
    <n v="35860.985454545451"/>
    <n v="34520.438181818179"/>
    <n v="42152.296363636357"/>
    <n v="35027.089090909089"/>
    <n v="40806.481818181812"/>
    <n v="33888.994545454545"/>
    <n v="40548.094545454544"/>
    <n v="37707.690909090903"/>
    <n v="37642.358181818177"/>
    <n v="39502.82"/>
    <n v="36927.440000000002"/>
    <n v="40073.701818181813"/>
    <n v="454658.39090909087"/>
  </r>
  <r>
    <x v="7"/>
    <x v="2"/>
    <x v="1"/>
    <x v="13"/>
    <s v="m3"/>
    <n v="11463.143636363637"/>
    <n v="10812.689090909091"/>
    <n v="12469.927272727271"/>
    <n v="10040.214545454546"/>
    <n v="12584.74909090909"/>
    <n v="9888.9036363636351"/>
    <n v="11947.663636363635"/>
    <n v="10866.24909090909"/>
    <n v="11574.978181818182"/>
    <n v="12316.22909090909"/>
    <n v="11626.6"/>
    <n v="10954.849090909091"/>
    <n v="136546.19636363635"/>
  </r>
  <r>
    <x v="7"/>
    <x v="2"/>
    <x v="1"/>
    <x v="14"/>
    <s v="m3"/>
    <n v="7844.4454545454537"/>
    <n v="7216.9927272727264"/>
    <n v="8766.0836363636354"/>
    <n v="7207.3763636363628"/>
    <n v="8817.2127272727266"/>
    <n v="7282.6636363636362"/>
    <n v="8635.3436363636356"/>
    <n v="8397.2127272727266"/>
    <n v="8342.2109090909089"/>
    <n v="8574.1290909090894"/>
    <n v="8456.2545454545434"/>
    <n v="8682.9654545454541"/>
    <n v="98222.8909090909"/>
  </r>
  <r>
    <x v="7"/>
    <x v="2"/>
    <x v="1"/>
    <x v="15"/>
    <s v="m3"/>
    <n v="60072.905454545449"/>
    <n v="56145.829090909087"/>
    <n v="66402.665454545451"/>
    <n v="56956.29818181818"/>
    <n v="66693.861818181816"/>
    <n v="58327.856363636361"/>
    <n v="64690.776363636367"/>
    <n v="61833.323636363632"/>
    <n v="62083.661818181819"/>
    <n v="64204.327272727263"/>
    <n v="60317.18"/>
    <n v="61793.285454545454"/>
    <n v="739521.97090909083"/>
  </r>
  <r>
    <x v="7"/>
    <x v="2"/>
    <x v="2"/>
    <x v="16"/>
    <s v="m3"/>
    <n v="109518.41818181817"/>
    <n v="108796.8"/>
    <n v="129786.13454545452"/>
    <n v="116698.2218181818"/>
    <n v="124600.13090909091"/>
    <n v="112797.71454545454"/>
    <n v="130094.12363636361"/>
    <n v="116912.22909090908"/>
    <n v="114691.80909090908"/>
    <n v="120470.67272727271"/>
    <n v="114015.52909090908"/>
    <n v="113624.32727272726"/>
    <n v="1412006.1109090906"/>
  </r>
  <r>
    <x v="7"/>
    <x v="2"/>
    <x v="2"/>
    <x v="17"/>
    <s v="m3"/>
    <n v="17569.563636363637"/>
    <n v="16669.94727272727"/>
    <n v="19790.883636363636"/>
    <n v="16895.939999999999"/>
    <n v="20317.558181818178"/>
    <n v="16324.794545454546"/>
    <n v="19996.754545454543"/>
    <n v="18373.51090909091"/>
    <n v="18479.259999999998"/>
    <n v="20473.847272727271"/>
    <n v="17143.256363636359"/>
    <n v="18830.907272727272"/>
    <n v="220866.22363636363"/>
  </r>
  <r>
    <x v="7"/>
    <x v="2"/>
    <x v="2"/>
    <x v="18"/>
    <s v="m3"/>
    <n v="71103.194545454535"/>
    <n v="71120.247272727269"/>
    <n v="83019.42"/>
    <n v="69577.36909090908"/>
    <n v="89215.569090909092"/>
    <n v="69157.610909090901"/>
    <n v="91832.18"/>
    <n v="83111.212727272723"/>
    <n v="82588.694545454535"/>
    <n v="83943.54"/>
    <n v="79524.790909090909"/>
    <n v="82281.31454545453"/>
    <n v="956475.14363636367"/>
  </r>
  <r>
    <x v="7"/>
    <x v="2"/>
    <x v="2"/>
    <x v="19"/>
    <s v="m3"/>
    <n v="280037.75454545458"/>
    <n v="272848.18545454543"/>
    <n v="303040.44181818177"/>
    <n v="279633.99636363634"/>
    <n v="314733.75454545452"/>
    <n v="277903.05272727273"/>
    <n v="330483.74363636365"/>
    <n v="302184.4527272727"/>
    <n v="290106.70909090905"/>
    <n v="307499.54909090907"/>
    <n v="291228.98909090908"/>
    <n v="273892.09636363632"/>
    <n v="3523592.7254545451"/>
  </r>
  <r>
    <x v="7"/>
    <x v="2"/>
    <x v="3"/>
    <x v="20"/>
    <s v="m3"/>
    <n v="59153.483636363635"/>
    <n v="59848.552727272719"/>
    <n v="69071.254545454547"/>
    <n v="59204.278181818176"/>
    <n v="72311.567272727276"/>
    <n v="62627.66909090909"/>
    <n v="74823.014545454542"/>
    <n v="68492.92363636363"/>
    <n v="68294.034545454531"/>
    <n v="67803.567272727261"/>
    <n v="63281.64727272727"/>
    <n v="65050.792727272725"/>
    <n v="789962.78545454529"/>
  </r>
  <r>
    <x v="7"/>
    <x v="2"/>
    <x v="3"/>
    <x v="21"/>
    <s v="m3"/>
    <n v="36991.052727272727"/>
    <n v="35927.312727272729"/>
    <n v="39904.238181818175"/>
    <n v="36611.816363636361"/>
    <n v="41919.714545454546"/>
    <n v="36157.025454545452"/>
    <n v="42522.32"/>
    <n v="38697.558181818174"/>
    <n v="39648.829090909087"/>
    <n v="38795.472727272718"/>
    <n v="38040.889090909091"/>
    <n v="36473.794545454541"/>
    <n v="461690.02363636362"/>
  </r>
  <r>
    <x v="7"/>
    <x v="2"/>
    <x v="3"/>
    <x v="22"/>
    <s v="m3"/>
    <n v="59987.361818181809"/>
    <n v="58806.618181818179"/>
    <n v="69428.432727272724"/>
    <n v="63656.23272727272"/>
    <n v="79145.172727272729"/>
    <n v="69622.52181818182"/>
    <n v="81141.676363636361"/>
    <n v="72511.98"/>
    <n v="74401.150909090909"/>
    <n v="68179.736363636359"/>
    <n v="70750.905454545442"/>
    <n v="65999.074545454539"/>
    <n v="833630.86363636353"/>
  </r>
  <r>
    <x v="7"/>
    <x v="2"/>
    <x v="4"/>
    <x v="23"/>
    <s v="m3"/>
    <n v="11015.9"/>
    <n v="11229.756363636363"/>
    <n v="13131.665454545453"/>
    <n v="10801.970909090907"/>
    <n v="12370.338181818181"/>
    <n v="11085.798181818182"/>
    <n v="12848.212727272727"/>
    <n v="10176.047272727272"/>
    <n v="10874.976363636362"/>
    <n v="12591.478181818182"/>
    <n v="11348.2"/>
    <n v="10919.245454545453"/>
    <n v="138393.58909090908"/>
  </r>
  <r>
    <x v="7"/>
    <x v="2"/>
    <x v="4"/>
    <x v="24"/>
    <s v="m3"/>
    <n v="13102.49818181818"/>
    <n v="12200.305454545452"/>
    <n v="15365.66909090909"/>
    <n v="13077.627272727272"/>
    <n v="13882.634545454544"/>
    <n v="12444.663636363635"/>
    <n v="14106.42"/>
    <n v="12401.110909090909"/>
    <n v="13358.621818181817"/>
    <n v="14656.512727272726"/>
    <n v="12557.74"/>
    <n v="13004.452727272726"/>
    <n v="160158.25636363632"/>
  </r>
  <r>
    <x v="7"/>
    <x v="2"/>
    <x v="4"/>
    <x v="25"/>
    <s v="m3"/>
    <n v="43339.303636363627"/>
    <n v="38286.183636363639"/>
    <n v="43721.338181818181"/>
    <n v="39233.78"/>
    <n v="42540.174545454545"/>
    <n v="34793.834545454542"/>
    <n v="42291.887272727268"/>
    <n v="37741.985454545451"/>
    <n v="36853.998181818177"/>
    <n v="39370.267272727273"/>
    <n v="39160.049090909088"/>
    <n v="39248.629090909089"/>
    <n v="476581.43090909091"/>
  </r>
  <r>
    <x v="7"/>
    <x v="2"/>
    <x v="4"/>
    <x v="26"/>
    <s v="m3"/>
    <n v="11902.803636363637"/>
    <n v="11567.805454545452"/>
    <n v="13542.801818181817"/>
    <n v="12373.798181818182"/>
    <n v="13792.38"/>
    <n v="11891.354545454544"/>
    <n v="13193.372727272725"/>
    <n v="12361.990909090908"/>
    <n v="12545.087272727271"/>
    <n v="12698.08"/>
    <n v="12868.369090909089"/>
    <n v="12888.421818181816"/>
    <n v="151626.26545454541"/>
  </r>
  <r>
    <x v="7"/>
    <x v="3"/>
    <x v="0"/>
    <x v="0"/>
    <s v="m3"/>
    <n v="4386.4127272727274"/>
    <n v="5045.545454545454"/>
    <n v="4932.0563636363631"/>
    <n v="5263.7054545454539"/>
    <n v="5090.1072727272731"/>
    <n v="4884.6709090909089"/>
    <n v="5156.4563636363628"/>
    <n v="5053.5963636363631"/>
    <n v="5252.3509090909092"/>
    <n v="5217.6745454545453"/>
    <n v="4863.1218181818176"/>
    <n v="5762.9472727272723"/>
    <n v="60908.645454545447"/>
  </r>
  <r>
    <x v="7"/>
    <x v="3"/>
    <x v="0"/>
    <x v="1"/>
    <s v="m3"/>
    <n v="1523.7872727272725"/>
    <n v="1601.4872727272725"/>
    <n v="1624.8036363636363"/>
    <n v="1715.0527272727272"/>
    <n v="1647.7327272727273"/>
    <n v="1582.8254545454545"/>
    <n v="1821.2654545454545"/>
    <n v="1531.8727272727272"/>
    <n v="1519.9927272727271"/>
    <n v="1886.78"/>
    <n v="1516.6490909090908"/>
    <n v="2097.5836363636363"/>
    <n v="20069.832727272726"/>
  </r>
  <r>
    <x v="7"/>
    <x v="3"/>
    <x v="0"/>
    <x v="2"/>
    <s v="m3"/>
    <n v="9286.2381818181802"/>
    <n v="9548.8254545454547"/>
    <n v="10104.583636363635"/>
    <n v="9727.6236363636363"/>
    <n v="10598.84"/>
    <n v="9591.1836363636357"/>
    <n v="10359.007272727271"/>
    <n v="9429.0400000000009"/>
    <n v="9754.4818181818173"/>
    <n v="10086.609090909091"/>
    <n v="9571.7727272727279"/>
    <n v="10297.08909090909"/>
    <n v="118355.29454545454"/>
  </r>
  <r>
    <x v="7"/>
    <x v="3"/>
    <x v="0"/>
    <x v="3"/>
    <s v="m3"/>
    <n v="1247.26"/>
    <n v="1016.5636363636363"/>
    <n v="1095.7927272727272"/>
    <n v="1138.6927272727271"/>
    <n v="1114.0363636363636"/>
    <n v="1125.9654545454543"/>
    <n v="1190.6272727272726"/>
    <n v="1126.0618181818179"/>
    <n v="1094.42"/>
    <n v="1083.8472727272726"/>
    <n v="1018.9981818181817"/>
    <n v="1150.2145454545455"/>
    <n v="13402.48"/>
  </r>
  <r>
    <x v="7"/>
    <x v="3"/>
    <x v="0"/>
    <x v="4"/>
    <s v="m3"/>
    <n v="19219.816363636361"/>
    <n v="18381.347272727271"/>
    <n v="19159.196363636365"/>
    <n v="20296.516363636365"/>
    <n v="20752.938181818179"/>
    <n v="19559.098181818183"/>
    <n v="20008.163636363635"/>
    <n v="19801.694545454546"/>
    <n v="21001.694545454546"/>
    <n v="20853.46727272727"/>
    <n v="18855.530909090907"/>
    <n v="20694.027272727271"/>
    <n v="238583.49090909094"/>
  </r>
  <r>
    <x v="7"/>
    <x v="3"/>
    <x v="0"/>
    <x v="5"/>
    <s v="m3"/>
    <n v="1730.4236363636362"/>
    <n v="1492.6145454545454"/>
    <n v="1808.1363636363635"/>
    <n v="1688.9709090909089"/>
    <n v="1807.9781818181818"/>
    <n v="1704.1145454545454"/>
    <n v="1672.8945454545453"/>
    <n v="1831.921818181818"/>
    <n v="1856.6418181818181"/>
    <n v="1744.4272727272726"/>
    <n v="1680.8054545454543"/>
    <n v="1977.8290909090908"/>
    <n v="20996.758181818179"/>
  </r>
  <r>
    <x v="7"/>
    <x v="3"/>
    <x v="0"/>
    <x v="6"/>
    <s v="m3"/>
    <n v="5619.8163636363633"/>
    <n v="5164.2"/>
    <n v="5551.449090909091"/>
    <n v="5811.3236363636361"/>
    <n v="5568.034545454545"/>
    <n v="5618.0181818181809"/>
    <n v="5911.6636363636362"/>
    <n v="6039.8236363636352"/>
    <n v="5451.3054545454543"/>
    <n v="5942.1636363636362"/>
    <n v="5801.5709090909086"/>
    <n v="5960.0654545454545"/>
    <n v="68439.43454545454"/>
  </r>
  <r>
    <x v="7"/>
    <x v="3"/>
    <x v="1"/>
    <x v="7"/>
    <s v="m3"/>
    <n v="12529.101818181818"/>
    <n v="11137.647272727272"/>
    <n v="13591.9"/>
    <n v="12892.325454545455"/>
    <n v="12473.561818181817"/>
    <n v="12043.236363636363"/>
    <n v="14471.334545454545"/>
    <n v="13892.754545454545"/>
    <n v="13432.907272727272"/>
    <n v="13133.76"/>
    <n v="13028.965454545452"/>
    <n v="13333.672727272728"/>
    <n v="155961.16727272727"/>
  </r>
  <r>
    <x v="7"/>
    <x v="3"/>
    <x v="1"/>
    <x v="8"/>
    <s v="m3"/>
    <n v="9067.1072727272713"/>
    <n v="8530.1472727272721"/>
    <n v="8479.2036363636362"/>
    <n v="9058.7090909090894"/>
    <n v="8950.363636363636"/>
    <n v="9060.6581818181821"/>
    <n v="9562.8618181818165"/>
    <n v="9205.1527272727271"/>
    <n v="9257.0400000000009"/>
    <n v="8944.8490909090906"/>
    <n v="8763.3381818181824"/>
    <n v="9182.4909090909077"/>
    <n v="108061.9218181818"/>
  </r>
  <r>
    <x v="7"/>
    <x v="3"/>
    <x v="1"/>
    <x v="9"/>
    <s v="m3"/>
    <n v="26990.698181818181"/>
    <n v="25284.738181818178"/>
    <n v="26584.563636363633"/>
    <n v="25778.801818181815"/>
    <n v="27107.214545454546"/>
    <n v="27877.18"/>
    <n v="29518.461818181815"/>
    <n v="29014.474545454541"/>
    <n v="28257.918181818179"/>
    <n v="28744.532727272726"/>
    <n v="27182.892727272727"/>
    <n v="28657.360000000001"/>
    <n v="330998.83636363631"/>
  </r>
  <r>
    <x v="7"/>
    <x v="3"/>
    <x v="1"/>
    <x v="10"/>
    <s v="m3"/>
    <n v="12167.88"/>
    <n v="12049.296363636364"/>
    <n v="12153.429090909091"/>
    <n v="12490.476363636362"/>
    <n v="12942.74"/>
    <n v="13373.654545454545"/>
    <n v="14139.445454545454"/>
    <n v="14107.376363636362"/>
    <n v="13188.096363636363"/>
    <n v="13707.867272727271"/>
    <n v="12693.92"/>
    <n v="14784.438181818181"/>
    <n v="157798.62"/>
  </r>
  <r>
    <x v="7"/>
    <x v="3"/>
    <x v="1"/>
    <x v="11"/>
    <s v="m3"/>
    <n v="12611.30909090909"/>
    <n v="14020.292727272727"/>
    <n v="13180.352727272728"/>
    <n v="13774.934545454544"/>
    <n v="13424.596363636363"/>
    <n v="14883.107272727271"/>
    <n v="15725.270909090907"/>
    <n v="16222.405454545455"/>
    <n v="15058.12727272727"/>
    <n v="16086.590909090908"/>
    <n v="14472.209090909089"/>
    <n v="15916.63818181818"/>
    <n v="175375.83454545451"/>
  </r>
  <r>
    <x v="7"/>
    <x v="3"/>
    <x v="1"/>
    <x v="12"/>
    <s v="m3"/>
    <n v="30449.510909090906"/>
    <n v="32992.270909090905"/>
    <n v="31117.589090909085"/>
    <n v="32747.98"/>
    <n v="33326.154545454541"/>
    <n v="34044.914545454543"/>
    <n v="37163.012727272726"/>
    <n v="36392.450909090912"/>
    <n v="34835.434545454547"/>
    <n v="35847.689090909087"/>
    <n v="33602.578181818179"/>
    <n v="35648.390909090907"/>
    <n v="408167.97636363638"/>
  </r>
  <r>
    <x v="7"/>
    <x v="3"/>
    <x v="1"/>
    <x v="13"/>
    <s v="m3"/>
    <n v="10525.416363636363"/>
    <n v="9303.301818181817"/>
    <n v="9626.7199999999993"/>
    <n v="9240.9981818181805"/>
    <n v="10548.236363636363"/>
    <n v="9941.56"/>
    <n v="11146.096363636363"/>
    <n v="11050.061818181817"/>
    <n v="10995.994545454543"/>
    <n v="11563.449090909089"/>
    <n v="10607.472727272725"/>
    <n v="11833.849090909091"/>
    <n v="126383.15636363631"/>
  </r>
  <r>
    <x v="7"/>
    <x v="3"/>
    <x v="1"/>
    <x v="14"/>
    <s v="m3"/>
    <n v="7009.5309090909086"/>
    <n v="7192.1454545454535"/>
    <n v="6806.3327272727274"/>
    <n v="6816.68"/>
    <n v="7487.4763636363632"/>
    <n v="6866.5654545454536"/>
    <n v="7766.2090909090903"/>
    <n v="7525.1145454545449"/>
    <n v="7589.3618181818183"/>
    <n v="7787.6745454545444"/>
    <n v="7302.7545454545443"/>
    <n v="7990.2309090909093"/>
    <n v="88140.076363636355"/>
  </r>
  <r>
    <x v="7"/>
    <x v="3"/>
    <x v="1"/>
    <x v="15"/>
    <s v="m3"/>
    <n v="53743.667272727267"/>
    <n v="51543.318181818177"/>
    <n v="55483.105454545446"/>
    <n v="54040.12"/>
    <n v="58150.701818181813"/>
    <n v="56025.727272727272"/>
    <n v="61836.969090909086"/>
    <n v="61091.103636363638"/>
    <n v="61979.910909090904"/>
    <n v="60816.943636363634"/>
    <n v="57096.674545454538"/>
    <n v="60541.292727272725"/>
    <n v="692349.53454545455"/>
  </r>
  <r>
    <x v="7"/>
    <x v="3"/>
    <x v="2"/>
    <x v="16"/>
    <s v="m3"/>
    <n v="110194.50727272726"/>
    <n v="105692.22363636362"/>
    <n v="108872.62909090909"/>
    <n v="106787.60545454544"/>
    <n v="112821.33636363635"/>
    <n v="109726.24181818181"/>
    <n v="117769.62545454544"/>
    <n v="114139.96909090909"/>
    <n v="113662.92363636363"/>
    <n v="110889.00545454545"/>
    <n v="106527.59272727271"/>
    <n v="113303.24"/>
    <n v="1330386.8999999999"/>
  </r>
  <r>
    <x v="7"/>
    <x v="3"/>
    <x v="2"/>
    <x v="17"/>
    <s v="m3"/>
    <n v="17173.052727272727"/>
    <n v="15861.841818181818"/>
    <n v="14877.981818181817"/>
    <n v="17259.454545454544"/>
    <n v="16832.143636363635"/>
    <n v="16793.118181818179"/>
    <n v="18927.385454545452"/>
    <n v="18603.392727272727"/>
    <n v="18031.372727272723"/>
    <n v="17179.276363636363"/>
    <n v="15700.356363636361"/>
    <n v="17528.041818181817"/>
    <n v="204767.41818181815"/>
  </r>
  <r>
    <x v="7"/>
    <x v="3"/>
    <x v="2"/>
    <x v="18"/>
    <s v="m3"/>
    <n v="70501.460000000006"/>
    <n v="70062.038181818178"/>
    <n v="72964.150909090909"/>
    <n v="75825.276363636367"/>
    <n v="79351.485454545458"/>
    <n v="79081.039999999994"/>
    <n v="87634.407272727258"/>
    <n v="83232.28"/>
    <n v="88086.069090909092"/>
    <n v="85745.641818181815"/>
    <n v="77269.610909090901"/>
    <n v="85469.629090909089"/>
    <n v="955223.08909090911"/>
  </r>
  <r>
    <x v="7"/>
    <x v="3"/>
    <x v="2"/>
    <x v="19"/>
    <s v="m3"/>
    <n v="256341.08181818179"/>
    <n v="250260.2327272727"/>
    <n v="258426.54"/>
    <n v="264169.01636363636"/>
    <n v="280852.37090909091"/>
    <n v="270591.23636363633"/>
    <n v="301178.57090909092"/>
    <n v="281669.25818181818"/>
    <n v="289428.4018181818"/>
    <n v="287597.65454545448"/>
    <n v="261959.91272727269"/>
    <n v="274119.25454545452"/>
    <n v="3276593.5309090903"/>
  </r>
  <r>
    <x v="7"/>
    <x v="3"/>
    <x v="3"/>
    <x v="20"/>
    <s v="m3"/>
    <n v="54214.194545454542"/>
    <n v="58318.490909090899"/>
    <n v="60945.230909090904"/>
    <n v="59402.078181818179"/>
    <n v="67436.796363636357"/>
    <n v="64025.036363636355"/>
    <n v="71521.710909090907"/>
    <n v="68924.250909090915"/>
    <n v="69598.8"/>
    <n v="67317.236363636359"/>
    <n v="62058.581818181818"/>
    <n v="64833.281818181815"/>
    <n v="768595.68909090909"/>
  </r>
  <r>
    <x v="7"/>
    <x v="3"/>
    <x v="3"/>
    <x v="21"/>
    <s v="m3"/>
    <n v="34129.279999999999"/>
    <n v="33315.534545454546"/>
    <n v="34509.28727272727"/>
    <n v="36288.83090909091"/>
    <n v="37036.163636363635"/>
    <n v="36372.387272727268"/>
    <n v="39573.716363636362"/>
    <n v="37263.727272727265"/>
    <n v="38386.13636363636"/>
    <n v="37601.132727272721"/>
    <n v="34586.303636363635"/>
    <n v="36333.585454545457"/>
    <n v="435396.08545454539"/>
  </r>
  <r>
    <x v="7"/>
    <x v="3"/>
    <x v="3"/>
    <x v="22"/>
    <s v="m3"/>
    <n v="55685.110909090909"/>
    <n v="54206.387272727268"/>
    <n v="63600.345454545452"/>
    <n v="61771.730909090897"/>
    <n v="71091.625454545443"/>
    <n v="68239.709090909077"/>
    <n v="76783.090909090897"/>
    <n v="72085.078181818171"/>
    <n v="72239.045454545441"/>
    <n v="70092.850909090906"/>
    <n v="63695.129090909089"/>
    <n v="66068.396363636362"/>
    <n v="795558.49999999988"/>
  </r>
  <r>
    <x v="7"/>
    <x v="3"/>
    <x v="4"/>
    <x v="23"/>
    <s v="m3"/>
    <n v="10360.887272727272"/>
    <n v="10306.336363636363"/>
    <n v="11725.585454545453"/>
    <n v="10838.643636363635"/>
    <n v="12025.003636363635"/>
    <n v="10782.552727272727"/>
    <n v="12204.630909090907"/>
    <n v="11839.936363636363"/>
    <n v="11758.24"/>
    <n v="11379.02"/>
    <n v="10333.32909090909"/>
    <n v="11960.187272727271"/>
    <n v="135514.35272727272"/>
  </r>
  <r>
    <x v="7"/>
    <x v="3"/>
    <x v="4"/>
    <x v="24"/>
    <s v="m3"/>
    <n v="11601.941818181818"/>
    <n v="11682.50909090909"/>
    <n v="12577.870909090907"/>
    <n v="12792.052727272727"/>
    <n v="12817.965454545454"/>
    <n v="11778.312727272727"/>
    <n v="13525.110909090907"/>
    <n v="12867.685454545453"/>
    <n v="13204.929090909091"/>
    <n v="13185.178181818181"/>
    <n v="12143.901818181817"/>
    <n v="13419.465454545454"/>
    <n v="151596.92363636362"/>
  </r>
  <r>
    <x v="7"/>
    <x v="3"/>
    <x v="4"/>
    <x v="25"/>
    <s v="m3"/>
    <n v="38294.165454545451"/>
    <n v="36642.216363636362"/>
    <n v="37338.936363636363"/>
    <n v="36599.60363636363"/>
    <n v="38927.78727272727"/>
    <n v="37692.376363636358"/>
    <n v="39768.094545454544"/>
    <n v="38096.485454545451"/>
    <n v="37690.134545454544"/>
    <n v="39500.507272727264"/>
    <n v="37246.559999999998"/>
    <n v="38981.805454545451"/>
    <n v="456778.67272727273"/>
  </r>
  <r>
    <x v="7"/>
    <x v="3"/>
    <x v="4"/>
    <x v="26"/>
    <s v="m3"/>
    <n v="11246.976363636364"/>
    <n v="11237.694545454544"/>
    <n v="12236.147272727272"/>
    <n v="11868.452727272726"/>
    <n v="12055.338181818181"/>
    <n v="12012.88"/>
    <n v="12659.225454545453"/>
    <n v="11485.465454545454"/>
    <n v="11886.610909090909"/>
    <n v="12223.450909090909"/>
    <n v="11341.28"/>
    <n v="11428.778181818181"/>
    <n v="141682.29999999999"/>
  </r>
  <r>
    <x v="7"/>
    <x v="4"/>
    <x v="0"/>
    <x v="0"/>
    <s v="m3"/>
    <n v="4900.3309090909079"/>
    <n v="4609"/>
    <n v="5396.66"/>
    <n v="5028.8454545454542"/>
    <n v="5222.4581818181814"/>
    <n v="5179.7563636363629"/>
    <n v="5230.6545454545449"/>
    <n v="5129.3509090909083"/>
    <n v="4935.9145454545451"/>
    <n v="5402.3927272727269"/>
    <n v="5416.6054545454544"/>
    <n v="5402.3745454545451"/>
    <n v="61854.343636363614"/>
  </r>
  <r>
    <x v="7"/>
    <x v="4"/>
    <x v="0"/>
    <x v="1"/>
    <s v="m3"/>
    <n v="1679.1363636363635"/>
    <n v="1470.7836363636363"/>
    <n v="1690.6963636363635"/>
    <n v="1690.28"/>
    <n v="2005.9109090909089"/>
    <n v="1482.3854545454544"/>
    <n v="1798.2127272727271"/>
    <n v="1683.9963636363636"/>
    <n v="1336.9927272727271"/>
    <n v="1442.3745454545453"/>
    <n v="1951.441818181818"/>
    <n v="1664.852727272727"/>
    <n v="19897.063636363633"/>
  </r>
  <r>
    <x v="7"/>
    <x v="4"/>
    <x v="0"/>
    <x v="2"/>
    <s v="m3"/>
    <n v="9961.545454545454"/>
    <n v="9469.7472727272707"/>
    <n v="10488.272727272726"/>
    <n v="10252.698181818181"/>
    <n v="10040.758181818182"/>
    <n v="9831.6890909090907"/>
    <n v="9441.3509090909083"/>
    <n v="9600.8945454545446"/>
    <n v="10032.603636363634"/>
    <n v="9435.6"/>
    <n v="10544.661818181816"/>
    <n v="9542.4345454545455"/>
    <n v="118642.25636363636"/>
  </r>
  <r>
    <x v="7"/>
    <x v="4"/>
    <x v="0"/>
    <x v="3"/>
    <s v="m3"/>
    <n v="966.00727272727272"/>
    <n v="910.05818181818177"/>
    <n v="1115.3418181818181"/>
    <n v="962.9909090909091"/>
    <n v="1038.1563636363635"/>
    <n v="1058.4345454545455"/>
    <n v="1049.3945454545453"/>
    <n v="995.35818181818172"/>
    <n v="1002.3818181818181"/>
    <n v="990.52545454545452"/>
    <n v="941.11454545454546"/>
    <n v="973.4"/>
    <n v="12003.163636363635"/>
  </r>
  <r>
    <x v="7"/>
    <x v="4"/>
    <x v="0"/>
    <x v="4"/>
    <s v="m3"/>
    <n v="20277.081818181818"/>
    <n v="18879.089090909089"/>
    <n v="21780.594545454544"/>
    <n v="21398.274545454544"/>
    <n v="20969.781818181815"/>
    <n v="21044.670909090906"/>
    <n v="21391.361818181816"/>
    <n v="20954.267272727269"/>
    <n v="21076.16"/>
    <n v="21767.245454545453"/>
    <n v="21050.334545454542"/>
    <n v="22627.654545454545"/>
    <n v="253216.51636363633"/>
  </r>
  <r>
    <x v="7"/>
    <x v="4"/>
    <x v="0"/>
    <x v="5"/>
    <s v="m3"/>
    <n v="1783.3090909090909"/>
    <n v="1684.0854545454545"/>
    <n v="1932.0090909090909"/>
    <n v="1971.6490909090908"/>
    <n v="1800.36"/>
    <n v="1872.6854545454544"/>
    <n v="1978.7472727272725"/>
    <n v="1858.8072727272724"/>
    <n v="1861.94"/>
    <n v="1913.6472727272724"/>
    <n v="1764.2472727272725"/>
    <n v="1972.7018181818182"/>
    <n v="22394.189090909091"/>
  </r>
  <r>
    <x v="7"/>
    <x v="4"/>
    <x v="0"/>
    <x v="6"/>
    <s v="m3"/>
    <n v="6385.7581818181816"/>
    <n v="5443.6654545454539"/>
    <n v="6240.5327272727263"/>
    <n v="5906.4963636363636"/>
    <n v="5840.5127272727268"/>
    <n v="5819.8109090909084"/>
    <n v="5934.267272727272"/>
    <n v="6075.0727272727263"/>
    <n v="6095.4763636363632"/>
    <n v="5473.7890909090911"/>
    <n v="5730.4127272727264"/>
    <n v="5943.5072727272727"/>
    <n v="70889.301818181819"/>
  </r>
  <r>
    <x v="7"/>
    <x v="4"/>
    <x v="1"/>
    <x v="7"/>
    <s v="m3"/>
    <n v="14103.82"/>
    <n v="12036.447272727271"/>
    <n v="14454.68"/>
    <n v="14303.025454545454"/>
    <n v="14224.747272727271"/>
    <n v="13649.452727272726"/>
    <n v="14485.62"/>
    <n v="13361.936363636363"/>
    <n v="14387.072727272727"/>
    <n v="13962.64"/>
    <n v="13882.269090909091"/>
    <n v="14506.421818181816"/>
    <n v="167358.13272727275"/>
  </r>
  <r>
    <x v="7"/>
    <x v="4"/>
    <x v="1"/>
    <x v="8"/>
    <s v="m3"/>
    <n v="9434.32"/>
    <n v="8456.7236363636348"/>
    <n v="10369.023636363634"/>
    <n v="9660.5363636363636"/>
    <n v="8702.1200000000008"/>
    <n v="8910.74"/>
    <n v="9495.8418181818161"/>
    <n v="8818.2145454545443"/>
    <n v="10071.647272727272"/>
    <n v="9164.82"/>
    <n v="8751.8345454545452"/>
    <n v="9460.7327272727271"/>
    <n v="111296.55454545455"/>
  </r>
  <r>
    <x v="7"/>
    <x v="4"/>
    <x v="1"/>
    <x v="9"/>
    <s v="m3"/>
    <n v="28021.389090909091"/>
    <n v="25234.732727272727"/>
    <n v="29417.461818181815"/>
    <n v="28397.745454545453"/>
    <n v="26462.692727272726"/>
    <n v="28442.609090909089"/>
    <n v="30002.610909090905"/>
    <n v="28576.029090909091"/>
    <n v="29400.030909090907"/>
    <n v="27854.62727272727"/>
    <n v="28401.403636363633"/>
    <n v="30395.432727272728"/>
    <n v="340606.76545454544"/>
  </r>
  <r>
    <x v="7"/>
    <x v="4"/>
    <x v="1"/>
    <x v="10"/>
    <s v="m3"/>
    <n v="13535.289090909089"/>
    <n v="11645.1"/>
    <n v="14337.387272727272"/>
    <n v="14572.976363636364"/>
    <n v="13445.685454545453"/>
    <n v="13939.027272727271"/>
    <n v="15270.201818181817"/>
    <n v="14989.290909090909"/>
    <n v="14566.49818181818"/>
    <n v="14129.57818181818"/>
    <n v="14674.88909090909"/>
    <n v="15057.252727272727"/>
    <n v="170163.17636363636"/>
  </r>
  <r>
    <x v="7"/>
    <x v="4"/>
    <x v="1"/>
    <x v="11"/>
    <s v="m3"/>
    <n v="15211.29818181818"/>
    <n v="13535.518181818181"/>
    <n v="16107.174545454545"/>
    <n v="14412.192727272726"/>
    <n v="13700.741818181816"/>
    <n v="14005.38909090909"/>
    <n v="14817.363636363634"/>
    <n v="14342.234545454545"/>
    <n v="14554.827272727272"/>
    <n v="13306.703636363634"/>
    <n v="14076.9"/>
    <n v="14418.32"/>
    <n v="172488.66363636361"/>
  </r>
  <r>
    <x v="7"/>
    <x v="4"/>
    <x v="1"/>
    <x v="12"/>
    <s v="m3"/>
    <n v="33033.214545454546"/>
    <n v="31137.596363636359"/>
    <n v="37202.321818181816"/>
    <n v="33760.14"/>
    <n v="33979.45636363636"/>
    <n v="35433.379999999997"/>
    <n v="38061.021818181813"/>
    <n v="36865.998181818177"/>
    <n v="36427.225454545456"/>
    <n v="35189.663636363635"/>
    <n v="36025.903636363633"/>
    <n v="38364.230909090904"/>
    <n v="425480.15272727271"/>
  </r>
  <r>
    <x v="7"/>
    <x v="4"/>
    <x v="1"/>
    <x v="13"/>
    <s v="m3"/>
    <n v="11236.805454545452"/>
    <n v="9855.3981818181819"/>
    <n v="11224.727272727272"/>
    <n v="11096.46909090909"/>
    <n v="10549.245454545453"/>
    <n v="10776.145454545453"/>
    <n v="11879.372727272726"/>
    <n v="11426.618181818181"/>
    <n v="11856.869090909089"/>
    <n v="11371.938181818181"/>
    <n v="11125.441818181816"/>
    <n v="11776.870909090909"/>
    <n v="134175.90181818182"/>
  </r>
  <r>
    <x v="7"/>
    <x v="4"/>
    <x v="1"/>
    <x v="14"/>
    <s v="m3"/>
    <n v="7102.5472727272727"/>
    <n v="6746.3163636363633"/>
    <n v="7749.1363636363631"/>
    <n v="7302.278181818182"/>
    <n v="7368.3672727272724"/>
    <n v="7601.1781818181817"/>
    <n v="8103.1745454545453"/>
    <n v="8212.4254545454532"/>
    <n v="7896.9309090909082"/>
    <n v="7771.7290909090898"/>
    <n v="7848.676363636363"/>
    <n v="7711.5145454545445"/>
    <n v="91414.274545454551"/>
  </r>
  <r>
    <x v="7"/>
    <x v="4"/>
    <x v="1"/>
    <x v="15"/>
    <s v="m3"/>
    <n v="57039.305454545451"/>
    <n v="52960.429090909085"/>
    <n v="62111.10363636363"/>
    <n v="59169.154545454541"/>
    <n v="60407.54181818181"/>
    <n v="61959.927272727269"/>
    <n v="66468.0309090909"/>
    <n v="65750.701818181813"/>
    <n v="64113.234545454543"/>
    <n v="59713.187272727264"/>
    <n v="59837.107272727269"/>
    <n v="63584.770909090905"/>
    <n v="733114.49454545439"/>
  </r>
  <r>
    <x v="7"/>
    <x v="4"/>
    <x v="2"/>
    <x v="16"/>
    <s v="m3"/>
    <n v="107898.76545454546"/>
    <n v="101812.52"/>
    <n v="117222.22363636362"/>
    <n v="112991.93636363636"/>
    <n v="114813.15272727273"/>
    <n v="118782.33636363636"/>
    <n v="125997.02727272727"/>
    <n v="125472.85818181817"/>
    <n v="112330.86363636363"/>
    <n v="111038.24363636362"/>
    <n v="111087.68727272727"/>
    <n v="118429.32181818181"/>
    <n v="1377876.9363636363"/>
  </r>
  <r>
    <x v="7"/>
    <x v="4"/>
    <x v="2"/>
    <x v="17"/>
    <s v="m3"/>
    <n v="18169.312727272725"/>
    <n v="15435.16"/>
    <n v="18978.80909090909"/>
    <n v="16983.056363636362"/>
    <n v="17723.187272727271"/>
    <n v="18673.661818181816"/>
    <n v="19213.085454545453"/>
    <n v="19159.125454545454"/>
    <n v="18169.694545454542"/>
    <n v="18504.727272727268"/>
    <n v="17868.64727272727"/>
    <n v="19550.930909090905"/>
    <n v="218429.39818181816"/>
  </r>
  <r>
    <x v="7"/>
    <x v="4"/>
    <x v="2"/>
    <x v="18"/>
    <s v="m3"/>
    <n v="79678.48727272726"/>
    <n v="69457.714545454553"/>
    <n v="80939.618181818179"/>
    <n v="80124.485454545458"/>
    <n v="82733.192727272719"/>
    <n v="81344.62"/>
    <n v="86851.585454545449"/>
    <n v="86043.490909090906"/>
    <n v="79841.309090909082"/>
    <n v="83583.870909090911"/>
    <n v="76896.307272727267"/>
    <n v="87159.545454545456"/>
    <n v="974654.22727272718"/>
  </r>
  <r>
    <x v="7"/>
    <x v="4"/>
    <x v="2"/>
    <x v="19"/>
    <s v="m3"/>
    <n v="251247.77818181817"/>
    <n v="240931.63818181815"/>
    <n v="280385.1618181818"/>
    <n v="266615.91454545455"/>
    <n v="276868.93272727268"/>
    <n v="291990.14363636362"/>
    <n v="293276.62181818183"/>
    <n v="290429.35818181821"/>
    <n v="274094.75818181818"/>
    <n v="276039.52"/>
    <n v="264609.25272727275"/>
    <n v="279054.65090909088"/>
    <n v="3285543.730909091"/>
  </r>
  <r>
    <x v="7"/>
    <x v="4"/>
    <x v="3"/>
    <x v="20"/>
    <s v="m3"/>
    <n v="59057.294545454541"/>
    <n v="57553.670909090906"/>
    <n v="64748.358181818177"/>
    <n v="65733.130909090905"/>
    <n v="67911.449090909082"/>
    <n v="71718.518181818174"/>
    <n v="74726.410909090904"/>
    <n v="70528.265454545457"/>
    <n v="64688.436363636356"/>
    <n v="65366.98"/>
    <n v="64080.327272727263"/>
    <n v="67057.576363636355"/>
    <n v="793170.41818181821"/>
  </r>
  <r>
    <x v="7"/>
    <x v="4"/>
    <x v="3"/>
    <x v="21"/>
    <s v="m3"/>
    <n v="34338.40181818181"/>
    <n v="31509.938181818179"/>
    <n v="36894.774545454537"/>
    <n v="36444.507272727271"/>
    <n v="37994.345454545452"/>
    <n v="39142.990909090906"/>
    <n v="40986.785454545454"/>
    <n v="39292.9"/>
    <n v="37569.087272727273"/>
    <n v="38245.374545454542"/>
    <n v="35310.589090909089"/>
    <n v="36837.14727272727"/>
    <n v="444566.84181818186"/>
  </r>
  <r>
    <x v="7"/>
    <x v="4"/>
    <x v="3"/>
    <x v="22"/>
    <s v="m3"/>
    <n v="60518.110909090909"/>
    <n v="54401.294545454541"/>
    <n v="66650.112727272717"/>
    <n v="64994.08181818181"/>
    <n v="70519.585454545449"/>
    <n v="73228.62"/>
    <n v="76738.46727272727"/>
    <n v="72865.989090909075"/>
    <n v="67899.636363636353"/>
    <n v="69255.056363636366"/>
    <n v="64012.685454545448"/>
    <n v="65939.849090909091"/>
    <n v="807023.48909090902"/>
  </r>
  <r>
    <x v="7"/>
    <x v="4"/>
    <x v="4"/>
    <x v="23"/>
    <s v="m3"/>
    <n v="10888.529090909089"/>
    <n v="9460.1345454545444"/>
    <n v="11078.472727272727"/>
    <n v="11293.970909090909"/>
    <n v="12332.46909090909"/>
    <n v="12188.096363636363"/>
    <n v="12427.221818181817"/>
    <n v="11814.82"/>
    <n v="10984.487272727272"/>
    <n v="11402.116363636364"/>
    <n v="11155.598181818181"/>
    <n v="11695.770909090908"/>
    <n v="136721.68727272726"/>
  </r>
  <r>
    <x v="7"/>
    <x v="4"/>
    <x v="4"/>
    <x v="24"/>
    <s v="m3"/>
    <n v="12703.072727272727"/>
    <n v="11683.476363636364"/>
    <n v="14040.592727272726"/>
    <n v="13547.585454545453"/>
    <n v="13484.165454545453"/>
    <n v="14299.830909090908"/>
    <n v="14549.596363636363"/>
    <n v="14599.63818181818"/>
    <n v="13865.843636363636"/>
    <n v="13542.103636363634"/>
    <n v="13707.183636363636"/>
    <n v="13980.29818181818"/>
    <n v="164003.38727272724"/>
  </r>
  <r>
    <x v="7"/>
    <x v="4"/>
    <x v="4"/>
    <x v="25"/>
    <s v="m3"/>
    <n v="39830.76545454545"/>
    <n v="35927.310909090906"/>
    <n v="40819.270909090905"/>
    <n v="37792.339999999997"/>
    <n v="37772.46"/>
    <n v="37954.77636363636"/>
    <n v="39375.847272727267"/>
    <n v="38932.929090909085"/>
    <n v="37489.245454545453"/>
    <n v="35502.36"/>
    <n v="37449.398181818178"/>
    <n v="39089.43454545454"/>
    <n v="457936.13818181818"/>
  </r>
  <r>
    <x v="7"/>
    <x v="4"/>
    <x v="4"/>
    <x v="26"/>
    <s v="m3"/>
    <n v="10666.285454545454"/>
    <n v="10547.02"/>
    <n v="12950.512727272726"/>
    <n v="11770.776363636363"/>
    <n v="11443.934545454546"/>
    <n v="12152.858181818181"/>
    <n v="12999.252727272727"/>
    <n v="12569.030909090909"/>
    <n v="11750.101818181816"/>
    <n v="11596.74"/>
    <n v="11825.638181818182"/>
    <n v="12964.278181818181"/>
    <n v="143236.42909090911"/>
  </r>
  <r>
    <x v="7"/>
    <x v="5"/>
    <x v="0"/>
    <x v="0"/>
    <s v="m3"/>
    <n v="4856.9854545454546"/>
    <n v="4652.3454545454542"/>
    <n v="5392.2945454545452"/>
    <n v="5233.4163636363628"/>
    <n v="5472.0145454545454"/>
    <n v="5272.0436363636354"/>
    <n v="5389.0218181818182"/>
    <n v="5517.0254545454545"/>
    <n v="5281.6636363636362"/>
    <n v="5456.1545454545458"/>
    <n v="5380.3872727272728"/>
    <n v="5697.3"/>
    <n v="63600.652727272733"/>
  </r>
  <r>
    <x v="7"/>
    <x v="5"/>
    <x v="0"/>
    <x v="1"/>
    <s v="m3"/>
    <n v="1296.2236363636362"/>
    <n v="1432.34"/>
    <n v="1758.0345454545452"/>
    <n v="1406.86"/>
    <n v="1914.9672727272725"/>
    <n v="1658.1909090909089"/>
    <n v="1471.8"/>
    <n v="1818.9563636363637"/>
    <n v="1491.6163636363635"/>
    <n v="1466.8945454545453"/>
    <n v="1719.56"/>
    <n v="1577.3145454545454"/>
    <n v="19012.758181818179"/>
  </r>
  <r>
    <x v="7"/>
    <x v="5"/>
    <x v="0"/>
    <x v="2"/>
    <s v="m3"/>
    <n v="9394"/>
    <n v="9179.0218181818182"/>
    <n v="10201.205454545452"/>
    <n v="9741.0581818181818"/>
    <n v="10123.814545454545"/>
    <n v="9692.0345454545441"/>
    <n v="9867.3090909090915"/>
    <n v="10126.71818181818"/>
    <n v="9745.801818181817"/>
    <n v="9262.2327272727271"/>
    <n v="10377.201818181818"/>
    <n v="10900.854545454546"/>
    <n v="118611.25272727272"/>
  </r>
  <r>
    <x v="7"/>
    <x v="5"/>
    <x v="0"/>
    <x v="3"/>
    <s v="m3"/>
    <n v="780.36181818181819"/>
    <n v="859.0545454545454"/>
    <n v="981.82363636363641"/>
    <n v="909.59454545454537"/>
    <n v="952.2763636363635"/>
    <n v="1017.6090909090907"/>
    <n v="909.8327272727272"/>
    <n v="969.58181818181811"/>
    <n v="936.06727272727267"/>
    <n v="886.68909090909074"/>
    <n v="887.01454545454544"/>
    <n v="1005.8054545454544"/>
    <n v="11095.710909090909"/>
  </r>
  <r>
    <x v="7"/>
    <x v="5"/>
    <x v="0"/>
    <x v="4"/>
    <s v="m3"/>
    <n v="20412.663636363635"/>
    <n v="19973.925454545453"/>
    <n v="21844.436363636363"/>
    <n v="21618.959999999999"/>
    <n v="22009.758181818179"/>
    <n v="22553.090909090908"/>
    <n v="20928.870909090911"/>
    <n v="22330.025454545452"/>
    <n v="21949.756363636363"/>
    <n v="21142.856363636361"/>
    <n v="22364.343636363632"/>
    <n v="23591.090909090908"/>
    <n v="260719.77818181814"/>
  </r>
  <r>
    <x v="7"/>
    <x v="5"/>
    <x v="0"/>
    <x v="5"/>
    <s v="m3"/>
    <n v="1723.9181818181817"/>
    <n v="1773.2290909090907"/>
    <n v="1908.3145454545454"/>
    <n v="1921.9072727272726"/>
    <n v="1938.02"/>
    <n v="2057.5345454545454"/>
    <n v="1844.6345454545453"/>
    <n v="1960.4254545454542"/>
    <n v="1913.3218181818181"/>
    <n v="1855.18"/>
    <n v="1921.9981818181816"/>
    <n v="2053.974545454545"/>
    <n v="22872.45818181818"/>
  </r>
  <r>
    <x v="7"/>
    <x v="5"/>
    <x v="0"/>
    <x v="6"/>
    <s v="m3"/>
    <n v="5559.5709090909086"/>
    <n v="5284.443636363636"/>
    <n v="5824.2654545454543"/>
    <n v="5674.3690909090901"/>
    <n v="5617.6054545454544"/>
    <n v="5656.034545454545"/>
    <n v="5596.2381818181811"/>
    <n v="5989.1472727272721"/>
    <n v="5418.0527272727268"/>
    <n v="5403.42"/>
    <n v="5686.9163636363637"/>
    <n v="6217.4563636363637"/>
    <n v="67927.51999999999"/>
  </r>
  <r>
    <x v="7"/>
    <x v="5"/>
    <x v="1"/>
    <x v="7"/>
    <s v="m3"/>
    <n v="13271.647272727272"/>
    <n v="13007.307272727272"/>
    <n v="14032.156363636363"/>
    <n v="13957.603636363634"/>
    <n v="14861.79818181818"/>
    <n v="14742.367272727271"/>
    <n v="14423.74"/>
    <n v="15183.418181818179"/>
    <n v="14651.183636363636"/>
    <n v="13175.396363636362"/>
    <n v="14802.723636363635"/>
    <n v="15371.770909090908"/>
    <n v="171481.11272727273"/>
  </r>
  <r>
    <x v="7"/>
    <x v="5"/>
    <x v="1"/>
    <x v="8"/>
    <s v="m3"/>
    <n v="9038.7145454545443"/>
    <n v="8209.005454545455"/>
    <n v="9144.2054545454539"/>
    <n v="9726.7418181818175"/>
    <n v="9695.6036363636358"/>
    <n v="9638.6272727272717"/>
    <n v="9685.4109090909078"/>
    <n v="10084.852727272726"/>
    <n v="9340.7545454545452"/>
    <n v="9177.3163636363643"/>
    <n v="8920.4509090909069"/>
    <n v="10048.534545454546"/>
    <n v="112710.21818181817"/>
  </r>
  <r>
    <x v="7"/>
    <x v="5"/>
    <x v="1"/>
    <x v="9"/>
    <s v="m3"/>
    <n v="27189.274545454544"/>
    <n v="26244.625454545454"/>
    <n v="27069.31818181818"/>
    <n v="29182.68"/>
    <n v="27085.358181818181"/>
    <n v="30125.218181818178"/>
    <n v="30398.485454545455"/>
    <n v="30185.816363636361"/>
    <n v="29786.334545454545"/>
    <n v="28686.270909090908"/>
    <n v="29255.62"/>
    <n v="30885.478181818176"/>
    <n v="346094.47999999992"/>
  </r>
  <r>
    <x v="7"/>
    <x v="5"/>
    <x v="1"/>
    <x v="10"/>
    <s v="m3"/>
    <n v="14010.327272727272"/>
    <n v="12927.261818181816"/>
    <n v="13998.009090909089"/>
    <n v="14199.052727272727"/>
    <n v="13634"/>
    <n v="14813.009090909089"/>
    <n v="14962.958181818181"/>
    <n v="15165.40909090909"/>
    <n v="14821.48909090909"/>
    <n v="14217.767272727271"/>
    <n v="14718.585454545453"/>
    <n v="15460.023636363636"/>
    <n v="172927.8927272727"/>
  </r>
  <r>
    <x v="7"/>
    <x v="5"/>
    <x v="1"/>
    <x v="11"/>
    <s v="m3"/>
    <n v="13652.58"/>
    <n v="12188.352727272726"/>
    <n v="13114.407272727272"/>
    <n v="13436.327272727271"/>
    <n v="13545.349090909091"/>
    <n v="14319.961818181817"/>
    <n v="14929.074545454545"/>
    <n v="15369.554545454543"/>
    <n v="14853.403636363635"/>
    <n v="14218.125454545454"/>
    <n v="14904.016363636363"/>
    <n v="15585.194545454544"/>
    <n v="170116.34727272726"/>
  </r>
  <r>
    <x v="7"/>
    <x v="5"/>
    <x v="1"/>
    <x v="12"/>
    <s v="m3"/>
    <n v="33580.74"/>
    <n v="31291.418181818179"/>
    <n v="34040.023636363629"/>
    <n v="35336.261818181818"/>
    <n v="34663.836363636365"/>
    <n v="36921.907272727265"/>
    <n v="37557.645454545454"/>
    <n v="39595.641818181815"/>
    <n v="37000.696363636365"/>
    <n v="36517.829090909087"/>
    <n v="35406.816363636361"/>
    <n v="38641.890909090907"/>
    <n v="430554.70727272722"/>
  </r>
  <r>
    <x v="7"/>
    <x v="5"/>
    <x v="1"/>
    <x v="13"/>
    <s v="m3"/>
    <n v="10798.718181818182"/>
    <n v="10158.763636363636"/>
    <n v="10896.96"/>
    <n v="10853.878181818181"/>
    <n v="10940.381818181817"/>
    <n v="11763.323636363637"/>
    <n v="11992.143636363635"/>
    <n v="12750.127272727272"/>
    <n v="12401.950909090909"/>
    <n v="11813.516363636363"/>
    <n v="11471.212727272727"/>
    <n v="12537.923636363636"/>
    <n v="138378.9"/>
  </r>
  <r>
    <x v="7"/>
    <x v="5"/>
    <x v="1"/>
    <x v="14"/>
    <s v="m3"/>
    <n v="7253.3581818181819"/>
    <n v="6638.4563636363628"/>
    <n v="7251.3290909090911"/>
    <n v="7490.358181818181"/>
    <n v="7691.3236363636361"/>
    <n v="7906.4818181818164"/>
    <n v="8439.6472727272721"/>
    <n v="8625.58"/>
    <n v="8176.9927272727255"/>
    <n v="8024.7363636363625"/>
    <n v="7673.8963636363633"/>
    <n v="8456.296363636362"/>
    <n v="93628.456363636345"/>
  </r>
  <r>
    <x v="7"/>
    <x v="5"/>
    <x v="1"/>
    <x v="15"/>
    <s v="m3"/>
    <n v="56863.485454545451"/>
    <n v="53543.558181818174"/>
    <n v="58630.392727272723"/>
    <n v="60999.865454545448"/>
    <n v="61908.15818181818"/>
    <n v="65085.83090909091"/>
    <n v="64880.65818181818"/>
    <n v="68207.872727272726"/>
    <n v="63480.329090909079"/>
    <n v="59353.947272727266"/>
    <n v="58824.641818181815"/>
    <n v="64085.445454545457"/>
    <n v="735864.18545454543"/>
  </r>
  <r>
    <x v="7"/>
    <x v="5"/>
    <x v="2"/>
    <x v="16"/>
    <s v="m3"/>
    <n v="106588.33272727272"/>
    <n v="105626.34545454544"/>
    <n v="114846.84909090908"/>
    <n v="110977.50727272726"/>
    <n v="114008.22"/>
    <n v="122413.64363636363"/>
    <n v="124127.78363636363"/>
    <n v="124628.91818181817"/>
    <n v="116323.43818181817"/>
    <n v="106641.77818181818"/>
    <n v="112331.0109090909"/>
    <n v="123621.77272727272"/>
    <n v="1382135.6"/>
  </r>
  <r>
    <x v="7"/>
    <x v="5"/>
    <x v="2"/>
    <x v="17"/>
    <s v="m3"/>
    <n v="17558.050909090907"/>
    <n v="17814.361818181816"/>
    <n v="18201.645454545454"/>
    <n v="18086.156363636364"/>
    <n v="18812.245454545453"/>
    <n v="19937.096363636363"/>
    <n v="18770.454545454544"/>
    <n v="19513.812727272725"/>
    <n v="18697.72"/>
    <n v="17601.036363636362"/>
    <n v="17949.334545454545"/>
    <n v="20029.758181818179"/>
    <n v="222971.67272727267"/>
  </r>
  <r>
    <x v="7"/>
    <x v="5"/>
    <x v="2"/>
    <x v="18"/>
    <s v="m3"/>
    <n v="70536.529090909084"/>
    <n v="72607.181818181809"/>
    <n v="74493.049090909088"/>
    <n v="77494.285454545461"/>
    <n v="77037.830909090902"/>
    <n v="84668.99818181817"/>
    <n v="83242.183636363625"/>
    <n v="87167.109090909085"/>
    <n v="80533.110909090901"/>
    <n v="79509.258181818164"/>
    <n v="77463.054545454535"/>
    <n v="87573.223636363633"/>
    <n v="952325.81454545446"/>
  </r>
  <r>
    <x v="7"/>
    <x v="5"/>
    <x v="2"/>
    <x v="19"/>
    <s v="m3"/>
    <n v="242579.78909090906"/>
    <n v="243857.28"/>
    <n v="264650.55636363634"/>
    <n v="253599.47272727269"/>
    <n v="267856.44545454544"/>
    <n v="282873.2690909091"/>
    <n v="280471.08545454545"/>
    <n v="294144.47636363632"/>
    <n v="274700.36909090908"/>
    <n v="261645.47454545452"/>
    <n v="258684.19454545452"/>
    <n v="277582.38363636361"/>
    <n v="3202644.7963636359"/>
  </r>
  <r>
    <x v="7"/>
    <x v="5"/>
    <x v="3"/>
    <x v="20"/>
    <s v="m3"/>
    <n v="58660.3"/>
    <n v="57799.707272727268"/>
    <n v="63847.643636363624"/>
    <n v="63526.881818181821"/>
    <n v="68472.994545454538"/>
    <n v="70680.892727272731"/>
    <n v="73102.569090909092"/>
    <n v="75541.470909090902"/>
    <n v="72731.072727272709"/>
    <n v="68385.490909090891"/>
    <n v="67217.738181818175"/>
    <n v="67924.94363636362"/>
    <n v="807891.70545454533"/>
  </r>
  <r>
    <x v="7"/>
    <x v="5"/>
    <x v="3"/>
    <x v="21"/>
    <s v="m3"/>
    <n v="33458.696363636358"/>
    <n v="33343.503636363632"/>
    <n v="35970.043636363633"/>
    <n v="35848.427272727269"/>
    <n v="38366.283636363631"/>
    <n v="38706.612727272724"/>
    <n v="37989.583636363634"/>
    <n v="40516.101818181814"/>
    <n v="39238.239999999998"/>
    <n v="37145.930909090901"/>
    <n v="37293.916363636359"/>
    <n v="36708.696363636358"/>
    <n v="444586.03636363632"/>
  </r>
  <r>
    <x v="7"/>
    <x v="5"/>
    <x v="3"/>
    <x v="22"/>
    <s v="m3"/>
    <n v="55890.572727272724"/>
    <n v="55359.352727272722"/>
    <n v="63767.943636363627"/>
    <n v="64790.796363636364"/>
    <n v="68712.376363636358"/>
    <n v="70679.910909090904"/>
    <n v="72104.692727272719"/>
    <n v="73039.730909090897"/>
    <n v="72464.52181818182"/>
    <n v="65917.683636363639"/>
    <n v="64913.076363636363"/>
    <n v="63795.929090909085"/>
    <n v="791436.58727272716"/>
  </r>
  <r>
    <x v="7"/>
    <x v="5"/>
    <x v="4"/>
    <x v="23"/>
    <s v="m3"/>
    <n v="10478.98"/>
    <n v="10444.879999999999"/>
    <n v="11149.296363636364"/>
    <n v="10757.130909090907"/>
    <n v="11404.301818181817"/>
    <n v="11646.856363636361"/>
    <n v="12182.614545454544"/>
    <n v="12757.470909090909"/>
    <n v="11868.890909090909"/>
    <n v="11167.392727272727"/>
    <n v="11003.683636363636"/>
    <n v="11577.727272727272"/>
    <n v="136439.22545454546"/>
  </r>
  <r>
    <x v="7"/>
    <x v="5"/>
    <x v="4"/>
    <x v="24"/>
    <s v="m3"/>
    <n v="12364.02"/>
    <n v="12944.892727272725"/>
    <n v="13992.185454545453"/>
    <n v="13725.194545454544"/>
    <n v="13738.883636363636"/>
    <n v="14133.314545454545"/>
    <n v="14432.790909090907"/>
    <n v="14998.332727272727"/>
    <n v="14365.2"/>
    <n v="13254.46909090909"/>
    <n v="13293.667272727271"/>
    <n v="13738.616363636362"/>
    <n v="164981.56727272726"/>
  </r>
  <r>
    <x v="7"/>
    <x v="5"/>
    <x v="4"/>
    <x v="25"/>
    <s v="m3"/>
    <n v="36062.58"/>
    <n v="34935.530909090907"/>
    <n v="37962.892727272723"/>
    <n v="37408.192727272726"/>
    <n v="37840.932727272724"/>
    <n v="40348.552727272727"/>
    <n v="39093.941818181818"/>
    <n v="38892.876363636358"/>
    <n v="35906.507272727271"/>
    <n v="34842.290909090902"/>
    <n v="36102.959999999999"/>
    <n v="39793.609090909085"/>
    <n v="449190.86727272725"/>
  </r>
  <r>
    <x v="7"/>
    <x v="5"/>
    <x v="4"/>
    <x v="26"/>
    <s v="m3"/>
    <n v="10823.883636363636"/>
    <n v="10772.312727272727"/>
    <n v="12334.5"/>
    <n v="12259.21818181818"/>
    <n v="12251.643636363637"/>
    <n v="13115.869090909089"/>
    <n v="12612.64909090909"/>
    <n v="13433.46909090909"/>
    <n v="12451.481818181817"/>
    <n v="12081.372727272726"/>
    <n v="12406.890909090907"/>
    <n v="13847.412727272727"/>
    <n v="148390.70363636361"/>
  </r>
  <r>
    <x v="7"/>
    <x v="6"/>
    <x v="0"/>
    <x v="0"/>
    <s v="m3"/>
    <n v="4987.9745454545446"/>
    <n v="4826.6109090909085"/>
    <n v="5679.7763636363634"/>
    <n v="4971.3363636363638"/>
    <n v="5499.1981818181821"/>
    <n v="5209.1000000000004"/>
    <n v="4911.76"/>
    <n v="5244.5890909090904"/>
    <n v="5152.0636363636368"/>
    <n v="5015.2127272727275"/>
    <n v="5198.5781818181813"/>
    <n v="5387.7181818181816"/>
    <n v="62083.918181818182"/>
  </r>
  <r>
    <x v="7"/>
    <x v="6"/>
    <x v="0"/>
    <x v="1"/>
    <s v="m3"/>
    <n v="1859.4527272727271"/>
    <n v="1463.3454545454545"/>
    <n v="2105.6581818181817"/>
    <n v="1973.7945454545452"/>
    <n v="1756.1909090909089"/>
    <n v="1709.2472727272725"/>
    <n v="1420.7781818181818"/>
    <n v="1569.1581818181817"/>
    <n v="1484.7381818181816"/>
    <n v="1532.7909090909088"/>
    <n v="1688.04"/>
    <n v="1898.2872727272725"/>
    <n v="20461.481818181819"/>
  </r>
  <r>
    <x v="7"/>
    <x v="6"/>
    <x v="0"/>
    <x v="2"/>
    <s v="m3"/>
    <n v="10040.087272727271"/>
    <n v="9204.3109090909093"/>
    <n v="11286.45818181818"/>
    <n v="9385.7345454545448"/>
    <n v="10691.963636363635"/>
    <n v="9957.34"/>
    <n v="9681.26"/>
    <n v="10732.585454545453"/>
    <n v="10130.68"/>
    <n v="10317.856363636363"/>
    <n v="10589.96909090909"/>
    <n v="10477.561818181817"/>
    <n v="122495.80727272725"/>
  </r>
  <r>
    <x v="7"/>
    <x v="6"/>
    <x v="0"/>
    <x v="3"/>
    <s v="m3"/>
    <n v="914"/>
    <n v="816.61272727272717"/>
    <n v="1030.390909090909"/>
    <n v="930.09818181818173"/>
    <n v="1047.2072727272728"/>
    <n v="980.38363636363636"/>
    <n v="1036.7672727272727"/>
    <n v="1026.9854545454543"/>
    <n v="1033.7254545454543"/>
    <n v="1006.4127272727272"/>
    <n v="984.60727272727263"/>
    <n v="998.7672727272726"/>
    <n v="11805.958181818183"/>
  </r>
  <r>
    <x v="7"/>
    <x v="6"/>
    <x v="0"/>
    <x v="4"/>
    <s v="m3"/>
    <n v="21542.512727272726"/>
    <n v="20083.745454545453"/>
    <n v="23750.036363636362"/>
    <n v="21867.856363636361"/>
    <n v="23563.103636363634"/>
    <n v="22775.236363636359"/>
    <n v="22528.576363636363"/>
    <n v="23585.043636363633"/>
    <n v="21580.281818181818"/>
    <n v="23182.116363636364"/>
    <n v="23175.881818181817"/>
    <n v="23715.810909090906"/>
    <n v="271350.20181818178"/>
  </r>
  <r>
    <x v="7"/>
    <x v="6"/>
    <x v="0"/>
    <x v="5"/>
    <s v="m3"/>
    <n v="1863.6127272727272"/>
    <n v="1776.4327272727271"/>
    <n v="2179.12"/>
    <n v="1969.0872727272726"/>
    <n v="2216.7363636363634"/>
    <n v="2118.62"/>
    <n v="2068.349090909091"/>
    <n v="2120.4690909090909"/>
    <n v="1890.8945454545453"/>
    <n v="2135.0418181818177"/>
    <n v="1936.8563636363633"/>
    <n v="2114.6472727272726"/>
    <n v="24389.867272727268"/>
  </r>
  <r>
    <x v="7"/>
    <x v="6"/>
    <x v="0"/>
    <x v="6"/>
    <s v="m3"/>
    <n v="5721.6454545454544"/>
    <n v="5183.2018181818175"/>
    <n v="6237.6272727272726"/>
    <n v="5661.8690909090901"/>
    <n v="6554.5436363636354"/>
    <n v="5638.7509090909089"/>
    <n v="5877.454545454545"/>
    <n v="5931.3654545454547"/>
    <n v="5683.38"/>
    <n v="5986.14"/>
    <n v="5894.72"/>
    <n v="5806.2945454545452"/>
    <n v="70176.992727272722"/>
  </r>
  <r>
    <x v="7"/>
    <x v="6"/>
    <x v="1"/>
    <x v="7"/>
    <s v="m3"/>
    <n v="14227.456363636362"/>
    <n v="12899.08"/>
    <n v="15058.852727272728"/>
    <n v="14708.258181818181"/>
    <n v="15560.725454545453"/>
    <n v="15615.754545454545"/>
    <n v="15178.565454545453"/>
    <n v="15549.814545454543"/>
    <n v="14933.456363636362"/>
    <n v="15330.032727272726"/>
    <n v="15415.025454545452"/>
    <n v="15332.405454545455"/>
    <n v="179809.42727272725"/>
  </r>
  <r>
    <x v="7"/>
    <x v="6"/>
    <x v="1"/>
    <x v="8"/>
    <s v="m3"/>
    <n v="9264.7018181818185"/>
    <n v="8162.1181818181813"/>
    <n v="9904.745454545453"/>
    <n v="9200.8181818181802"/>
    <n v="10340.950909090909"/>
    <n v="10114.130909090909"/>
    <n v="9657.7818181818166"/>
    <n v="10477.343636363636"/>
    <n v="9697.7727272727261"/>
    <n v="9835.26"/>
    <n v="9433.3836363636347"/>
    <n v="10092.64"/>
    <n v="116181.64727272726"/>
  </r>
  <r>
    <x v="7"/>
    <x v="6"/>
    <x v="1"/>
    <x v="9"/>
    <s v="m3"/>
    <n v="29476.027272727271"/>
    <n v="25863.341818181816"/>
    <n v="29589.169090909087"/>
    <n v="27664.921818181818"/>
    <n v="31819.827272727267"/>
    <n v="30427.523636363632"/>
    <n v="31279.754545454547"/>
    <n v="32168.618181818183"/>
    <n v="31032.09454545454"/>
    <n v="30992.152727272725"/>
    <n v="31068.043636363633"/>
    <n v="31050.132727272725"/>
    <n v="362431.60727272724"/>
  </r>
  <r>
    <x v="7"/>
    <x v="6"/>
    <x v="1"/>
    <x v="10"/>
    <s v="m3"/>
    <n v="14622.472727272725"/>
    <n v="12364.461818181817"/>
    <n v="15631.94"/>
    <n v="13465.463636363635"/>
    <n v="15272.627272727272"/>
    <n v="15175.725454545453"/>
    <n v="15804.856363636363"/>
    <n v="16369.267272727271"/>
    <n v="15556.896363636362"/>
    <n v="15539.830909090906"/>
    <n v="15761.645454545454"/>
    <n v="15427.44"/>
    <n v="180992.62727272726"/>
  </r>
  <r>
    <x v="7"/>
    <x v="6"/>
    <x v="1"/>
    <x v="11"/>
    <s v="m3"/>
    <n v="13903.885454545452"/>
    <n v="12880.745454545453"/>
    <n v="14723.754545454543"/>
    <n v="13781.1"/>
    <n v="15235.572727272727"/>
    <n v="15049.825454545455"/>
    <n v="16161.129090909088"/>
    <n v="16305.105454545455"/>
    <n v="15371.516363636363"/>
    <n v="15407.605454545455"/>
    <n v="15075.029090909089"/>
    <n v="15561.972727272725"/>
    <n v="179457.24181818182"/>
  </r>
  <r>
    <x v="7"/>
    <x v="6"/>
    <x v="1"/>
    <x v="12"/>
    <s v="m3"/>
    <n v="34274.756363636363"/>
    <n v="30927.13636363636"/>
    <n v="37140.767272727266"/>
    <n v="34091.040000000001"/>
    <n v="38484.861818181816"/>
    <n v="38316.558181818182"/>
    <n v="39247.08"/>
    <n v="41495.96"/>
    <n v="38825.172727272729"/>
    <n v="38140.781818181815"/>
    <n v="37588.178181818177"/>
    <n v="39710.62545454545"/>
    <n v="448242.91818181815"/>
  </r>
  <r>
    <x v="7"/>
    <x v="6"/>
    <x v="1"/>
    <x v="13"/>
    <s v="m3"/>
    <n v="11414.303636363637"/>
    <n v="10008.14909090909"/>
    <n v="11819.601818181816"/>
    <n v="10548.821818181817"/>
    <n v="11775.96"/>
    <n v="12012.554545454544"/>
    <n v="12446.290909090909"/>
    <n v="12923.725454545454"/>
    <n v="12319.272727272726"/>
    <n v="12541.790909090907"/>
    <n v="12303.82"/>
    <n v="12424.510909090908"/>
    <n v="142538.80181818179"/>
  </r>
  <r>
    <x v="7"/>
    <x v="6"/>
    <x v="1"/>
    <x v="14"/>
    <s v="m3"/>
    <n v="7711.050909090909"/>
    <n v="6716.1672727272717"/>
    <n v="8051.0818181818177"/>
    <n v="7182.8272727272715"/>
    <n v="8253.26"/>
    <n v="8382.5145454545436"/>
    <n v="9951.5018181818177"/>
    <n v="8885.0127272727259"/>
    <n v="8419.9490909090891"/>
    <n v="8400.3745454545442"/>
    <n v="8145.2254545454534"/>
    <n v="8268.9509090909087"/>
    <n v="98367.916363636352"/>
  </r>
  <r>
    <x v="7"/>
    <x v="6"/>
    <x v="1"/>
    <x v="15"/>
    <s v="m3"/>
    <n v="59050.232727272727"/>
    <n v="51538.570909090908"/>
    <n v="61902.790909090909"/>
    <n v="58310.22181818181"/>
    <n v="64799.165454545444"/>
    <n v="65816.865454545448"/>
    <n v="67271.743636363637"/>
    <n v="68317.62"/>
    <n v="65799.525454545452"/>
    <n v="65476.84"/>
    <n v="63028.818181818177"/>
    <n v="64472.74"/>
    <n v="755785.13454545452"/>
  </r>
  <r>
    <x v="7"/>
    <x v="6"/>
    <x v="2"/>
    <x v="16"/>
    <s v="m3"/>
    <n v="106331.0309090909"/>
    <n v="98481.689090909073"/>
    <n v="118345.99272727272"/>
    <n v="107050.88"/>
    <n v="119302.38727272725"/>
    <n v="118306.24363636362"/>
    <n v="118574.56545454545"/>
    <n v="118637.54181818181"/>
    <n v="115722.24909090908"/>
    <n v="115115.86727272726"/>
    <n v="114916.03454545455"/>
    <n v="114498.29090909089"/>
    <n v="1365282.7727272725"/>
  </r>
  <r>
    <x v="7"/>
    <x v="6"/>
    <x v="2"/>
    <x v="17"/>
    <s v="m3"/>
    <n v="17577.752727272724"/>
    <n v="15097.86727272727"/>
    <n v="19670.372727272726"/>
    <n v="17023.141818181815"/>
    <n v="19562.098181818183"/>
    <n v="19242.123636363634"/>
    <n v="20608.594545454544"/>
    <n v="19975.349090909087"/>
    <n v="19047.223636363633"/>
    <n v="19839.54"/>
    <n v="19351.856363636361"/>
    <n v="20159.592727272724"/>
    <n v="227155.5127272727"/>
  </r>
  <r>
    <x v="7"/>
    <x v="6"/>
    <x v="2"/>
    <x v="18"/>
    <s v="m3"/>
    <n v="70552.750909090901"/>
    <n v="65998.22"/>
    <n v="80275.578181818171"/>
    <n v="72080.634545454537"/>
    <n v="84416.958181818176"/>
    <n v="82022.165454545451"/>
    <n v="84753.841818181812"/>
    <n v="84655.86"/>
    <n v="82576.227272727265"/>
    <n v="80952.143636363617"/>
    <n v="79799.710909090907"/>
    <n v="82846.06"/>
    <n v="950930.15090909088"/>
  </r>
  <r>
    <x v="7"/>
    <x v="6"/>
    <x v="2"/>
    <x v="19"/>
    <s v="m3"/>
    <n v="240030.33818181814"/>
    <n v="230460.60545454544"/>
    <n v="271120.11272727273"/>
    <n v="255206.18181818179"/>
    <n v="288177.27090909093"/>
    <n v="277264.6672727273"/>
    <n v="277577.50909090909"/>
    <n v="292804.46181818179"/>
    <n v="272715.08363636362"/>
    <n v="273414.14545454545"/>
    <n v="270116.98"/>
    <n v="270152.40363636357"/>
    <n v="3219039.76"/>
  </r>
  <r>
    <x v="7"/>
    <x v="6"/>
    <x v="3"/>
    <x v="20"/>
    <s v="m3"/>
    <n v="59302.12545454545"/>
    <n v="57333.909090909088"/>
    <n v="69761.281818181815"/>
    <n v="63507.270909090912"/>
    <n v="76776.552727272719"/>
    <n v="70721.696363636351"/>
    <n v="71092.321818181823"/>
    <n v="73350.679999999993"/>
    <n v="69880.298181818172"/>
    <n v="68434.350909090892"/>
    <n v="67779.325454545455"/>
    <n v="66169.600000000006"/>
    <n v="814109.41272727272"/>
  </r>
  <r>
    <x v="7"/>
    <x v="6"/>
    <x v="3"/>
    <x v="21"/>
    <s v="m3"/>
    <n v="33627.885454545452"/>
    <n v="31459.576363636359"/>
    <n v="38586.44545454545"/>
    <n v="33230.550909090904"/>
    <n v="40218.03272727273"/>
    <n v="37654.030909090907"/>
    <n v="37203.072727272724"/>
    <n v="39739.314545454545"/>
    <n v="37482.449090909089"/>
    <n v="37608.905454545456"/>
    <n v="37140.14"/>
    <n v="36049.490909090906"/>
    <n v="439999.89454545453"/>
  </r>
  <r>
    <x v="7"/>
    <x v="6"/>
    <x v="3"/>
    <x v="22"/>
    <s v="m3"/>
    <n v="56635.463636363631"/>
    <n v="53861.005454545448"/>
    <n v="67162.538181818178"/>
    <n v="61880.0709090909"/>
    <n v="74391.698181818181"/>
    <n v="72749.678181818177"/>
    <n v="68465.194545454549"/>
    <n v="75826.318181818177"/>
    <n v="68610.86"/>
    <n v="68138.985454545458"/>
    <n v="65814.505454545448"/>
    <n v="61603.456363636353"/>
    <n v="795139.77454545454"/>
  </r>
  <r>
    <x v="7"/>
    <x v="6"/>
    <x v="4"/>
    <x v="23"/>
    <s v="m3"/>
    <n v="10762.145454545454"/>
    <n v="9898.2072727272716"/>
    <n v="11835.585454545453"/>
    <n v="10741.08"/>
    <n v="12295.385454545454"/>
    <n v="11942.047272727272"/>
    <n v="11755.098181818181"/>
    <n v="12105.603636363636"/>
    <n v="11473.469090909091"/>
    <n v="11319.727272727272"/>
    <n v="10747.369090909089"/>
    <n v="11327.874545454544"/>
    <n v="136203.59272727271"/>
  </r>
  <r>
    <x v="7"/>
    <x v="6"/>
    <x v="4"/>
    <x v="24"/>
    <s v="m3"/>
    <n v="13614.403636363635"/>
    <n v="12510.158181818182"/>
    <n v="15260.423636363636"/>
    <n v="13414.827272727271"/>
    <n v="14825.96"/>
    <n v="13606.014545454544"/>
    <n v="14009.378181818181"/>
    <n v="14470.947272727271"/>
    <n v="13306.28"/>
    <n v="14028.914545454545"/>
    <n v="13642.503636363635"/>
    <n v="13829.461818181817"/>
    <n v="166519.27272727271"/>
  </r>
  <r>
    <x v="7"/>
    <x v="6"/>
    <x v="4"/>
    <x v="25"/>
    <s v="m3"/>
    <n v="36322.985454545451"/>
    <n v="33643.550909090911"/>
    <n v="40369.881818181821"/>
    <n v="37467.687272727271"/>
    <n v="40384.501818181816"/>
    <n v="39123.360000000001"/>
    <n v="37835.270909090905"/>
    <n v="39632.729090909088"/>
    <n v="37802.670909090906"/>
    <n v="39711.44545454545"/>
    <n v="38329.572727272724"/>
    <n v="38690.030909090907"/>
    <n v="459313.68727272714"/>
  </r>
  <r>
    <x v="7"/>
    <x v="6"/>
    <x v="4"/>
    <x v="26"/>
    <s v="m3"/>
    <n v="12113.5"/>
    <n v="11905.732727272727"/>
    <n v="14225.196363636363"/>
    <n v="13135.192727272726"/>
    <n v="14417.836363636363"/>
    <n v="14201.627272727272"/>
    <n v="14059.067272727272"/>
    <n v="14465.285454545454"/>
    <n v="13481.976363636364"/>
    <n v="13406.5"/>
    <n v="13329.521818181816"/>
    <n v="14124.125454545454"/>
    <n v="162865.56181818183"/>
  </r>
  <r>
    <x v="7"/>
    <x v="7"/>
    <x v="0"/>
    <x v="0"/>
    <s v="m3"/>
    <n v="5520.3181357243129"/>
    <n v="5425.4467508614316"/>
    <n v="5959.5815273734142"/>
    <n v="5662.3601485352119"/>
    <n v="6118.4098324520864"/>
    <n v="5712.8002660316324"/>
    <n v="5822.5241065582168"/>
    <n v="6025.4428538759257"/>
    <n v="5526.5837780364845"/>
    <n v="5909.2770592319857"/>
    <n v="6096.9479846670502"/>
    <n v="6495.908261865573"/>
    <n v="70275.600705213321"/>
  </r>
  <r>
    <x v="7"/>
    <x v="7"/>
    <x v="0"/>
    <x v="1"/>
    <s v="m3"/>
    <n v="1995.7194101058537"/>
    <n v="1694.0304342093159"/>
    <n v="1903.5536870306978"/>
    <n v="2147.0304145631139"/>
    <n v="2069.1653148978494"/>
    <n v="2054.1223264957621"/>
    <n v="2016.6481204900533"/>
    <n v="1989.3153975210037"/>
    <n v="1702.8064948368217"/>
    <n v="2085.415827704579"/>
    <n v="2144.693828562386"/>
    <n v="1989.3061297651964"/>
    <n v="23791.807386182634"/>
  </r>
  <r>
    <x v="7"/>
    <x v="7"/>
    <x v="0"/>
    <x v="2"/>
    <s v="m3"/>
    <n v="13329.109512826117"/>
    <n v="12322.30002521731"/>
    <n v="13674.046851364807"/>
    <n v="14161.983151229982"/>
    <n v="14178.118345472822"/>
    <n v="13551.288456715909"/>
    <n v="13085.945625706756"/>
    <n v="14536.937960960247"/>
    <n v="12572.554060695482"/>
    <n v="14336.594373326092"/>
    <n v="13730.193551034579"/>
    <n v="13935.227793199363"/>
    <n v="163414.29970774942"/>
  </r>
  <r>
    <x v="7"/>
    <x v="7"/>
    <x v="0"/>
    <x v="3"/>
    <s v="m3"/>
    <n v="1229.9579738215662"/>
    <n v="1157.0361814330106"/>
    <n v="1300.6679026421259"/>
    <n v="1372.3093849031577"/>
    <n v="1472.4603876307444"/>
    <n v="1331.268301043579"/>
    <n v="1423.8507908802662"/>
    <n v="1351.7380568749873"/>
    <n v="1237.7312436937655"/>
    <n v="1292.5190265209224"/>
    <n v="1247.5094004224279"/>
    <n v="1332.5197724079321"/>
    <n v="15749.568422274484"/>
  </r>
  <r>
    <x v="7"/>
    <x v="7"/>
    <x v="0"/>
    <x v="4"/>
    <s v="m3"/>
    <n v="22530.708836238919"/>
    <n v="21416.384104251269"/>
    <n v="24567.175806528954"/>
    <n v="22876.845793717213"/>
    <n v="25267.061695160879"/>
    <n v="23274.321102162277"/>
    <n v="22835.67157782464"/>
    <n v="24728.97788752897"/>
    <n v="22854.582763809605"/>
    <n v="25059.346872512797"/>
    <n v="23799.524031963014"/>
    <n v="24725.579567150497"/>
    <n v="283936.18003884907"/>
  </r>
  <r>
    <x v="7"/>
    <x v="7"/>
    <x v="0"/>
    <x v="5"/>
    <s v="m3"/>
    <n v="2056.5358318603089"/>
    <n v="1832.3170900843534"/>
    <n v="2374.3742309457034"/>
    <n v="2191.1172262662753"/>
    <n v="2372.8557373348121"/>
    <n v="2148.8450742117516"/>
    <n v="2000.0691356100269"/>
    <n v="2271.1978511719858"/>
    <n v="2094.9838052221289"/>
    <n v="2211.6329128157076"/>
    <n v="2194.8074637617983"/>
    <n v="2186.1345731143656"/>
    <n v="25934.870932399215"/>
  </r>
  <r>
    <x v="7"/>
    <x v="7"/>
    <x v="0"/>
    <x v="6"/>
    <s v="m3"/>
    <n v="6303.7045435976843"/>
    <n v="5797.4817767023278"/>
    <n v="6666.1530239459717"/>
    <n v="6191.0417230246248"/>
    <n v="6220.7239797409575"/>
    <n v="5936.4111151455791"/>
    <n v="5938.9251725327904"/>
    <n v="5978.4500233459703"/>
    <n v="5484.2920819816645"/>
    <n v="5990.5972985462204"/>
    <n v="5891.0105881487452"/>
    <n v="6198.0708340628671"/>
    <n v="72596.862160775403"/>
  </r>
  <r>
    <x v="7"/>
    <x v="7"/>
    <x v="1"/>
    <x v="7"/>
    <s v="m3"/>
    <n v="14787.634719655829"/>
    <n v="13414.582776388041"/>
    <n v="15847.756686050043"/>
    <n v="15226.914714051511"/>
    <n v="15996.256250663442"/>
    <n v="14920.817215929956"/>
    <n v="15505.33285831614"/>
    <n v="16138.417570780503"/>
    <n v="14808.527864320004"/>
    <n v="15830.200738013724"/>
    <n v="15377.519983757515"/>
    <n v="16244.063964829627"/>
    <n v="184098.02534275636"/>
  </r>
  <r>
    <x v="7"/>
    <x v="7"/>
    <x v="1"/>
    <x v="8"/>
    <s v="m3"/>
    <n v="10050.20065813785"/>
    <n v="8490.9836186720277"/>
    <n v="10187.059163568487"/>
    <n v="9696.8755593262104"/>
    <n v="10262.831444387421"/>
    <n v="9853.872026411671"/>
    <n v="10345.147327547462"/>
    <n v="10635.94797599015"/>
    <n v="9716.7076315516442"/>
    <n v="9954.9839694001821"/>
    <n v="9712.9765669013286"/>
    <n v="10224.507325808067"/>
    <n v="119132.0932677025"/>
  </r>
  <r>
    <x v="7"/>
    <x v="7"/>
    <x v="1"/>
    <x v="9"/>
    <s v="m3"/>
    <n v="29863.684692982933"/>
    <n v="27248.458297081113"/>
    <n v="31849.710070128138"/>
    <n v="29420.474433685042"/>
    <n v="32582.598947755207"/>
    <n v="30813.69085933108"/>
    <n v="31331.699546103235"/>
    <n v="33219.517522013943"/>
    <n v="31523.386842347543"/>
    <n v="30653.60131478839"/>
    <n v="31665.069381065336"/>
    <n v="32985.27221831616"/>
    <n v="373157.16412559809"/>
  </r>
  <r>
    <x v="7"/>
    <x v="7"/>
    <x v="1"/>
    <x v="10"/>
    <s v="m3"/>
    <n v="15107.628029709153"/>
    <n v="13306.020741912873"/>
    <n v="15641.880602774781"/>
    <n v="14287.712597614751"/>
    <n v="15725.825931806459"/>
    <n v="15037.431915325596"/>
    <n v="15284.731215182417"/>
    <n v="16470.590847538322"/>
    <n v="14955.93939914049"/>
    <n v="15677.48253416905"/>
    <n v="15552.973824424047"/>
    <n v="16217.469205703006"/>
    <n v="183265.68684530092"/>
  </r>
  <r>
    <x v="7"/>
    <x v="7"/>
    <x v="1"/>
    <x v="11"/>
    <s v="m3"/>
    <n v="15148.907695034619"/>
    <n v="13392.325123895918"/>
    <n v="15539.803354893613"/>
    <n v="15006.269919608363"/>
    <n v="16026.214524289624"/>
    <n v="16300.695845166783"/>
    <n v="15967.875533703085"/>
    <n v="17694.861255427408"/>
    <n v="15650.327959556969"/>
    <n v="16324.385223248992"/>
    <n v="15885.081297534889"/>
    <n v="16270.552721598342"/>
    <n v="189207.30045395863"/>
  </r>
  <r>
    <x v="7"/>
    <x v="7"/>
    <x v="1"/>
    <x v="12"/>
    <s v="m3"/>
    <n v="37016.468118512174"/>
    <n v="33601.19164138451"/>
    <n v="39707.726205183455"/>
    <n v="37099.059185706879"/>
    <n v="40413.267811978316"/>
    <n v="40859.027249911749"/>
    <n v="40610.593470768355"/>
    <n v="43273.397279690165"/>
    <n v="39704.167009794852"/>
    <n v="41541.621234711471"/>
    <n v="39778.407635336182"/>
    <n v="41619.057104038875"/>
    <n v="475223.983947017"/>
  </r>
  <r>
    <x v="7"/>
    <x v="7"/>
    <x v="1"/>
    <x v="13"/>
    <s v="m3"/>
    <n v="11968.494091974091"/>
    <n v="10737.236217826938"/>
    <n v="12259.205753393526"/>
    <n v="11170.459009554841"/>
    <n v="12815.965383446666"/>
    <n v="12214.196021118471"/>
    <n v="12905.799101201559"/>
    <n v="13338.999208956844"/>
    <n v="12548.771039525762"/>
    <n v="13171.388470862645"/>
    <n v="12501.088133335543"/>
    <n v="12576.808841271612"/>
    <n v="148208.41127246848"/>
  </r>
  <r>
    <x v="7"/>
    <x v="7"/>
    <x v="1"/>
    <x v="14"/>
    <s v="m3"/>
    <n v="8067.916315815497"/>
    <n v="7337.2625913233942"/>
    <n v="8553.9404097045881"/>
    <n v="7812.9326260166863"/>
    <n v="8700.944797115555"/>
    <n v="8522.7881784241708"/>
    <n v="8650.9759304536383"/>
    <n v="9240.4807037859591"/>
    <n v="8567.9892019196923"/>
    <n v="9018.0069715693953"/>
    <n v="8315.7178176089983"/>
    <n v="8630.6206719529509"/>
    <n v="101419.57621569053"/>
  </r>
  <r>
    <x v="7"/>
    <x v="7"/>
    <x v="1"/>
    <x v="15"/>
    <s v="m3"/>
    <n v="60415.663398350349"/>
    <n v="54399.771471008069"/>
    <n v="64178.500170956482"/>
    <n v="60184.124882403223"/>
    <n v="65525.054609020815"/>
    <n v="66844.438431506569"/>
    <n v="66712.953278365618"/>
    <n v="70316.535691657176"/>
    <n v="66123.859743246008"/>
    <n v="68386.496854937286"/>
    <n v="63574.940557434515"/>
    <n v="66931.258403972679"/>
    <n v="773593.59749285877"/>
  </r>
  <r>
    <x v="7"/>
    <x v="7"/>
    <x v="2"/>
    <x v="16"/>
    <s v="m3"/>
    <n v="109230.79375268087"/>
    <n v="102472.76014742046"/>
    <n v="112455.02410492081"/>
    <n v="106101.1713432253"/>
    <n v="117528.5271290769"/>
    <n v="117972.84643743791"/>
    <n v="114852.46746206528"/>
    <n v="122654.48963761517"/>
    <n v="107332.42906640736"/>
    <n v="114183.98613171266"/>
    <n v="108442.15775028143"/>
    <n v="110432.87427919262"/>
    <n v="1343659.5272420368"/>
  </r>
  <r>
    <x v="7"/>
    <x v="7"/>
    <x v="2"/>
    <x v="17"/>
    <s v="m3"/>
    <n v="17938.825543550487"/>
    <n v="18733.979263045789"/>
    <n v="19893.903746558553"/>
    <n v="21263.28700248538"/>
    <n v="25126.52883548068"/>
    <n v="24555.956518298237"/>
    <n v="19985.98182361537"/>
    <n v="20467.35961169501"/>
    <n v="18653.329869170622"/>
    <n v="20051.29144007709"/>
    <n v="18579.568552355435"/>
    <n v="18914.101517503899"/>
    <n v="244164.11372383658"/>
  </r>
  <r>
    <x v="7"/>
    <x v="7"/>
    <x v="2"/>
    <x v="18"/>
    <s v="m3"/>
    <n v="82272.215053407213"/>
    <n v="87878.733203926706"/>
    <n v="88601.297185747957"/>
    <n v="80922.808249284499"/>
    <n v="88259.627895044585"/>
    <n v="87332.972643217348"/>
    <n v="84116.691675472626"/>
    <n v="91873.281690200252"/>
    <n v="79865.764651917954"/>
    <n v="87229.556556294076"/>
    <n v="78508.045215829727"/>
    <n v="80259.365813657787"/>
    <n v="1017120.3598340007"/>
  </r>
  <r>
    <x v="7"/>
    <x v="7"/>
    <x v="2"/>
    <x v="19"/>
    <s v="m3"/>
    <n v="249261.55225426567"/>
    <n v="235339.63833008334"/>
    <n v="257474.91277103082"/>
    <n v="247354.18339605481"/>
    <n v="281750.66553221474"/>
    <n v="281920.95850537997"/>
    <n v="284530.48907230044"/>
    <n v="296076.45457283547"/>
    <n v="263283.09704111231"/>
    <n v="285677.71623619227"/>
    <n v="273758.04683649086"/>
    <n v="273536.3084924487"/>
    <n v="3229964.0230404092"/>
  </r>
  <r>
    <x v="7"/>
    <x v="7"/>
    <x v="3"/>
    <x v="20"/>
    <s v="m3"/>
    <n v="63408.681611775857"/>
    <n v="60520.791621607139"/>
    <n v="68911.881714351592"/>
    <n v="64404.899735323757"/>
    <n v="72907.821331840649"/>
    <n v="73491.698503455424"/>
    <n v="74500.961117932311"/>
    <n v="74516.763701265838"/>
    <n v="66042.492961742391"/>
    <n v="69496.872188932379"/>
    <n v="68562.140983293677"/>
    <n v="62835.885502975987"/>
    <n v="819600.89097449707"/>
  </r>
  <r>
    <x v="7"/>
    <x v="7"/>
    <x v="3"/>
    <x v="21"/>
    <s v="m3"/>
    <n v="33858.920731605067"/>
    <n v="32171.323302596684"/>
    <n v="35468.706787149429"/>
    <n v="33746.405877528327"/>
    <n v="39295.834140621657"/>
    <n v="37746.089473982451"/>
    <n v="39636.766805119565"/>
    <n v="40968.921881206894"/>
    <n v="35804.306263958315"/>
    <n v="39090.503767336035"/>
    <n v="37000.067738545396"/>
    <n v="34836.899807529349"/>
    <n v="439624.74657717923"/>
  </r>
  <r>
    <x v="7"/>
    <x v="7"/>
    <x v="3"/>
    <x v="22"/>
    <s v="m3"/>
    <n v="59055.939501345725"/>
    <n v="55729.721241879954"/>
    <n v="67018.549715036905"/>
    <n v="63033.504749664869"/>
    <n v="74611.290573202627"/>
    <n v="74040.795231981712"/>
    <n v="77872.08748605843"/>
    <n v="78238.853377241758"/>
    <n v="66318.562321427875"/>
    <n v="70645.771026686984"/>
    <n v="67376.343270138954"/>
    <n v="63169.604506770091"/>
    <n v="817111.02300143591"/>
  </r>
  <r>
    <x v="7"/>
    <x v="7"/>
    <x v="4"/>
    <x v="23"/>
    <s v="m3"/>
    <n v="10666.429664543371"/>
    <n v="10044.77609268185"/>
    <n v="11586.834132242679"/>
    <n v="10610.811396184246"/>
    <n v="11816.252983842636"/>
    <n v="11540.782810327617"/>
    <n v="12111.626837793527"/>
    <n v="12418.85149769778"/>
    <n v="10542.277833634056"/>
    <n v="11116.417541917221"/>
    <n v="10883.01605997831"/>
    <n v="11044.610090677827"/>
    <n v="134382.68694152113"/>
  </r>
  <r>
    <x v="7"/>
    <x v="7"/>
    <x v="4"/>
    <x v="24"/>
    <s v="m3"/>
    <n v="13566.95512522595"/>
    <n v="13500.486789373113"/>
    <n v="14829.557593605135"/>
    <n v="13415.142387941456"/>
    <n v="14776.46474481418"/>
    <n v="14108.367391836322"/>
    <n v="14790.292347815313"/>
    <n v="15124.587888928127"/>
    <n v="12993.41896817638"/>
    <n v="14484.626110461742"/>
    <n v="13896.779329088988"/>
    <n v="14110.991893063052"/>
    <n v="169597.67057032976"/>
  </r>
  <r>
    <x v="7"/>
    <x v="7"/>
    <x v="4"/>
    <x v="25"/>
    <s v="m3"/>
    <n v="38027.398486325299"/>
    <n v="36138.60779390113"/>
    <n v="38466.10396010401"/>
    <n v="36518.803765895354"/>
    <n v="39537.905496821106"/>
    <n v="38991.810305559971"/>
    <n v="38938.851779585981"/>
    <n v="40470.031591660445"/>
    <n v="36342.688606277792"/>
    <n v="39430.344350608633"/>
    <n v="38344.89833442674"/>
    <n v="39270.153994967543"/>
    <n v="460477.59846613405"/>
  </r>
  <r>
    <x v="7"/>
    <x v="7"/>
    <x v="4"/>
    <x v="26"/>
    <s v="m3"/>
    <n v="12695.831963101073"/>
    <n v="12352.503733550686"/>
    <n v="13900.11639349189"/>
    <n v="12563.554659538155"/>
    <n v="13426.326343886449"/>
    <n v="13110.001271851266"/>
    <n v="13096.816163315681"/>
    <n v="13580.177984272754"/>
    <n v="12075.372583452434"/>
    <n v="13143.722663073566"/>
    <n v="12449.446709698963"/>
    <n v="13079.267002011034"/>
    <n v="155473.13747124397"/>
  </r>
  <r>
    <x v="7"/>
    <x v="8"/>
    <x v="0"/>
    <x v="0"/>
    <s v="m3"/>
    <n v="5678.3295704636903"/>
    <n v="5950.5036231884051"/>
    <n v="6135.717391304348"/>
    <n v="6419.342391304348"/>
    <n v="6560.204710144927"/>
    <n v="6264.0932503610802"/>
    <n v="6340.9927536231871"/>
    <n v="6035.048095356954"/>
    <n v="6087.942028985507"/>
    <n v="6331.5792388012169"/>
    <n v="5808.5290903875639"/>
    <n v="6765.6691855606405"/>
    <n v="74377.951329481875"/>
  </r>
  <r>
    <x v="7"/>
    <x v="8"/>
    <x v="0"/>
    <x v="1"/>
    <s v="m3"/>
    <n v="1951.3216369769743"/>
    <n v="2086.7898550724635"/>
    <n v="2174.3623188405795"/>
    <n v="2216.63768115942"/>
    <n v="2510.853260869565"/>
    <n v="1942.33361645937"/>
    <n v="2190.1268115942025"/>
    <n v="2380.9144427079764"/>
    <n v="1929.903985507246"/>
    <n v="2046.133882216136"/>
    <n v="1821.3575004331838"/>
    <n v="2085.6749984568182"/>
    <n v="25336.409990293934"/>
  </r>
  <r>
    <x v="7"/>
    <x v="8"/>
    <x v="0"/>
    <x v="2"/>
    <s v="m3"/>
    <n v="13564.257513845545"/>
    <n v="13319.445652173912"/>
    <n v="14140.449275362318"/>
    <n v="13911.38949275362"/>
    <n v="14653.768115942028"/>
    <n v="14150.970897876106"/>
    <n v="14636.14492753623"/>
    <n v="13691.084318592659"/>
    <n v="14584.338768115942"/>
    <n v="15084.270662768877"/>
    <n v="13360.544631353088"/>
    <n v="14823.518066967474"/>
    <n v="169920.18232328782"/>
  </r>
  <r>
    <x v="7"/>
    <x v="8"/>
    <x v="0"/>
    <x v="3"/>
    <s v="m3"/>
    <n v="1123.6447998757685"/>
    <n v="1157.5253623188405"/>
    <n v="1465.3134057971013"/>
    <n v="1334.7210144927535"/>
    <n v="1410.6467391304345"/>
    <n v="1484.699438721658"/>
    <n v="1464.7717391304345"/>
    <n v="1333.6483832525314"/>
    <n v="1434.8641304347825"/>
    <n v="1356.1313786365693"/>
    <n v="1367.7635975510507"/>
    <n v="1486.5867517879444"/>
    <n v="16420.316741129871"/>
  </r>
  <r>
    <x v="7"/>
    <x v="8"/>
    <x v="0"/>
    <x v="4"/>
    <s v="m3"/>
    <n v="23759.500545670235"/>
    <n v="23413.998188405796"/>
    <n v="24548.3152173913"/>
    <n v="24819.048913043476"/>
    <n v="25040.063405797096"/>
    <n v="24212.837088012879"/>
    <n v="24578.579710144924"/>
    <n v="24554.035891186108"/>
    <n v="24681.634057971012"/>
    <n v="25628.115896602591"/>
    <n v="22947.64376352826"/>
    <n v="26617.559737675838"/>
    <n v="294801.33241542947"/>
  </r>
  <r>
    <x v="7"/>
    <x v="8"/>
    <x v="0"/>
    <x v="5"/>
    <s v="m3"/>
    <n v="2108.7032316905656"/>
    <n v="2212.5217391304345"/>
    <n v="2159.282608695652"/>
    <n v="2291.7862318840575"/>
    <n v="2191.048913043478"/>
    <n v="2121.940554874509"/>
    <n v="2306.353260869565"/>
    <n v="2141.9131749968515"/>
    <n v="2262.317028985507"/>
    <n v="2142.7682542507878"/>
    <n v="1991.4477631163304"/>
    <n v="2413.6549740683595"/>
    <n v="26343.737735606097"/>
  </r>
  <r>
    <x v="7"/>
    <x v="8"/>
    <x v="0"/>
    <x v="6"/>
    <s v="m3"/>
    <n v="5877.0675763177824"/>
    <n v="5861.146739130435"/>
    <n v="6094.425724637681"/>
    <n v="6042.481884057971"/>
    <n v="6116.217391304348"/>
    <n v="5946.7799565480527"/>
    <n v="6194.882246376812"/>
    <n v="5815.4388175654385"/>
    <n v="6156.51268115942"/>
    <n v="6306.3951032116229"/>
    <n v="5476.0182215337481"/>
    <n v="6765.5576479428864"/>
    <n v="72652.923989786199"/>
  </r>
  <r>
    <x v="7"/>
    <x v="8"/>
    <x v="1"/>
    <x v="7"/>
    <s v="m3"/>
    <n v="15842.282751303343"/>
    <n v="14534.117753623188"/>
    <n v="16215.219202898548"/>
    <n v="16440.867753623188"/>
    <n v="16909.657608695652"/>
    <n v="16242.181835853638"/>
    <n v="16739.3134057971"/>
    <n v="16886.812524672234"/>
    <n v="16796.003623188408"/>
    <n v="17113.527056429724"/>
    <n v="15117.307284444652"/>
    <n v="17516.178441085023"/>
    <n v="196353.46924161469"/>
  </r>
  <r>
    <x v="7"/>
    <x v="8"/>
    <x v="1"/>
    <x v="8"/>
    <s v="m3"/>
    <n v="9805.2309985327101"/>
    <n v="9124.1829710144921"/>
    <n v="10199.78079710145"/>
    <n v="10275.358695652174"/>
    <n v="10713.670289855072"/>
    <n v="10438.925520651843"/>
    <n v="10881.423913043476"/>
    <n v="10685.544300710359"/>
    <n v="10739.108695652174"/>
    <n v="10868.237549273457"/>
    <n v="9531.0403512403773"/>
    <n v="10468.91955261914"/>
    <n v="123731.42363534673"/>
  </r>
  <r>
    <x v="7"/>
    <x v="8"/>
    <x v="1"/>
    <x v="9"/>
    <s v="m3"/>
    <n v="30541.544079515821"/>
    <n v="29226.599637681156"/>
    <n v="31195.518115942028"/>
    <n v="31993.0018115942"/>
    <n v="32421.853260869564"/>
    <n v="32285.421681641903"/>
    <n v="34471.0018115942"/>
    <n v="33441.659344579079"/>
    <n v="33151.570652173912"/>
    <n v="33616.617743528419"/>
    <n v="30862.794226033151"/>
    <n v="33766.660153522142"/>
    <n v="386974.24251867551"/>
  </r>
  <r>
    <x v="7"/>
    <x v="8"/>
    <x v="1"/>
    <x v="10"/>
    <s v="m3"/>
    <n v="15486.597052101364"/>
    <n v="14088.447463768116"/>
    <n v="15131.958333333332"/>
    <n v="15607.32608695652"/>
    <n v="15851.559782608694"/>
    <n v="15832.312287008217"/>
    <n v="16749.884057971012"/>
    <n v="16410.016132674908"/>
    <n v="16233.818840579708"/>
    <n v="16583.693817689986"/>
    <n v="14893.607564238662"/>
    <n v="16214.840931355817"/>
    <n v="189084.06235028632"/>
  </r>
  <r>
    <x v="7"/>
    <x v="8"/>
    <x v="1"/>
    <x v="11"/>
    <s v="m3"/>
    <n v="15960.333209539482"/>
    <n v="14550.057971014492"/>
    <n v="15448.909420289854"/>
    <n v="15785.405797101448"/>
    <n v="16519.072463768116"/>
    <n v="16081.736178806526"/>
    <n v="17828.126811594204"/>
    <n v="16916.152893210423"/>
    <n v="16224.018115942028"/>
    <n v="17401.963622476367"/>
    <n v="15157.275541292844"/>
    <n v="17015.45959675518"/>
    <n v="194888.51162179097"/>
  </r>
  <r>
    <x v="7"/>
    <x v="8"/>
    <x v="1"/>
    <x v="12"/>
    <s v="m3"/>
    <n v="37820.703192152614"/>
    <n v="36422.025362318833"/>
    <n v="38186.804347826088"/>
    <n v="40062.829710144921"/>
    <n v="39852.632246376808"/>
    <n v="40036.94279655139"/>
    <n v="43794.764492753617"/>
    <n v="42370.111159739208"/>
    <n v="42269.492753623184"/>
    <n v="43006.733299559426"/>
    <n v="38716.187778240375"/>
    <n v="42220.5160002435"/>
    <n v="484759.74313952995"/>
  </r>
  <r>
    <x v="7"/>
    <x v="8"/>
    <x v="1"/>
    <x v="13"/>
    <s v="m3"/>
    <n v="12525.696587891875"/>
    <n v="11321.719202898548"/>
    <n v="11724.53079710145"/>
    <n v="12118.42572463768"/>
    <n v="12660.474637681158"/>
    <n v="11963.594363617322"/>
    <n v="13617.079710144926"/>
    <n v="11905.583655301354"/>
    <n v="11630.76992753623"/>
    <n v="13117.051250658536"/>
    <n v="12185.295935170356"/>
    <n v="13141.07720841998"/>
    <n v="147911.29900105941"/>
  </r>
  <r>
    <x v="7"/>
    <x v="8"/>
    <x v="1"/>
    <x v="14"/>
    <s v="m3"/>
    <n v="8485.8407122042554"/>
    <n v="8012.063405797101"/>
    <n v="7967.1576086956511"/>
    <n v="8708.05615942029"/>
    <n v="8780.2155797101441"/>
    <n v="8591.0991872062805"/>
    <n v="9277.0181159420281"/>
    <n v="8978.8107934316176"/>
    <n v="8704.0307971014499"/>
    <n v="9380.910038158032"/>
    <n v="8954.1627893562509"/>
    <n v="9218.0217824410374"/>
    <n v="105057.38696946415"/>
  </r>
  <r>
    <x v="7"/>
    <x v="8"/>
    <x v="1"/>
    <x v="15"/>
    <s v="m3"/>
    <n v="63303.856114332601"/>
    <n v="57549.275362318833"/>
    <n v="62552.320652173905"/>
    <n v="65217.141304347824"/>
    <n v="64969.804347826081"/>
    <n v="72199.485095499011"/>
    <n v="80893.036231884049"/>
    <n v="73598.886143121548"/>
    <n v="73053.262681159409"/>
    <n v="69802.527814251938"/>
    <n v="60346.262095097598"/>
    <n v="69203.650781386154"/>
    <n v="812689.50862339907"/>
  </r>
  <r>
    <x v="7"/>
    <x v="8"/>
    <x v="2"/>
    <x v="16"/>
    <s v="m3"/>
    <n v="109279.00012401125"/>
    <n v="106326.17210144927"/>
    <n v="111777.05978260869"/>
    <n v="115364.84601449275"/>
    <n v="117043.39673913042"/>
    <n v="114923.20367406064"/>
    <n v="120823.86775362317"/>
    <n v="115075.3584846572"/>
    <n v="114500.0615942029"/>
    <n v="115404.76313611853"/>
    <n v="106098.6964460469"/>
    <n v="111304.33388821463"/>
    <n v="1357920.7597386164"/>
  </r>
  <r>
    <x v="7"/>
    <x v="8"/>
    <x v="2"/>
    <x v="17"/>
    <s v="m3"/>
    <n v="18933.847550527695"/>
    <n v="17826.445652173912"/>
    <n v="17849.871376811592"/>
    <n v="18903.11231884058"/>
    <n v="19740.298913043476"/>
    <n v="19715.450606924638"/>
    <n v="21105.909420289852"/>
    <n v="20010.741275913173"/>
    <n v="19701.347826086952"/>
    <n v="20273.3804793005"/>
    <n v="18175.97975667072"/>
    <n v="19920.020517837114"/>
    <n v="232156.40569442019"/>
  </r>
  <r>
    <x v="7"/>
    <x v="8"/>
    <x v="2"/>
    <x v="18"/>
    <s v="m3"/>
    <n v="73820.80263975721"/>
    <n v="72712.552536231873"/>
    <n v="74362.652173913026"/>
    <n v="77220.003623188401"/>
    <n v="81734.583333333328"/>
    <n v="80043.917143551589"/>
    <n v="87781.014492753617"/>
    <n v="79586.841921051804"/>
    <n v="82598.784420289841"/>
    <n v="82042.369502517045"/>
    <n v="74051.023617906263"/>
    <n v="87962.033797466851"/>
    <n v="953916.57920196094"/>
  </r>
  <r>
    <x v="7"/>
    <x v="8"/>
    <x v="2"/>
    <x v="19"/>
    <s v="m3"/>
    <n v="253294.71756774693"/>
    <n v="254642.70833333331"/>
    <n v="264687.70289855066"/>
    <n v="274843.18115942023"/>
    <n v="286549.42934782605"/>
    <n v="289112.76012164401"/>
    <n v="303667.05253623187"/>
    <n v="294458.87217945297"/>
    <n v="303082.59601449274"/>
    <n v="289044.03996209125"/>
    <n v="260237.56192916672"/>
    <n v="271906.90954313573"/>
    <n v="3345527.5315930927"/>
  </r>
  <r>
    <x v="7"/>
    <x v="8"/>
    <x v="3"/>
    <x v="20"/>
    <s v="m3"/>
    <n v="64618.014362653361"/>
    <n v="62894.945652173905"/>
    <n v="67620.271739130418"/>
    <n v="68244.697463768112"/>
    <n v="74552.75"/>
    <n v="76374.658003982782"/>
    <n v="77243.871376811599"/>
    <n v="71796.21278128319"/>
    <n v="74975.050724637666"/>
    <n v="74458.713636538232"/>
    <n v="67188.685071742919"/>
    <n v="70548.215687535063"/>
    <n v="850516.08650025725"/>
  </r>
  <r>
    <x v="7"/>
    <x v="8"/>
    <x v="3"/>
    <x v="21"/>
    <s v="m3"/>
    <n v="35958.195145337195"/>
    <n v="35141.159420289849"/>
    <n v="36081.57789855072"/>
    <n v="38438.088768115937"/>
    <n v="38865.422101449272"/>
    <n v="38773.333986840291"/>
    <n v="39932.567028985497"/>
    <n v="36234.334478055374"/>
    <n v="38507.981884057968"/>
    <n v="37535.768872436369"/>
    <n v="36036.261650093875"/>
    <n v="37464.416774282807"/>
    <n v="448969.10800849518"/>
  </r>
  <r>
    <x v="7"/>
    <x v="8"/>
    <x v="3"/>
    <x v="22"/>
    <s v="m3"/>
    <n v="60648.958346896397"/>
    <n v="59667.317028985497"/>
    <n v="63737.025362318833"/>
    <n v="67773.003623188401"/>
    <n v="73106.755434782608"/>
    <n v="75322.963900919727"/>
    <n v="75831.032608695648"/>
    <n v="72179.407928743429"/>
    <n v="73490.742753623184"/>
    <n v="72317.550888083657"/>
    <n v="66703.293535263321"/>
    <n v="65013.287786065659"/>
    <n v="825791.33919756627"/>
  </r>
  <r>
    <x v="7"/>
    <x v="8"/>
    <x v="4"/>
    <x v="23"/>
    <s v="m3"/>
    <n v="10578.71172332367"/>
    <n v="10531.53079710145"/>
    <n v="11294.699275362318"/>
    <n v="11539.998188405796"/>
    <n v="11778.15036231884"/>
    <n v="11820.462029580061"/>
    <n v="12403.766304347824"/>
    <n v="11613.489276971837"/>
    <n v="12074.251811594202"/>
    <n v="11735.516323886099"/>
    <n v="10791.268047790358"/>
    <n v="11384.411578243071"/>
    <n v="137546.25571892553"/>
  </r>
  <r>
    <x v="7"/>
    <x v="8"/>
    <x v="4"/>
    <x v="24"/>
    <s v="m3"/>
    <n v="13806.573422948668"/>
    <n v="13715.16304347826"/>
    <n v="14533.40760869565"/>
    <n v="14079.411231884056"/>
    <n v="14279.490942028984"/>
    <n v="14447.190709928453"/>
    <n v="15247.90036231884"/>
    <n v="13566.989338445526"/>
    <n v="14158.057971014492"/>
    <n v="14753.411863483556"/>
    <n v="13422.907453627256"/>
    <n v="15146.054768787853"/>
    <n v="171156.55871664159"/>
  </r>
  <r>
    <x v="7"/>
    <x v="8"/>
    <x v="4"/>
    <x v="25"/>
    <s v="m3"/>
    <n v="38571.800334464402"/>
    <n v="38209.878623188408"/>
    <n v="39342.67753623188"/>
    <n v="39358.80253623188"/>
    <n v="39541.235507246376"/>
    <n v="39637.979181621959"/>
    <n v="42339.532608695648"/>
    <n v="36921.585189125639"/>
    <n v="37252.791666666664"/>
    <n v="38986.203387535592"/>
    <n v="37177.322589311843"/>
    <n v="42931.76819709353"/>
    <n v="470271.57735741383"/>
  </r>
  <r>
    <x v="7"/>
    <x v="8"/>
    <x v="4"/>
    <x v="26"/>
    <s v="m3"/>
    <n v="11846.230079483767"/>
    <n v="12696.659420289854"/>
    <n v="11353.192028985506"/>
    <n v="11488.326086956522"/>
    <n v="12786.90036231884"/>
    <n v="11683.835586908195"/>
    <n v="12267.972826086956"/>
    <n v="12361.025191142577"/>
    <n v="12761.134057971014"/>
    <n v="11656.411571379394"/>
    <n v="11300.52445052164"/>
    <n v="11928.702738006175"/>
    <n v="144130.91440005045"/>
  </r>
  <r>
    <x v="7"/>
    <x v="9"/>
    <x v="0"/>
    <x v="0"/>
    <s v="m3"/>
    <n v="5881.0760869565256"/>
    <n v="5913.3931159420263"/>
    <n v="6419.6956521739121"/>
    <n v="6560.1086956521694"/>
    <n v="6193.1997816287103"/>
    <n v="6421.2969256916549"/>
    <n v="6708.307661264098"/>
    <n v="6238.9632793470755"/>
    <n v="6322.1195652173956"/>
    <n v="6400.1902173913059"/>
    <n v="6169.2826086956502"/>
    <n v="7141.3442358719758"/>
    <n v="76368.97782583251"/>
  </r>
  <r>
    <x v="7"/>
    <x v="9"/>
    <x v="0"/>
    <x v="1"/>
    <s v="m3"/>
    <n v="1901.0235507246375"/>
    <n v="1988.8623188405795"/>
    <n v="2330.1177536231885"/>
    <n v="2311.01268115942"/>
    <n v="2551.4948171388596"/>
    <n v="2076.4471604765558"/>
    <n v="2602.2352986309716"/>
    <n v="1952.6176268593647"/>
    <n v="2028.541666666667"/>
    <n v="2275.7934782608695"/>
    <n v="1881.679347826087"/>
    <n v="2774.833344565533"/>
    <n v="26674.659044772736"/>
  </r>
  <r>
    <x v="7"/>
    <x v="9"/>
    <x v="0"/>
    <x v="2"/>
    <s v="m3"/>
    <n v="14025.199275362318"/>
    <n v="12298.086956521736"/>
    <n v="13993.788043478262"/>
    <n v="13521.201086956524"/>
    <n v="14080.596640835158"/>
    <n v="14156.589573607118"/>
    <n v="14241.438978968827"/>
    <n v="14148.286661736765"/>
    <n v="14411.795289855063"/>
    <n v="13854.268115942028"/>
    <n v="13474.655797101452"/>
    <n v="14094.491017358438"/>
    <n v="166300.39743772367"/>
  </r>
  <r>
    <x v="7"/>
    <x v="9"/>
    <x v="0"/>
    <x v="3"/>
    <s v="m3"/>
    <n v="1364.5797101449277"/>
    <n v="1241.288043478261"/>
    <n v="1332.8134057971008"/>
    <n v="1323.2463768115938"/>
    <n v="1442.6836708467924"/>
    <n v="1480.4441750598726"/>
    <n v="1556.0261619616967"/>
    <n v="1437.5590629390588"/>
    <n v="1372.829710144928"/>
    <n v="1383.903985507246"/>
    <n v="1337.2391304347827"/>
    <n v="1627.2862391635551"/>
    <n v="16899.899672289815"/>
  </r>
  <r>
    <x v="7"/>
    <x v="9"/>
    <x v="0"/>
    <x v="4"/>
    <s v="m3"/>
    <n v="24154.639492753617"/>
    <n v="22574.134057971009"/>
    <n v="25179.961956521751"/>
    <n v="25276.896739130425"/>
    <n v="24824.514291668194"/>
    <n v="25974.49391121963"/>
    <n v="25317.984821193171"/>
    <n v="24484.396415407089"/>
    <n v="24825.264492753613"/>
    <n v="26124.666666666672"/>
    <n v="23819.275362318822"/>
    <n v="26902.338898808051"/>
    <n v="299458.56710641208"/>
  </r>
  <r>
    <x v="7"/>
    <x v="9"/>
    <x v="0"/>
    <x v="5"/>
    <s v="m3"/>
    <n v="2010.5181159420283"/>
    <n v="1979.2028985507243"/>
    <n v="2317.5307971014486"/>
    <n v="2259.5905797101445"/>
    <n v="2232.8572900464792"/>
    <n v="2296.2827035887162"/>
    <n v="2510.1261406208528"/>
    <n v="2257.8314619609769"/>
    <n v="2206.0706521739116"/>
    <n v="2349.152173913044"/>
    <n v="2081.4148550724635"/>
    <n v="2494.6467508092087"/>
    <n v="26995.224419490001"/>
  </r>
  <r>
    <x v="7"/>
    <x v="9"/>
    <x v="0"/>
    <x v="6"/>
    <s v="m3"/>
    <n v="5828.5307971014481"/>
    <n v="5570.3170289855061"/>
    <n v="6243.233695652174"/>
    <n v="6306.527173913044"/>
    <n v="5981.5636482269574"/>
    <n v="5942.5346043932614"/>
    <n v="6182.0341324671299"/>
    <n v="5731.7874399978591"/>
    <n v="5853.8677536231853"/>
    <n v="5948.0380434782628"/>
    <n v="5733.3967391304359"/>
    <n v="6458.1884380057872"/>
    <n v="71780.019494975058"/>
  </r>
  <r>
    <x v="7"/>
    <x v="9"/>
    <x v="1"/>
    <x v="7"/>
    <s v="m3"/>
    <n v="16419.442028985515"/>
    <n v="14910.670289855072"/>
    <n v="17054.865942028988"/>
    <n v="17359.474637681149"/>
    <n v="17619.535466316978"/>
    <n v="17684.265750628925"/>
    <n v="18503.15235710219"/>
    <n v="17968.540231101906"/>
    <n v="17692.264492753606"/>
    <n v="17753.639492753624"/>
    <n v="16584.427536231891"/>
    <n v="18150.797188497228"/>
    <n v="207701.0754139371"/>
  </r>
  <r>
    <x v="7"/>
    <x v="9"/>
    <x v="1"/>
    <x v="8"/>
    <s v="m3"/>
    <n v="10271.280797101448"/>
    <n v="9326.6213768115995"/>
    <n v="10541.791666666666"/>
    <n v="10515.490942028988"/>
    <n v="10891.531605421447"/>
    <n v="10917.251197042107"/>
    <n v="11026.652741816253"/>
    <n v="10905.56619895451"/>
    <n v="11003.315217391306"/>
    <n v="11050.032608695654"/>
    <n v="9992.9347826086941"/>
    <n v="11236.851504128299"/>
    <n v="127679.32063866696"/>
  </r>
  <r>
    <x v="7"/>
    <x v="9"/>
    <x v="1"/>
    <x v="9"/>
    <s v="m3"/>
    <n v="31397.858695652165"/>
    <n v="27885.429347826113"/>
    <n v="32528.827898550735"/>
    <n v="31340.155797101452"/>
    <n v="32165.207736998815"/>
    <n v="33624.941586663328"/>
    <n v="34576.29034912619"/>
    <n v="34810.476820119235"/>
    <n v="34080.577898550757"/>
    <n v="34544.619565217385"/>
    <n v="32418.505434782597"/>
    <n v="35920.315388945688"/>
    <n v="395293.20651953452"/>
  </r>
  <r>
    <x v="7"/>
    <x v="9"/>
    <x v="1"/>
    <x v="10"/>
    <s v="m3"/>
    <n v="15154.681159420295"/>
    <n v="13932.44927536232"/>
    <n v="15636.53804347826"/>
    <n v="15683.237318840582"/>
    <n v="15348.963702314242"/>
    <n v="16189.559194053907"/>
    <n v="17219.997300510095"/>
    <n v="16871.333225958944"/>
    <n v="16732.813405797111"/>
    <n v="16466.023550724622"/>
    <n v="15497.262681159436"/>
    <n v="16477.643199767255"/>
    <n v="191210.50205738706"/>
  </r>
  <r>
    <x v="7"/>
    <x v="9"/>
    <x v="1"/>
    <x v="11"/>
    <s v="m3"/>
    <n v="15570.54710144927"/>
    <n v="14338.346014492758"/>
    <n v="15746.246376811594"/>
    <n v="16218.288043478264"/>
    <n v="16242.006256749914"/>
    <n v="16894.636713936819"/>
    <n v="17787.126021173248"/>
    <n v="17499.621655423707"/>
    <n v="17613.992753623195"/>
    <n v="17700.23550724638"/>
    <n v="16588.853260869568"/>
    <n v="17955.509144369491"/>
    <n v="200155.40884962419"/>
  </r>
  <r>
    <x v="7"/>
    <x v="9"/>
    <x v="1"/>
    <x v="12"/>
    <s v="m3"/>
    <n v="38600.251811594157"/>
    <n v="35499.219202898552"/>
    <n v="39157.06884057969"/>
    <n v="39952.615942029021"/>
    <n v="39903.603127710761"/>
    <n v="42018.478697226266"/>
    <n v="44778.361676860273"/>
    <n v="43360.818467624791"/>
    <n v="42468.374999999985"/>
    <n v="42791.434782608689"/>
    <n v="39785.239130434798"/>
    <n v="43586.04731635427"/>
    <n v="491901.5139959213"/>
  </r>
  <r>
    <x v="7"/>
    <x v="9"/>
    <x v="1"/>
    <x v="13"/>
    <s v="m3"/>
    <n v="11944.851449275355"/>
    <n v="10985.715579710139"/>
    <n v="11329.489130434789"/>
    <n v="11473.701086956524"/>
    <n v="11828.049796397252"/>
    <n v="12025.282508609827"/>
    <n v="12777.538396937118"/>
    <n v="12457.613096732268"/>
    <n v="12417.829710144917"/>
    <n v="12470.913043478251"/>
    <n v="11470.835144927532"/>
    <n v="12956.259123543425"/>
    <n v="144138.07806714738"/>
  </r>
  <r>
    <x v="7"/>
    <x v="9"/>
    <x v="1"/>
    <x v="14"/>
    <s v="m3"/>
    <n v="8715.9420289855098"/>
    <n v="8040.1467391304332"/>
    <n v="9073.0670289855043"/>
    <n v="9588.8297101449261"/>
    <n v="9806.6301985722039"/>
    <n v="10226.129546601445"/>
    <n v="11035.543421091834"/>
    <n v="10650.459884697428"/>
    <n v="10424.590579710142"/>
    <n v="10681.963768115949"/>
    <n v="9562.0905797101477"/>
    <n v="10646.230119038082"/>
    <n v="118451.6236047836"/>
  </r>
  <r>
    <x v="7"/>
    <x v="9"/>
    <x v="1"/>
    <x v="15"/>
    <s v="m3"/>
    <n v="64752.291666666599"/>
    <n v="58709.086956521664"/>
    <n v="61868.438405797126"/>
    <n v="63108.427536231866"/>
    <n v="65712.816326829547"/>
    <n v="67998.811382858286"/>
    <n v="71939.428710552223"/>
    <n v="69044.530491816273"/>
    <n v="67721.423913043473"/>
    <n v="69114.967391304308"/>
    <n v="63028.092391304293"/>
    <n v="68575.161592167642"/>
    <n v="791573.47676509339"/>
  </r>
  <r>
    <x v="7"/>
    <x v="9"/>
    <x v="2"/>
    <x v="16"/>
    <s v="m3"/>
    <n v="103258.95833333323"/>
    <n v="95399.288043478009"/>
    <n v="104962.82789855034"/>
    <n v="107402.88043478278"/>
    <n v="108443.96855850542"/>
    <n v="114161.03873596522"/>
    <n v="118135.93303571024"/>
    <n v="113617.39827055385"/>
    <n v="108003.34963768123"/>
    <n v="111284.1123188404"/>
    <n v="103104.73007246372"/>
    <n v="114910.32306576491"/>
    <n v="1302684.8084056294"/>
  </r>
  <r>
    <x v="7"/>
    <x v="9"/>
    <x v="2"/>
    <x v="17"/>
    <s v="m3"/>
    <n v="18580.614130434777"/>
    <n v="17060.510869565223"/>
    <n v="17227.387681159435"/>
    <n v="18248.507246376797"/>
    <n v="17653.338043692507"/>
    <n v="19417.399622269157"/>
    <n v="20675.031005235534"/>
    <n v="20543.817974258258"/>
    <n v="20024.480072463764"/>
    <n v="20352.717391304315"/>
    <n v="19904.96376811594"/>
    <n v="21502.451189876694"/>
    <n v="231191.21899475245"/>
  </r>
  <r>
    <x v="7"/>
    <x v="9"/>
    <x v="2"/>
    <x v="18"/>
    <s v="m3"/>
    <n v="73789.460144927434"/>
    <n v="66873.788043478198"/>
    <n v="72978.822463768083"/>
    <n v="77990.771739130476"/>
    <n v="75583.952057420698"/>
    <n v="81687.849815923109"/>
    <n v="85239.190698686361"/>
    <n v="84748.646767246566"/>
    <n v="80134.838768115922"/>
    <n v="83725.976449275433"/>
    <n v="72210.987318840635"/>
    <n v="84776.648973617252"/>
    <n v="939740.9332404302"/>
  </r>
  <r>
    <x v="7"/>
    <x v="9"/>
    <x v="2"/>
    <x v="19"/>
    <s v="m3"/>
    <n v="251110.19927536181"/>
    <n v="235586.3786231883"/>
    <n v="258710.56884058041"/>
    <n v="264131.57971014502"/>
    <n v="268655.8033526857"/>
    <n v="287140.13654377777"/>
    <n v="301129.32924244757"/>
    <n v="292104.02138522564"/>
    <n v="279673.72282608651"/>
    <n v="290688.49999999983"/>
    <n v="258345.51992753617"/>
    <n v="284322.90184546675"/>
    <n v="3271598.6615725015"/>
  </r>
  <r>
    <x v="7"/>
    <x v="9"/>
    <x v="3"/>
    <x v="20"/>
    <s v="m3"/>
    <n v="62980.554347826095"/>
    <n v="58293.507246376845"/>
    <n v="66033.090579710042"/>
    <n v="66087.539855072624"/>
    <n v="68731.923561539574"/>
    <n v="76849.560217175516"/>
    <n v="80383.462259267326"/>
    <n v="75088.297499976339"/>
    <n v="74947.246376811687"/>
    <n v="74429.014492753617"/>
    <n v="64430.693840579836"/>
    <n v="69735.4967538645"/>
    <n v="837990.38703095389"/>
  </r>
  <r>
    <x v="7"/>
    <x v="9"/>
    <x v="3"/>
    <x v="21"/>
    <s v="m3"/>
    <n v="33441.083333333299"/>
    <n v="31019.653985507299"/>
    <n v="34097.788043478264"/>
    <n v="34382.159420289834"/>
    <n v="35707.034247868884"/>
    <n v="38901.35936744792"/>
    <n v="42295.135241239543"/>
    <n v="39859.772609344407"/>
    <n v="39569.967391304257"/>
    <n v="39128.911231884078"/>
    <n v="34856.846014492701"/>
    <n v="37425.181358458431"/>
    <n v="440684.89224464889"/>
  </r>
  <r>
    <x v="7"/>
    <x v="9"/>
    <x v="3"/>
    <x v="22"/>
    <s v="m3"/>
    <n v="58620.262681159547"/>
    <n v="53250.432971014423"/>
    <n v="62825.469202898603"/>
    <n v="63235.360507246427"/>
    <n v="65629.240432155173"/>
    <n v="73788.343759399184"/>
    <n v="80214.314024862018"/>
    <n v="72108.397305095859"/>
    <n v="70233.813405797002"/>
    <n v="70774.780797101499"/>
    <n v="62707.570652173803"/>
    <n v="65691.096380584626"/>
    <n v="799079.08211948816"/>
  </r>
  <r>
    <x v="7"/>
    <x v="9"/>
    <x v="4"/>
    <x v="23"/>
    <s v="m3"/>
    <n v="10628.244565217392"/>
    <n v="10402.148550724634"/>
    <n v="11429.534420289854"/>
    <n v="11245.570652173907"/>
    <n v="11428.894225595104"/>
    <n v="12470.49113011539"/>
    <n v="12885.183409350711"/>
    <n v="12542.431248053332"/>
    <n v="11630.891304347819"/>
    <n v="11615.507246376807"/>
    <n v="10690.112318840585"/>
    <n v="12181.036292861418"/>
    <n v="139150.04536394693"/>
  </r>
  <r>
    <x v="7"/>
    <x v="9"/>
    <x v="4"/>
    <x v="24"/>
    <s v="m3"/>
    <n v="13751.96195652174"/>
    <n v="13373.650362318851"/>
    <n v="14982.706521739132"/>
    <n v="14944.3115942029"/>
    <n v="14045.024366166213"/>
    <n v="15312.857190529223"/>
    <n v="15880.602278806524"/>
    <n v="15175.835656997289"/>
    <n v="14666.471014492754"/>
    <n v="15087.010869565223"/>
    <n v="14191.692028985512"/>
    <n v="15314.145003413796"/>
    <n v="176726.26884373912"/>
  </r>
  <r>
    <x v="7"/>
    <x v="9"/>
    <x v="4"/>
    <x v="25"/>
    <s v="m3"/>
    <n v="38399.538043478264"/>
    <n v="35550.60144927536"/>
    <n v="37874.217391304337"/>
    <n v="38761.952898550735"/>
    <n v="38628.352723393829"/>
    <n v="39877.373757283603"/>
    <n v="40921.319838543204"/>
    <n v="38325.739605634379"/>
    <n v="37991.021739130461"/>
    <n v="38571.271739130476"/>
    <n v="36578.099637681182"/>
    <n v="40820.873396887837"/>
    <n v="462300.36222029367"/>
  </r>
  <r>
    <x v="7"/>
    <x v="9"/>
    <x v="4"/>
    <x v="26"/>
    <s v="m3"/>
    <n v="11685.994565217386"/>
    <n v="11534.644927536236"/>
    <n v="12657.057971014492"/>
    <n v="13511.885869565214"/>
    <n v="12715.234000810166"/>
    <n v="13713.156909615267"/>
    <n v="13878.325447749194"/>
    <n v="14043.714294618154"/>
    <n v="14274.829710144932"/>
    <n v="14524.980072463764"/>
    <n v="12740.307971014488"/>
    <n v="14176.146803026924"/>
    <n v="159456.27854277624"/>
  </r>
  <r>
    <x v="7"/>
    <x v="10"/>
    <x v="0"/>
    <x v="0"/>
    <s v="m3"/>
    <n v="5771.0797101449307"/>
    <n v="6102.5416069567973"/>
    <n v="7254.9547101449298"/>
    <n v="6669.3985507246362"/>
    <n v="6625.9012505856426"/>
    <n v="6705.9003623188382"/>
    <n v="6944.1077679154823"/>
    <n v="6722.2934782608709"/>
    <n v="6624.2246376811581"/>
    <n v="6401.778985507246"/>
    <n v="6694.3442028985492"/>
    <n v="7290.9655797101432"/>
    <n v="79807.49084284922"/>
  </r>
  <r>
    <x v="7"/>
    <x v="10"/>
    <x v="0"/>
    <x v="1"/>
    <s v="m3"/>
    <n v="2102.6449275362315"/>
    <n v="2338.4052301824781"/>
    <n v="2091.9891304347821"/>
    <n v="2615.4039855072465"/>
    <n v="2505.6102714429298"/>
    <n v="2205.824275362319"/>
    <n v="2173.1223182967055"/>
    <n v="2212.514492753623"/>
    <n v="2227.2010869565215"/>
    <n v="2377.152173913043"/>
    <n v="2338.6865942028985"/>
    <n v="2446.1231884057984"/>
    <n v="27634.677674994578"/>
  </r>
  <r>
    <x v="7"/>
    <x v="10"/>
    <x v="0"/>
    <x v="2"/>
    <s v="m3"/>
    <n v="13835.260869565227"/>
    <n v="12594.78312211758"/>
    <n v="15624.844202898532"/>
    <n v="14633.980072463772"/>
    <n v="14628.379389321553"/>
    <n v="14221.572463768116"/>
    <n v="15275.433405823231"/>
    <n v="15118.597826086956"/>
    <n v="14172.893115942024"/>
    <n v="14429.032608695647"/>
    <n v="14341.188405797098"/>
    <n v="15687.380434782615"/>
    <n v="174563.34591726234"/>
  </r>
  <r>
    <x v="7"/>
    <x v="10"/>
    <x v="0"/>
    <x v="3"/>
    <s v="m3"/>
    <n v="1376.5072463768117"/>
    <n v="1321.1765132095795"/>
    <n v="1555.3985507246377"/>
    <n v="1529.3840579710145"/>
    <n v="1531.5752737145622"/>
    <n v="1507.5905797101445"/>
    <n v="1625.0259588027125"/>
    <n v="1592.5760869565215"/>
    <n v="1527.518115942029"/>
    <n v="1509.7644927536226"/>
    <n v="1498.686594202899"/>
    <n v="1632.2952898550725"/>
    <n v="18207.498760219605"/>
  </r>
  <r>
    <x v="7"/>
    <x v="10"/>
    <x v="0"/>
    <x v="4"/>
    <s v="m3"/>
    <n v="23825.672101449294"/>
    <n v="23409.463248499167"/>
    <n v="26817.262681159413"/>
    <n v="26020.61594202901"/>
    <n v="25467.546675856796"/>
    <n v="25751.471014492774"/>
    <n v="25953.847525945759"/>
    <n v="26359.048913043458"/>
    <n v="26374.007246376823"/>
    <n v="26590.829710144902"/>
    <n v="26386.391304347839"/>
    <n v="28197.097826086974"/>
    <n v="311153.25418943219"/>
  </r>
  <r>
    <x v="7"/>
    <x v="10"/>
    <x v="0"/>
    <x v="5"/>
    <s v="m3"/>
    <n v="2075.784420289855"/>
    <n v="2232.3255349955584"/>
    <n v="2426.7807971014486"/>
    <n v="2100.652173913043"/>
    <n v="2313.516087481602"/>
    <n v="2290.8713768115936"/>
    <n v="2309.6929817850091"/>
    <n v="2357.7826086956511"/>
    <n v="2237.222826086957"/>
    <n v="2502.385869565217"/>
    <n v="2126.0072463768115"/>
    <n v="2441.605072463768"/>
    <n v="27414.626995566516"/>
  </r>
  <r>
    <x v="7"/>
    <x v="10"/>
    <x v="0"/>
    <x v="6"/>
    <s v="m3"/>
    <n v="5383.9637681159447"/>
    <n v="5568.7424797863987"/>
    <n v="6580.2065217391273"/>
    <n v="5933.4239130434808"/>
    <n v="5833.212573698358"/>
    <n v="5884.936594202899"/>
    <n v="5995.3938378317407"/>
    <n v="6128.1123188405809"/>
    <n v="5962.3405797101432"/>
    <n v="5945.6829710144966"/>
    <n v="6225.6612318840607"/>
    <n v="6091.7663043478269"/>
    <n v="71533.443094215065"/>
  </r>
  <r>
    <x v="7"/>
    <x v="10"/>
    <x v="1"/>
    <x v="7"/>
    <s v="m3"/>
    <n v="17019.492753623199"/>
    <n v="16143.712590160407"/>
    <n v="18546.677536231895"/>
    <n v="18132.702898550713"/>
    <n v="17579.108284319122"/>
    <n v="17834.29891304348"/>
    <n v="18926.293562717023"/>
    <n v="18606.192028985508"/>
    <n v="18605.047101449269"/>
    <n v="17811.807971014496"/>
    <n v="18326.822463768116"/>
    <n v="19539.436594202874"/>
    <n v="217071.59269806615"/>
  </r>
  <r>
    <x v="7"/>
    <x v="10"/>
    <x v="1"/>
    <x v="8"/>
    <s v="m3"/>
    <n v="10895.268115942034"/>
    <n v="9776.9280591369588"/>
    <n v="11771.641304347839"/>
    <n v="11170.17572463768"/>
    <n v="11291.19594838247"/>
    <n v="10902.806159420285"/>
    <n v="11424.671173122753"/>
    <n v="11393.173913043465"/>
    <n v="11532.610507246372"/>
    <n v="10643.749999999993"/>
    <n v="11386.650362318831"/>
    <n v="11899.231884057974"/>
    <n v="134088.10315165666"/>
  </r>
  <r>
    <x v="7"/>
    <x v="10"/>
    <x v="1"/>
    <x v="9"/>
    <s v="m3"/>
    <n v="33101.603260869582"/>
    <n v="30745.808299981622"/>
    <n v="34396.813405797089"/>
    <n v="33397.422101449272"/>
    <n v="33105.29146766998"/>
    <n v="33596.385869565202"/>
    <n v="35315.463227280772"/>
    <n v="35737.871376811614"/>
    <n v="34920.429347826102"/>
    <n v="34344.423913043523"/>
    <n v="34389.387681159431"/>
    <n v="37355.193840579726"/>
    <n v="410406.09379203385"/>
  </r>
  <r>
    <x v="7"/>
    <x v="10"/>
    <x v="1"/>
    <x v="10"/>
    <s v="m3"/>
    <n v="15310.780797101434"/>
    <n v="14313.148414891122"/>
    <n v="16453.155797101441"/>
    <n v="15415.179347826086"/>
    <n v="15590.884484060638"/>
    <n v="15615.706521739137"/>
    <n v="17128.936096622405"/>
    <n v="16728.505434782601"/>
    <n v="16426.03804347826"/>
    <n v="15873.108695652159"/>
    <n v="15773.126811594209"/>
    <n v="16983.201086956517"/>
    <n v="191611.77153180601"/>
  </r>
  <r>
    <x v="7"/>
    <x v="10"/>
    <x v="1"/>
    <x v="11"/>
    <s v="m3"/>
    <n v="16329.284420289858"/>
    <n v="14950.824556910111"/>
    <n v="16946.509057971009"/>
    <n v="16641.83876811594"/>
    <n v="16890.66580957752"/>
    <n v="17022.422101449283"/>
    <n v="18420.693658710708"/>
    <n v="18484.199275362327"/>
    <n v="18101.471014492759"/>
    <n v="17482.817028985501"/>
    <n v="17479.693840579712"/>
    <n v="18656.360507246387"/>
    <n v="207406.78003969113"/>
  </r>
  <r>
    <x v="7"/>
    <x v="10"/>
    <x v="1"/>
    <x v="12"/>
    <s v="m3"/>
    <n v="39563.652173913069"/>
    <n v="37058.899764376096"/>
    <n v="42654.10144927536"/>
    <n v="41508.80434782603"/>
    <n v="41171.395000839366"/>
    <n v="42067.635869565194"/>
    <n v="46528.504680560232"/>
    <n v="45702.56702898557"/>
    <n v="44804.742753623141"/>
    <n v="42688.36231884054"/>
    <n v="42113.711956521714"/>
    <n v="45683.233695652205"/>
    <n v="511545.61103997851"/>
  </r>
  <r>
    <x v="7"/>
    <x v="10"/>
    <x v="1"/>
    <x v="13"/>
    <s v="m3"/>
    <n v="11870.597826086956"/>
    <n v="10907.696943066614"/>
    <n v="12389.867753623193"/>
    <n v="12096.269927536232"/>
    <n v="12155.62264531218"/>
    <n v="12496.523550724634"/>
    <n v="14068.619217804557"/>
    <n v="14086.134057971021"/>
    <n v="13669.161231884047"/>
    <n v="13401.657608695639"/>
    <n v="13264.583333333336"/>
    <n v="14138.413043478267"/>
    <n v="154545.14713951669"/>
  </r>
  <r>
    <x v="7"/>
    <x v="10"/>
    <x v="1"/>
    <x v="14"/>
    <s v="m3"/>
    <n v="9564.360507246387"/>
    <n v="9233.5798024733431"/>
    <n v="10398.974637681154"/>
    <n v="9839.9981884058034"/>
    <n v="9852.80591050775"/>
    <n v="10244.090579710146"/>
    <n v="11099.698021343182"/>
    <n v="10567.480072463768"/>
    <n v="10421.552536231875"/>
    <n v="10160.144927536236"/>
    <n v="9766.6485507246398"/>
    <n v="10094.873188405794"/>
    <n v="121244.20692273007"/>
  </r>
  <r>
    <x v="7"/>
    <x v="10"/>
    <x v="1"/>
    <x v="15"/>
    <s v="m3"/>
    <n v="63007.288043478293"/>
    <n v="58603.75251558626"/>
    <n v="68022.55978260863"/>
    <n v="65830.711956521729"/>
    <n v="67846.961616838642"/>
    <n v="68514.811594202925"/>
    <n v="75452.687358965384"/>
    <n v="74766.793478260923"/>
    <n v="71598.425724637753"/>
    <n v="68911.873188405836"/>
    <n v="68517.088768115995"/>
    <n v="72187.86956521729"/>
    <n v="823260.82359283965"/>
  </r>
  <r>
    <x v="7"/>
    <x v="10"/>
    <x v="2"/>
    <x v="16"/>
    <s v="m3"/>
    <n v="100819.98731884034"/>
    <n v="101577.21658211508"/>
    <n v="117657.49637681142"/>
    <n v="113351.77536231863"/>
    <n v="120480.66753509609"/>
    <n v="121020.35869565234"/>
    <n v="124675.67097840786"/>
    <n v="124995.07065217398"/>
    <n v="116088.72463768143"/>
    <n v="109633.03260869569"/>
    <n v="112687.11594202944"/>
    <n v="115818.77898550723"/>
    <n v="1378805.8956753297"/>
  </r>
  <r>
    <x v="7"/>
    <x v="10"/>
    <x v="2"/>
    <x v="17"/>
    <s v="m3"/>
    <n v="18381.996376811581"/>
    <n v="17260.57781667669"/>
    <n v="20155.425724637655"/>
    <n v="19640.103260869557"/>
    <n v="20411.578874884952"/>
    <n v="20650.005434782623"/>
    <n v="21989.093304847767"/>
    <n v="21676.652173913033"/>
    <n v="20600.077898550731"/>
    <n v="20181.978260869542"/>
    <n v="20337.119565217399"/>
    <n v="21007.034420289845"/>
    <n v="242291.64311235136"/>
  </r>
  <r>
    <x v="7"/>
    <x v="10"/>
    <x v="2"/>
    <x v="18"/>
    <s v="m3"/>
    <n v="68088.056159420201"/>
    <n v="65890.411603190616"/>
    <n v="79385.166666666613"/>
    <n v="79751.492753623199"/>
    <n v="80885.031963952162"/>
    <n v="85602.08876811598"/>
    <n v="89657.743313190032"/>
    <n v="87252.637681159482"/>
    <n v="83090.235507246471"/>
    <n v="83087.884057971154"/>
    <n v="82109.829710144739"/>
    <n v="87966.374999999971"/>
    <n v="972766.95318468066"/>
  </r>
  <r>
    <x v="7"/>
    <x v="10"/>
    <x v="2"/>
    <x v="19"/>
    <s v="m3"/>
    <n v="242601.06340579817"/>
    <n v="239510.81026586058"/>
    <n v="282640.47282608593"/>
    <n v="273012.33695652121"/>
    <n v="282942.92515194259"/>
    <n v="295172.81521739153"/>
    <n v="300866.09192071989"/>
    <n v="303588.02536231873"/>
    <n v="283471.36231883982"/>
    <n v="282246.73731884017"/>
    <n v="279260.26630434697"/>
    <n v="284868.48007246328"/>
    <n v="3350181.3871211293"/>
  </r>
  <r>
    <x v="7"/>
    <x v="10"/>
    <x v="3"/>
    <x v="20"/>
    <s v="m3"/>
    <n v="62061.268115942075"/>
    <n v="61083.127869867196"/>
    <n v="72734.59420289869"/>
    <n v="69971.25181159428"/>
    <n v="75491.304938602116"/>
    <n v="77672.990942029035"/>
    <n v="79998.542258124944"/>
    <n v="77763.893115941944"/>
    <n v="73082.233695652118"/>
    <n v="73092.155797101557"/>
    <n v="72377.150362318818"/>
    <n v="72461.25543478255"/>
    <n v="867789.76854485529"/>
  </r>
  <r>
    <x v="7"/>
    <x v="10"/>
    <x v="3"/>
    <x v="21"/>
    <s v="m3"/>
    <n v="34032.788043478264"/>
    <n v="32368.917302076257"/>
    <n v="39282.168478260937"/>
    <n v="38320.699275362327"/>
    <n v="39953.196323071861"/>
    <n v="41973.190217391333"/>
    <n v="43394.776423588344"/>
    <n v="43096.623188405683"/>
    <n v="40957.347826086901"/>
    <n v="40516.826086956484"/>
    <n v="39594.967391304366"/>
    <n v="40035.184782608638"/>
    <n v="473526.68533859146"/>
  </r>
  <r>
    <x v="7"/>
    <x v="10"/>
    <x v="3"/>
    <x v="22"/>
    <s v="m3"/>
    <n v="56869.891304347759"/>
    <n v="53978.133300590467"/>
    <n v="67950.239130434755"/>
    <n v="66868.338768116038"/>
    <n v="71336.789958778609"/>
    <n v="76310.762681159264"/>
    <n v="80376.973855760472"/>
    <n v="78154.79710144925"/>
    <n v="70945.295289854985"/>
    <n v="69793.143115941974"/>
    <n v="68240.556159420332"/>
    <n v="66614.608695651987"/>
    <n v="827439.52936150588"/>
  </r>
  <r>
    <x v="7"/>
    <x v="10"/>
    <x v="4"/>
    <x v="23"/>
    <s v="m3"/>
    <n v="10921.13405797101"/>
    <n v="11009.805405970508"/>
    <n v="12609.750000000002"/>
    <n v="11941.702898550719"/>
    <n v="12940.82524919762"/>
    <n v="13446.028985507264"/>
    <n v="14086.41433160646"/>
    <n v="13946.336956521745"/>
    <n v="12387.173913043485"/>
    <n v="12283.804347826102"/>
    <n v="12717.083333333332"/>
    <n v="12778.059782608692"/>
    <n v="151068.11926213696"/>
  </r>
  <r>
    <x v="7"/>
    <x v="10"/>
    <x v="4"/>
    <x v="24"/>
    <s v="m3"/>
    <n v="13893.456521739115"/>
    <n v="13916.002811501208"/>
    <n v="15780.624999999993"/>
    <n v="14817.014492753642"/>
    <n v="15130.267686383575"/>
    <n v="15123.719202898541"/>
    <n v="15872.359498443233"/>
    <n v="15959.518115942024"/>
    <n v="14853.24637681159"/>
    <n v="14628.999999999993"/>
    <n v="15365.661231884063"/>
    <n v="15917.722826086947"/>
    <n v="181258.59376444394"/>
  </r>
  <r>
    <x v="7"/>
    <x v="10"/>
    <x v="4"/>
    <x v="25"/>
    <s v="m3"/>
    <n v="37129.586956521794"/>
    <n v="35839.807803436612"/>
    <n v="41293.211956521758"/>
    <n v="38956.884057970994"/>
    <n v="37877.34615071836"/>
    <n v="39525.75724637675"/>
    <n v="40480.471027088548"/>
    <n v="40080.952898550699"/>
    <n v="38041.371376811599"/>
    <n v="37234.15579710147"/>
    <n v="39713.067028985541"/>
    <n v="41629.518115942083"/>
    <n v="467802.13041602622"/>
  </r>
  <r>
    <x v="7"/>
    <x v="10"/>
    <x v="4"/>
    <x v="26"/>
    <s v="m3"/>
    <n v="11381.467391304348"/>
    <n v="11633.319034645905"/>
    <n v="13676.211956521742"/>
    <n v="13348.382246376812"/>
    <n v="13651.614492255392"/>
    <n v="14218.820652173908"/>
    <n v="14771.036425128841"/>
    <n v="14990.798913043474"/>
    <n v="13591.199275362314"/>
    <n v="13491.139492753617"/>
    <n v="14204.846014492754"/>
    <n v="14946.458333333334"/>
    <n v="163905.29422739247"/>
  </r>
  <r>
    <x v="7"/>
    <x v="11"/>
    <x v="0"/>
    <x v="0"/>
    <s v="m3"/>
    <n v="6328.7516462989806"/>
    <n v="6704.4922890008793"/>
    <n v="7289.1692575285306"/>
    <n v="7003.4704091853382"/>
    <n v="6823.4327455177563"/>
    <n v="6859.2527677741364"/>
    <n v="6737.4601449275351"/>
    <n v="7140.0960260053334"/>
    <n v="6848.259057971014"/>
    <n v="6773.9764492753611"/>
    <n v="7010.5258803849529"/>
    <n v="7203.4855072463761"/>
    <n v="82722.372181116196"/>
  </r>
  <r>
    <x v="7"/>
    <x v="11"/>
    <x v="0"/>
    <x v="1"/>
    <s v="m3"/>
    <n v="2119.9552802034668"/>
    <n v="2879.5964809042857"/>
    <n v="2570.923912350022"/>
    <n v="2884.9970053789079"/>
    <n v="2564.7106291664577"/>
    <n v="2315.7134772307327"/>
    <n v="2451.7663043478256"/>
    <n v="2529.7065257255535"/>
    <n v="2540.1666666666665"/>
    <n v="2824.393115942029"/>
    <n v="2340.0817011281811"/>
    <n v="2558.938405797101"/>
    <n v="30580.949504841225"/>
  </r>
  <r>
    <x v="7"/>
    <x v="11"/>
    <x v="0"/>
    <x v="2"/>
    <s v="m3"/>
    <n v="14702.291644436709"/>
    <n v="14791.818163630034"/>
    <n v="15973.580494733778"/>
    <n v="15734.554605451334"/>
    <n v="16002.880838883319"/>
    <n v="15373.514197674702"/>
    <n v="15395.797101449274"/>
    <n v="15901.114155616309"/>
    <n v="15689.40036231884"/>
    <n v="15577.152173913042"/>
    <n v="15937.696785342656"/>
    <n v="15980.802536231882"/>
    <n v="187060.60305968186"/>
  </r>
  <r>
    <x v="7"/>
    <x v="11"/>
    <x v="0"/>
    <x v="3"/>
    <s v="m3"/>
    <n v="1460.3119697940408"/>
    <n v="1455.8608145482206"/>
    <n v="1651.5837388515738"/>
    <n v="1533.3083427500553"/>
    <n v="1616.6982736007499"/>
    <n v="1631.4254057690982"/>
    <n v="1557.141304347826"/>
    <n v="1569.1811620468011"/>
    <n v="1502.675724637681"/>
    <n v="1481.7282608695652"/>
    <n v="1532.0599008017125"/>
    <n v="1657.7681159420288"/>
    <n v="18649.743013959353"/>
  </r>
  <r>
    <x v="7"/>
    <x v="11"/>
    <x v="0"/>
    <x v="4"/>
    <s v="m3"/>
    <n v="24932.749172209711"/>
    <n v="24988.161048672242"/>
    <n v="27824.495704700032"/>
    <n v="26757.957763173927"/>
    <n v="27740.554503338441"/>
    <n v="26547.354216974021"/>
    <n v="26336.398550724636"/>
    <n v="28326.335189812755"/>
    <n v="27134.585144927536"/>
    <n v="27581.034420289852"/>
    <n v="27013.998396646512"/>
    <n v="31218.306159420288"/>
    <n v="326401.93027089001"/>
  </r>
  <r>
    <x v="7"/>
    <x v="11"/>
    <x v="0"/>
    <x v="5"/>
    <s v="m3"/>
    <n v="2206.3284640699758"/>
    <n v="2206.2178540019167"/>
    <n v="2466.7570437326408"/>
    <n v="2286.8520295611552"/>
    <n v="2389.5275388924815"/>
    <n v="2384.3111758049545"/>
    <n v="2341.8206521739125"/>
    <n v="2450.1739169981583"/>
    <n v="2307.2028985507245"/>
    <n v="2303.1612318840575"/>
    <n v="2370.2719170910382"/>
    <n v="2524.619565217391"/>
    <n v="28237.244287978407"/>
  </r>
  <r>
    <x v="7"/>
    <x v="11"/>
    <x v="0"/>
    <x v="6"/>
    <s v="m3"/>
    <n v="5960.5123451840245"/>
    <n v="6010.3417870346229"/>
    <n v="6490.3410118772517"/>
    <n v="5928.6461300008323"/>
    <n v="6437.027898965267"/>
    <n v="5955.4400021984102"/>
    <n v="6026.538043478261"/>
    <n v="6321.1068943769833"/>
    <n v="5982.565217391304"/>
    <n v="6105.311594202898"/>
    <n v="6207.0638701526696"/>
    <n v="6450.606884057971"/>
    <n v="73875.501678920496"/>
  </r>
  <r>
    <x v="7"/>
    <x v="11"/>
    <x v="1"/>
    <x v="7"/>
    <s v="m3"/>
    <n v="18324.098680733125"/>
    <n v="17615.905837595878"/>
    <n v="19684.396680436403"/>
    <n v="19142.368280050752"/>
    <n v="19654.441920288875"/>
    <n v="19237.328684994689"/>
    <n v="19281.871376811592"/>
    <n v="20790.779016820772"/>
    <n v="19635.257246376808"/>
    <n v="19074.876811594204"/>
    <n v="19286.068438094288"/>
    <n v="21100.4402173913"/>
    <n v="232827.83319118866"/>
  </r>
  <r>
    <x v="7"/>
    <x v="11"/>
    <x v="1"/>
    <x v="8"/>
    <s v="m3"/>
    <n v="11159.377766019896"/>
    <n v="10720.850089194146"/>
    <n v="12065.284290755255"/>
    <n v="11659.110942132573"/>
    <n v="12277.170496973329"/>
    <n v="11611.478062332297"/>
    <n v="12009.286231884056"/>
    <n v="12561.059801951493"/>
    <n v="11605.130434782608"/>
    <n v="11310.291666666666"/>
    <n v="11574.571522599754"/>
    <n v="12363.728260869564"/>
    <n v="140917.33956616165"/>
  </r>
  <r>
    <x v="7"/>
    <x v="11"/>
    <x v="1"/>
    <x v="9"/>
    <s v="m3"/>
    <n v="34315.242161663649"/>
    <n v="33102.747868765648"/>
    <n v="36131.883895083505"/>
    <n v="35297.608163518715"/>
    <n v="37491.787642602096"/>
    <n v="36186.986006364736"/>
    <n v="37030.860507246376"/>
    <n v="39003.588827318817"/>
    <n v="36829.525362318833"/>
    <n v="35907.536231884056"/>
    <n v="36642.783461230931"/>
    <n v="39921.416666666664"/>
    <n v="437861.96679466404"/>
  </r>
  <r>
    <x v="7"/>
    <x v="11"/>
    <x v="1"/>
    <x v="10"/>
    <s v="m3"/>
    <n v="15408.91337292965"/>
    <n v="14611.791277456272"/>
    <n v="16254.674039415386"/>
    <n v="15627.580085192434"/>
    <n v="16375.67631039544"/>
    <n v="16176.74146802774"/>
    <n v="16837.246376811592"/>
    <n v="17555.932998655331"/>
    <n v="16811.286231884056"/>
    <n v="16124.15760869565"/>
    <n v="16359.62262064929"/>
    <n v="16970.108695652172"/>
    <n v="195113.731085765"/>
  </r>
  <r>
    <x v="7"/>
    <x v="11"/>
    <x v="1"/>
    <x v="11"/>
    <s v="m3"/>
    <n v="17102.183626291262"/>
    <n v="16185.416544040678"/>
    <n v="18194.786361314214"/>
    <n v="17293.57268122449"/>
    <n v="18654.831609847344"/>
    <n v="18347.587577280738"/>
    <n v="19004.474637681156"/>
    <n v="20423.512711078754"/>
    <n v="18718.967391304348"/>
    <n v="17981.9365942029"/>
    <n v="18293.303882602042"/>
    <n v="19232.007246376808"/>
    <n v="219432.58086324474"/>
  </r>
  <r>
    <x v="7"/>
    <x v="11"/>
    <x v="1"/>
    <x v="12"/>
    <s v="m3"/>
    <n v="40258.360190036699"/>
    <n v="39025.506822151234"/>
    <n v="42790.210411161461"/>
    <n v="42493.697383618273"/>
    <n v="44136.951152202659"/>
    <n v="44004.169613665959"/>
    <n v="45900.307971014496"/>
    <n v="48285.793552053561"/>
    <n v="45350.266304347824"/>
    <n v="44035.324275362313"/>
    <n v="43448.275059801752"/>
    <n v="46880.739130434784"/>
    <n v="526609.60186585109"/>
  </r>
  <r>
    <x v="7"/>
    <x v="11"/>
    <x v="1"/>
    <x v="13"/>
    <s v="m3"/>
    <n v="12859.677101058982"/>
    <n v="12024.861304028496"/>
    <n v="13351.100166582588"/>
    <n v="12994.624488602334"/>
    <n v="13730.864554963357"/>
    <n v="13627.642090485617"/>
    <n v="13965.030797101448"/>
    <n v="14950.132268670624"/>
    <n v="13990.88224637681"/>
    <n v="13547.728260869564"/>
    <n v="13482.010061192677"/>
    <n v="14519.143115942028"/>
    <n v="163043.69645587451"/>
  </r>
  <r>
    <x v="7"/>
    <x v="11"/>
    <x v="1"/>
    <x v="14"/>
    <s v="m3"/>
    <n v="9377.4481532450809"/>
    <n v="9022.1433506787816"/>
    <n v="9900.393880127589"/>
    <n v="9583.1316747661822"/>
    <n v="10171.926217207047"/>
    <n v="9961.2423588120673"/>
    <n v="10218.492753623188"/>
    <n v="10917.682988504501"/>
    <n v="10227.182971014492"/>
    <n v="10220.009057971014"/>
    <n v="9855.4609319779011"/>
    <n v="10530.722826086956"/>
    <n v="119985.8371640148"/>
  </r>
  <r>
    <x v="7"/>
    <x v="11"/>
    <x v="1"/>
    <x v="15"/>
    <s v="m3"/>
    <n v="66619.361185432892"/>
    <n v="65090.908822337071"/>
    <n v="69439.924022901105"/>
    <n v="67479.001284584752"/>
    <n v="71371.958858652855"/>
    <n v="72413.833938886615"/>
    <n v="73589.376811594208"/>
    <n v="76956.91497383143"/>
    <n v="71498.302536231873"/>
    <n v="70088.836956521729"/>
    <n v="70340.673822415018"/>
    <n v="73519.481884057968"/>
    <n v="848408.57509744761"/>
  </r>
  <r>
    <x v="7"/>
    <x v="11"/>
    <x v="2"/>
    <x v="16"/>
    <s v="m3"/>
    <n v="103953.32554397661"/>
    <n v="99872.891024781929"/>
    <n v="113089.55887237962"/>
    <n v="107944.10687288968"/>
    <n v="115133.66030624219"/>
    <n v="116763.72288949351"/>
    <n v="118143.0670289855"/>
    <n v="120807.98932933358"/>
    <n v="112758.71376811594"/>
    <n v="111357.1920289855"/>
    <n v="112215.64482001087"/>
    <n v="117567.2572463768"/>
    <n v="1349607.1297315715"/>
  </r>
  <r>
    <x v="7"/>
    <x v="11"/>
    <x v="2"/>
    <x v="17"/>
    <s v="m3"/>
    <n v="18716.061157503562"/>
    <n v="17720.79756760173"/>
    <n v="20376.648086915924"/>
    <n v="19490.185407808"/>
    <n v="21355.057037916427"/>
    <n v="21115.861415195632"/>
    <n v="21435.367753623188"/>
    <n v="22890.788078429894"/>
    <n v="21130.26449275362"/>
    <n v="20773.429347826084"/>
    <n v="20899.96534093935"/>
    <n v="21723.568840579708"/>
    <n v="247627.99452709313"/>
  </r>
  <r>
    <x v="7"/>
    <x v="11"/>
    <x v="2"/>
    <x v="18"/>
    <s v="m3"/>
    <n v="70597.748327472655"/>
    <n v="69301.239244216777"/>
    <n v="80874.215217117482"/>
    <n v="78910.764160325256"/>
    <n v="85961.597856564593"/>
    <n v="88094.000283326503"/>
    <n v="88796.009057970994"/>
    <n v="90186.797241775173"/>
    <n v="85218.581521739121"/>
    <n v="84407.489130434784"/>
    <n v="85867.055227708785"/>
    <n v="94004.809782608689"/>
    <n v="1002220.3070512607"/>
  </r>
  <r>
    <x v="7"/>
    <x v="11"/>
    <x v="2"/>
    <x v="19"/>
    <s v="m3"/>
    <n v="246369.11802184698"/>
    <n v="249192.63625371139"/>
    <n v="284579.79200814303"/>
    <n v="269023.69702288625"/>
    <n v="291950.29937239893"/>
    <n v="296417.88335810223"/>
    <n v="297961.82246376807"/>
    <n v="318205.16533835075"/>
    <n v="287106.95289855066"/>
    <n v="280841.96014492749"/>
    <n v="283741.00544317771"/>
    <n v="287135.55797101447"/>
    <n v="3392525.8902968788"/>
  </r>
  <r>
    <x v="7"/>
    <x v="11"/>
    <x v="3"/>
    <x v="20"/>
    <s v="m3"/>
    <n v="63469.575872108682"/>
    <n v="65176.607037654139"/>
    <n v="72368.780106570412"/>
    <n v="70654.775547474943"/>
    <n v="80007.803643899155"/>
    <n v="80874.406843517078"/>
    <n v="79532.644927536225"/>
    <n v="82710.37693677668"/>
    <n v="76094.693840579697"/>
    <n v="72200.869565217392"/>
    <n v="73284.402372341894"/>
    <n v="72535.538043478256"/>
    <n v="888910.47473715455"/>
  </r>
  <r>
    <x v="7"/>
    <x v="11"/>
    <x v="3"/>
    <x v="21"/>
    <s v="m3"/>
    <n v="36059.495275333196"/>
    <n v="35416.680093520306"/>
    <n v="41665.717186096706"/>
    <n v="38905.757882430698"/>
    <n v="42515.004822686809"/>
    <n v="44713.022582844656"/>
    <n v="45142.579710144921"/>
    <n v="46285.347894395258"/>
    <n v="43353.47463768116"/>
    <n v="40843.980072463768"/>
    <n v="40923.689668076375"/>
    <n v="40715.394927536225"/>
    <n v="496540.14475321001"/>
  </r>
  <r>
    <x v="7"/>
    <x v="11"/>
    <x v="3"/>
    <x v="22"/>
    <s v="m3"/>
    <n v="58235.843155690789"/>
    <n v="58040.099110255578"/>
    <n v="68977.864452096081"/>
    <n v="68157.955099989136"/>
    <n v="74769.848804519177"/>
    <n v="78863.407012494528"/>
    <n v="79693.146739130418"/>
    <n v="82382.177655593667"/>
    <n v="73590.659420289841"/>
    <n v="69311.25"/>
    <n v="68510.086893019135"/>
    <n v="67859.126811594208"/>
    <n v="848391.46515467262"/>
  </r>
  <r>
    <x v="7"/>
    <x v="11"/>
    <x v="4"/>
    <x v="23"/>
    <s v="m3"/>
    <n v="11545.898043826295"/>
    <n v="11646.248926503464"/>
    <n v="13310.475598741248"/>
    <n v="12349.004160487073"/>
    <n v="13450.587308221573"/>
    <n v="13860.06398869626"/>
    <n v="13630.51449275362"/>
    <n v="14923.740963821223"/>
    <n v="13175.143115942028"/>
    <n v="12832.327898550722"/>
    <n v="12940.078879201443"/>
    <n v="13058.018115942028"/>
    <n v="156722.10149268695"/>
  </r>
  <r>
    <x v="7"/>
    <x v="11"/>
    <x v="4"/>
    <x v="24"/>
    <s v="m3"/>
    <n v="14693.724753563296"/>
    <n v="14884.783856340984"/>
    <n v="16707.655479852958"/>
    <n v="15427.335059969037"/>
    <n v="15944.654395000936"/>
    <n v="16027.239091861742"/>
    <n v="15909.072463768116"/>
    <n v="16950.650388466187"/>
    <n v="15219.5634057971"/>
    <n v="15894.478260869564"/>
    <n v="15400.937770833489"/>
    <n v="15605.722826086956"/>
    <n v="188665.81775241037"/>
  </r>
  <r>
    <x v="7"/>
    <x v="11"/>
    <x v="4"/>
    <x v="25"/>
    <s v="m3"/>
    <n v="38556.808563042017"/>
    <n v="38721.132895453346"/>
    <n v="42515.528961392665"/>
    <n v="38745.089959734192"/>
    <n v="42081.340488301699"/>
    <n v="41128.390642449252"/>
    <n v="40899.273550724633"/>
    <n v="45569.16673414917"/>
    <n v="39688.023550724633"/>
    <n v="41724.469202898545"/>
    <n v="41845.684196133116"/>
    <n v="43593.82789855072"/>
    <n v="495068.73664355394"/>
  </r>
  <r>
    <x v="7"/>
    <x v="11"/>
    <x v="4"/>
    <x v="26"/>
    <s v="m3"/>
    <n v="12815.023308636375"/>
    <n v="12819.135012731474"/>
    <n v="14632.021800301949"/>
    <n v="13679.340310436717"/>
    <n v="14400.085207533577"/>
    <n v="14537.662007162298"/>
    <n v="14118.456521739128"/>
    <n v="14865.313429441156"/>
    <n v="13708.66304347826"/>
    <n v="14434.449275362318"/>
    <n v="13872.030049489807"/>
    <n v="15612.748188405794"/>
    <n v="169494.92815471886"/>
  </r>
  <r>
    <x v="7"/>
    <x v="12"/>
    <x v="0"/>
    <x v="0"/>
    <s v="m3"/>
    <n v="6799.795289855072"/>
    <n v="7129.1304347826081"/>
    <n v="7401.5471014492741"/>
    <n v="6887.1875870258236"/>
    <n v="7330.691531076538"/>
    <n v="7109.3829642793035"/>
    <n v="7181.4608913580068"/>
    <n v="7303.6449275362311"/>
    <n v="6441.219078625847"/>
    <n v="7453.4003623188401"/>
    <n v="7165.4207476292449"/>
    <n v="7179.9710144927531"/>
    <n v="85382.851930429562"/>
  </r>
  <r>
    <x v="7"/>
    <x v="12"/>
    <x v="0"/>
    <x v="1"/>
    <s v="m3"/>
    <n v="2353.5471014492755"/>
    <n v="2750.6666666666665"/>
    <n v="2554.603260869565"/>
    <n v="2727.4384982035685"/>
    <n v="2522.6571500057767"/>
    <n v="2424.9880997964824"/>
    <n v="2778.22609889661"/>
    <n v="2843.8260869565215"/>
    <n v="2461.1736792657366"/>
    <n v="2877.5561594202895"/>
    <n v="2826.3702311875845"/>
    <n v="2738.6648550724635"/>
    <n v="31859.717887790539"/>
  </r>
  <r>
    <x v="7"/>
    <x v="12"/>
    <x v="0"/>
    <x v="2"/>
    <s v="m3"/>
    <n v="15846.499999999998"/>
    <n v="14964.802536231882"/>
    <n v="17454.509057971012"/>
    <n v="15675.921278646068"/>
    <n v="16732.539284456569"/>
    <n v="15030.18177231636"/>
    <n v="15635.829049337864"/>
    <n v="16501.42572463768"/>
    <n v="15383.858842462152"/>
    <n v="16407.923913043476"/>
    <n v="16136.562000982185"/>
    <n v="15798.039855072462"/>
    <n v="191568.09331515769"/>
  </r>
  <r>
    <x v="7"/>
    <x v="12"/>
    <x v="0"/>
    <x v="3"/>
    <s v="m3"/>
    <n v="1545.514492753623"/>
    <n v="1539.4311594202898"/>
    <n v="1682.9148550724635"/>
    <n v="1657.9533529060964"/>
    <n v="1674.82439363247"/>
    <n v="1630.9255833124912"/>
    <n v="1742.9115054140625"/>
    <n v="1721.6702898550723"/>
    <n v="1574.3744182541013"/>
    <n v="1639.929347826087"/>
    <n v="1595.7045604379437"/>
    <n v="1689.7880434782608"/>
    <n v="19695.942002362961"/>
  </r>
  <r>
    <x v="7"/>
    <x v="12"/>
    <x v="0"/>
    <x v="4"/>
    <s v="m3"/>
    <n v="27072.749999999996"/>
    <n v="27369.034420289852"/>
    <n v="29811.059782608692"/>
    <n v="26801.546904312821"/>
    <n v="28971.597181675395"/>
    <n v="28014.727611245988"/>
    <n v="27339.417842925475"/>
    <n v="29200.887681159416"/>
    <n v="26433.007964936471"/>
    <n v="29361.528985507241"/>
    <n v="27176.852659929631"/>
    <n v="29261.119565217392"/>
    <n v="336813.53059980844"/>
  </r>
  <r>
    <x v="7"/>
    <x v="12"/>
    <x v="0"/>
    <x v="5"/>
    <s v="m3"/>
    <n v="2314.563405797101"/>
    <n v="2312.3605072463765"/>
    <n v="2577.56884057971"/>
    <n v="2267.67190909483"/>
    <n v="2425.2492987848977"/>
    <n v="2407.5506127047893"/>
    <n v="2325.4461683658947"/>
    <n v="2441.634057971014"/>
    <n v="2264.356258359514"/>
    <n v="2543.003623188406"/>
    <n v="2292.8257834597557"/>
    <n v="2477.5271739130435"/>
    <n v="28649.757639465337"/>
  </r>
  <r>
    <x v="7"/>
    <x v="12"/>
    <x v="0"/>
    <x v="6"/>
    <s v="m3"/>
    <n v="6283.635869565217"/>
    <n v="6128.6268115942021"/>
    <n v="6614.5887681159411"/>
    <n v="6127.7318019833801"/>
    <n v="6312.165253288782"/>
    <n v="6072.3687242938313"/>
    <n v="6209.5098603749575"/>
    <n v="6644.2898550724631"/>
    <n v="5687.2886594875617"/>
    <n v="6412.9999999999991"/>
    <n v="6246.8243383368099"/>
    <n v="6282.606884057971"/>
    <n v="75022.636826171118"/>
  </r>
  <r>
    <x v="7"/>
    <x v="12"/>
    <x v="1"/>
    <x v="7"/>
    <s v="m3"/>
    <n v="19289.378623188404"/>
    <n v="19285.08876811594"/>
    <n v="21500.960144927536"/>
    <n v="19595.104375610641"/>
    <n v="20569.542208828214"/>
    <n v="19936.170222895631"/>
    <n v="20283.095691901744"/>
    <n v="21341.559782608696"/>
    <n v="19230.584843109216"/>
    <n v="21716.403985507248"/>
    <n v="21146.914667605848"/>
    <n v="22905.927536231884"/>
    <n v="246800.73085053099"/>
  </r>
  <r>
    <x v="7"/>
    <x v="12"/>
    <x v="1"/>
    <x v="8"/>
    <s v="m3"/>
    <n v="11888.28260869565"/>
    <n v="11436.878623188404"/>
    <n v="12537.90036231884"/>
    <n v="11771.21639686289"/>
    <n v="12297.340668999301"/>
    <n v="12027.280135000212"/>
    <n v="12021.736168194149"/>
    <n v="12659.956521739128"/>
    <n v="11608.069082477308"/>
    <n v="12409.485507246374"/>
    <n v="12212.748520205185"/>
    <n v="12369.29347826087"/>
    <n v="145240.1880731883"/>
  </r>
  <r>
    <x v="7"/>
    <x v="12"/>
    <x v="1"/>
    <x v="9"/>
    <s v="m3"/>
    <n v="36089.711956521736"/>
    <n v="35263.617753623184"/>
    <n v="39839.311594202896"/>
    <n v="35074.567693118726"/>
    <n v="37729.585164769276"/>
    <n v="37710.991089021612"/>
    <n v="37150.0098870363"/>
    <n v="39517.166666666664"/>
    <n v="35842.143555017617"/>
    <n v="39294.375"/>
    <n v="37527.919521445467"/>
    <n v="38732.215579710144"/>
    <n v="449771.6154611336"/>
  </r>
  <r>
    <x v="7"/>
    <x v="12"/>
    <x v="1"/>
    <x v="10"/>
    <s v="m3"/>
    <n v="16050.548913043476"/>
    <n v="15554.692028985506"/>
    <n v="17042.322463768112"/>
    <n v="15336.04725710363"/>
    <n v="16642.630697499633"/>
    <n v="15845.77723164638"/>
    <n v="16928.892079110465"/>
    <n v="17915.72644927536"/>
    <n v="16035.587428379677"/>
    <n v="17020.195652173912"/>
    <n v="16199.685782381148"/>
    <n v="16281.836956521738"/>
    <n v="196853.94293988906"/>
  </r>
  <r>
    <x v="7"/>
    <x v="12"/>
    <x v="1"/>
    <x v="11"/>
    <s v="m3"/>
    <n v="17800.1865942029"/>
    <n v="17481.98913043478"/>
    <n v="18941.592391304348"/>
    <n v="17249.093690112306"/>
    <n v="18763.42125747805"/>
    <n v="18300.241206620478"/>
    <n v="19206.226160263894"/>
    <n v="20284.222826086952"/>
    <n v="18292.519712871002"/>
    <n v="19654.306159420288"/>
    <n v="18292.896946743444"/>
    <n v="18970.831521739128"/>
    <n v="223237.5275972776"/>
  </r>
  <r>
    <x v="7"/>
    <x v="12"/>
    <x v="1"/>
    <x v="12"/>
    <s v="m3"/>
    <n v="42186.820652173905"/>
    <n v="42457.509057971009"/>
    <n v="46811.742753623184"/>
    <n v="42316.844780331805"/>
    <n v="46265.802681655288"/>
    <n v="45596.225986445555"/>
    <n v="47403.214149916043"/>
    <n v="49763.77717391304"/>
    <n v="45041.208878211364"/>
    <n v="48386.411231884056"/>
    <n v="45804.773135725663"/>
    <n v="46814.144927536225"/>
    <n v="548848.47540938703"/>
  </r>
  <r>
    <x v="7"/>
    <x v="12"/>
    <x v="1"/>
    <x v="13"/>
    <s v="m3"/>
    <n v="13309.085144927536"/>
    <n v="13083.340579710144"/>
    <n v="14195.677536231882"/>
    <n v="12925.376693917782"/>
    <n v="13707.386436882469"/>
    <n v="13631.114651504948"/>
    <n v="14380.15994500574"/>
    <n v="14759.36956521739"/>
    <n v="13550.204015766107"/>
    <n v="14690.342391304346"/>
    <n v="13626.055727192446"/>
    <n v="14136.211956521738"/>
    <n v="165994.32464418252"/>
  </r>
  <r>
    <x v="7"/>
    <x v="12"/>
    <x v="1"/>
    <x v="14"/>
    <s v="m3"/>
    <n v="9541.963768115942"/>
    <n v="9289.0326086956502"/>
    <n v="10452.851449275362"/>
    <n v="9389.2265348382589"/>
    <n v="10223.304082729985"/>
    <n v="10222.860928775437"/>
    <n v="10463.957800705288"/>
    <n v="11200.15036231884"/>
    <n v="9961.9733160502365"/>
    <n v="10956.451086956522"/>
    <n v="10232.842312021467"/>
    <n v="10246.389492753624"/>
    <n v="122181.00374323662"/>
  </r>
  <r>
    <x v="7"/>
    <x v="12"/>
    <x v="1"/>
    <x v="15"/>
    <s v="m3"/>
    <n v="68263.711956521729"/>
    <n v="65595.932971014481"/>
    <n v="71522.10144927536"/>
    <n v="65441.755255818702"/>
    <n v="71105.607720352753"/>
    <n v="72819.864887566684"/>
    <n v="73490.919991920164"/>
    <n v="76951.115942028991"/>
    <n v="70406.036790882077"/>
    <n v="75700.346014492752"/>
    <n v="70124.789268961613"/>
    <n v="70772.869565217392"/>
    <n v="852195.05181405286"/>
  </r>
  <r>
    <x v="7"/>
    <x v="12"/>
    <x v="2"/>
    <x v="16"/>
    <s v="m3"/>
    <n v="106186.36413043477"/>
    <n v="105546.67572463767"/>
    <n v="113191.44746376811"/>
    <n v="103102.1168762366"/>
    <n v="119215.67045364736"/>
    <n v="116635.82213511415"/>
    <n v="121168.91193912998"/>
    <n v="122475.47826086955"/>
    <n v="106627.14750266272"/>
    <n v="116733.97282608696"/>
    <n v="109909.96541153843"/>
    <n v="108825.18478260869"/>
    <n v="1349618.7575067349"/>
  </r>
  <r>
    <x v="7"/>
    <x v="12"/>
    <x v="2"/>
    <x v="17"/>
    <s v="m3"/>
    <n v="20009.994565217392"/>
    <n v="19440.177536231884"/>
    <n v="20468.710144927536"/>
    <n v="19313.928637602967"/>
    <n v="21806.994827296658"/>
    <n v="20547.038180200514"/>
    <n v="21925.239340748445"/>
    <n v="22896.66485507246"/>
    <n v="20236.669410162893"/>
    <n v="21691.494565217392"/>
    <n v="20735.557599159878"/>
    <n v="20356.909420289852"/>
    <n v="249429.37908212788"/>
  </r>
  <r>
    <x v="7"/>
    <x v="12"/>
    <x v="2"/>
    <x v="18"/>
    <s v="m3"/>
    <n v="80730.480072463761"/>
    <n v="77200.146739130418"/>
    <n v="82936.563405797089"/>
    <n v="78364.304741093409"/>
    <n v="89483.953346844544"/>
    <n v="87405.807543680043"/>
    <n v="87846.155924579158"/>
    <n v="90222.632246376801"/>
    <n v="80581.226692117212"/>
    <n v="86323.903985507233"/>
    <n v="82422.30401728001"/>
    <n v="83981.326086956513"/>
    <n v="1007498.8048018261"/>
  </r>
  <r>
    <x v="7"/>
    <x v="12"/>
    <x v="2"/>
    <x v="19"/>
    <s v="m3"/>
    <n v="261122.91304347824"/>
    <n v="257521.28079710144"/>
    <n v="282656.81884057971"/>
    <n v="259534.33791758816"/>
    <n v="300279.09199859743"/>
    <n v="287447.43738886184"/>
    <n v="296774.66502799635"/>
    <n v="303729.55615942023"/>
    <n v="267779.9069909837"/>
    <n v="289873.15579710144"/>
    <n v="279498.83998067933"/>
    <n v="258402.69565217389"/>
    <n v="3344620.6995945619"/>
  </r>
  <r>
    <x v="7"/>
    <x v="12"/>
    <x v="3"/>
    <x v="20"/>
    <s v="m3"/>
    <n v="66624.938405797089"/>
    <n v="66243.427536231873"/>
    <n v="72637.884057971009"/>
    <n v="70352.283727536735"/>
    <n v="81028.968795523295"/>
    <n v="80069.191911906484"/>
    <n v="81506.00878677181"/>
    <n v="81252.905797101441"/>
    <n v="71396.361102017487"/>
    <n v="77265.97282608696"/>
    <n v="71363.239444785693"/>
    <n v="68901.458333333328"/>
    <n v="888642.64072506304"/>
  </r>
  <r>
    <x v="7"/>
    <x v="12"/>
    <x v="3"/>
    <x v="21"/>
    <s v="m3"/>
    <n v="37888.076086956513"/>
    <n v="37410.221014492752"/>
    <n v="40964.329710144921"/>
    <n v="38917.801271810953"/>
    <n v="43878.199932404525"/>
    <n v="43832.995327890763"/>
    <n v="44775.928474653534"/>
    <n v="45516.072463768112"/>
    <n v="40010.60633201668"/>
    <n v="43601.199275362313"/>
    <n v="40836.81207612883"/>
    <n v="38540.092391304344"/>
    <n v="496172.33435693424"/>
  </r>
  <r>
    <x v="7"/>
    <x v="12"/>
    <x v="3"/>
    <x v="22"/>
    <s v="m3"/>
    <n v="60577.374999999993"/>
    <n v="58296.273550724633"/>
    <n v="68992.481884057968"/>
    <n v="66367.142934899253"/>
    <n v="74738.120399741645"/>
    <n v="76640.979011483039"/>
    <n v="78328.87288357185"/>
    <n v="76483.860507246369"/>
    <n v="67434.192571897031"/>
    <n v="73704.340579710144"/>
    <n v="65220.213069124984"/>
    <n v="62555.628623188401"/>
    <n v="829339.4810156452"/>
  </r>
  <r>
    <x v="7"/>
    <x v="12"/>
    <x v="4"/>
    <x v="23"/>
    <s v="m3"/>
    <n v="12031.422101449274"/>
    <n v="12419.786231884056"/>
    <n v="13514.01268115942"/>
    <n v="12538.71288236377"/>
    <n v="14348.365855191338"/>
    <n v="14028.307895320821"/>
    <n v="14937.561381533893"/>
    <n v="15137.483695652172"/>
    <n v="12381.545898388542"/>
    <n v="13861.9384057971"/>
    <n v="12438.180688146702"/>
    <n v="12859.80072463768"/>
    <n v="160497.1184415248"/>
  </r>
  <r>
    <x v="7"/>
    <x v="12"/>
    <x v="4"/>
    <x v="24"/>
    <s v="m3"/>
    <n v="15411.934782608694"/>
    <n v="15909.737318840578"/>
    <n v="16752.271739130432"/>
    <n v="15300.637053390297"/>
    <n v="16801.497783896568"/>
    <n v="16279.843615744139"/>
    <n v="17263.373174849738"/>
    <n v="16999.266304347824"/>
    <n v="15023.892960355504"/>
    <n v="16771.393115942028"/>
    <n v="16104.969330259999"/>
    <n v="15800.297101449274"/>
    <n v="194419.11428081506"/>
  </r>
  <r>
    <x v="7"/>
    <x v="12"/>
    <x v="4"/>
    <x v="25"/>
    <s v="m3"/>
    <n v="42369.130434782601"/>
    <n v="41503.947463768112"/>
    <n v="45098.148550724633"/>
    <n v="39430.475006077882"/>
    <n v="44794.44434536148"/>
    <n v="42527.75201370057"/>
    <n v="44527.918823384702"/>
    <n v="45573.4981884058"/>
    <n v="39700.699151520377"/>
    <n v="43177.088768115937"/>
    <n v="41741.461789038862"/>
    <n v="42874.938405797104"/>
    <n v="513319.50294067815"/>
  </r>
  <r>
    <x v="7"/>
    <x v="12"/>
    <x v="4"/>
    <x v="26"/>
    <s v="m3"/>
    <n v="13714.804347826086"/>
    <n v="13592.648550724636"/>
    <n v="14694.251811594202"/>
    <n v="13463.138347309658"/>
    <n v="15110.513916046302"/>
    <n v="14367.917833888789"/>
    <n v="14696.954212923329"/>
    <n v="15623.766304347824"/>
    <n v="13905.226385460883"/>
    <n v="14893.509057971014"/>
    <n v="13932.59104178569"/>
    <n v="14830.237318840578"/>
    <n v="172825.55912871897"/>
  </r>
  <r>
    <x v="7"/>
    <x v="13"/>
    <x v="0"/>
    <x v="0"/>
    <s v="m3"/>
    <n v="7148.940217391304"/>
    <n v="6786.6684782608691"/>
    <n v="7161.9474637681151"/>
    <n v="7520.5426632732042"/>
    <n v="7497.0738861052214"/>
    <n v="6800.594033668368"/>
    <n v="7565.0742753623181"/>
    <n v="7662.6576086956511"/>
    <n v="6741.7355072463761"/>
    <n v="7471.2898332617333"/>
    <n v="7246.8906655924638"/>
    <n v="7589.5929896066491"/>
    <n v="87193.007622232282"/>
  </r>
  <r>
    <x v="7"/>
    <x v="13"/>
    <x v="0"/>
    <x v="1"/>
    <s v="m3"/>
    <n v="2826.8460144927535"/>
    <n v="2522.9891304347821"/>
    <n v="2706.2608695652175"/>
    <n v="2861.6543856083331"/>
    <n v="2835.092057946852"/>
    <n v="2689.3809943193937"/>
    <n v="3003.619565217391"/>
    <n v="2979.8206521739125"/>
    <n v="2746.7264492753625"/>
    <n v="2922.5807034394252"/>
    <n v="2859.332609018154"/>
    <n v="3110.2647160038673"/>
    <n v="34064.568147495447"/>
  </r>
  <r>
    <x v="7"/>
    <x v="13"/>
    <x v="0"/>
    <x v="2"/>
    <s v="m3"/>
    <n v="16114.599637681158"/>
    <n v="15338.817028985506"/>
    <n v="15731.95108695652"/>
    <n v="16836.037921193441"/>
    <n v="16141.975516692481"/>
    <n v="14881.321115736651"/>
    <n v="16735.374999999996"/>
    <n v="17201.53985507246"/>
    <n v="14816.57608695652"/>
    <n v="17444.447098676465"/>
    <n v="16556.711900234182"/>
    <n v="16485.251342372954"/>
    <n v="194284.60359055834"/>
  </r>
  <r>
    <x v="7"/>
    <x v="13"/>
    <x v="0"/>
    <x v="3"/>
    <s v="m3"/>
    <n v="1608.6884057971013"/>
    <n v="1546.3949275362318"/>
    <n v="1668.9999999999998"/>
    <n v="1728.5184643567788"/>
    <n v="1729.7360938825761"/>
    <n v="1634.2325278980909"/>
    <n v="1799.9184782608695"/>
    <n v="1769.4148550724635"/>
    <n v="1690.7952898550723"/>
    <n v="1718.3993642869261"/>
    <n v="1671.3907262090681"/>
    <n v="1749.6994133774724"/>
    <n v="20316.188546532652"/>
  </r>
  <r>
    <x v="7"/>
    <x v="13"/>
    <x v="0"/>
    <x v="4"/>
    <s v="m3"/>
    <n v="28611.958333333332"/>
    <n v="26922.759057971012"/>
    <n v="28431.304347826084"/>
    <n v="30566.391680995239"/>
    <n v="30050.301369491775"/>
    <n v="27805.175706584403"/>
    <n v="30148.5652173913"/>
    <n v="31550.384057971012"/>
    <n v="29392.782608695648"/>
    <n v="31948.663216336983"/>
    <n v="30239.125642088624"/>
    <n v="31055.27953406272"/>
    <n v="356722.69077274814"/>
  </r>
  <r>
    <x v="7"/>
    <x v="13"/>
    <x v="0"/>
    <x v="5"/>
    <s v="m3"/>
    <n v="2399.673913043478"/>
    <n v="2268.088768115942"/>
    <n v="2483.108695652174"/>
    <n v="2641.5388826372164"/>
    <n v="2519.9894925567064"/>
    <n v="2294.721294210462"/>
    <n v="2532.699275362319"/>
    <n v="2575.518115942029"/>
    <n v="2361.3858695652175"/>
    <n v="2433.3923255275472"/>
    <n v="2560.8183308441985"/>
    <n v="2656.5799109020531"/>
    <n v="29727.514874359338"/>
  </r>
  <r>
    <x v="7"/>
    <x v="13"/>
    <x v="0"/>
    <x v="6"/>
    <s v="m3"/>
    <n v="6374.856884057971"/>
    <n v="6143.271739130435"/>
    <n v="6173.798913043478"/>
    <n v="6750.6797006198249"/>
    <n v="6596.8747945361229"/>
    <n v="5785.5918940174788"/>
    <n v="6785.7735507246371"/>
    <n v="6816.079710144927"/>
    <n v="6305.467391304348"/>
    <n v="6678.128854266889"/>
    <n v="6595.8919332182613"/>
    <n v="6918.9715401980357"/>
    <n v="77925.386905262407"/>
  </r>
  <r>
    <x v="7"/>
    <x v="13"/>
    <x v="1"/>
    <x v="7"/>
    <s v="m3"/>
    <n v="22723.442028985504"/>
    <n v="20728.905797101448"/>
    <n v="22073.306159420288"/>
    <n v="24020.664484617831"/>
    <n v="22856.646581006473"/>
    <n v="21503.437560785311"/>
    <n v="24422.697463768112"/>
    <n v="23574.195652173912"/>
    <n v="22061.673913043476"/>
    <n v="23810.759710475693"/>
    <n v="22061.269113702849"/>
    <n v="23428.905714911241"/>
    <n v="273265.90417999215"/>
  </r>
  <r>
    <x v="7"/>
    <x v="13"/>
    <x v="1"/>
    <x v="8"/>
    <s v="m3"/>
    <n v="12831.742753623188"/>
    <n v="11393.15036231884"/>
    <n v="11828.623188405796"/>
    <n v="12913.937079040717"/>
    <n v="13194.505186950293"/>
    <n v="12311.559291647656"/>
    <n v="13321.277173913042"/>
    <n v="13218.124999999998"/>
    <n v="12435.797101449274"/>
    <n v="12861.036758030115"/>
    <n v="12531.457211578776"/>
    <n v="13197.803553971828"/>
    <n v="152039.01466092953"/>
  </r>
  <r>
    <x v="7"/>
    <x v="13"/>
    <x v="1"/>
    <x v="9"/>
    <s v="m3"/>
    <n v="38415.934782608696"/>
    <n v="34940.246376811592"/>
    <n v="35288.360507246376"/>
    <n v="38704.535559141252"/>
    <n v="38646.769557530002"/>
    <n v="37215.148541807059"/>
    <n v="41069.239130434784"/>
    <n v="41378.737318840576"/>
    <n v="38195.556159420288"/>
    <n v="40789.21433556913"/>
    <n v="38811.309340353138"/>
    <n v="40122.957861824529"/>
    <n v="463578.00947158743"/>
  </r>
  <r>
    <x v="7"/>
    <x v="13"/>
    <x v="1"/>
    <x v="10"/>
    <s v="m3"/>
    <n v="16572.22463768116"/>
    <n v="15028.17028985507"/>
    <n v="15488.072463768116"/>
    <n v="16312.974215428698"/>
    <n v="16698.596171286419"/>
    <n v="15830.930163666799"/>
    <n v="17676.42572463768"/>
    <n v="17373.132246376808"/>
    <n v="16709.780797101448"/>
    <n v="17309.379275239815"/>
    <n v="16412.292960123621"/>
    <n v="16870.050292455908"/>
    <n v="198282.02923762155"/>
  </r>
  <r>
    <x v="7"/>
    <x v="13"/>
    <x v="1"/>
    <x v="11"/>
    <s v="m3"/>
    <n v="18962.317028985504"/>
    <n v="17026.831521739128"/>
    <n v="17758.731884057968"/>
    <n v="18934.851216170078"/>
    <n v="18877.393165874746"/>
    <n v="18271.948148111103"/>
    <n v="20771.394927536232"/>
    <n v="20589.304347826084"/>
    <n v="19419.28985507246"/>
    <n v="20184.724837978207"/>
    <n v="19171.172822991724"/>
    <n v="19598.327651246345"/>
    <n v="229566.28740758955"/>
  </r>
  <r>
    <x v="7"/>
    <x v="13"/>
    <x v="1"/>
    <x v="12"/>
    <s v="m3"/>
    <n v="45939.686594202889"/>
    <n v="41297.938405797104"/>
    <n v="43547.945652173905"/>
    <n v="45372.037092999977"/>
    <n v="46427.658104359012"/>
    <n v="44702.647389314232"/>
    <n v="49997.666666666664"/>
    <n v="50469.717391304344"/>
    <n v="47402.931159420288"/>
    <n v="49797.69800710844"/>
    <n v="47163.184232369582"/>
    <n v="49630.456744490497"/>
    <n v="561749.567440207"/>
  </r>
  <r>
    <x v="7"/>
    <x v="13"/>
    <x v="1"/>
    <x v="13"/>
    <s v="m3"/>
    <n v="13578.557971014492"/>
    <n v="12219.923913043476"/>
    <n v="13093.492753623188"/>
    <n v="13554.764544126205"/>
    <n v="13917.950559348563"/>
    <n v="13206.387906318238"/>
    <n v="14827.347826086956"/>
    <n v="14850.568840579708"/>
    <n v="14098.309782608696"/>
    <n v="14851.71748747014"/>
    <n v="14069.105093461047"/>
    <n v="14561.778337083215"/>
    <n v="166829.90501476391"/>
  </r>
  <r>
    <x v="7"/>
    <x v="13"/>
    <x v="1"/>
    <x v="14"/>
    <s v="m3"/>
    <n v="10144.193840579708"/>
    <n v="9146.8297101449261"/>
    <n v="9663.1902173913022"/>
    <n v="10130.376975504647"/>
    <n v="10415.599099366216"/>
    <n v="10191.605196553972"/>
    <n v="10999.943840579708"/>
    <n v="11373.951086956522"/>
    <n v="10775.487318840578"/>
    <n v="11211.385265336668"/>
    <n v="10602.343624587193"/>
    <n v="10880.493609780768"/>
    <n v="125535.3997856222"/>
  </r>
  <r>
    <x v="7"/>
    <x v="13"/>
    <x v="1"/>
    <x v="15"/>
    <s v="m3"/>
    <n v="69638.612318840576"/>
    <n v="62777.240942028977"/>
    <n v="66155.14855072464"/>
    <n v="70665.69398591583"/>
    <n v="72681.051634577496"/>
    <n v="72045.058805479173"/>
    <n v="78064.572463768112"/>
    <n v="78723.646739130418"/>
    <n v="73063.97282608696"/>
    <n v="76525.849369454663"/>
    <n v="72305.161245872354"/>
    <n v="74679.181696214509"/>
    <n v="867325.19057809375"/>
  </r>
  <r>
    <x v="7"/>
    <x v="13"/>
    <x v="2"/>
    <x v="16"/>
    <s v="m3"/>
    <n v="109460.01630434781"/>
    <n v="100966.96195652173"/>
    <n v="103989.75181159419"/>
    <n v="114682.53321807888"/>
    <n v="117035.08844983735"/>
    <n v="114897.30486211776"/>
    <n v="124330.40942028984"/>
    <n v="123400.10507246375"/>
    <n v="110010.35507246376"/>
    <n v="120090.67629883203"/>
    <n v="109572.54626891857"/>
    <n v="114956.60547166114"/>
    <n v="1363392.3542071267"/>
  </r>
  <r>
    <x v="7"/>
    <x v="13"/>
    <x v="2"/>
    <x v="17"/>
    <s v="m3"/>
    <n v="20073.137681159416"/>
    <n v="18668.422101449272"/>
    <n v="19690.068840579708"/>
    <n v="21668.262122387598"/>
    <n v="21976.082776907624"/>
    <n v="20822.293689768976"/>
    <n v="23022.2518115942"/>
    <n v="23089.688405797096"/>
    <n v="20760.903985507248"/>
    <n v="22635.173230420613"/>
    <n v="20955.374837821564"/>
    <n v="21363.411168113547"/>
    <n v="254725.07065150689"/>
  </r>
  <r>
    <x v="7"/>
    <x v="13"/>
    <x v="2"/>
    <x v="18"/>
    <s v="m3"/>
    <n v="75229.418478260865"/>
    <n v="69953.215579710144"/>
    <n v="77308.903985507233"/>
    <n v="83706.42801369715"/>
    <n v="85106.898256214787"/>
    <n v="83895.376955036569"/>
    <n v="91750.230072463761"/>
    <n v="93352.192028985504"/>
    <n v="83250.884057970994"/>
    <n v="89601.122526335384"/>
    <n v="83021.236272614886"/>
    <n v="88708.653798965519"/>
    <n v="1004884.5600257628"/>
  </r>
  <r>
    <x v="7"/>
    <x v="13"/>
    <x v="2"/>
    <x v="19"/>
    <s v="m3"/>
    <n v="262045.36050724634"/>
    <n v="249668.89311594199"/>
    <n v="270179.44021739124"/>
    <n v="291711.08555604768"/>
    <n v="290822.5375803021"/>
    <n v="285079.50143533759"/>
    <n v="312698.04347826081"/>
    <n v="312294.66847826081"/>
    <n v="283860.96557971014"/>
    <n v="308291.71153059072"/>
    <n v="277865.73267297394"/>
    <n v="276143.13575556374"/>
    <n v="3420661.0759076271"/>
  </r>
  <r>
    <x v="7"/>
    <x v="13"/>
    <x v="3"/>
    <x v="20"/>
    <s v="m3"/>
    <n v="70738.57427536232"/>
    <n v="67202.673913043473"/>
    <n v="72715.224637681153"/>
    <n v="78604.98387860645"/>
    <n v="81087.061441808968"/>
    <n v="80173.601952963189"/>
    <n v="88180.648550724625"/>
    <n v="85517.721014492752"/>
    <n v="76314.617753623184"/>
    <n v="82741.882418988171"/>
    <n v="73954.463272444773"/>
    <n v="72302.828690743729"/>
    <n v="929534.28180048277"/>
  </r>
  <r>
    <x v="7"/>
    <x v="13"/>
    <x v="3"/>
    <x v="21"/>
    <s v="m3"/>
    <n v="41126.012681159416"/>
    <n v="37691.559782608696"/>
    <n v="40530.271739130432"/>
    <n v="43799.339495353212"/>
    <n v="44910.303482761228"/>
    <n v="43422.680423060381"/>
    <n v="48827.503623188401"/>
    <n v="48000.096014492752"/>
    <n v="43321.842391304344"/>
    <n v="46532.552376189196"/>
    <n v="42217.026103943601"/>
    <n v="40864.229926098204"/>
    <n v="521243.41803928983"/>
  </r>
  <r>
    <x v="7"/>
    <x v="13"/>
    <x v="3"/>
    <x v="22"/>
    <s v="m3"/>
    <n v="64801.041666666664"/>
    <n v="59533.190217391297"/>
    <n v="68468.240942028991"/>
    <n v="72713.777545034885"/>
    <n v="76701.180497731111"/>
    <n v="76132.684783017845"/>
    <n v="84472.106884057968"/>
    <n v="83139.545289855057"/>
    <n v="73237.405797101441"/>
    <n v="76128.43927667207"/>
    <n v="68643.477337833683"/>
    <n v="65044.226825914004"/>
    <n v="869015.31706330506"/>
  </r>
  <r>
    <x v="7"/>
    <x v="13"/>
    <x v="4"/>
    <x v="23"/>
    <s v="m3"/>
    <n v="12754.48188405797"/>
    <n v="12300.711956521738"/>
    <n v="12786.643115942028"/>
    <n v="13972.092175140973"/>
    <n v="14348.177180221801"/>
    <n v="13436.581018347822"/>
    <n v="15490.884057971014"/>
    <n v="15490.036231884056"/>
    <n v="13517.884057971014"/>
    <n v="14314.299328366153"/>
    <n v="13094.492892751181"/>
    <n v="13564.752936243864"/>
    <n v="165071.0368354196"/>
  </r>
  <r>
    <x v="7"/>
    <x v="13"/>
    <x v="4"/>
    <x v="24"/>
    <s v="m3"/>
    <n v="16235.24456521739"/>
    <n v="16238.384057971014"/>
    <n v="16166.864130434782"/>
    <n v="17172.560069089242"/>
    <n v="16945.790915100781"/>
    <n v="15932.054452198425"/>
    <n v="17725.708333333332"/>
    <n v="17588.418478260868"/>
    <n v="15766.641304347824"/>
    <n v="17370.679959268251"/>
    <n v="16631.772696131833"/>
    <n v="16972.586507278415"/>
    <n v="200746.70546863214"/>
  </r>
  <r>
    <x v="7"/>
    <x v="13"/>
    <x v="4"/>
    <x v="25"/>
    <s v="m3"/>
    <n v="43041.512681159416"/>
    <n v="40180.525362318833"/>
    <n v="42299.393115942024"/>
    <n v="46522.305826263408"/>
    <n v="45561.368081583722"/>
    <n v="43393.67834098528"/>
    <n v="46608.181159420288"/>
    <n v="47002.217391304344"/>
    <n v="41467.509057971009"/>
    <n v="46706.344559572302"/>
    <n v="43287.099279408758"/>
    <n v="44620.565191180896"/>
    <n v="530690.70004711021"/>
  </r>
  <r>
    <x v="7"/>
    <x v="13"/>
    <x v="4"/>
    <x v="26"/>
    <s v="m3"/>
    <n v="13487.8134057971"/>
    <n v="13478.492753623188"/>
    <n v="14199.456521739128"/>
    <n v="15537.462234178409"/>
    <n v="14900.662196454256"/>
    <n v="14583.56854603317"/>
    <n v="15532.706521739128"/>
    <n v="15652.347826086956"/>
    <n v="14300.615942028984"/>
    <n v="15470.022704480085"/>
    <n v="15287.659681027822"/>
    <n v="15683.459544371937"/>
    <n v="178114.26787756017"/>
  </r>
  <r>
    <x v="7"/>
    <x v="14"/>
    <x v="0"/>
    <x v="0"/>
    <s v="m3"/>
    <n v="7205.8224637681151"/>
    <n v="7115.8115942028971"/>
    <n v="7653.1594202898541"/>
    <n v="7049.744565217391"/>
    <n v="7415.9492753623181"/>
    <n v="7037.079710144927"/>
    <n v="7789.0615942028971"/>
    <n v="7324.2101449275351"/>
    <n v="7249.4873188405791"/>
    <n v="7741.605072463768"/>
    <n v="7145.8079710144921"/>
    <n v="7934.1938405797091"/>
    <n v="88661.932971014496"/>
  </r>
  <r>
    <x v="7"/>
    <x v="14"/>
    <x v="0"/>
    <x v="1"/>
    <s v="m3"/>
    <n v="2888.105072463768"/>
    <n v="2687.782608695652"/>
    <n v="2962.1865942028985"/>
    <n v="2862.278985507246"/>
    <n v="2899.3768115942025"/>
    <n v="2684.7155797101445"/>
    <n v="3123.9692028985505"/>
    <n v="2930.9257246376806"/>
    <n v="3062.5108695652175"/>
    <n v="3155.253623188406"/>
    <n v="2850.4166666666665"/>
    <n v="3383.1268115942025"/>
    <n v="35490.64855072464"/>
  </r>
  <r>
    <x v="7"/>
    <x v="14"/>
    <x v="0"/>
    <x v="2"/>
    <s v="m3"/>
    <n v="16471.371376811592"/>
    <n v="15228.1884057971"/>
    <n v="17073.97644927536"/>
    <n v="17250.577898550724"/>
    <n v="16789.528985507248"/>
    <n v="14995.851449275362"/>
    <n v="17490.206521739128"/>
    <n v="16356.637681159418"/>
    <n v="16496.753623188404"/>
    <n v="16858.88949275362"/>
    <n v="15160.25724637681"/>
    <n v="16937.559782608696"/>
    <n v="197109.79891304349"/>
  </r>
  <r>
    <x v="7"/>
    <x v="14"/>
    <x v="0"/>
    <x v="3"/>
    <s v="m3"/>
    <n v="1711.8967391304345"/>
    <n v="1554.2971014492753"/>
    <n v="1760.119565217391"/>
    <n v="1739.3822463768115"/>
    <n v="1793.692028985507"/>
    <n v="1685.179347826087"/>
    <n v="1887.528985507246"/>
    <n v="1799.8840579710145"/>
    <n v="1834.2771739130433"/>
    <n v="1829.4492753623185"/>
    <n v="1682.8840579710145"/>
    <n v="1883.1702898550723"/>
    <n v="21161.76086956522"/>
  </r>
  <r>
    <x v="7"/>
    <x v="14"/>
    <x v="0"/>
    <x v="4"/>
    <s v="m3"/>
    <n v="31296.554347826084"/>
    <n v="30123.793478260868"/>
    <n v="31666.73913043478"/>
    <n v="31559.11413043478"/>
    <n v="32841.884057971009"/>
    <n v="30111.016304347824"/>
    <n v="33232.757246376808"/>
    <n v="31145.927536231884"/>
    <n v="31850.309782608692"/>
    <n v="33847.25"/>
    <n v="29896.603260869564"/>
    <n v="34375.034420289849"/>
    <n v="381946.9836956521"/>
  </r>
  <r>
    <x v="7"/>
    <x v="14"/>
    <x v="0"/>
    <x v="5"/>
    <s v="m3"/>
    <n v="2612.782608695652"/>
    <n v="2426.5471014492755"/>
    <n v="2615.063405797101"/>
    <n v="2573.6684782608691"/>
    <n v="2639.4655797101445"/>
    <n v="2478.579710144927"/>
    <n v="2564.300724637681"/>
    <n v="2597.2409420289855"/>
    <n v="2488.3605072463765"/>
    <n v="2690.4202898550725"/>
    <n v="2390.875"/>
    <n v="2748.907608695652"/>
    <n v="30826.211956521733"/>
  </r>
  <r>
    <x v="7"/>
    <x v="14"/>
    <x v="0"/>
    <x v="6"/>
    <s v="m3"/>
    <n v="6972.6286231884051"/>
    <n v="6597.88768115942"/>
    <n v="6789.5887681159411"/>
    <n v="7092.7916666666661"/>
    <n v="6632.990942028985"/>
    <n v="6498.123188405797"/>
    <n v="6830.744565217391"/>
    <n v="6473.313405797101"/>
    <n v="6793.3623188405791"/>
    <n v="7065.3043478260861"/>
    <n v="6376.45652173913"/>
    <n v="7408.175724637681"/>
    <n v="81531.367753623184"/>
  </r>
  <r>
    <x v="7"/>
    <x v="14"/>
    <x v="1"/>
    <x v="7"/>
    <s v="m3"/>
    <n v="24337.355072463764"/>
    <n v="21993.58695652174"/>
    <n v="23166.929347826084"/>
    <n v="24066.574275362316"/>
    <n v="23630.893115942028"/>
    <n v="21755.585144927536"/>
    <n v="24904.17572463768"/>
    <n v="23263.585144927536"/>
    <n v="23285.195652173912"/>
    <n v="23891.657608695648"/>
    <n v="22035.778985507248"/>
    <n v="24742.923913043476"/>
    <n v="281074.24094202899"/>
  </r>
  <r>
    <x v="7"/>
    <x v="14"/>
    <x v="1"/>
    <x v="8"/>
    <s v="m3"/>
    <n v="13627.221014492752"/>
    <n v="12345.648550724636"/>
    <n v="13310.378623188404"/>
    <n v="13490.552536231882"/>
    <n v="14257.751811594202"/>
    <n v="13316.9384057971"/>
    <n v="14504.471014492752"/>
    <n v="13835.987318840578"/>
    <n v="13829.706521739128"/>
    <n v="13672.048913043476"/>
    <n v="12836.795289855072"/>
    <n v="14405.753623188404"/>
    <n v="163433.25362318842"/>
  </r>
  <r>
    <x v="7"/>
    <x v="14"/>
    <x v="1"/>
    <x v="9"/>
    <s v="m3"/>
    <n v="41188.632246376808"/>
    <n v="37174.77717391304"/>
    <n v="38344.795289855072"/>
    <n v="39859.172101449272"/>
    <n v="41394.023550724633"/>
    <n v="38704.311594202896"/>
    <n v="43224.360507246376"/>
    <n v="40717.954710144921"/>
    <n v="41613.648550724633"/>
    <n v="41439.875"/>
    <n v="39243.083333333328"/>
    <n v="42592.231884057968"/>
    <n v="485496.86594202893"/>
  </r>
  <r>
    <x v="7"/>
    <x v="14"/>
    <x v="1"/>
    <x v="10"/>
    <s v="m3"/>
    <n v="17019.423913043476"/>
    <n v="15511.239130434782"/>
    <n v="15920.36956521739"/>
    <n v="16327.367753623188"/>
    <n v="17057.384057971012"/>
    <n v="16275.036231884056"/>
    <n v="18025.159420289852"/>
    <n v="17272.798913043476"/>
    <n v="18328.820652173912"/>
    <n v="17264.628623188404"/>
    <n v="15985.978260869564"/>
    <n v="17907.496376811592"/>
    <n v="202895.70289855072"/>
  </r>
  <r>
    <x v="7"/>
    <x v="14"/>
    <x v="1"/>
    <x v="11"/>
    <s v="m3"/>
    <n v="20083.403985507248"/>
    <n v="18391.074275362316"/>
    <n v="19105.746376811592"/>
    <n v="19405.804347826084"/>
    <n v="19927.579710144924"/>
    <n v="19243.55072463768"/>
    <n v="21859.748188405796"/>
    <n v="20682.030797101448"/>
    <n v="21401.481884057968"/>
    <n v="20934.88949275362"/>
    <n v="19483.036231884056"/>
    <n v="21454.715579710144"/>
    <n v="241973.06159420288"/>
  </r>
  <r>
    <x v="7"/>
    <x v="14"/>
    <x v="1"/>
    <x v="12"/>
    <s v="m3"/>
    <n v="47494.42391304348"/>
    <n v="44165.411231884056"/>
    <n v="46370.943840579705"/>
    <n v="46906.635869565209"/>
    <n v="49988.572463768112"/>
    <n v="46180.72826086956"/>
    <n v="52205.880434782601"/>
    <n v="51984.365942028984"/>
    <n v="51426.431159420288"/>
    <n v="50476.074275362313"/>
    <n v="47053.858695652169"/>
    <n v="50721.217391304344"/>
    <n v="584974.54347826086"/>
  </r>
  <r>
    <x v="7"/>
    <x v="14"/>
    <x v="1"/>
    <x v="13"/>
    <s v="m3"/>
    <n v="14353.090579710144"/>
    <n v="13409.884057971014"/>
    <n v="13654.13768115942"/>
    <n v="13703.652173913042"/>
    <n v="14514.80072463768"/>
    <n v="13587.057971014492"/>
    <n v="15331.4384057971"/>
    <n v="14837.405797101448"/>
    <n v="15262.289855072462"/>
    <n v="15343.393115942028"/>
    <n v="13925.73188405797"/>
    <n v="15608.86956521739"/>
    <n v="173531.75181159421"/>
  </r>
  <r>
    <x v="7"/>
    <x v="14"/>
    <x v="1"/>
    <x v="14"/>
    <s v="m3"/>
    <n v="10823.956521739128"/>
    <n v="9425.2699275362302"/>
    <n v="11006.35688405797"/>
    <n v="11159.39492753623"/>
    <n v="11971.26268115942"/>
    <n v="11479.891304347824"/>
    <n v="13002.210144927536"/>
    <n v="12630.094202898548"/>
    <n v="12726.697463768116"/>
    <n v="12713.451086956522"/>
    <n v="11765.855072463768"/>
    <n v="11512.304347826086"/>
    <n v="140216.74456521738"/>
  </r>
  <r>
    <x v="7"/>
    <x v="14"/>
    <x v="1"/>
    <x v="15"/>
    <s v="m3"/>
    <n v="75319.929347826081"/>
    <n v="68344.963768115937"/>
    <n v="75230.224637681153"/>
    <n v="74082.057971014481"/>
    <n v="78375.896739130418"/>
    <n v="74933.632246376816"/>
    <n v="82091.224637681153"/>
    <n v="79965.315217391297"/>
    <n v="77758.356884057968"/>
    <n v="77751.969202898545"/>
    <n v="72198.201086956513"/>
    <n v="78916.788043478256"/>
    <n v="914968.55978260865"/>
  </r>
  <r>
    <x v="7"/>
    <x v="14"/>
    <x v="2"/>
    <x v="16"/>
    <s v="m3"/>
    <n v="108580.11956521738"/>
    <n v="102806.1920289855"/>
    <n v="108839.17210144927"/>
    <n v="110676.53623188405"/>
    <n v="118501.6902173913"/>
    <n v="114226.9420289855"/>
    <n v="127615.83333333333"/>
    <n v="123253.92391304347"/>
    <n v="115853.40942028984"/>
    <n v="116320.21920289854"/>
    <n v="108639.17028985506"/>
    <n v="119861.59239130434"/>
    <n v="1375174.8007246375"/>
  </r>
  <r>
    <x v="7"/>
    <x v="14"/>
    <x v="2"/>
    <x v="17"/>
    <s v="m3"/>
    <n v="21125.3115942029"/>
    <n v="19328.324275362316"/>
    <n v="20203.08876811594"/>
    <n v="21054.454710144924"/>
    <n v="22089.606884057968"/>
    <n v="21137.193840579708"/>
    <n v="23514.619565217392"/>
    <n v="23030.45108695652"/>
    <n v="21927.23913043478"/>
    <n v="22712.26449275362"/>
    <n v="20781.873188405796"/>
    <n v="22791.874999999996"/>
    <n v="259696.30253623187"/>
  </r>
  <r>
    <x v="7"/>
    <x v="14"/>
    <x v="2"/>
    <x v="18"/>
    <s v="m3"/>
    <n v="74368.739130434784"/>
    <n v="71988.907608695648"/>
    <n v="77598.19927536232"/>
    <n v="81441.235507246369"/>
    <n v="88866.150362318833"/>
    <n v="85141.737318840576"/>
    <n v="94779.356884057968"/>
    <n v="91265.693840579697"/>
    <n v="88306.782608695648"/>
    <n v="88812.130434782594"/>
    <n v="80384.635869565202"/>
    <n v="90817.030797101441"/>
    <n v="1013770.5996376812"/>
  </r>
  <r>
    <x v="7"/>
    <x v="14"/>
    <x v="2"/>
    <x v="19"/>
    <s v="m3"/>
    <n v="256721.29710144925"/>
    <n v="245648.37681159418"/>
    <n v="269168.80615942023"/>
    <n v="276038.80072463769"/>
    <n v="294487.89130434784"/>
    <n v="281536.42934782605"/>
    <n v="310729.93115942023"/>
    <n v="301177.54528985504"/>
    <n v="291479.08695652167"/>
    <n v="290690.08695652167"/>
    <n v="266244.43297101447"/>
    <n v="281606.81340579706"/>
    <n v="3365529.4981884053"/>
  </r>
  <r>
    <x v="7"/>
    <x v="14"/>
    <x v="3"/>
    <x v="20"/>
    <s v="m3"/>
    <n v="69946.998188405792"/>
    <n v="66015.391304347824"/>
    <n v="72528.255434782608"/>
    <n v="75744.739130434784"/>
    <n v="81677.148550724625"/>
    <n v="80859.005434782608"/>
    <n v="88094.175724637666"/>
    <n v="82550.632246376801"/>
    <n v="79176.309782608689"/>
    <n v="80462.94927536232"/>
    <n v="72676.527173913026"/>
    <n v="75243.759057971009"/>
    <n v="924975.89130434766"/>
  </r>
  <r>
    <x v="7"/>
    <x v="14"/>
    <x v="3"/>
    <x v="21"/>
    <s v="m3"/>
    <n v="41848.391304347824"/>
    <n v="37877.534420289849"/>
    <n v="41837.911231884056"/>
    <n v="42923.530797101448"/>
    <n v="45092.003623188401"/>
    <n v="43926.822463768112"/>
    <n v="48985.320652173905"/>
    <n v="45886.833333333328"/>
    <n v="44960.92753623188"/>
    <n v="45831.293478260865"/>
    <n v="41401.188405797104"/>
    <n v="42332.492753623184"/>
    <n v="522904.24999999994"/>
  </r>
  <r>
    <x v="7"/>
    <x v="14"/>
    <x v="3"/>
    <x v="22"/>
    <s v="m3"/>
    <n v="62104.525362318833"/>
    <n v="58716.811594202889"/>
    <n v="68731.567028985504"/>
    <n v="71025.331521739121"/>
    <n v="77502.527173913026"/>
    <n v="76825.376811594208"/>
    <n v="82991.512681159409"/>
    <n v="78528.182971014481"/>
    <n v="75502.110507246369"/>
    <n v="74102.913043478256"/>
    <n v="65416.896739130432"/>
    <n v="67060.139492753617"/>
    <n v="858507.89492753614"/>
  </r>
  <r>
    <x v="7"/>
    <x v="14"/>
    <x v="4"/>
    <x v="23"/>
    <s v="m3"/>
    <n v="13333.13224637681"/>
    <n v="13110.717391304346"/>
    <n v="13930.536231884056"/>
    <n v="13896.98188405797"/>
    <n v="15051.487318840578"/>
    <n v="14665.999999999998"/>
    <n v="16748.222826086956"/>
    <n v="15162.721014492752"/>
    <n v="14973.679347826086"/>
    <n v="14782.92572463768"/>
    <n v="14183.16847826087"/>
    <n v="14921.126811594202"/>
    <n v="174760.69927536231"/>
  </r>
  <r>
    <x v="7"/>
    <x v="14"/>
    <x v="4"/>
    <x v="24"/>
    <s v="m3"/>
    <n v="17138.010869565216"/>
    <n v="16344.489130434782"/>
    <n v="17531.532608695652"/>
    <n v="17474.378623188404"/>
    <n v="17446.648550724636"/>
    <n v="16707.742753623188"/>
    <n v="18512.117753623188"/>
    <n v="17197.824275362316"/>
    <n v="17308.981884057968"/>
    <n v="17511.034420289856"/>
    <n v="16387.08695652174"/>
    <n v="18368.009057971012"/>
    <n v="207927.85688405792"/>
  </r>
  <r>
    <x v="7"/>
    <x v="14"/>
    <x v="4"/>
    <x v="25"/>
    <s v="m3"/>
    <n v="43771.826086956513"/>
    <n v="41151.561594202896"/>
    <n v="43325.003623188401"/>
    <n v="44454.538043478256"/>
    <n v="45073.22644927536"/>
    <n v="43611.5"/>
    <n v="47510.60144927536"/>
    <n v="46653.701086956513"/>
    <n v="44210.733695652169"/>
    <n v="45515.480072463768"/>
    <n v="41940.5018115942"/>
    <n v="47183.900362318833"/>
    <n v="534402.57427536219"/>
  </r>
  <r>
    <x v="7"/>
    <x v="14"/>
    <x v="4"/>
    <x v="26"/>
    <s v="m3"/>
    <n v="14128.309782608696"/>
    <n v="14382.355072463768"/>
    <n v="14934.481884057968"/>
    <n v="15436.840579710144"/>
    <n v="16176.735507246374"/>
    <n v="15572.184782608694"/>
    <n v="16296.77536231884"/>
    <n v="15274.817028985506"/>
    <n v="14407.581521739128"/>
    <n v="14811.090579710144"/>
    <n v="14186.594202898548"/>
    <n v="15410.876811594202"/>
    <n v="181018.64311594202"/>
  </r>
  <r>
    <x v="7"/>
    <x v="15"/>
    <x v="0"/>
    <x v="0"/>
    <s v="m3"/>
    <n v="7303.3260869565211"/>
    <n v="7057.817028985507"/>
    <n v="7807.722826086956"/>
    <n v="7632.6159420289841"/>
    <n v="7371.606884057971"/>
    <n v="7398.653985507246"/>
    <n v="7923.634057971014"/>
    <n v="7442.369565217391"/>
    <n v="7555.08152173913"/>
    <n v="7256.4764492753611"/>
    <n v="7074.6503623188401"/>
    <n v="7916.9909420289841"/>
    <n v="89740.945652173919"/>
  </r>
  <r>
    <x v="7"/>
    <x v="15"/>
    <x v="0"/>
    <x v="1"/>
    <s v="m3"/>
    <n v="3144.1684782608691"/>
    <n v="2937.0398550724635"/>
    <n v="3131.909420289855"/>
    <n v="3061.7173913043475"/>
    <n v="2915.429347826087"/>
    <n v="3075.8605072463765"/>
    <n v="3224.192028985507"/>
    <n v="2887.639492753623"/>
    <n v="3107.0597826086955"/>
    <n v="2984.634057971014"/>
    <n v="2883.4891304347821"/>
    <n v="3233.2572463768115"/>
    <n v="36586.396739130432"/>
  </r>
  <r>
    <x v="7"/>
    <x v="15"/>
    <x v="0"/>
    <x v="2"/>
    <s v="m3"/>
    <n v="16110.722826086956"/>
    <n v="14588.081521739128"/>
    <n v="15988.123188405794"/>
    <n v="15746.135869565216"/>
    <n v="14838.061594202896"/>
    <n v="15315.396739130434"/>
    <n v="15394.755434782608"/>
    <n v="14747.746376811594"/>
    <n v="14964.884057971014"/>
    <n v="14635.865942028984"/>
    <n v="13541.057971014492"/>
    <n v="15132.63949275362"/>
    <n v="181003.47101449277"/>
  </r>
  <r>
    <x v="7"/>
    <x v="15"/>
    <x v="0"/>
    <x v="3"/>
    <s v="m3"/>
    <n v="1708.5471014492753"/>
    <n v="1673.0090579710145"/>
    <n v="1790.9528985507243"/>
    <n v="1769.836956521739"/>
    <n v="1866.409420289855"/>
    <n v="1845.3224637681158"/>
    <n v="1885.601449275362"/>
    <n v="1862.6630434782608"/>
    <n v="1797.4384057971013"/>
    <n v="1790.0851449275362"/>
    <n v="1746.8496376811593"/>
    <n v="1931.4402173913043"/>
    <n v="21668.155797101448"/>
  </r>
  <r>
    <x v="7"/>
    <x v="15"/>
    <x v="0"/>
    <x v="4"/>
    <s v="m3"/>
    <n v="32151.197463768112"/>
    <n v="30122.331521739128"/>
    <n v="32553.219202898548"/>
    <n v="32688.762681159416"/>
    <n v="31393.199275362316"/>
    <n v="32552.273550724636"/>
    <n v="32660.019927536232"/>
    <n v="31656.581521739128"/>
    <n v="30739.382246376808"/>
    <n v="32613.153985507241"/>
    <n v="29542.811594202896"/>
    <n v="33275.371376811592"/>
    <n v="381948.30434782605"/>
  </r>
  <r>
    <x v="7"/>
    <x v="15"/>
    <x v="0"/>
    <x v="5"/>
    <s v="m3"/>
    <n v="2530.9166666666665"/>
    <n v="2407.5978260869565"/>
    <n v="2657.7952898550725"/>
    <n v="2672.639492753623"/>
    <n v="2573.5235507246375"/>
    <n v="2549.6141304347821"/>
    <n v="2573.958333333333"/>
    <n v="2545.143115942029"/>
    <n v="2502.3405797101445"/>
    <n v="2565.5597826086955"/>
    <n v="2332.56884057971"/>
    <n v="2761.7210144927535"/>
    <n v="30673.378623188401"/>
  </r>
  <r>
    <x v="7"/>
    <x v="15"/>
    <x v="0"/>
    <x v="6"/>
    <s v="m3"/>
    <n v="6812.4329710144921"/>
    <n v="6447.4873188405791"/>
    <n v="7258.847826086956"/>
    <n v="6977.3786231884051"/>
    <n v="6500.7971014492741"/>
    <n v="6874.4510869565211"/>
    <n v="7052.548913043478"/>
    <n v="6647.6431159420281"/>
    <n v="6507.764492753623"/>
    <n v="6341.7518115942021"/>
    <n v="6216.599637681159"/>
    <n v="6897.673913043478"/>
    <n v="80535.376811594178"/>
  </r>
  <r>
    <x v="7"/>
    <x v="15"/>
    <x v="1"/>
    <x v="7"/>
    <s v="m3"/>
    <n v="23569.159420289852"/>
    <n v="21880.530797101448"/>
    <n v="24280.71195652174"/>
    <n v="24038.61413043478"/>
    <n v="22913.583333333332"/>
    <n v="23252.556159420288"/>
    <n v="24188.423913043476"/>
    <n v="23404.894927536232"/>
    <n v="22316.996376811592"/>
    <n v="23203.249999999996"/>
    <n v="21193.965579710144"/>
    <n v="23766.653985507248"/>
    <n v="278009.34057971014"/>
  </r>
  <r>
    <x v="7"/>
    <x v="15"/>
    <x v="1"/>
    <x v="8"/>
    <s v="m3"/>
    <n v="14041.14492753623"/>
    <n v="12845.173913043476"/>
    <n v="14192.932971014492"/>
    <n v="13847.00724637681"/>
    <n v="13822.983695652172"/>
    <n v="14046.286231884056"/>
    <n v="14440.42572463768"/>
    <n v="14222.052536231882"/>
    <n v="13196.489130434782"/>
    <n v="13709.195652173912"/>
    <n v="12921.367753623188"/>
    <n v="13748.724637681158"/>
    <n v="165033.78442028986"/>
  </r>
  <r>
    <x v="7"/>
    <x v="15"/>
    <x v="1"/>
    <x v="9"/>
    <s v="m3"/>
    <n v="42784.001811594193"/>
    <n v="36587.170289855072"/>
    <n v="40981.039855072464"/>
    <n v="40437.6231884058"/>
    <n v="40034.543478260865"/>
    <n v="42070.4981884058"/>
    <n v="42762.894927536225"/>
    <n v="42347.650362318833"/>
    <n v="40378.106884057968"/>
    <n v="41064.543478260865"/>
    <n v="38480.619565217392"/>
    <n v="42046.219202898545"/>
    <n v="489974.91123188403"/>
  </r>
  <r>
    <x v="7"/>
    <x v="15"/>
    <x v="1"/>
    <x v="10"/>
    <s v="m3"/>
    <n v="17036.782608695652"/>
    <n v="15244.51992753623"/>
    <n v="16791.159420289856"/>
    <n v="16384.615942028984"/>
    <n v="16539.659420289852"/>
    <n v="16876.251811594204"/>
    <n v="18212.170289855072"/>
    <n v="17291.278985507248"/>
    <n v="16787.355072463764"/>
    <n v="17253.690217391304"/>
    <n v="16173.49456521739"/>
    <n v="17761.5"/>
    <n v="202352.47826086957"/>
  </r>
  <r>
    <x v="7"/>
    <x v="15"/>
    <x v="1"/>
    <x v="11"/>
    <s v="m3"/>
    <n v="20346.10144927536"/>
    <n v="18434.391304347824"/>
    <n v="20259.512681159416"/>
    <n v="19955.60144927536"/>
    <n v="19479.835144927536"/>
    <n v="20505.467391304348"/>
    <n v="22035.193840579708"/>
    <n v="21590.422101449272"/>
    <n v="20552.931159420288"/>
    <n v="20219.8768115942"/>
    <n v="18847.778985507248"/>
    <n v="20538.568840579708"/>
    <n v="242765.68115942029"/>
  </r>
  <r>
    <x v="7"/>
    <x v="15"/>
    <x v="1"/>
    <x v="12"/>
    <s v="m3"/>
    <n v="47136.891304347824"/>
    <n v="42949.865942028984"/>
    <n v="48139.29891304348"/>
    <n v="45362.525362318833"/>
    <n v="45649.164855072464"/>
    <n v="48025.945652173905"/>
    <n v="51597.264492753617"/>
    <n v="49676.499999999993"/>
    <n v="48037.451086956513"/>
    <n v="48255.358695652169"/>
    <n v="43951.481884057968"/>
    <n v="49231.480072463768"/>
    <n v="568013.22826086951"/>
  </r>
  <r>
    <x v="7"/>
    <x v="15"/>
    <x v="1"/>
    <x v="13"/>
    <s v="m3"/>
    <n v="14466.76449275362"/>
    <n v="13119.505434782608"/>
    <n v="14144.878623188404"/>
    <n v="13582.061594202896"/>
    <n v="13721.92028985507"/>
    <n v="14018.373188405794"/>
    <n v="15408.353260869564"/>
    <n v="14829.311594202896"/>
    <n v="14413.706521739128"/>
    <n v="14334.403985507246"/>
    <n v="13321.206521739128"/>
    <n v="15101.327898550722"/>
    <n v="170461.81340579706"/>
  </r>
  <r>
    <x v="7"/>
    <x v="15"/>
    <x v="1"/>
    <x v="14"/>
    <s v="m3"/>
    <n v="10744.01992753623"/>
    <n v="9768.6068840579701"/>
    <n v="10727.277173913042"/>
    <n v="10420.21920289855"/>
    <n v="10240.88224637681"/>
    <n v="10849.235507246374"/>
    <n v="11615.458333333332"/>
    <n v="11427.273550724636"/>
    <n v="10918.320652173912"/>
    <n v="11073.80615942029"/>
    <n v="10092.715579710144"/>
    <n v="11242.686594202898"/>
    <n v="129120.50181159419"/>
  </r>
  <r>
    <x v="7"/>
    <x v="15"/>
    <x v="1"/>
    <x v="15"/>
    <s v="m3"/>
    <n v="74182.179347826081"/>
    <n v="66766.97644927536"/>
    <n v="73548.664855072449"/>
    <n v="71253.086956521729"/>
    <n v="73424.635869565216"/>
    <n v="77008.965579710144"/>
    <n v="82315.153985507233"/>
    <n v="80273.809782608689"/>
    <n v="74717.070652173905"/>
    <n v="74038.956521739121"/>
    <n v="68868.510869565216"/>
    <n v="73257.94927536232"/>
    <n v="889655.96014492749"/>
  </r>
  <r>
    <x v="7"/>
    <x v="15"/>
    <x v="2"/>
    <x v="16"/>
    <s v="m3"/>
    <n v="103610.8822463768"/>
    <n v="104530.83876811594"/>
    <n v="114524.45108695651"/>
    <n v="114207.98188405797"/>
    <n v="118499.30072463767"/>
    <n v="122557.73369565216"/>
    <n v="127447.57427536232"/>
    <n v="123748.61775362317"/>
    <n v="113565.48913043477"/>
    <n v="113008.65398550723"/>
    <n v="107329.6358695652"/>
    <n v="119329.83876811594"/>
    <n v="1382360.9981884058"/>
  </r>
  <r>
    <x v="7"/>
    <x v="15"/>
    <x v="2"/>
    <x v="17"/>
    <s v="m3"/>
    <n v="20354.422101449272"/>
    <n v="19046.10144927536"/>
    <n v="21021.329710144924"/>
    <n v="21110.293478260868"/>
    <n v="21789.384057971012"/>
    <n v="22323.307971014492"/>
    <n v="23914.974637681156"/>
    <n v="23269.08695652174"/>
    <n v="22001.262681159416"/>
    <n v="21230.692028985504"/>
    <n v="19783.918478260868"/>
    <n v="21566.119565217392"/>
    <n v="257410.89311594202"/>
  </r>
  <r>
    <x v="7"/>
    <x v="15"/>
    <x v="2"/>
    <x v="18"/>
    <s v="m3"/>
    <n v="72734.996376811599"/>
    <n v="72166.918478260865"/>
    <n v="80961.628623188401"/>
    <n v="82978.182971014481"/>
    <n v="80609.724637681153"/>
    <n v="90910.068840579697"/>
    <n v="92589.010869565202"/>
    <n v="87845.498188405792"/>
    <n v="86586.965579710144"/>
    <n v="81225.943840579697"/>
    <n v="78039.666666666657"/>
    <n v="89154.137681159409"/>
    <n v="995802.74275362305"/>
  </r>
  <r>
    <x v="7"/>
    <x v="15"/>
    <x v="2"/>
    <x v="19"/>
    <s v="m3"/>
    <n v="248478.87499999997"/>
    <n v="245453.00181159418"/>
    <n v="277608.36231884058"/>
    <n v="269973.17028985504"/>
    <n v="272662.38768115937"/>
    <n v="285752.53804347827"/>
    <n v="301020.07608695648"/>
    <n v="284383.0797101449"/>
    <n v="277679.68115942023"/>
    <n v="266635.97101449274"/>
    <n v="250686.39311594199"/>
    <n v="267856.15579710144"/>
    <n v="3248189.6920289854"/>
  </r>
  <r>
    <x v="7"/>
    <x v="15"/>
    <x v="3"/>
    <x v="20"/>
    <s v="m3"/>
    <n v="68990.385869565216"/>
    <n v="67716.788043478256"/>
    <n v="81965.556159420288"/>
    <n v="71998.918478260865"/>
    <n v="76919.344202898545"/>
    <n v="83389.128623188401"/>
    <n v="87137.143115942017"/>
    <n v="81266.063405797089"/>
    <n v="78437.59782608696"/>
    <n v="77025.789855072449"/>
    <n v="74299.179347826081"/>
    <n v="75822.427536231873"/>
    <n v="924968.32246376807"/>
  </r>
  <r>
    <x v="7"/>
    <x v="15"/>
    <x v="3"/>
    <x v="21"/>
    <s v="m3"/>
    <n v="41000.445652173905"/>
    <n v="39063.637681159416"/>
    <n v="45037.422101449272"/>
    <n v="43607.630434782601"/>
    <n v="43803.108695652169"/>
    <n v="46988.650362318833"/>
    <n v="49551.666666666664"/>
    <n v="45097.706521739128"/>
    <n v="45098.211956521736"/>
    <n v="47057.360507246376"/>
    <n v="42719.909420289849"/>
    <n v="44993.436594202896"/>
    <n v="534019.18659420288"/>
  </r>
  <r>
    <x v="7"/>
    <x v="15"/>
    <x v="3"/>
    <x v="22"/>
    <s v="m3"/>
    <n v="62481.117753623177"/>
    <n v="57065.969202898545"/>
    <n v="70840.032608695648"/>
    <n v="69864.411231884049"/>
    <n v="70694.26630434781"/>
    <n v="79174.126811594208"/>
    <n v="82127.612318840576"/>
    <n v="74430.715579710144"/>
    <n v="72413.969202898545"/>
    <n v="74502.606884057968"/>
    <n v="67876.344202898545"/>
    <n v="67841.695652173905"/>
    <n v="849312.86775362329"/>
  </r>
  <r>
    <x v="7"/>
    <x v="15"/>
    <x v="4"/>
    <x v="23"/>
    <s v="m3"/>
    <n v="13332.60688405797"/>
    <n v="13279.409420289854"/>
    <n v="14753.552536231882"/>
    <n v="14299.851449275362"/>
    <n v="14777.41304347826"/>
    <n v="15387.509057971014"/>
    <n v="17060.210144927536"/>
    <n v="15331.467391304346"/>
    <n v="14469.480072463768"/>
    <n v="14690.318840579708"/>
    <n v="13151.717391304346"/>
    <n v="14869.280797101448"/>
    <n v="175402.8170289855"/>
  </r>
  <r>
    <x v="7"/>
    <x v="15"/>
    <x v="4"/>
    <x v="24"/>
    <s v="m3"/>
    <n v="16752.16304347826"/>
    <n v="15364.489130434782"/>
    <n v="21111.972826086952"/>
    <n v="17509.637681159416"/>
    <n v="16705.547101449272"/>
    <n v="17944.628623188404"/>
    <n v="19855.23913043478"/>
    <n v="17539.985507246376"/>
    <n v="17643.583333333332"/>
    <n v="17639.73731884058"/>
    <n v="16639.1268115942"/>
    <n v="17779.742753623188"/>
    <n v="212485.85326086957"/>
  </r>
  <r>
    <x v="7"/>
    <x v="15"/>
    <x v="4"/>
    <x v="25"/>
    <s v="m3"/>
    <n v="42057.32789855072"/>
    <n v="42267.239130434784"/>
    <n v="47437.442028985497"/>
    <n v="44820.695652173905"/>
    <n v="45017.97644927536"/>
    <n v="46037.150362318833"/>
    <n v="47201.751811594193"/>
    <n v="46834.072463768112"/>
    <n v="43048.65217391304"/>
    <n v="43610.463768115937"/>
    <n v="41565.168478260865"/>
    <n v="45901.3731884058"/>
    <n v="535799.313405797"/>
  </r>
  <r>
    <x v="7"/>
    <x v="15"/>
    <x v="4"/>
    <x v="26"/>
    <s v="m3"/>
    <n v="13208.291666666666"/>
    <n v="13255.097826086956"/>
    <n v="15015.315217391302"/>
    <n v="14833.4384057971"/>
    <n v="14796.115942028984"/>
    <n v="15478.827898550722"/>
    <n v="15859.320652173912"/>
    <n v="15488.822463768116"/>
    <n v="14486.802536231882"/>
    <n v="14396.251811594202"/>
    <n v="13447.253623188404"/>
    <n v="15565.124999999998"/>
    <n v="175830.66304347827"/>
  </r>
  <r>
    <x v="7"/>
    <x v="16"/>
    <x v="0"/>
    <x v="0"/>
    <s v="m3"/>
    <n v="6614.5778985507241"/>
    <n v="7301.333333333333"/>
    <n v="7809.8423913043471"/>
    <n v="7310.490942028985"/>
    <n v="7820.652173913043"/>
    <n v="7825.3514492753611"/>
    <n v="7553.204710144927"/>
    <n v="7912.2681159420281"/>
    <n v="7815.6793478260861"/>
    <n v="7394.2373188405791"/>
    <n v="7634.0706521739121"/>
    <n v="8150.036231884058"/>
    <n v="91141.744565217377"/>
  </r>
  <r>
    <x v="7"/>
    <x v="16"/>
    <x v="0"/>
    <x v="1"/>
    <s v="m3"/>
    <n v="2753.0561594202895"/>
    <n v="2812.1304347826085"/>
    <n v="3089.547101449275"/>
    <n v="2899.7318840579705"/>
    <n v="3080.5434782608691"/>
    <n v="3105.3007246376806"/>
    <n v="2912.634057971014"/>
    <n v="3096.1249999999995"/>
    <n v="3106.960144927536"/>
    <n v="2863.597826086956"/>
    <n v="2947.9891304347821"/>
    <n v="3403.8749999999995"/>
    <n v="36071.490942028977"/>
  </r>
  <r>
    <x v="7"/>
    <x v="16"/>
    <x v="0"/>
    <x v="2"/>
    <s v="m3"/>
    <n v="14097.858695652172"/>
    <n v="13373.802536231882"/>
    <n v="14970.516304347824"/>
    <n v="14140.822463768116"/>
    <n v="14310.005434782608"/>
    <n v="14410.510869565216"/>
    <n v="14511.42028985507"/>
    <n v="14566.101449275362"/>
    <n v="14872.458333333332"/>
    <n v="13689.251811594202"/>
    <n v="14437.581521739128"/>
    <n v="15810.331521739128"/>
    <n v="173190.66123188406"/>
  </r>
  <r>
    <x v="7"/>
    <x v="16"/>
    <x v="0"/>
    <x v="3"/>
    <s v="m3"/>
    <n v="1689.0724637681158"/>
    <n v="1768.2880434782608"/>
    <n v="1885.8840579710145"/>
    <n v="1801.2499999999998"/>
    <n v="1896.9456521739128"/>
    <n v="1903.6865942028985"/>
    <n v="1909.4329710144928"/>
    <n v="1927.0942028985505"/>
    <n v="1963.9329710144928"/>
    <n v="1787.534420289855"/>
    <n v="1850.338768115942"/>
    <n v="1990.8134057971013"/>
    <n v="22374.273550724636"/>
  </r>
  <r>
    <x v="7"/>
    <x v="16"/>
    <x v="0"/>
    <x v="4"/>
    <s v="m3"/>
    <n v="29408.538043478256"/>
    <n v="30993.71195652174"/>
    <n v="33308.163043478256"/>
    <n v="32121.873188405792"/>
    <n v="31413.324275362316"/>
    <n v="31509.331521739128"/>
    <n v="30157.619565217388"/>
    <n v="33195.92572463768"/>
    <n v="30863.124999999996"/>
    <n v="30947.458333333332"/>
    <n v="29589.52717391304"/>
    <n v="34067.740942028984"/>
    <n v="377576.33876811591"/>
  </r>
  <r>
    <x v="7"/>
    <x v="16"/>
    <x v="0"/>
    <x v="5"/>
    <s v="m3"/>
    <n v="2390.228260869565"/>
    <n v="2432.099637681159"/>
    <n v="2581.9855072463765"/>
    <n v="2534.2010869565215"/>
    <n v="2589.0615942028985"/>
    <n v="2477.2572463768115"/>
    <n v="2386.1702898550725"/>
    <n v="2604.2862318840575"/>
    <n v="2509.7463768115936"/>
    <n v="2420.313405797101"/>
    <n v="2447.7880434782605"/>
    <n v="2807.054347826087"/>
    <n v="30180.192028985501"/>
  </r>
  <r>
    <x v="7"/>
    <x v="16"/>
    <x v="0"/>
    <x v="6"/>
    <s v="m3"/>
    <n v="6106.480072463768"/>
    <n v="6336.764492753623"/>
    <n v="6853.4637681159411"/>
    <n v="6395.9710144927531"/>
    <n v="6407.51268115942"/>
    <n v="6502.2028985507241"/>
    <n v="6165.9293478260861"/>
    <n v="6934.771739130435"/>
    <n v="6267.2916666666661"/>
    <n v="6203.6286231884051"/>
    <n v="6468.639492753623"/>
    <n v="6785.2282608695641"/>
    <n v="77427.884057971009"/>
  </r>
  <r>
    <x v="7"/>
    <x v="16"/>
    <x v="1"/>
    <x v="7"/>
    <s v="m3"/>
    <n v="21591.632246376808"/>
    <n v="22318.443840579708"/>
    <n v="24072.46376811594"/>
    <n v="22529.583333333332"/>
    <n v="23424.931159420288"/>
    <n v="23045.329710144924"/>
    <n v="21948.4402173913"/>
    <n v="25565.36231884058"/>
    <n v="22779.034420289852"/>
    <n v="22377.980072463764"/>
    <n v="22373.574275362316"/>
    <n v="24321.21195652174"/>
    <n v="276347.98731884052"/>
  </r>
  <r>
    <x v="7"/>
    <x v="16"/>
    <x v="1"/>
    <x v="8"/>
    <s v="m3"/>
    <n v="13451.91847826087"/>
    <n v="13358.557971014492"/>
    <n v="14084.490942028984"/>
    <n v="13843.76449275362"/>
    <n v="13970.396739130434"/>
    <n v="13723.469202898548"/>
    <n v="12646.88224637681"/>
    <n v="15929.483695652172"/>
    <n v="13498.076086956522"/>
    <n v="13478.41847826087"/>
    <n v="13203.63224637681"/>
    <n v="14290.28804347826"/>
    <n v="165479.37862318842"/>
  </r>
  <r>
    <x v="7"/>
    <x v="16"/>
    <x v="1"/>
    <x v="9"/>
    <s v="m3"/>
    <n v="39798.17753623188"/>
    <n v="41576.088768115937"/>
    <n v="43932.581521739128"/>
    <n v="45255.617753623184"/>
    <n v="47883.248188405792"/>
    <n v="48820.22644927536"/>
    <n v="44375.518115942024"/>
    <n v="52753.295289855072"/>
    <n v="45771.445652173905"/>
    <n v="44275.809782608696"/>
    <n v="43375.856884057968"/>
    <n v="45983.835144927529"/>
    <n v="543801.70108695643"/>
  </r>
  <r>
    <x v="7"/>
    <x v="16"/>
    <x v="1"/>
    <x v="10"/>
    <s v="m3"/>
    <n v="16157.952898550722"/>
    <n v="15774.481884057968"/>
    <n v="16955.628623188408"/>
    <n v="16464.643115942028"/>
    <n v="16821.034420289856"/>
    <n v="17005.619565217392"/>
    <n v="17000.581521739128"/>
    <n v="18432.355072463764"/>
    <n v="17295.603260869564"/>
    <n v="16309.159420289854"/>
    <n v="16819.76449275362"/>
    <n v="17745.4365942029"/>
    <n v="202782.26086956525"/>
  </r>
  <r>
    <x v="7"/>
    <x v="16"/>
    <x v="1"/>
    <x v="11"/>
    <s v="m3"/>
    <n v="18787.36231884058"/>
    <n v="19004.230072463764"/>
    <n v="20183.278985507248"/>
    <n v="19345.766304347824"/>
    <n v="20254.293478260868"/>
    <n v="20661.346014492749"/>
    <n v="20302.51449275362"/>
    <n v="22483.673913043476"/>
    <n v="20526.782608695648"/>
    <n v="20173.778985507248"/>
    <n v="20078.427536231884"/>
    <n v="21071.135869565216"/>
    <n v="242872.59057971011"/>
  </r>
  <r>
    <x v="7"/>
    <x v="16"/>
    <x v="1"/>
    <x v="12"/>
    <s v="m3"/>
    <n v="43239.637681159416"/>
    <n v="43165.360507246376"/>
    <n v="47029.045289855072"/>
    <n v="46151.612318840576"/>
    <n v="45999.085144927529"/>
    <n v="47444.797101449272"/>
    <n v="47859.55072463768"/>
    <n v="51602.655797101448"/>
    <n v="47703.815217391297"/>
    <n v="46716.938405797096"/>
    <n v="46366.592391304344"/>
    <n v="49639.54891304348"/>
    <n v="562918.63949275354"/>
  </r>
  <r>
    <x v="7"/>
    <x v="16"/>
    <x v="1"/>
    <x v="13"/>
    <s v="m3"/>
    <n v="13529.128623188404"/>
    <n v="13166.735507246374"/>
    <n v="13947.402173913042"/>
    <n v="13545.16304347826"/>
    <n v="14041.751811594202"/>
    <n v="14234.355072463768"/>
    <n v="14400.610507246374"/>
    <n v="15779.164855072462"/>
    <n v="14750.817028985506"/>
    <n v="14267.123188405794"/>
    <n v="14267.16304347826"/>
    <n v="14750.80615942029"/>
    <n v="170680.22101449277"/>
  </r>
  <r>
    <x v="7"/>
    <x v="16"/>
    <x v="1"/>
    <x v="14"/>
    <s v="m3"/>
    <n v="10030.53079710145"/>
    <n v="9992.16847826087"/>
    <n v="10636.86956521739"/>
    <n v="10360.579710144926"/>
    <n v="10709.572463768116"/>
    <n v="10857.086956521738"/>
    <n v="11495.240942028984"/>
    <n v="11893.226449275362"/>
    <n v="11133.827898550724"/>
    <n v="10699.057971014492"/>
    <n v="10760.784420289854"/>
    <n v="10978.326086956522"/>
    <n v="129547.27173913043"/>
  </r>
  <r>
    <x v="7"/>
    <x v="16"/>
    <x v="1"/>
    <x v="15"/>
    <s v="m3"/>
    <n v="68037.110507246369"/>
    <n v="68257.356884057968"/>
    <n v="72261.143115942017"/>
    <n v="70448.329710144928"/>
    <n v="72638.809782608689"/>
    <n v="73471.603260869568"/>
    <n v="78420.246376811599"/>
    <n v="81653.829710144928"/>
    <n v="76783.210144927536"/>
    <n v="73358.965579710144"/>
    <n v="72319.402173913026"/>
    <n v="76713.164855072449"/>
    <n v="884363.17210144922"/>
  </r>
  <r>
    <x v="7"/>
    <x v="16"/>
    <x v="2"/>
    <x v="16"/>
    <s v="m3"/>
    <n v="109019.8170289855"/>
    <n v="111151.01449275362"/>
    <n v="119049.84057971014"/>
    <n v="112295.32427536232"/>
    <n v="120405.16485507245"/>
    <n v="126793.08514492754"/>
    <n v="125630.26449275362"/>
    <n v="131123.98007246375"/>
    <n v="118352.51449275362"/>
    <n v="114264.18115942029"/>
    <n v="119006.80978260869"/>
    <n v="126493.73731884056"/>
    <n v="1433585.7336956519"/>
  </r>
  <r>
    <x v="7"/>
    <x v="16"/>
    <x v="2"/>
    <x v="17"/>
    <s v="m3"/>
    <n v="19109.079710144924"/>
    <n v="19362.01449275362"/>
    <n v="20660.217391304348"/>
    <n v="19806.896739130432"/>
    <n v="21855.875"/>
    <n v="22543.759057971012"/>
    <n v="22373.585144927536"/>
    <n v="24066.896739130432"/>
    <n v="21636.568840579708"/>
    <n v="21241.80072463768"/>
    <n v="21471.144927536232"/>
    <n v="22167.579710144924"/>
    <n v="256295.41847826086"/>
  </r>
  <r>
    <x v="7"/>
    <x v="16"/>
    <x v="2"/>
    <x v="18"/>
    <s v="m3"/>
    <n v="73203.965579710144"/>
    <n v="73472.47282608696"/>
    <n v="81051.117753623184"/>
    <n v="78149.385869565202"/>
    <n v="86410.777173913026"/>
    <n v="89743.914855072449"/>
    <n v="89110.177536231873"/>
    <n v="91226.432971014481"/>
    <n v="86340.760869565202"/>
    <n v="83666.45289855072"/>
    <n v="82953.692028985504"/>
    <n v="89727.288043478256"/>
    <n v="1005056.438405797"/>
  </r>
  <r>
    <x v="7"/>
    <x v="16"/>
    <x v="2"/>
    <x v="19"/>
    <s v="m3"/>
    <n v="238285.28442028986"/>
    <n v="245791.54528985507"/>
    <n v="271807.04891304346"/>
    <n v="251297.6467391304"/>
    <n v="279864.31884057971"/>
    <n v="295882.91304347827"/>
    <n v="286036.15579710144"/>
    <n v="298744.45833333331"/>
    <n v="278135.47463768115"/>
    <n v="266815.23550724634"/>
    <n v="267171.27717391303"/>
    <n v="271375.18840579706"/>
    <n v="3251206.5471014492"/>
  </r>
  <r>
    <x v="7"/>
    <x v="16"/>
    <x v="3"/>
    <x v="20"/>
    <s v="m3"/>
    <n v="67397.068840579697"/>
    <n v="70314.538043478256"/>
    <n v="78017.311594202896"/>
    <n v="72527.599637681153"/>
    <n v="82978.44927536232"/>
    <n v="88422.579710144928"/>
    <n v="84527.731884057968"/>
    <n v="89106.061594202896"/>
    <n v="81913.400362318833"/>
    <n v="78619.829710144928"/>
    <n v="76581.005434782608"/>
    <n v="77780.682971014481"/>
    <n v="948186.25905797095"/>
  </r>
  <r>
    <x v="7"/>
    <x v="16"/>
    <x v="3"/>
    <x v="21"/>
    <s v="m3"/>
    <n v="41168.568840579705"/>
    <n v="41726.913043478256"/>
    <n v="45497.615942028984"/>
    <n v="42817.52717391304"/>
    <n v="48182.536231884056"/>
    <n v="51191.903985507241"/>
    <n v="49373.396739130432"/>
    <n v="51955.436594202889"/>
    <n v="47764.331521739128"/>
    <n v="45766.460144927529"/>
    <n v="45797.855072463768"/>
    <n v="45796.739130434784"/>
    <n v="557039.2844202898"/>
  </r>
  <r>
    <x v="7"/>
    <x v="16"/>
    <x v="3"/>
    <x v="22"/>
    <s v="m3"/>
    <n v="58655.485507246376"/>
    <n v="60708.847826086952"/>
    <n v="70078.335144927536"/>
    <n v="68012.873188405792"/>
    <n v="78217.76630434781"/>
    <n v="83097.951086956513"/>
    <n v="77665.005434782608"/>
    <n v="82631.643115942017"/>
    <n v="74237.869565217392"/>
    <n v="70194.97282608696"/>
    <n v="69383.385869565216"/>
    <n v="67252.027173913026"/>
    <n v="860136.16304347804"/>
  </r>
  <r>
    <x v="7"/>
    <x v="16"/>
    <x v="4"/>
    <x v="23"/>
    <s v="m3"/>
    <n v="13023.873188405796"/>
    <n v="13628.976449275362"/>
    <n v="14946.583333333332"/>
    <n v="13612.498188405796"/>
    <n v="15501.309782608694"/>
    <n v="16280.9384057971"/>
    <n v="15571.711956521738"/>
    <n v="16011.588768115942"/>
    <n v="15330.333333333332"/>
    <n v="14060.989130434782"/>
    <n v="14402.385869565216"/>
    <n v="14669.572463768116"/>
    <n v="177040.76086956522"/>
  </r>
  <r>
    <x v="7"/>
    <x v="16"/>
    <x v="4"/>
    <x v="24"/>
    <s v="m3"/>
    <n v="16283.771739130434"/>
    <n v="17427.233695652172"/>
    <n v="18991.755434782604"/>
    <n v="17237.893115942028"/>
    <n v="17828.536231884056"/>
    <n v="18417.173913043476"/>
    <n v="17813.460144927536"/>
    <n v="18707.375"/>
    <n v="18113.130434782604"/>
    <n v="17626.324275362316"/>
    <n v="17690.01449275362"/>
    <n v="18314.983695652172"/>
    <n v="214451.652173913"/>
  </r>
  <r>
    <x v="7"/>
    <x v="16"/>
    <x v="4"/>
    <x v="25"/>
    <s v="m3"/>
    <n v="42470.9981884058"/>
    <n v="43699.097826086952"/>
    <n v="45849.947463768112"/>
    <n v="42371.983695652169"/>
    <n v="44462.860507246376"/>
    <n v="45428.67572463768"/>
    <n v="43966.80253623188"/>
    <n v="47156.039855072464"/>
    <n v="43316.472826086952"/>
    <n v="42593.653985507241"/>
    <n v="44729.969202898545"/>
    <n v="46558.30072463768"/>
    <n v="532604.80253623181"/>
  </r>
  <r>
    <x v="7"/>
    <x v="16"/>
    <x v="4"/>
    <x v="26"/>
    <s v="m3"/>
    <n v="13250.005434782608"/>
    <n v="13358.235507246374"/>
    <n v="14449.610507246374"/>
    <n v="14442.742753623188"/>
    <n v="14733.242753623188"/>
    <n v="15252.130434782608"/>
    <n v="15193.615942028984"/>
    <n v="15783.643115942028"/>
    <n v="14726.579710144926"/>
    <n v="14004.222826086956"/>
    <n v="14468.849637681158"/>
    <n v="15582.898550724636"/>
    <n v="175245.777173913"/>
  </r>
  <r>
    <x v="7"/>
    <x v="17"/>
    <x v="0"/>
    <x v="0"/>
    <s v="m3"/>
    <n v="7309.9692028985501"/>
    <n v="7126.903985507246"/>
    <n v="8737.3672985447902"/>
    <n v="7306.2807971014481"/>
    <n v="8024.9637681159411"/>
    <n v="8153.3186313854358"/>
    <n v="7610.355072463768"/>
    <n v="8204.7722447898814"/>
    <n v="7602.4678478245842"/>
    <n v="7639.9890323444251"/>
    <n v="7520.8530273094229"/>
    <n v="7869.1117400208386"/>
    <n v="93106.352648306347"/>
  </r>
  <r>
    <x v="7"/>
    <x v="17"/>
    <x v="0"/>
    <x v="1"/>
    <s v="m3"/>
    <n v="3082.6322463768115"/>
    <n v="2808.1684782608691"/>
    <n v="3610.0206123425132"/>
    <n v="2852.0597826086955"/>
    <n v="3097.233695652174"/>
    <n v="3207.6737536836263"/>
    <n v="2987.88768115942"/>
    <n v="3257.6754705659177"/>
    <n v="3034.9616447188291"/>
    <n v="2946.8864328752607"/>
    <n v="2915.8522983190019"/>
    <n v="3084.7753960199611"/>
    <n v="36885.827492583085"/>
  </r>
  <r>
    <x v="7"/>
    <x v="17"/>
    <x v="0"/>
    <x v="2"/>
    <s v="m3"/>
    <n v="13857.36956521739"/>
    <n v="13789.661231884056"/>
    <n v="16406.341720012882"/>
    <n v="13946.039855072462"/>
    <n v="15210.094202898548"/>
    <n v="14805.740548753854"/>
    <n v="15068.483695652172"/>
    <n v="15013.495168861515"/>
    <n v="14257.452505143227"/>
    <n v="15737.051269669482"/>
    <n v="13739.758803373134"/>
    <n v="15211.668651999616"/>
    <n v="177043.15721853834"/>
  </r>
  <r>
    <x v="7"/>
    <x v="17"/>
    <x v="0"/>
    <x v="3"/>
    <s v="m3"/>
    <n v="1762.9021739130433"/>
    <n v="1764.5398550724635"/>
    <n v="2041.7645969318164"/>
    <n v="1811.0724637681158"/>
    <n v="1966.586956521739"/>
    <n v="2027.4699756153866"/>
    <n v="2005.4474637681158"/>
    <n v="2026.5543738892877"/>
    <n v="1969.6091216880902"/>
    <n v="1914.4889755940251"/>
    <n v="1936.1967982548722"/>
    <n v="2032.0654219530663"/>
    <n v="23258.698176970018"/>
  </r>
  <r>
    <x v="7"/>
    <x v="17"/>
    <x v="0"/>
    <x v="4"/>
    <s v="m3"/>
    <n v="30556.443840579708"/>
    <n v="28482.884057971012"/>
    <n v="34765.221193339188"/>
    <n v="30541.643115942028"/>
    <n v="33653.659420289849"/>
    <n v="31124.287951074461"/>
    <n v="31053.119565217388"/>
    <n v="33015.63563258994"/>
    <n v="30884.741794396541"/>
    <n v="31603.925832410503"/>
    <n v="30254.563728102366"/>
    <n v="31606.180311503365"/>
    <n v="377542.30644341634"/>
  </r>
  <r>
    <x v="7"/>
    <x v="17"/>
    <x v="0"/>
    <x v="5"/>
    <s v="m3"/>
    <n v="2414.474637681159"/>
    <n v="2325.9565217391305"/>
    <n v="2683.1277531222463"/>
    <n v="2442.8224637681155"/>
    <n v="2805.722826086956"/>
    <n v="2551.0258570813426"/>
    <n v="2462.1413043478256"/>
    <n v="2591.0979457314284"/>
    <n v="2478.2023781433877"/>
    <n v="2575.1055801181765"/>
    <n v="2544.4062479478889"/>
    <n v="2511.6815198377567"/>
    <n v="30385.765035605411"/>
  </r>
  <r>
    <x v="7"/>
    <x v="17"/>
    <x v="0"/>
    <x v="6"/>
    <s v="m3"/>
    <n v="6381.7807971014481"/>
    <n v="6190.842391304348"/>
    <n v="7384.0514910150168"/>
    <n v="6422.717391304348"/>
    <n v="6747.9999999999991"/>
    <n v="6621.031516713967"/>
    <n v="6234.4293478260861"/>
    <n v="6892.5080281091696"/>
    <n v="6464.0066234345413"/>
    <n v="6160.4828741359725"/>
    <n v="6510.7609267996604"/>
    <n v="6617.7532110344773"/>
    <n v="78628.364598779051"/>
  </r>
  <r>
    <x v="7"/>
    <x v="17"/>
    <x v="1"/>
    <x v="7"/>
    <s v="m3"/>
    <n v="22812.266304347824"/>
    <n v="20968.33695652174"/>
    <n v="25961.563710711856"/>
    <n v="22692.846014492749"/>
    <n v="24934.16485507246"/>
    <n v="23521.385816219939"/>
    <n v="24123.60144927536"/>
    <n v="25210.516723082808"/>
    <n v="23515.969763113106"/>
    <n v="22654.453530647723"/>
    <n v="22282.295685482255"/>
    <n v="23609.379434991515"/>
    <n v="282286.78024395934"/>
  </r>
  <r>
    <x v="7"/>
    <x v="17"/>
    <x v="1"/>
    <x v="8"/>
    <s v="m3"/>
    <n v="13486.838768115942"/>
    <n v="12661.260869565216"/>
    <n v="15301.661588914745"/>
    <n v="13324.697463768116"/>
    <n v="14505.536231884056"/>
    <n v="14208.704613417372"/>
    <n v="14235.55072463768"/>
    <n v="14689.39727229088"/>
    <n v="13926.212542009293"/>
    <n v="13873.914767603981"/>
    <n v="13587.848302220949"/>
    <n v="13825.36236057621"/>
    <n v="167626.98550500441"/>
  </r>
  <r>
    <x v="7"/>
    <x v="17"/>
    <x v="1"/>
    <x v="9"/>
    <s v="m3"/>
    <n v="43187.443840579705"/>
    <n v="39981.97644927536"/>
    <n v="47853.607846212784"/>
    <n v="41124.534420289849"/>
    <n v="46279.333333333328"/>
    <n v="45639.266261780947"/>
    <n v="45398.192028985497"/>
    <n v="48763.043956516834"/>
    <n v="43681.396621198299"/>
    <n v="43380.406053845654"/>
    <n v="42736.423179702608"/>
    <n v="44246.805541261143"/>
    <n v="532272.42953298194"/>
  </r>
  <r>
    <x v="7"/>
    <x v="17"/>
    <x v="1"/>
    <x v="10"/>
    <s v="m3"/>
    <n v="16268.086956521738"/>
    <n v="14953.443840579708"/>
    <n v="18108.898484621695"/>
    <n v="15576.49456521739"/>
    <n v="17422.490942028984"/>
    <n v="17199.867739468977"/>
    <n v="17890.568840579708"/>
    <n v="18548.406376733434"/>
    <n v="17682.085840871358"/>
    <n v="17377.564271928692"/>
    <n v="16803.568816050742"/>
    <n v="17278.763066963325"/>
    <n v="205110.23974156575"/>
  </r>
  <r>
    <x v="7"/>
    <x v="17"/>
    <x v="1"/>
    <x v="11"/>
    <s v="m3"/>
    <n v="19879.972826086952"/>
    <n v="18209.059782608696"/>
    <n v="21517.430451421424"/>
    <n v="19024.027173913044"/>
    <n v="21471.913043478256"/>
    <n v="21187.698079841004"/>
    <n v="22024.02536231884"/>
    <n v="22988.711451357987"/>
    <n v="21811.092341960142"/>
    <n v="20832.524442344817"/>
    <n v="19776.290375435601"/>
    <n v="20369.9742585239"/>
    <n v="249092.71958929067"/>
  </r>
  <r>
    <x v="7"/>
    <x v="17"/>
    <x v="1"/>
    <x v="12"/>
    <s v="m3"/>
    <n v="43804.036231884056"/>
    <n v="40574.639492753617"/>
    <n v="50228.814422384334"/>
    <n v="42853.79891304348"/>
    <n v="48675.681159420288"/>
    <n v="48943.871466988297"/>
    <n v="51041.663043478256"/>
    <n v="53328.371086119252"/>
    <n v="50539.687596920718"/>
    <n v="48411.495446301196"/>
    <n v="46953.493756150317"/>
    <n v="48708.848403085736"/>
    <n v="574064.40101852955"/>
  </r>
  <r>
    <x v="7"/>
    <x v="17"/>
    <x v="1"/>
    <x v="13"/>
    <s v="m3"/>
    <n v="13991.740942028984"/>
    <n v="12378.440217391302"/>
    <n v="14808.78412605101"/>
    <n v="13310.311594202896"/>
    <n v="14601.612318840578"/>
    <n v="14507.095127987874"/>
    <n v="15389.791666666666"/>
    <n v="15907.052527157703"/>
    <n v="15357.208890659309"/>
    <n v="14821.342140650995"/>
    <n v="14231.121992156626"/>
    <n v="14891.014033746154"/>
    <n v="174195.51557754012"/>
  </r>
  <r>
    <x v="7"/>
    <x v="17"/>
    <x v="1"/>
    <x v="14"/>
    <s v="m3"/>
    <n v="10308.893115942028"/>
    <n v="9401.1304347826081"/>
    <n v="11064.738882307462"/>
    <n v="9843.3333333333321"/>
    <n v="10951.028985507246"/>
    <n v="11243.35516248105"/>
    <n v="11397.130434782608"/>
    <n v="11842.812415454306"/>
    <n v="12075.214713202909"/>
    <n v="10660.099031080474"/>
    <n v="10534.458012705825"/>
    <n v="10082.829753310618"/>
    <n v="129405.02427489047"/>
  </r>
  <r>
    <x v="7"/>
    <x v="17"/>
    <x v="1"/>
    <x v="15"/>
    <s v="m3"/>
    <n v="70617.692028985504"/>
    <n v="64156.72644927536"/>
    <n v="78992.409337410732"/>
    <n v="67823.556159420288"/>
    <n v="75951.94927536232"/>
    <n v="76412.882085419405"/>
    <n v="80792.880434782608"/>
    <n v="84022.096279597041"/>
    <n v="78915.569563322555"/>
    <n v="76302.707835536596"/>
    <n v="74018.965777370031"/>
    <n v="73866.942103028254"/>
    <n v="901874.37732951064"/>
  </r>
  <r>
    <x v="7"/>
    <x v="17"/>
    <x v="2"/>
    <x v="16"/>
    <s v="m3"/>
    <n v="100717.97463768115"/>
    <n v="102505.47644927536"/>
    <n v="124208.40071605002"/>
    <n v="104877.36775362317"/>
    <n v="121791.45289855072"/>
    <n v="123061.7146296358"/>
    <n v="125213.83514492754"/>
    <n v="127821.13974757864"/>
    <n v="115208.58942021198"/>
    <n v="108756.28589738152"/>
    <n v="111607.46888895611"/>
    <n v="110636.52980769661"/>
    <n v="1376406.2359915685"/>
  </r>
  <r>
    <x v="7"/>
    <x v="17"/>
    <x v="2"/>
    <x v="17"/>
    <s v="m3"/>
    <n v="20228.715579710144"/>
    <n v="18690.230072463764"/>
    <n v="22638.365657863738"/>
    <n v="20376.6902173913"/>
    <n v="37526.5018115942"/>
    <n v="22429.568470666218"/>
    <n v="37267.561594202896"/>
    <n v="23746.857843383743"/>
    <n v="23420.856002783417"/>
    <n v="22238.313117006004"/>
    <n v="22037.762801563364"/>
    <n v="22004.236699663925"/>
    <n v="292605.65986829269"/>
  </r>
  <r>
    <x v="7"/>
    <x v="17"/>
    <x v="2"/>
    <x v="18"/>
    <s v="m3"/>
    <n v="72025.050724637666"/>
    <n v="69513.728260869568"/>
    <n v="86111.268160271298"/>
    <n v="78574.596014492752"/>
    <n v="89523.282608695648"/>
    <n v="88957.355073558851"/>
    <n v="90118.557971014481"/>
    <n v="93415.728997839426"/>
    <n v="87183.620008494385"/>
    <n v="82097.778698017239"/>
    <n v="82590.270106671916"/>
    <n v="88789.296798635958"/>
    <n v="1008900.5334231992"/>
  </r>
  <r>
    <x v="7"/>
    <x v="17"/>
    <x v="2"/>
    <x v="19"/>
    <s v="m3"/>
    <n v="237574.60326086954"/>
    <n v="229983.61413043475"/>
    <n v="284022.07522920292"/>
    <n v="240928.26811594199"/>
    <n v="276739.0144927536"/>
    <n v="285737.59710249252"/>
    <n v="282694.36594202893"/>
    <n v="302370.22648672835"/>
    <n v="270423.66922641353"/>
    <n v="265631.02865978162"/>
    <n v="269629.02747937478"/>
    <n v="266034.28865624522"/>
    <n v="3211767.7787822681"/>
  </r>
  <r>
    <x v="7"/>
    <x v="17"/>
    <x v="3"/>
    <x v="20"/>
    <s v="m3"/>
    <n v="69138.893115942017"/>
    <n v="67302.208333333328"/>
    <n v="81739.011025247091"/>
    <n v="69981.550724637666"/>
    <n v="81981.532608695648"/>
    <n v="87230.892813237573"/>
    <n v="82437.425724637666"/>
    <n v="89123.142653876275"/>
    <n v="78670.500869331445"/>
    <n v="78894.467194727476"/>
    <n v="79649.812180800858"/>
    <n v="74675.075943000134"/>
    <n v="940824.51318746724"/>
  </r>
  <r>
    <x v="7"/>
    <x v="17"/>
    <x v="3"/>
    <x v="21"/>
    <s v="m3"/>
    <n v="42668.97463768116"/>
    <n v="39550.742753623184"/>
    <n v="48738.503091728278"/>
    <n v="42906.219202898545"/>
    <n v="49128.900362318833"/>
    <n v="48748.665601718152"/>
    <n v="49956.740942028984"/>
    <n v="50476.628709127406"/>
    <n v="45339.085943136626"/>
    <n v="46710.200104576106"/>
    <n v="45701.064014607102"/>
    <n v="43941.272645855963"/>
    <n v="553866.99800930044"/>
  </r>
  <r>
    <x v="7"/>
    <x v="17"/>
    <x v="3"/>
    <x v="22"/>
    <s v="m3"/>
    <n v="60389.907608695648"/>
    <n v="56603.795289855072"/>
    <n v="73146.672667276973"/>
    <n v="65681.492753623184"/>
    <n v="76464.663043478256"/>
    <n v="77665.563919707492"/>
    <n v="78480.322463768112"/>
    <n v="77286.800511485184"/>
    <n v="68990.360168627594"/>
    <n v="69789.180229238977"/>
    <n v="68209.299081266479"/>
    <n v="64199.120779318146"/>
    <n v="836907.17851634114"/>
  </r>
  <r>
    <x v="7"/>
    <x v="17"/>
    <x v="4"/>
    <x v="23"/>
    <s v="m3"/>
    <n v="13450.184782608696"/>
    <n v="12999.291666666666"/>
    <n v="15417.189934569187"/>
    <n v="12378.360507246374"/>
    <n v="14199.18115942029"/>
    <n v="15578.869928376793"/>
    <n v="15239.487318840578"/>
    <n v="16063.796833185588"/>
    <n v="14165.855999302641"/>
    <n v="14126.398504453045"/>
    <n v="14451.555537377824"/>
    <n v="14094.555491966743"/>
    <n v="172164.72766401444"/>
  </r>
  <r>
    <x v="7"/>
    <x v="17"/>
    <x v="4"/>
    <x v="24"/>
    <s v="m3"/>
    <n v="17727.842391304348"/>
    <n v="17793.788043478256"/>
    <n v="20434.798268807375"/>
    <n v="16816.695652173912"/>
    <n v="18687.329710144924"/>
    <n v="18786.270394489671"/>
    <n v="18780.454710144924"/>
    <n v="19055.423717612895"/>
    <n v="17912.133320709581"/>
    <n v="17645.408550257653"/>
    <n v="17948.462685924071"/>
    <n v="18204.818544417678"/>
    <n v="219793.42598946529"/>
  </r>
  <r>
    <x v="7"/>
    <x v="17"/>
    <x v="4"/>
    <x v="25"/>
    <s v="m3"/>
    <n v="44347.264492753617"/>
    <n v="43541.847826086952"/>
    <n v="50620.016303038261"/>
    <n v="42498.666666666664"/>
    <n v="47602.007246376808"/>
    <n v="47615.798482200269"/>
    <n v="47356.749999999993"/>
    <n v="48921.137238204145"/>
    <n v="45368.688071499571"/>
    <n v="43864.25033107058"/>
    <n v="45201.076588507793"/>
    <n v="46595.746559708256"/>
    <n v="553533.24980611284"/>
  </r>
  <r>
    <x v="7"/>
    <x v="17"/>
    <x v="4"/>
    <x v="26"/>
    <s v="m3"/>
    <n v="13633.590579710144"/>
    <n v="13652.192028985506"/>
    <n v="15699.833836397365"/>
    <n v="26521.931159420288"/>
    <n v="15130.759057971014"/>
    <n v="15041.041677163077"/>
    <n v="15668.626811594202"/>
    <n v="15428.850742913468"/>
    <n v="15527.723137403911"/>
    <n v="13855.742138430707"/>
    <n v="14084.306675684253"/>
    <n v="14952.55322795422"/>
    <n v="189197.15107362816"/>
  </r>
  <r>
    <x v="7"/>
    <x v="18"/>
    <x v="0"/>
    <x v="0"/>
    <s v="m3"/>
    <n v="7718.7409420289841"/>
    <n v="7166.9184782608691"/>
    <n v="8040.3387681159411"/>
    <n v="7561.192028985507"/>
    <n v="7029.7880434782601"/>
    <n v="8956.5960144927521"/>
    <n v="7497.4293478260861"/>
    <n v="7970.2010869565211"/>
    <n v="7184.7373188405791"/>
    <n v="7692.052536231884"/>
    <n v="7657.9927536231871"/>
    <n v="7833.4003623188401"/>
    <n v="92309.387681159424"/>
  </r>
  <r>
    <x v="7"/>
    <x v="18"/>
    <x v="0"/>
    <x v="1"/>
    <s v="m3"/>
    <n v="3119.6449275362315"/>
    <n v="2628.9818840579705"/>
    <n v="3133.099637681159"/>
    <n v="3028.253623188406"/>
    <n v="3261.472826086956"/>
    <n v="3078.961956521739"/>
    <n v="3068.1757246376806"/>
    <n v="3112.7735507246371"/>
    <n v="2925.9311594202895"/>
    <n v="3139.9492753623185"/>
    <n v="3115.835144927536"/>
    <n v="3175.94384057971"/>
    <n v="36789.023550724633"/>
  </r>
  <r>
    <x v="7"/>
    <x v="18"/>
    <x v="0"/>
    <x v="2"/>
    <s v="m3"/>
    <n v="14792.135869565216"/>
    <n v="13611.130434782608"/>
    <n v="15041.802536231882"/>
    <n v="14677.710144927536"/>
    <n v="15136.42572463768"/>
    <n v="14566.67028985507"/>
    <n v="14862.967391304346"/>
    <n v="15112.958333333332"/>
    <n v="14199.568840579708"/>
    <n v="14430.373188405794"/>
    <n v="14589.335144927536"/>
    <n v="15054.527173913042"/>
    <n v="176075.60507246378"/>
  </r>
  <r>
    <x v="7"/>
    <x v="18"/>
    <x v="0"/>
    <x v="3"/>
    <s v="m3"/>
    <n v="1896.338768115942"/>
    <n v="1837.764492753623"/>
    <n v="2095.9565217391305"/>
    <n v="2023.0742753623185"/>
    <n v="2213.634057971014"/>
    <n v="2059.356884057971"/>
    <n v="2190.5054347826085"/>
    <n v="2174.4148550724635"/>
    <n v="2032.2699275362318"/>
    <n v="2183.9528985507245"/>
    <n v="2021.7952898550723"/>
    <n v="2175.4221014492755"/>
    <n v="24904.485507246376"/>
  </r>
  <r>
    <x v="7"/>
    <x v="18"/>
    <x v="0"/>
    <x v="4"/>
    <s v="m3"/>
    <n v="31283.510869565216"/>
    <n v="29472.288043478256"/>
    <n v="32484.28985507246"/>
    <n v="32070.887681159416"/>
    <n v="30556.92572463768"/>
    <n v="32945.545289855072"/>
    <n v="30736.572463768112"/>
    <n v="32322.559782608692"/>
    <n v="29823.91485507246"/>
    <n v="31651.978260869564"/>
    <n v="30359.91485507246"/>
    <n v="31078.992753623188"/>
    <n v="374787.38043478254"/>
  </r>
  <r>
    <x v="7"/>
    <x v="18"/>
    <x v="0"/>
    <x v="5"/>
    <s v="m3"/>
    <n v="2505.440217391304"/>
    <n v="2402.548913043478"/>
    <n v="2696.873188405797"/>
    <n v="2647.2173913043475"/>
    <n v="2746.617753623188"/>
    <n v="2542.2934782608691"/>
    <n v="2545.6068840579705"/>
    <n v="2575.2753623188405"/>
    <n v="2563.530797101449"/>
    <n v="2585.675724637681"/>
    <n v="2551.119565217391"/>
    <n v="2705.5199275362315"/>
    <n v="31067.719202898548"/>
  </r>
  <r>
    <x v="7"/>
    <x v="18"/>
    <x v="0"/>
    <x v="6"/>
    <s v="m3"/>
    <n v="6544.7119565217381"/>
    <n v="6293.3260869565211"/>
    <n v="6851.0307971014481"/>
    <n v="6864.19384057971"/>
    <n v="5127.3369565217381"/>
    <n v="7803.8532608695641"/>
    <n v="6216.5561594202891"/>
    <n v="7012.56884057971"/>
    <n v="5942.3369565217381"/>
    <n v="6789.5434782608691"/>
    <n v="6601.7536231884051"/>
    <n v="6623.5742753623181"/>
    <n v="78670.786231884049"/>
  </r>
  <r>
    <x v="7"/>
    <x v="18"/>
    <x v="1"/>
    <x v="7"/>
    <s v="m3"/>
    <n v="23000.759057971012"/>
    <n v="21771.594202898548"/>
    <n v="23927.474637681156"/>
    <n v="24619.153985507248"/>
    <n v="22189.583333333332"/>
    <n v="25276.695652173912"/>
    <n v="23880.005434782604"/>
    <n v="25531.273550724636"/>
    <n v="22911.41485507246"/>
    <n v="24040.231884057968"/>
    <n v="23593.786231884056"/>
    <n v="23926.090579710144"/>
    <n v="284668.06340579712"/>
  </r>
  <r>
    <x v="7"/>
    <x v="18"/>
    <x v="1"/>
    <x v="8"/>
    <s v="m3"/>
    <n v="13931.76268115942"/>
    <n v="12564.355072463768"/>
    <n v="13724.04347826087"/>
    <n v="14618.28804347826"/>
    <n v="12024.302536231882"/>
    <n v="16093.289855072462"/>
    <n v="14453.427536231882"/>
    <n v="14939.565217391302"/>
    <n v="13372.30615942029"/>
    <n v="13985.621376811594"/>
    <n v="13923.777173913042"/>
    <n v="13622.992753623188"/>
    <n v="167253.73188405798"/>
  </r>
  <r>
    <x v="7"/>
    <x v="18"/>
    <x v="1"/>
    <x v="9"/>
    <s v="m3"/>
    <n v="40632.380434782601"/>
    <n v="38545.197463768112"/>
    <n v="41059.458333333328"/>
    <n v="42760.336956521736"/>
    <n v="43908.594202898545"/>
    <n v="46160.539855072464"/>
    <n v="45249.737318840576"/>
    <n v="47124.336956521736"/>
    <n v="42368.664855072464"/>
    <n v="44244.193840579705"/>
    <n v="42349.342391304344"/>
    <n v="40707.916666666664"/>
    <n v="515110.69927536225"/>
  </r>
  <r>
    <x v="7"/>
    <x v="18"/>
    <x v="1"/>
    <x v="10"/>
    <s v="m3"/>
    <n v="17116.82608695652"/>
    <n v="15543.847826086956"/>
    <n v="17046.55072463768"/>
    <n v="17069.067028985504"/>
    <n v="15980.862318840578"/>
    <n v="19003.059782608696"/>
    <n v="18525.048913043476"/>
    <n v="18078.320652173912"/>
    <n v="17559.152173913044"/>
    <n v="17661.565217391304"/>
    <n v="17318.137681159416"/>
    <n v="16856.53985507246"/>
    <n v="207758.97826086954"/>
  </r>
  <r>
    <x v="7"/>
    <x v="18"/>
    <x v="1"/>
    <x v="11"/>
    <s v="m3"/>
    <n v="18971.208333333332"/>
    <n v="18158.193840579708"/>
    <n v="19555.969202898552"/>
    <n v="19959.166666666664"/>
    <n v="17018.911231884056"/>
    <n v="24504.907608695648"/>
    <n v="20922.545289855072"/>
    <n v="21398.880434782604"/>
    <n v="20333.693840579708"/>
    <n v="20064.998188405796"/>
    <n v="19699.5652173913"/>
    <n v="19464.240942028984"/>
    <n v="240052.28079710141"/>
  </r>
  <r>
    <x v="7"/>
    <x v="18"/>
    <x v="1"/>
    <x v="12"/>
    <s v="m3"/>
    <n v="44898.619565217392"/>
    <n v="42224.903985507241"/>
    <n v="47121.813405797096"/>
    <n v="47206.440217391297"/>
    <n v="40456.128623188401"/>
    <n v="59520.144927536225"/>
    <n v="48052.769927536225"/>
    <n v="50654.681159420288"/>
    <n v="47815.943840579705"/>
    <n v="47447.789855072464"/>
    <n v="46575.534420289849"/>
    <n v="47023.259057971009"/>
    <n v="568998.02898550732"/>
  </r>
  <r>
    <x v="7"/>
    <x v="18"/>
    <x v="1"/>
    <x v="13"/>
    <s v="m3"/>
    <n v="14351.809782608696"/>
    <n v="13084.492753623188"/>
    <n v="14439.443840579708"/>
    <n v="14042.121376811594"/>
    <n v="12635.961956521738"/>
    <n v="15593.49456521739"/>
    <n v="14653.739130434782"/>
    <n v="15517.094202898548"/>
    <n v="14121.228260869564"/>
    <n v="14827.461956521738"/>
    <n v="14633.159420289854"/>
    <n v="14292.82608695652"/>
    <n v="172192.83333333331"/>
  </r>
  <r>
    <x v="7"/>
    <x v="18"/>
    <x v="1"/>
    <x v="14"/>
    <s v="m3"/>
    <n v="9867.1322463768101"/>
    <n v="8933.0960144927521"/>
    <n v="9696.375"/>
    <n v="11201.141304347824"/>
    <n v="9047.30615942029"/>
    <n v="11521.646739130434"/>
    <n v="11616.40036231884"/>
    <n v="11154.599637681158"/>
    <n v="11012.849637681158"/>
    <n v="11140.295289855072"/>
    <n v="11386.643115942028"/>
    <n v="10246.60688405797"/>
    <n v="126824.09239130432"/>
  </r>
  <r>
    <x v="7"/>
    <x v="18"/>
    <x v="1"/>
    <x v="15"/>
    <s v="m3"/>
    <n v="72929.384057971009"/>
    <n v="66941.494565217377"/>
    <n v="75538.889492753617"/>
    <n v="73609.697463768112"/>
    <n v="69383.043478260865"/>
    <n v="83776.528985507233"/>
    <n v="81146.26630434781"/>
    <n v="81835.606884057968"/>
    <n v="74868.570652173905"/>
    <n v="76240.340579710144"/>
    <n v="75061.07427536232"/>
    <n v="75461.748188405792"/>
    <n v="906792.64492753614"/>
  </r>
  <r>
    <x v="7"/>
    <x v="18"/>
    <x v="2"/>
    <x v="16"/>
    <s v="m3"/>
    <n v="104334.27173913042"/>
    <n v="101123.22644927536"/>
    <n v="109355.13043478259"/>
    <n v="109912.1865942029"/>
    <n v="97017.132246376801"/>
    <n v="136239.8152173913"/>
    <n v="113878.23369565216"/>
    <n v="123376.65579710144"/>
    <n v="108502.0706521739"/>
    <n v="109447.44746376811"/>
    <n v="111018.79710144927"/>
    <n v="105521.51268115941"/>
    <n v="1329726.4800724636"/>
  </r>
  <r>
    <x v="7"/>
    <x v="18"/>
    <x v="2"/>
    <x v="17"/>
    <s v="m3"/>
    <n v="20957.8152173913"/>
    <n v="20038.181159420288"/>
    <n v="21474.65036231884"/>
    <n v="21751.48913043478"/>
    <n v="22900.422101449272"/>
    <n v="24790.813405797096"/>
    <n v="23160.117753623188"/>
    <n v="24206.842391304344"/>
    <n v="22892.52536231884"/>
    <n v="23061.391304347824"/>
    <n v="22570.168478260868"/>
    <n v="22486.374999999996"/>
    <n v="270290.79166666663"/>
  </r>
  <r>
    <x v="7"/>
    <x v="18"/>
    <x v="2"/>
    <x v="18"/>
    <s v="m3"/>
    <n v="75050.458333333328"/>
    <n v="73389.820652173905"/>
    <n v="81607.028985507233"/>
    <n v="81007.32427536232"/>
    <n v="88809.045289855057"/>
    <n v="85941.369565217392"/>
    <n v="84760.003623188386"/>
    <n v="91713.673913043473"/>
    <n v="83936.829710144928"/>
    <n v="87270.458333333328"/>
    <n v="83170.382246376801"/>
    <n v="86526.021739130418"/>
    <n v="1003182.4166666665"/>
  </r>
  <r>
    <x v="7"/>
    <x v="18"/>
    <x v="2"/>
    <x v="19"/>
    <s v="m3"/>
    <n v="246958.23550724634"/>
    <n v="241471.19927536231"/>
    <n v="266915.75181159418"/>
    <n v="263291.62318840576"/>
    <n v="262685.67753623187"/>
    <n v="296495.48188405792"/>
    <n v="271745.29347826086"/>
    <n v="293450.7699275362"/>
    <n v="265742.66304347827"/>
    <n v="274766.4855072464"/>
    <n v="264336.4347826087"/>
    <n v="252080.29166666666"/>
    <n v="3199939.9076086958"/>
  </r>
  <r>
    <x v="7"/>
    <x v="18"/>
    <x v="3"/>
    <x v="20"/>
    <s v="m3"/>
    <n v="71989.918478260865"/>
    <n v="70109.733695652176"/>
    <n v="77018.89130434781"/>
    <n v="77441.338768115937"/>
    <n v="71356.538043478256"/>
    <n v="94532.755434782594"/>
    <n v="83138.550724637666"/>
    <n v="88710.989130434784"/>
    <n v="78359.434782608689"/>
    <n v="82126.865942028991"/>
    <n v="77952.751811594208"/>
    <n v="70140.454710144928"/>
    <n v="942878.2228260868"/>
  </r>
  <r>
    <x v="7"/>
    <x v="18"/>
    <x v="3"/>
    <x v="21"/>
    <s v="m3"/>
    <n v="43194.460144927529"/>
    <n v="41785.905797101448"/>
    <n v="44857.244565217392"/>
    <n v="44546.878623188401"/>
    <n v="38324.846014492752"/>
    <n v="55573.231884057968"/>
    <n v="48079.949275362313"/>
    <n v="51527.396739130432"/>
    <n v="44730.996376811592"/>
    <n v="48341.374999999993"/>
    <n v="45539.376811594193"/>
    <n v="42803.356884057968"/>
    <n v="549305.0181159419"/>
  </r>
  <r>
    <x v="7"/>
    <x v="18"/>
    <x v="3"/>
    <x v="22"/>
    <s v="m3"/>
    <n v="60907.871376811585"/>
    <n v="57457.344202898545"/>
    <n v="67111.572463768112"/>
    <n v="67124.483695652176"/>
    <n v="66186.809782608689"/>
    <n v="84237.956521739121"/>
    <n v="76338.684782608689"/>
    <n v="82207.184782608689"/>
    <n v="66097.82789855072"/>
    <n v="71218.235507246369"/>
    <n v="65170.563405797096"/>
    <n v="61409.998188405792"/>
    <n v="825468.53260869556"/>
  </r>
  <r>
    <x v="7"/>
    <x v="18"/>
    <x v="4"/>
    <x v="23"/>
    <s v="m3"/>
    <n v="13936.233695652172"/>
    <n v="13058.311594202896"/>
    <n v="14459.297101449274"/>
    <n v="14308.240942028984"/>
    <n v="12311.226449275362"/>
    <n v="18258.878623188404"/>
    <n v="14801.027173913042"/>
    <n v="16443.242753623188"/>
    <n v="15023.153985507244"/>
    <n v="15387.762681159418"/>
    <n v="15143.905797101448"/>
    <n v="14189.130434782608"/>
    <n v="177320.41123188403"/>
  </r>
  <r>
    <x v="7"/>
    <x v="18"/>
    <x v="4"/>
    <x v="24"/>
    <s v="m3"/>
    <n v="17547.635869565216"/>
    <n v="17670.282608695652"/>
    <n v="19138.21195652174"/>
    <n v="18129.585144927536"/>
    <n v="14518.108695652172"/>
    <n v="23393.092391304348"/>
    <n v="18219.094202898552"/>
    <n v="19294.349637681156"/>
    <n v="17351.748188405796"/>
    <n v="18729.119565217392"/>
    <n v="17755.693840579708"/>
    <n v="18279.949275362316"/>
    <n v="220026.87137681158"/>
  </r>
  <r>
    <x v="7"/>
    <x v="18"/>
    <x v="4"/>
    <x v="25"/>
    <s v="m3"/>
    <n v="47010.472826086952"/>
    <n v="43247.313405797096"/>
    <n v="46371.894927536225"/>
    <n v="45355.668478260865"/>
    <n v="37363.505434782601"/>
    <n v="57248.355072463768"/>
    <n v="46443.67572463768"/>
    <n v="48491.715579710144"/>
    <n v="44387.463768115937"/>
    <n v="46138.929347826088"/>
    <n v="46905.114130434784"/>
    <n v="46820.699275362313"/>
    <n v="555784.80797101441"/>
  </r>
  <r>
    <x v="7"/>
    <x v="18"/>
    <x v="4"/>
    <x v="26"/>
    <s v="m3"/>
    <n v="13639.00724637681"/>
    <n v="13837.610507246374"/>
    <n v="14881.740942028984"/>
    <n v="15535.838768115942"/>
    <n v="13118.440217391302"/>
    <n v="17515.86231884058"/>
    <n v="14960.436594202896"/>
    <n v="15682.646739130434"/>
    <n v="14847.461956521738"/>
    <n v="14573.570652173912"/>
    <n v="15101.773550724636"/>
    <n v="15012.577898550722"/>
    <n v="178706.96739130432"/>
  </r>
  <r>
    <x v="7"/>
    <x v="19"/>
    <x v="0"/>
    <x v="0"/>
    <s v="m3"/>
    <n v="7174.458333333333"/>
    <n v="7277.7898550724631"/>
    <n v="7453.9057971014481"/>
    <n v="7670.384057971014"/>
    <n v="7867.1576086956511"/>
    <n v="7061.385869565217"/>
    <n v="7997.724637681159"/>
    <n v="7745.661231884058"/>
    <n v="7428.0253623188401"/>
    <n v="7996.480072463768"/>
    <n v="7373.4057971014481"/>
    <n v="8041.2735507246371"/>
    <n v="91087.652173913026"/>
  </r>
  <r>
    <x v="7"/>
    <x v="19"/>
    <x v="0"/>
    <x v="1"/>
    <s v="m3"/>
    <n v="2958.0416666666665"/>
    <n v="2776.01268115942"/>
    <n v="3091.657608695652"/>
    <n v="3090.0942028985505"/>
    <n v="3162.583333333333"/>
    <n v="2796.7210144927535"/>
    <n v="3282.5706521739125"/>
    <n v="3107.8623188405795"/>
    <n v="2947.655797101449"/>
    <n v="3248.1485507246371"/>
    <n v="3035.268115942029"/>
    <n v="3353.4873188405795"/>
    <n v="36850.103260869553"/>
  </r>
  <r>
    <x v="7"/>
    <x v="19"/>
    <x v="0"/>
    <x v="2"/>
    <s v="m3"/>
    <n v="14875.141304347824"/>
    <n v="13728.248188405794"/>
    <n v="15033.449275362318"/>
    <n v="14331.804347826086"/>
    <n v="15015.884057971014"/>
    <n v="13289.38949275362"/>
    <n v="15605.090579710144"/>
    <n v="14329.124999999998"/>
    <n v="13970.73188405797"/>
    <n v="15784.8134057971"/>
    <n v="14733.322463768116"/>
    <n v="15061.501811594202"/>
    <n v="175758.50181159421"/>
  </r>
  <r>
    <x v="7"/>
    <x v="19"/>
    <x v="0"/>
    <x v="3"/>
    <s v="m3"/>
    <n v="1996.2880434782608"/>
    <n v="1992.7192028985505"/>
    <n v="2000.9836956521738"/>
    <n v="2131.704710144927"/>
    <n v="2178.838768115942"/>
    <n v="2028.8061594202898"/>
    <n v="2250.103260869565"/>
    <n v="2191.9221014492755"/>
    <n v="2097.9329710144925"/>
    <n v="2133.6485507246375"/>
    <n v="2062.2554347826085"/>
    <n v="2247.7264492753625"/>
    <n v="25312.929347826084"/>
  </r>
  <r>
    <x v="7"/>
    <x v="19"/>
    <x v="0"/>
    <x v="4"/>
    <s v="m3"/>
    <n v="31492.860507246376"/>
    <n v="28734.76449275362"/>
    <n v="30993.184782608692"/>
    <n v="32091.978260869564"/>
    <n v="32320.822463768112"/>
    <n v="29554.721014492749"/>
    <n v="31942.206521739128"/>
    <n v="31083.411231884056"/>
    <n v="29705.048913043476"/>
    <n v="31933.273550724636"/>
    <n v="30247.688405797096"/>
    <n v="33116.60144927536"/>
    <n v="373216.56159420288"/>
  </r>
  <r>
    <x v="7"/>
    <x v="19"/>
    <x v="0"/>
    <x v="5"/>
    <s v="m3"/>
    <n v="2570.7916666666665"/>
    <n v="2481.8623188405795"/>
    <n v="2599.7173913043475"/>
    <n v="2682.7771739130435"/>
    <n v="2710.1829710144925"/>
    <n v="2585.018115942029"/>
    <n v="2691.875"/>
    <n v="2620.086956521739"/>
    <n v="2588.153985507246"/>
    <n v="2731.0380434782605"/>
    <n v="2562.923913043478"/>
    <n v="2877.3423913043475"/>
    <n v="31701.769927536228"/>
  </r>
  <r>
    <x v="7"/>
    <x v="19"/>
    <x v="0"/>
    <x v="6"/>
    <s v="m3"/>
    <n v="6586.1594202898541"/>
    <n v="6754.0942028985501"/>
    <n v="6564.802536231884"/>
    <n v="6848.923913043478"/>
    <n v="6801.5543478260861"/>
    <n v="6321.384057971014"/>
    <n v="6683.1086956521731"/>
    <n v="6760.288043478261"/>
    <n v="6168.2934782608691"/>
    <n v="7108.215579710145"/>
    <n v="6430.527173913043"/>
    <n v="6993.8224637681151"/>
    <n v="80021.173913043487"/>
  </r>
  <r>
    <x v="7"/>
    <x v="19"/>
    <x v="1"/>
    <x v="7"/>
    <s v="m3"/>
    <n v="24431.733695652172"/>
    <n v="22633.666666666664"/>
    <n v="23409.510869565216"/>
    <n v="24624.521739130432"/>
    <n v="24412.643115942028"/>
    <n v="22557.148550724636"/>
    <n v="25250.519927536232"/>
    <n v="24314.360507246376"/>
    <n v="23638.33876811594"/>
    <n v="24634.119565217392"/>
    <n v="23364.594202898548"/>
    <n v="25561.041666666664"/>
    <n v="288832.19927536231"/>
  </r>
  <r>
    <x v="7"/>
    <x v="19"/>
    <x v="1"/>
    <x v="8"/>
    <s v="m3"/>
    <n v="14433.934782608696"/>
    <n v="13296.333333333332"/>
    <n v="13836.416666666666"/>
    <n v="14359.842391304346"/>
    <n v="14856.724637681158"/>
    <n v="13473.786231884056"/>
    <n v="15002.26268115942"/>
    <n v="14522.177536231882"/>
    <n v="13823.61956521739"/>
    <n v="14331.838768115942"/>
    <n v="13612.454710144926"/>
    <n v="14549.570652173912"/>
    <n v="170098.96195652173"/>
  </r>
  <r>
    <x v="7"/>
    <x v="19"/>
    <x v="1"/>
    <x v="9"/>
    <s v="m3"/>
    <n v="42307.42753623188"/>
    <n v="38997.860507246376"/>
    <n v="40755.860507246376"/>
    <n v="42116.038043478256"/>
    <n v="44000.126811594193"/>
    <n v="40719.076086956513"/>
    <n v="45042.749999999993"/>
    <n v="45175.255434782601"/>
    <n v="42546.489130434784"/>
    <n v="43818.681159420288"/>
    <n v="41837.282608695648"/>
    <n v="43460.981884057968"/>
    <n v="510777.8297101449"/>
  </r>
  <r>
    <x v="7"/>
    <x v="19"/>
    <x v="1"/>
    <x v="10"/>
    <s v="m3"/>
    <n v="17258.807971014492"/>
    <n v="15943.155797101448"/>
    <n v="16232.1884057971"/>
    <n v="16962.6865942029"/>
    <n v="17656.13949275362"/>
    <n v="16626.249999999996"/>
    <n v="18446.230072463764"/>
    <n v="17872.483695652172"/>
    <n v="17699.190217391304"/>
    <n v="18438.376811594204"/>
    <n v="16734.019927536232"/>
    <n v="18075.030797101448"/>
    <n v="207944.55978260865"/>
  </r>
  <r>
    <x v="7"/>
    <x v="19"/>
    <x v="1"/>
    <x v="11"/>
    <s v="m3"/>
    <n v="19858.920289855072"/>
    <n v="18705.605072463764"/>
    <n v="19382.965579710144"/>
    <n v="19693.0652173913"/>
    <n v="20590.434782608696"/>
    <n v="19508.371376811592"/>
    <n v="22179.135869565216"/>
    <n v="21513.692028985504"/>
    <n v="20975.353260869564"/>
    <n v="21493.590579710144"/>
    <n v="19785"/>
    <n v="20910.51449275362"/>
    <n v="244596.64855072461"/>
  </r>
  <r>
    <x v="7"/>
    <x v="19"/>
    <x v="1"/>
    <x v="12"/>
    <s v="m3"/>
    <n v="45088.55072463768"/>
    <n v="43972.512681159416"/>
    <n v="44967.019927536225"/>
    <n v="45950.20289855072"/>
    <n v="48373.150362318833"/>
    <n v="45267.913043478256"/>
    <n v="50953.117753623184"/>
    <n v="49456.688405797096"/>
    <n v="48051.960144927529"/>
    <n v="49634.596014492752"/>
    <n v="45728.42753623188"/>
    <n v="48260.021739130432"/>
    <n v="565704.16123188403"/>
  </r>
  <r>
    <x v="7"/>
    <x v="19"/>
    <x v="1"/>
    <x v="13"/>
    <s v="m3"/>
    <n v="14262.143115942028"/>
    <n v="12910.51992753623"/>
    <n v="13662.735507246374"/>
    <n v="13543.30615942029"/>
    <n v="14495.30615942029"/>
    <n v="13641.273550724636"/>
    <n v="15505.003623188404"/>
    <n v="15643.01992753623"/>
    <n v="14524.172101449274"/>
    <n v="15360.749999999998"/>
    <n v="14488.530797101448"/>
    <n v="15245.548913043476"/>
    <n v="173282.30978260867"/>
  </r>
  <r>
    <x v="7"/>
    <x v="19"/>
    <x v="1"/>
    <x v="14"/>
    <s v="m3"/>
    <n v="10133.851449275362"/>
    <n v="9521.2518115942021"/>
    <n v="9726.983695652174"/>
    <n v="9937.9746376811581"/>
    <n v="10192.327898550724"/>
    <n v="9982.5489130434762"/>
    <n v="11341.65579710145"/>
    <n v="11258.460144927536"/>
    <n v="10462.818840579708"/>
    <n v="11099.80072463768"/>
    <n v="10196.072463768116"/>
    <n v="10642.51268115942"/>
    <n v="124496.25905797101"/>
  </r>
  <r>
    <x v="7"/>
    <x v="19"/>
    <x v="1"/>
    <x v="15"/>
    <s v="m3"/>
    <n v="73626.612318840576"/>
    <n v="67281.844202898545"/>
    <n v="70269.72644927536"/>
    <n v="73815.115942028991"/>
    <n v="76531.10144927536"/>
    <n v="74043.664855072449"/>
    <n v="85008.5"/>
    <n v="84175.914855072449"/>
    <n v="77736.47282608696"/>
    <n v="81542.626811594208"/>
    <n v="74400.346014492752"/>
    <n v="79707.514492753617"/>
    <n v="918139.44021739135"/>
  </r>
  <r>
    <x v="7"/>
    <x v="19"/>
    <x v="2"/>
    <x v="16"/>
    <s v="m3"/>
    <n v="103769.79891304347"/>
    <n v="100250.61956521738"/>
    <n v="104198.74275362317"/>
    <n v="107822.92391304347"/>
    <n v="112846.83152173912"/>
    <n v="106645.15398550723"/>
    <n v="121678.57789855072"/>
    <n v="115938.8170289855"/>
    <n v="106025.64492753622"/>
    <n v="112559.4438405797"/>
    <n v="104911.60688405797"/>
    <n v="109962.2608695652"/>
    <n v="1306610.422101449"/>
  </r>
  <r>
    <x v="7"/>
    <x v="19"/>
    <x v="2"/>
    <x v="17"/>
    <s v="m3"/>
    <n v="20624.387681159416"/>
    <n v="19552.65036231884"/>
    <n v="19935.956521739128"/>
    <n v="21551.206521739128"/>
    <n v="22629.632246376808"/>
    <n v="20927.224637681156"/>
    <n v="24078.1902173913"/>
    <n v="23617.802536231884"/>
    <n v="21953.907608695648"/>
    <n v="23379.96195652174"/>
    <n v="21687.682971014492"/>
    <n v="22954.221014492749"/>
    <n v="262892.82427536225"/>
  </r>
  <r>
    <x v="7"/>
    <x v="19"/>
    <x v="2"/>
    <x v="18"/>
    <s v="m3"/>
    <n v="72018.780797101441"/>
    <n v="73416.856884057968"/>
    <n v="76992.407608695648"/>
    <n v="79716.822463768112"/>
    <n v="84427.661231884049"/>
    <n v="80812.163043478256"/>
    <n v="91271.253623188386"/>
    <n v="90224.012681159409"/>
    <n v="82540.536231884049"/>
    <n v="86307.920289855057"/>
    <n v="82793.47644927536"/>
    <n v="90108.615942028991"/>
    <n v="990630.50724637671"/>
  </r>
  <r>
    <x v="7"/>
    <x v="19"/>
    <x v="2"/>
    <x v="19"/>
    <s v="m3"/>
    <n v="234391.05615942029"/>
    <n v="239887.27717391303"/>
    <n v="255827.37318840579"/>
    <n v="261857.51630434781"/>
    <n v="272877.30615942023"/>
    <n v="259767.74637681156"/>
    <n v="297385.53260869562"/>
    <n v="288958.74275362317"/>
    <n v="265380.42934782605"/>
    <n v="280207.9692028985"/>
    <n v="256907.33333333331"/>
    <n v="266904.99094202899"/>
    <n v="3180353.2735507241"/>
  </r>
  <r>
    <x v="7"/>
    <x v="19"/>
    <x v="3"/>
    <x v="20"/>
    <s v="m3"/>
    <n v="68879.230072463761"/>
    <n v="68925.009057971009"/>
    <n v="73677.460144927536"/>
    <n v="77978.668478260865"/>
    <n v="83738.708333333328"/>
    <n v="80596.713768115937"/>
    <n v="90910.951086956513"/>
    <n v="87717.967391304337"/>
    <n v="78940.369565217392"/>
    <n v="81909.420289855057"/>
    <n v="77043.884057970994"/>
    <n v="78009.967391304337"/>
    <n v="948328.34963768104"/>
  </r>
  <r>
    <x v="7"/>
    <x v="19"/>
    <x v="3"/>
    <x v="21"/>
    <s v="m3"/>
    <n v="42545.831521739128"/>
    <n v="41263.699275362313"/>
    <n v="44720.639492753617"/>
    <n v="45447.184782608696"/>
    <n v="47398.340579710144"/>
    <n v="44873.909420289849"/>
    <n v="53354.846014492752"/>
    <n v="48049.164855072464"/>
    <n v="45074.235507246376"/>
    <n v="47796.867753623184"/>
    <n v="43860.554347826088"/>
    <n v="44480.757246376808"/>
    <n v="548866.03079710144"/>
  </r>
  <r>
    <x v="7"/>
    <x v="19"/>
    <x v="3"/>
    <x v="22"/>
    <s v="m3"/>
    <n v="58840.259057971009"/>
    <n v="57678.445652173905"/>
    <n v="64477.132246376808"/>
    <n v="67604.253623188401"/>
    <n v="71176.885869565216"/>
    <n v="67522.931159420288"/>
    <n v="80693.581521739121"/>
    <n v="76723.907608695648"/>
    <n v="69878.003623188401"/>
    <n v="71988.139492753617"/>
    <n v="63853.768115942024"/>
    <n v="63449.675724637673"/>
    <n v="813886.98369565222"/>
  </r>
  <r>
    <x v="7"/>
    <x v="19"/>
    <x v="4"/>
    <x v="23"/>
    <s v="m3"/>
    <n v="13431.89492753623"/>
    <n v="13303.478260869564"/>
    <n v="14446.858695652172"/>
    <n v="15060.38768115942"/>
    <n v="15617.409420289854"/>
    <n v="14316.89492753623"/>
    <n v="17013.16485507246"/>
    <n v="16168.90036231884"/>
    <n v="14178.817028985506"/>
    <n v="15552.797101449274"/>
    <n v="13887.605072463768"/>
    <n v="15260.3134057971"/>
    <n v="178238.52173913043"/>
  </r>
  <r>
    <x v="7"/>
    <x v="19"/>
    <x v="4"/>
    <x v="24"/>
    <s v="m3"/>
    <n v="18746.538043478256"/>
    <n v="17706.117753623188"/>
    <n v="18215.420289855072"/>
    <n v="18626.518115942028"/>
    <n v="19163.898550724636"/>
    <n v="17245.27536231884"/>
    <n v="20093.63949275362"/>
    <n v="18980.318840579708"/>
    <n v="17752.106884057968"/>
    <n v="19218.771739130432"/>
    <n v="17890.847826086952"/>
    <n v="19168.396739130432"/>
    <n v="222807.84963768112"/>
  </r>
  <r>
    <x v="7"/>
    <x v="19"/>
    <x v="4"/>
    <x v="25"/>
    <s v="m3"/>
    <n v="46197.922101449272"/>
    <n v="44746.280797101448"/>
    <n v="45197.233695652169"/>
    <n v="46313.760869565209"/>
    <n v="47490.019927536225"/>
    <n v="44295.532608695648"/>
    <n v="49994.311594202889"/>
    <n v="49119.005434782601"/>
    <n v="44386.143115942024"/>
    <n v="49120.211956521736"/>
    <n v="45960.22644927536"/>
    <n v="48669.565217391297"/>
    <n v="561490.21376811597"/>
  </r>
  <r>
    <x v="7"/>
    <x v="19"/>
    <x v="4"/>
    <x v="26"/>
    <s v="m3"/>
    <n v="13554.590579710144"/>
    <n v="13817.646739130434"/>
    <n v="14583.610507246374"/>
    <n v="14920.815217391302"/>
    <n v="15671.940217391302"/>
    <n v="14765.490942028984"/>
    <n v="15857.599637681158"/>
    <n v="15604.358695652172"/>
    <n v="14042.702898550722"/>
    <n v="14540.023550724636"/>
    <n v="14256.124999999998"/>
    <n v="15377.166666666666"/>
    <n v="176992.07065217389"/>
  </r>
  <r>
    <x v="7"/>
    <x v="20"/>
    <x v="0"/>
    <x v="0"/>
    <s v="m3"/>
    <n v="7262.4365942028971"/>
    <n v="7145.0706521739121"/>
    <n v="8570.4456521739121"/>
    <n v="7935.599637681159"/>
    <n v="7941.7807971014481"/>
    <n v="8159.5163043478251"/>
    <n v="8460.730072463768"/>
    <n v="7790.4094202898541"/>
    <n v="7660.567028985507"/>
    <m/>
    <m/>
    <m/>
    <n v="70926.556159420288"/>
  </r>
  <r>
    <x v="7"/>
    <x v="20"/>
    <x v="0"/>
    <x v="1"/>
    <s v="m3"/>
    <n v="2820.1358695652175"/>
    <n v="2840.922101449275"/>
    <n v="3340.6485507246371"/>
    <n v="3355.5778985507241"/>
    <n v="3313.0380434782605"/>
    <n v="3378.8061594202895"/>
    <n v="3426.4655797101445"/>
    <n v="3205.2391304347821"/>
    <n v="3133.7916666666665"/>
    <m/>
    <m/>
    <m/>
    <n v="28814.624999999996"/>
  </r>
  <r>
    <x v="7"/>
    <x v="20"/>
    <x v="0"/>
    <x v="2"/>
    <s v="m3"/>
    <n v="14300.822463768116"/>
    <n v="13989.672101449274"/>
    <n v="15554.246376811594"/>
    <n v="15754.199275362318"/>
    <n v="15771.628623188404"/>
    <n v="15730.634057971014"/>
    <n v="16436.137681159416"/>
    <n v="16361.027173913042"/>
    <n v="15031.384057971014"/>
    <m/>
    <m/>
    <m/>
    <n v="138929.75181159421"/>
  </r>
  <r>
    <x v="7"/>
    <x v="20"/>
    <x v="0"/>
    <x v="3"/>
    <s v="m3"/>
    <n v="2048.282608695652"/>
    <n v="2005.8641304347825"/>
    <n v="2232.2373188405795"/>
    <n v="2274.2228260869565"/>
    <n v="2269.835144927536"/>
    <n v="2324.0471014492755"/>
    <n v="2520.128623188406"/>
    <n v="2273.070652173913"/>
    <n v="2254.659420289855"/>
    <m/>
    <m/>
    <m/>
    <n v="20202.347826086956"/>
  </r>
  <r>
    <x v="7"/>
    <x v="20"/>
    <x v="0"/>
    <x v="4"/>
    <s v="m3"/>
    <n v="30763.547101449272"/>
    <n v="29573.663043478256"/>
    <n v="34795.987318840576"/>
    <n v="33414.438405797096"/>
    <n v="34157.744565217392"/>
    <n v="33888.17753623188"/>
    <n v="34225.914855072464"/>
    <n v="31812.710144927536"/>
    <n v="31595.483695652172"/>
    <m/>
    <m/>
    <m/>
    <n v="294227.66666666663"/>
  </r>
  <r>
    <x v="7"/>
    <x v="20"/>
    <x v="0"/>
    <x v="5"/>
    <s v="m3"/>
    <n v="2626.5108695652175"/>
    <n v="2554.0199275362315"/>
    <n v="2893.1829710144925"/>
    <n v="2941.384057971014"/>
    <n v="2950.514492753623"/>
    <n v="2904.259057971014"/>
    <n v="3006.655797101449"/>
    <n v="2761.8985507246371"/>
    <n v="2654.7608695652175"/>
    <m/>
    <m/>
    <m/>
    <n v="25293.186594202893"/>
  </r>
  <r>
    <x v="7"/>
    <x v="20"/>
    <x v="0"/>
    <x v="6"/>
    <s v="m3"/>
    <n v="6997.873188405797"/>
    <n v="6429.161231884058"/>
    <n v="7379.4365942028971"/>
    <n v="6936.0416666666661"/>
    <n v="7015.6956521739121"/>
    <n v="6778.480072463768"/>
    <n v="7416.9329710144921"/>
    <n v="6578.871376811594"/>
    <n v="6640.1956521739121"/>
    <m/>
    <m/>
    <m/>
    <n v="62172.688405797089"/>
  </r>
  <r>
    <x v="7"/>
    <x v="20"/>
    <x v="1"/>
    <x v="7"/>
    <s v="m3"/>
    <n v="24528.706521739128"/>
    <n v="23316.471014492749"/>
    <n v="26695.846014492749"/>
    <n v="25932.692028985504"/>
    <n v="26565.509057971012"/>
    <n v="26633.936594202896"/>
    <n v="27195.027173913044"/>
    <n v="26322.804347826084"/>
    <n v="25759.003623188404"/>
    <m/>
    <m/>
    <m/>
    <n v="232949.99637681158"/>
  </r>
  <r>
    <x v="7"/>
    <x v="20"/>
    <x v="1"/>
    <x v="8"/>
    <s v="m3"/>
    <n v="14197.342391304346"/>
    <n v="13103.85688405797"/>
    <n v="15391.53260869565"/>
    <n v="14732.530797101448"/>
    <n v="15078.952898550722"/>
    <n v="15475.146739130434"/>
    <n v="15723.989130434782"/>
    <n v="15271.739130434782"/>
    <n v="14321.80615942029"/>
    <m/>
    <m/>
    <m/>
    <n v="133296.89673913043"/>
  </r>
  <r>
    <x v="7"/>
    <x v="20"/>
    <x v="1"/>
    <x v="9"/>
    <s v="m3"/>
    <n v="41516.606884057968"/>
    <n v="39041.681159420288"/>
    <n v="43477.929347826088"/>
    <n v="43353.755434782601"/>
    <n v="45043.539855072464"/>
    <n v="47442.443840579705"/>
    <n v="47321.106884057968"/>
    <n v="45351.530797101448"/>
    <n v="43831.344202898545"/>
    <m/>
    <m/>
    <m/>
    <n v="396379.93840579712"/>
  </r>
  <r>
    <x v="7"/>
    <x v="20"/>
    <x v="1"/>
    <x v="10"/>
    <s v="m3"/>
    <n v="17325.48913043478"/>
    <n v="15720.541666666666"/>
    <n v="17708.519927536232"/>
    <n v="18252.398550724636"/>
    <n v="18058.019927536232"/>
    <n v="19366.704710144924"/>
    <n v="19335.45108695652"/>
    <n v="19005.730072463764"/>
    <n v="18212.875"/>
    <m/>
    <m/>
    <m/>
    <n v="162985.73007246378"/>
  </r>
  <r>
    <x v="7"/>
    <x v="20"/>
    <x v="1"/>
    <x v="11"/>
    <s v="m3"/>
    <n v="19492.170289855072"/>
    <n v="18249.931159420288"/>
    <n v="21706.097826086952"/>
    <n v="20644.58695652174"/>
    <n v="21496.054347826084"/>
    <n v="22558.117753623188"/>
    <n v="23180.499999999996"/>
    <n v="22694.809782608696"/>
    <n v="21453.61413043478"/>
    <m/>
    <m/>
    <m/>
    <n v="191475.8822463768"/>
  </r>
  <r>
    <x v="7"/>
    <x v="20"/>
    <x v="1"/>
    <x v="12"/>
    <s v="m3"/>
    <n v="43378.25"/>
    <n v="41716.492753623184"/>
    <n v="48031.518115942024"/>
    <n v="45135.682971014496"/>
    <n v="46046.871376811592"/>
    <n v="48651.097826086952"/>
    <n v="52192.681159420288"/>
    <n v="49807.079710144921"/>
    <n v="48771.10326086956"/>
    <m/>
    <m/>
    <m/>
    <n v="423730.77717391303"/>
  </r>
  <r>
    <x v="7"/>
    <x v="20"/>
    <x v="1"/>
    <x v="13"/>
    <s v="m3"/>
    <n v="14375.092391304346"/>
    <n v="13165.655797101448"/>
    <n v="15369.40036231884"/>
    <n v="14819.641304347824"/>
    <n v="15085.827898550722"/>
    <n v="15222.719202898548"/>
    <n v="16691.344202898548"/>
    <n v="16425.918478260868"/>
    <n v="16217.606884057968"/>
    <m/>
    <m/>
    <m/>
    <n v="137373.20652173911"/>
  </r>
  <r>
    <x v="7"/>
    <x v="20"/>
    <x v="1"/>
    <x v="14"/>
    <s v="m3"/>
    <n v="9851.1159420289841"/>
    <n v="9362.2318840579701"/>
    <n v="10775.682971014492"/>
    <n v="10588.449275362318"/>
    <n v="10747.240942028984"/>
    <n v="11389.199275362318"/>
    <n v="11758.045289855072"/>
    <n v="11459.693840579708"/>
    <n v="10872.501811594202"/>
    <m/>
    <m/>
    <m/>
    <n v="96804.161231884063"/>
  </r>
  <r>
    <x v="7"/>
    <x v="20"/>
    <x v="1"/>
    <x v="15"/>
    <s v="m3"/>
    <n v="74331.844202898545"/>
    <n v="70192.911231884049"/>
    <n v="80473.164855072449"/>
    <n v="79624.791666666657"/>
    <n v="80219.909420289841"/>
    <n v="84836.161231884049"/>
    <n v="89556.798913043473"/>
    <n v="86348.797101449265"/>
    <n v="83853.849637681153"/>
    <m/>
    <m/>
    <m/>
    <n v="729438.22826086951"/>
  </r>
  <r>
    <x v="7"/>
    <x v="20"/>
    <x v="2"/>
    <x v="16"/>
    <s v="m3"/>
    <n v="100808.19746376811"/>
    <n v="99652.268115942017"/>
    <n v="117969.96920289854"/>
    <n v="113003.87862318839"/>
    <n v="108748.59420289854"/>
    <n v="113634.05615942029"/>
    <n v="121122.87137681158"/>
    <n v="115270.75362318839"/>
    <n v="106947.75181159419"/>
    <m/>
    <m/>
    <m/>
    <n v="997158.34057971009"/>
  </r>
  <r>
    <x v="7"/>
    <x v="20"/>
    <x v="2"/>
    <x v="17"/>
    <s v="m3"/>
    <n v="21286.115942028984"/>
    <n v="20216.594202898552"/>
    <n v="23806.621376811592"/>
    <n v="23738.507246376808"/>
    <n v="22179.317028985504"/>
    <n v="23476.661231884056"/>
    <n v="24972.094202898548"/>
    <n v="23435.907608695648"/>
    <n v="23324.96376811594"/>
    <m/>
    <m/>
    <m/>
    <n v="206436.78260869565"/>
  </r>
  <r>
    <x v="7"/>
    <x v="20"/>
    <x v="2"/>
    <x v="18"/>
    <s v="m3"/>
    <n v="73705.096014492752"/>
    <n v="74036.849637681153"/>
    <n v="89632.44927536232"/>
    <n v="85076.753623188386"/>
    <n v="84476.148550724625"/>
    <n v="85692.192028985504"/>
    <n v="90314.027173913026"/>
    <n v="89214.22644927536"/>
    <n v="82677.25"/>
    <m/>
    <m/>
    <m/>
    <n v="754824.99275362305"/>
  </r>
  <r>
    <x v="7"/>
    <x v="20"/>
    <x v="2"/>
    <x v="19"/>
    <s v="m3"/>
    <n v="242651.7644927536"/>
    <n v="247129.86050724634"/>
    <n v="285911.32065217389"/>
    <n v="273792.66666666663"/>
    <n v="246632.98188405792"/>
    <n v="270585.60507246375"/>
    <n v="296023.13586956519"/>
    <n v="290740.88405797101"/>
    <n v="275308.29891304346"/>
    <m/>
    <m/>
    <m/>
    <n v="2428776.5181159414"/>
  </r>
  <r>
    <x v="7"/>
    <x v="20"/>
    <x v="3"/>
    <x v="20"/>
    <s v="m3"/>
    <n v="72822.264492753617"/>
    <n v="71958.780797101441"/>
    <n v="83446.023550724625"/>
    <n v="80313.340579710144"/>
    <n v="79148.876811594208"/>
    <n v="87749.130434782594"/>
    <n v="92485.893115942017"/>
    <n v="87831.463768115937"/>
    <n v="81336.454710144928"/>
    <m/>
    <m/>
    <m/>
    <n v="737092.22826086951"/>
  </r>
  <r>
    <x v="7"/>
    <x v="20"/>
    <x v="3"/>
    <x v="21"/>
    <s v="m3"/>
    <n v="43993.836956521736"/>
    <n v="42311.512681159416"/>
    <n v="47671.248188405792"/>
    <n v="44679.67572463768"/>
    <n v="44897.829710144921"/>
    <n v="47593.945652173905"/>
    <n v="53386.547101449272"/>
    <n v="50793.400362318833"/>
    <n v="49581.442028985497"/>
    <m/>
    <m/>
    <m/>
    <n v="424909.43840579706"/>
  </r>
  <r>
    <x v="7"/>
    <x v="20"/>
    <x v="3"/>
    <x v="22"/>
    <s v="m3"/>
    <n v="58679.211956521736"/>
    <n v="57649.414855072464"/>
    <n v="68522.800724637666"/>
    <n v="64045.161231884056"/>
    <n v="66749.367753623184"/>
    <n v="73247.920289855057"/>
    <n v="81469.22282608696"/>
    <n v="75607.009057971009"/>
    <n v="72818.829710144928"/>
    <m/>
    <m/>
    <m/>
    <n v="618788.938405797"/>
  </r>
  <r>
    <x v="7"/>
    <x v="20"/>
    <x v="4"/>
    <x v="23"/>
    <s v="m3"/>
    <n v="13774.10688405797"/>
    <n v="14137.695652173912"/>
    <n v="16281.13949275362"/>
    <n v="15037.528985507244"/>
    <n v="15190.643115942028"/>
    <n v="15877.811594202896"/>
    <n v="16876.47644927536"/>
    <n v="16036.112318840578"/>
    <n v="14687.78804347826"/>
    <m/>
    <m/>
    <m/>
    <n v="137899.30253623187"/>
  </r>
  <r>
    <x v="7"/>
    <x v="20"/>
    <x v="4"/>
    <x v="24"/>
    <s v="m3"/>
    <n v="18763.161231884056"/>
    <n v="18321.98731884058"/>
    <n v="20677.483695652172"/>
    <n v="19118.619565217392"/>
    <n v="18773.081521739128"/>
    <n v="19899.867753623188"/>
    <n v="20678.385869565216"/>
    <n v="18972.943840579708"/>
    <n v="18051.4365942029"/>
    <m/>
    <m/>
    <m/>
    <n v="173256.96739130435"/>
  </r>
  <r>
    <x v="7"/>
    <x v="20"/>
    <x v="4"/>
    <x v="25"/>
    <s v="m3"/>
    <n v="46850.585144927529"/>
    <n v="46581.878623188401"/>
    <n v="53302.086956521736"/>
    <n v="48894.621376811592"/>
    <n v="47184.788043478256"/>
    <n v="49687.793478260865"/>
    <n v="52665.449275362313"/>
    <n v="50069.005434782601"/>
    <n v="48032.530797101448"/>
    <m/>
    <m/>
    <m/>
    <n v="443268.7391304347"/>
  </r>
  <r>
    <x v="7"/>
    <x v="20"/>
    <x v="4"/>
    <x v="26"/>
    <s v="m3"/>
    <n v="13725.974637681158"/>
    <n v="13883.065217391302"/>
    <n v="16011.333333333332"/>
    <n v="15887.492753623188"/>
    <n v="13463.27536231884"/>
    <n v="15325.704710144926"/>
    <n v="15689.914855072462"/>
    <n v="15358.490942028984"/>
    <n v="13937.451086956522"/>
    <m/>
    <m/>
    <m/>
    <n v="133282.702898550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0">
  <r>
    <x v="0"/>
    <x v="0"/>
    <x v="0"/>
    <x v="0"/>
    <s v="m3"/>
    <n v="3517.6"/>
    <n v="3681.7"/>
    <n v="4700.67"/>
    <n v="5339.2"/>
    <n v="6166.4"/>
    <n v="6539.65"/>
    <n v="7283.7"/>
    <n v="8082.85"/>
    <n v="7902.55"/>
    <n v="9383.15"/>
    <n v="9767.4"/>
    <n v="9088.7999999999993"/>
    <n v="81453.67"/>
  </r>
  <r>
    <x v="0"/>
    <x v="0"/>
    <x v="0"/>
    <x v="1"/>
    <s v="m3"/>
    <n v="363"/>
    <n v="410"/>
    <n v="536"/>
    <n v="607"/>
    <n v="740"/>
    <n v="756"/>
    <n v="971"/>
    <n v="1174"/>
    <n v="1240"/>
    <n v="1439"/>
    <n v="1483"/>
    <n v="1483"/>
    <n v="11202"/>
  </r>
  <r>
    <x v="0"/>
    <x v="0"/>
    <x v="0"/>
    <x v="2"/>
    <s v="m3"/>
    <n v="3190.585"/>
    <n v="3305"/>
    <n v="3391"/>
    <n v="3637"/>
    <n v="4250"/>
    <n v="4576"/>
    <n v="5756.8789999999999"/>
    <n v="6228.6360000000004"/>
    <n v="6334"/>
    <n v="7154.2"/>
    <n v="6836.3"/>
    <n v="6784.232"/>
    <n v="61443.831999999995"/>
  </r>
  <r>
    <x v="0"/>
    <x v="0"/>
    <x v="0"/>
    <x v="3"/>
    <s v="m3"/>
    <n v="795.4"/>
    <n v="757.2"/>
    <n v="939.8"/>
    <n v="1040.5999999999999"/>
    <n v="966"/>
    <n v="992.9"/>
    <n v="1027"/>
    <n v="1083.8"/>
    <n v="1311.2"/>
    <n v="1475.3"/>
    <n v="1502.7"/>
    <n v="1531.8"/>
    <n v="13423.699999999999"/>
  </r>
  <r>
    <x v="0"/>
    <x v="0"/>
    <x v="0"/>
    <x v="4"/>
    <s v="m3"/>
    <n v="30137.8"/>
    <n v="28146.3"/>
    <n v="31280.5"/>
    <n v="33033.050000000003"/>
    <n v="33519.879999999997"/>
    <n v="34321.53"/>
    <n v="37168.160000000003"/>
    <n v="41248.336000000003"/>
    <n v="40913.480000000003"/>
    <n v="45383.5"/>
    <n v="44013.218999999997"/>
    <n v="41975.03"/>
    <n v="441140.78499999992"/>
  </r>
  <r>
    <x v="0"/>
    <x v="0"/>
    <x v="0"/>
    <x v="5"/>
    <s v="m3"/>
    <n v="252.5"/>
    <n v="223"/>
    <n v="348"/>
    <n v="456.5"/>
    <n v="420"/>
    <n v="507.5"/>
    <n v="488.5"/>
    <n v="683.94799999999998"/>
    <n v="748"/>
    <n v="785"/>
    <n v="891"/>
    <n v="757.5"/>
    <n v="6561.4480000000003"/>
  </r>
  <r>
    <x v="0"/>
    <x v="0"/>
    <x v="0"/>
    <x v="6"/>
    <s v="m3"/>
    <n v="6365"/>
    <n v="6800.9"/>
    <n v="8866.4"/>
    <n v="9866.3340000000007"/>
    <n v="10062.5"/>
    <n v="10839.5"/>
    <n v="11771.7"/>
    <n v="13840.95"/>
    <n v="13649.2"/>
    <n v="16054.1"/>
    <n v="15571.4"/>
    <n v="14754.1"/>
    <n v="138442.084"/>
  </r>
  <r>
    <x v="0"/>
    <x v="0"/>
    <x v="1"/>
    <x v="7"/>
    <s v="m3"/>
    <n v="8896.4500000000007"/>
    <n v="8362.8060000000005"/>
    <n v="9988"/>
    <n v="11424.5"/>
    <n v="12254"/>
    <n v="12974"/>
    <n v="15360.307000000001"/>
    <n v="16496"/>
    <n v="16496.8"/>
    <n v="19823"/>
    <n v="19972"/>
    <n v="20304"/>
    <n v="172351.86300000001"/>
  </r>
  <r>
    <x v="0"/>
    <x v="0"/>
    <x v="1"/>
    <x v="8"/>
    <s v="m3"/>
    <n v="4048"/>
    <n v="3317.5"/>
    <n v="4626.5"/>
    <n v="5431.8"/>
    <n v="6373.25"/>
    <n v="6632.1"/>
    <n v="7815.1"/>
    <n v="8265.4"/>
    <n v="8511.1"/>
    <n v="9648.9"/>
    <n v="9717.75"/>
    <n v="9923.1"/>
    <n v="84310.5"/>
  </r>
  <r>
    <x v="0"/>
    <x v="0"/>
    <x v="1"/>
    <x v="9"/>
    <s v="m3"/>
    <n v="56758.646000000001"/>
    <n v="47727.5"/>
    <n v="46672.338000000003"/>
    <n v="47724.921999999999"/>
    <n v="50888.425000000003"/>
    <n v="47884.144999999997"/>
    <n v="52901.601000000002"/>
    <n v="51586.777999999998"/>
    <n v="54451.938000000002"/>
    <n v="56798.731"/>
    <n v="55128.902999999998"/>
    <n v="54911.445"/>
    <n v="623435.37200000009"/>
  </r>
  <r>
    <x v="0"/>
    <x v="0"/>
    <x v="1"/>
    <x v="10"/>
    <s v="m3"/>
    <n v="2722"/>
    <n v="2572"/>
    <n v="3025.55"/>
    <n v="3346"/>
    <n v="3513"/>
    <n v="3486.5"/>
    <n v="4413"/>
    <n v="4656"/>
    <n v="4941.143"/>
    <n v="5583"/>
    <n v="6008.5"/>
    <n v="6101"/>
    <n v="50367.692999999999"/>
  </r>
  <r>
    <x v="0"/>
    <x v="0"/>
    <x v="1"/>
    <x v="11"/>
    <s v="m3"/>
    <n v="2401.5"/>
    <n v="2964.5"/>
    <n v="3090"/>
    <n v="3641.5"/>
    <n v="4308"/>
    <n v="3961.5"/>
    <n v="5212.49"/>
    <n v="5931"/>
    <n v="6035.96"/>
    <n v="6856.99"/>
    <n v="7049.5"/>
    <n v="7267.97"/>
    <n v="58720.909999999996"/>
  </r>
  <r>
    <x v="0"/>
    <x v="0"/>
    <x v="1"/>
    <x v="12"/>
    <s v="m3"/>
    <n v="94832.55"/>
    <n v="69172.759000000005"/>
    <n v="76060.5"/>
    <n v="73727.45"/>
    <n v="57373.928999999996"/>
    <n v="49852.099000000002"/>
    <n v="56364.686999999998"/>
    <n v="58276.961000000003"/>
    <n v="58177.23"/>
    <n v="66354.850000000006"/>
    <n v="66082.207999999999"/>
    <n v="64451.12"/>
    <n v="790726.34299999988"/>
  </r>
  <r>
    <x v="0"/>
    <x v="0"/>
    <x v="1"/>
    <x v="13"/>
    <s v="m3"/>
    <n v="4078"/>
    <n v="3535.5"/>
    <n v="4124"/>
    <n v="3771"/>
    <n v="4072.0030000000002"/>
    <n v="4019"/>
    <n v="4852.5"/>
    <n v="5242"/>
    <n v="5214.57"/>
    <n v="6391.0640000000003"/>
    <n v="6769"/>
    <n v="6733"/>
    <n v="58801.636999999995"/>
  </r>
  <r>
    <x v="0"/>
    <x v="0"/>
    <x v="1"/>
    <x v="14"/>
    <s v="m3"/>
    <n v="4191.5"/>
    <n v="3978.6"/>
    <n v="4921.6000000000004"/>
    <n v="5369.1"/>
    <n v="5637.4"/>
    <n v="5523.9"/>
    <n v="5940"/>
    <n v="6896.6030000000001"/>
    <n v="7466.7380000000003"/>
    <n v="8139.3"/>
    <n v="8811"/>
    <n v="9882.4"/>
    <n v="76758.141000000003"/>
  </r>
  <r>
    <x v="0"/>
    <x v="0"/>
    <x v="1"/>
    <x v="15"/>
    <s v="m3"/>
    <n v="25274.123"/>
    <n v="24716.294000000002"/>
    <n v="32029.998"/>
    <n v="35929.154999999999"/>
    <n v="37845.171999999999"/>
    <n v="38125.773999999998"/>
    <n v="43987.387000000002"/>
    <n v="48891.535000000003"/>
    <n v="48378.951999999997"/>
    <n v="54640.601000000002"/>
    <n v="55057.999000000003"/>
    <n v="52917.868999999999"/>
    <n v="497794.859"/>
  </r>
  <r>
    <x v="0"/>
    <x v="0"/>
    <x v="2"/>
    <x v="16"/>
    <s v="m3"/>
    <n v="46251.409"/>
    <n v="45857.425999999999"/>
    <n v="55960.055"/>
    <n v="62454.572"/>
    <n v="70907.448000000004"/>
    <n v="72272.267000000007"/>
    <n v="84285.258000000002"/>
    <n v="92049.298999999999"/>
    <n v="93379.884000000005"/>
    <n v="102297.806"/>
    <n v="99560.430999999997"/>
    <n v="92958.034"/>
    <n v="918233.88899999997"/>
  </r>
  <r>
    <x v="0"/>
    <x v="0"/>
    <x v="2"/>
    <x v="17"/>
    <s v="m3"/>
    <n v="7078"/>
    <n v="7099"/>
    <n v="7716"/>
    <n v="8872"/>
    <n v="9540"/>
    <n v="10275"/>
    <n v="11747.880999999999"/>
    <n v="13184"/>
    <n v="13020"/>
    <n v="15320"/>
    <n v="14655.5"/>
    <n v="13948"/>
    <n v="132455.38099999999"/>
  </r>
  <r>
    <x v="0"/>
    <x v="0"/>
    <x v="2"/>
    <x v="18"/>
    <s v="m3"/>
    <n v="71139.001000000004"/>
    <n v="65754.274000000005"/>
    <n v="74594.982999999993"/>
    <n v="78911.328999999998"/>
    <n v="82835.67"/>
    <n v="83487.671000000002"/>
    <n v="86953.5"/>
    <n v="92614.39"/>
    <n v="90431.974000000002"/>
    <n v="98278.895000000004"/>
    <n v="94202.785000000003"/>
    <n v="94732.917000000001"/>
    <n v="1013937.3890000002"/>
  </r>
  <r>
    <x v="0"/>
    <x v="0"/>
    <x v="2"/>
    <x v="19"/>
    <s v="m3"/>
    <n v="151757.57"/>
    <n v="153253.22099999999"/>
    <n v="185821.01"/>
    <n v="207449.33100000001"/>
    <n v="222614.97200000001"/>
    <n v="217736.003"/>
    <n v="235476.41"/>
    <n v="266501.288"/>
    <n v="262685.886"/>
    <n v="285876.21100000001"/>
    <n v="271734.76799999998"/>
    <n v="255230.24"/>
    <n v="2716136.91"/>
  </r>
  <r>
    <x v="0"/>
    <x v="0"/>
    <x v="3"/>
    <x v="20"/>
    <s v="m3"/>
    <n v="37690.947999999997"/>
    <n v="37994.902999999998"/>
    <n v="46695.023000000001"/>
    <n v="51823.455000000002"/>
    <n v="54918.57"/>
    <n v="54564.883999999998"/>
    <n v="66333.998999999996"/>
    <n v="75553.271999999997"/>
    <n v="74408.3"/>
    <n v="80944.237999999998"/>
    <n v="81377.296000000002"/>
    <n v="75595.409"/>
    <n v="737900.2969999999"/>
  </r>
  <r>
    <x v="0"/>
    <x v="0"/>
    <x v="3"/>
    <x v="21"/>
    <s v="m3"/>
    <n v="23309"/>
    <n v="23796.23"/>
    <n v="26607.300999999999"/>
    <n v="30435.327000000001"/>
    <n v="31415.777999999998"/>
    <n v="31558.52"/>
    <n v="37687.368000000002"/>
    <n v="38837.559000000001"/>
    <n v="40840.832000000002"/>
    <n v="45511.944000000003"/>
    <n v="44901.98"/>
    <n v="41029.008000000002"/>
    <n v="415930.84699999995"/>
  </r>
  <r>
    <x v="0"/>
    <x v="0"/>
    <x v="3"/>
    <x v="22"/>
    <s v="m3"/>
    <n v="26753.385999999999"/>
    <n v="25945.25"/>
    <n v="31227.61"/>
    <n v="36805.531999999999"/>
    <n v="36933.427000000003"/>
    <n v="36728.557000000001"/>
    <n v="41022.487999999998"/>
    <n v="43500.584999999999"/>
    <n v="43583.61"/>
    <n v="49657.07"/>
    <n v="48121.41"/>
    <n v="46018.53"/>
    <n v="466297.45500000007"/>
  </r>
  <r>
    <x v="0"/>
    <x v="0"/>
    <x v="4"/>
    <x v="23"/>
    <s v="m3"/>
    <n v="8782.7000000000007"/>
    <n v="10226.1"/>
    <n v="10515.1"/>
    <n v="11226.35"/>
    <n v="14096.1"/>
    <n v="14618.694"/>
    <n v="18952.25"/>
    <n v="20202.2"/>
    <n v="20640.400000000001"/>
    <n v="21777.800999999999"/>
    <n v="19831.98"/>
    <n v="18554.510999999999"/>
    <n v="189424.18600000002"/>
  </r>
  <r>
    <x v="0"/>
    <x v="0"/>
    <x v="4"/>
    <x v="24"/>
    <s v="m3"/>
    <n v="14014.786"/>
    <n v="15429.153"/>
    <n v="18400.951000000001"/>
    <n v="19176.118999999999"/>
    <n v="21404.859"/>
    <n v="24907.946"/>
    <n v="28772.752"/>
    <n v="30427.362000000001"/>
    <n v="32679.356"/>
    <n v="35346.178999999996"/>
    <n v="33826.400999999998"/>
    <n v="28944.557000000001"/>
    <n v="303330.42099999997"/>
  </r>
  <r>
    <x v="0"/>
    <x v="0"/>
    <x v="4"/>
    <x v="25"/>
    <s v="m3"/>
    <n v="14061.55"/>
    <n v="16828.718000000001"/>
    <n v="19104.88"/>
    <n v="20828.419999999998"/>
    <n v="24186.98"/>
    <n v="25314.812000000002"/>
    <n v="32093.119999999999"/>
    <n v="33243.870000000003"/>
    <n v="34001.26"/>
    <n v="38346.629999999997"/>
    <n v="35579.127"/>
    <n v="31832.26"/>
    <n v="325421.62700000004"/>
  </r>
  <r>
    <x v="0"/>
    <x v="0"/>
    <x v="4"/>
    <x v="26"/>
    <s v="m3"/>
    <n v="2976.5"/>
    <n v="3183.5"/>
    <n v="3965.5"/>
    <n v="4298"/>
    <n v="4608.5"/>
    <n v="4584.5"/>
    <n v="5428.8"/>
    <n v="6098.1"/>
    <n v="6684"/>
    <n v="7867.2"/>
    <n v="7946"/>
    <n v="8372.1299999999992"/>
    <n v="66012.73"/>
  </r>
  <r>
    <x v="1"/>
    <x v="0"/>
    <x v="0"/>
    <x v="0"/>
    <s v="m3"/>
    <n v="263"/>
    <n v="290"/>
    <n v="170"/>
    <n v="205"/>
    <n v="203"/>
    <n v="0"/>
    <n v="0"/>
    <n v="0"/>
    <n v="0"/>
    <n v="0"/>
    <n v="0"/>
    <n v="0"/>
    <n v="1131"/>
  </r>
  <r>
    <x v="1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2"/>
    <s v="m3"/>
    <n v="146"/>
    <n v="126"/>
    <n v="151"/>
    <n v="221"/>
    <n v="179"/>
    <n v="225"/>
    <n v="340"/>
    <n v="423"/>
    <n v="369"/>
    <n v="541"/>
    <n v="512"/>
    <n v="527"/>
    <n v="3760"/>
  </r>
  <r>
    <x v="1"/>
    <x v="0"/>
    <x v="0"/>
    <x v="3"/>
    <s v="m3"/>
    <n v="0"/>
    <n v="0"/>
    <n v="0"/>
    <n v="0"/>
    <n v="15"/>
    <n v="0"/>
    <n v="0"/>
    <n v="0"/>
    <n v="0"/>
    <n v="40"/>
    <n v="10"/>
    <n v="10"/>
    <n v="75"/>
  </r>
  <r>
    <x v="1"/>
    <x v="0"/>
    <x v="0"/>
    <x v="4"/>
    <s v="m3"/>
    <n v="538"/>
    <n v="409"/>
    <n v="573"/>
    <n v="598"/>
    <n v="606"/>
    <n v="471"/>
    <n v="2058"/>
    <n v="2056"/>
    <n v="2142"/>
    <n v="2309"/>
    <n v="2260"/>
    <n v="2284.5"/>
    <n v="16304.5"/>
  </r>
  <r>
    <x v="1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6"/>
    <s v="m3"/>
    <n v="2479"/>
    <n v="2174"/>
    <n v="2616"/>
    <n v="2150.5"/>
    <n v="2224"/>
    <n v="2330.5"/>
    <n v="31068.05"/>
    <n v="32018.1"/>
    <n v="30203.9"/>
    <n v="32405.7"/>
    <n v="31309.4"/>
    <n v="29510.400000000001"/>
    <n v="200489.55"/>
  </r>
  <r>
    <x v="1"/>
    <x v="0"/>
    <x v="1"/>
    <x v="7"/>
    <s v="m3"/>
    <n v="80086.960000000006"/>
    <n v="68740.403999999995"/>
    <n v="75757.592000000004"/>
    <n v="70582.301999999996"/>
    <n v="69684.070999999996"/>
    <n v="68920.509999999995"/>
    <n v="85844.467999999993"/>
    <n v="91064.126000000004"/>
    <n v="86436.604999999996"/>
    <n v="90642.797999999995"/>
    <n v="87816.255000000005"/>
    <n v="85874.57"/>
    <n v="961450.66100000008"/>
  </r>
  <r>
    <x v="1"/>
    <x v="0"/>
    <x v="1"/>
    <x v="8"/>
    <s v="m3"/>
    <n v="43519.1"/>
    <n v="34628.449999999997"/>
    <n v="39341.75"/>
    <n v="39924.949999999997"/>
    <n v="40403"/>
    <n v="38153.5"/>
    <n v="38534.5"/>
    <n v="39142.9"/>
    <n v="36575.000999999997"/>
    <n v="39425"/>
    <n v="37907.5"/>
    <n v="36355"/>
    <n v="463910.65100000001"/>
  </r>
  <r>
    <x v="1"/>
    <x v="0"/>
    <x v="1"/>
    <x v="9"/>
    <s v="m3"/>
    <n v="2553"/>
    <n v="2156"/>
    <n v="2053.5"/>
    <n v="2063"/>
    <n v="2021"/>
    <n v="1897"/>
    <n v="28519"/>
    <n v="31291.35"/>
    <n v="27905.571"/>
    <n v="32719.5"/>
    <n v="30608.5"/>
    <n v="29015"/>
    <n v="192802.421"/>
  </r>
  <r>
    <x v="1"/>
    <x v="0"/>
    <x v="1"/>
    <x v="10"/>
    <s v="m3"/>
    <n v="9755.1"/>
    <n v="1022.55"/>
    <n v="923"/>
    <n v="1037"/>
    <n v="812"/>
    <n v="746"/>
    <n v="856.5"/>
    <n v="976.5"/>
    <n v="823"/>
    <n v="851"/>
    <n v="827"/>
    <n v="837.5"/>
    <n v="19467.150000000001"/>
  </r>
  <r>
    <x v="1"/>
    <x v="0"/>
    <x v="1"/>
    <x v="11"/>
    <s v="m3"/>
    <n v="38591.160000000003"/>
    <n v="34810.35"/>
    <n v="35338.491999999998"/>
    <n v="36670.839999999997"/>
    <n v="35008.385000000002"/>
    <n v="32459.287"/>
    <n v="34002.44"/>
    <n v="34259.72"/>
    <n v="34190.449999999997"/>
    <n v="37663.64"/>
    <n v="36397.730000000003"/>
    <n v="34519.285000000003"/>
    <n v="423911.77899999998"/>
  </r>
  <r>
    <x v="1"/>
    <x v="0"/>
    <x v="1"/>
    <x v="12"/>
    <s v="m3"/>
    <n v="65552.100000000006"/>
    <n v="57662.150999999998"/>
    <n v="60474.62"/>
    <n v="66118.111000000004"/>
    <n v="65939.198999999993"/>
    <n v="54190.45"/>
    <n v="57959.5"/>
    <n v="59777.25"/>
    <n v="61901.7"/>
    <n v="68962.722999999998"/>
    <n v="68270.065000000002"/>
    <n v="62237.500999999997"/>
    <n v="749045.37"/>
  </r>
  <r>
    <x v="1"/>
    <x v="0"/>
    <x v="1"/>
    <x v="13"/>
    <s v="m3"/>
    <n v="37199"/>
    <n v="32000.185000000001"/>
    <n v="29449"/>
    <n v="26197"/>
    <n v="24103.5"/>
    <n v="21974"/>
    <n v="23372.5"/>
    <n v="24623"/>
    <n v="25291"/>
    <n v="31949.089"/>
    <n v="33588.97"/>
    <n v="32434"/>
    <n v="342181.24399999995"/>
  </r>
  <r>
    <x v="1"/>
    <x v="0"/>
    <x v="1"/>
    <x v="14"/>
    <s v="m3"/>
    <n v="25872.1"/>
    <n v="22924"/>
    <n v="24378.1"/>
    <n v="25354.799999999999"/>
    <n v="25169.9"/>
    <n v="21132.5"/>
    <n v="21781.1"/>
    <n v="23300.799999999999"/>
    <n v="22426.5"/>
    <n v="24354.1"/>
    <n v="23705.3"/>
    <n v="24847.1"/>
    <n v="285246.3"/>
  </r>
  <r>
    <x v="1"/>
    <x v="0"/>
    <x v="1"/>
    <x v="15"/>
    <s v="m3"/>
    <n v="145162.50399999999"/>
    <n v="146585.67199999999"/>
    <n v="156863.10999999999"/>
    <n v="163165.95000000001"/>
    <n v="157747.43"/>
    <n v="136656.00599999999"/>
    <n v="240402.28200000001"/>
    <n v="239669.856"/>
    <n v="222814.79500000001"/>
    <n v="240737.51"/>
    <n v="222538.33600000001"/>
    <n v="203730.652"/>
    <n v="2276074.1030000001"/>
  </r>
  <r>
    <x v="1"/>
    <x v="0"/>
    <x v="2"/>
    <x v="16"/>
    <s v="m3"/>
    <n v="179420.37"/>
    <n v="165838.486"/>
    <n v="184122.709"/>
    <n v="189650.2"/>
    <n v="191473.41099999999"/>
    <n v="179753.91399999999"/>
    <n v="221816.946"/>
    <n v="234116.867"/>
    <n v="220656.52"/>
    <n v="230895.25"/>
    <n v="213177.54800000001"/>
    <n v="189386.818"/>
    <n v="2400309.0390000003"/>
  </r>
  <r>
    <x v="1"/>
    <x v="0"/>
    <x v="2"/>
    <x v="17"/>
    <s v="m3"/>
    <n v="84710.895999999993"/>
    <n v="75339.846999999994"/>
    <n v="80869.150999999998"/>
    <n v="82877.457999999999"/>
    <n v="87579.600999999995"/>
    <n v="80381.005000000005"/>
    <n v="85413.024000000005"/>
    <n v="88926.941000000006"/>
    <n v="83340.142000000007"/>
    <n v="88666.784"/>
    <n v="80290.274000000005"/>
    <n v="68018.865999999995"/>
    <n v="986413.98899999994"/>
  </r>
  <r>
    <x v="1"/>
    <x v="0"/>
    <x v="2"/>
    <x v="18"/>
    <s v="m3"/>
    <n v="88177.096999999994"/>
    <n v="77421.978000000003"/>
    <n v="87962.21"/>
    <n v="88658.392999999996"/>
    <n v="87335.138999999996"/>
    <n v="81764.312000000005"/>
    <n v="82454.597999999998"/>
    <n v="88393.524000000005"/>
    <n v="79460.928"/>
    <n v="83121.974000000002"/>
    <n v="76102.229000000007"/>
    <n v="72483.048999999999"/>
    <n v="993335.4310000001"/>
  </r>
  <r>
    <x v="1"/>
    <x v="0"/>
    <x v="2"/>
    <x v="19"/>
    <s v="m3"/>
    <n v="594835.55099999998"/>
    <n v="565228.50800000003"/>
    <n v="625831.24"/>
    <n v="674583.77399999998"/>
    <n v="677966.69299999997"/>
    <n v="628861.00300000003"/>
    <n v="669362.95600000001"/>
    <n v="732605.43900000001"/>
    <n v="650259.10600000003"/>
    <n v="695819.14500000002"/>
    <n v="633832.06200000003"/>
    <n v="541088.44099999999"/>
    <n v="7690273.9179999987"/>
  </r>
  <r>
    <x v="1"/>
    <x v="0"/>
    <x v="3"/>
    <x v="20"/>
    <s v="m3"/>
    <n v="332135.65999999997"/>
    <n v="327480.97200000001"/>
    <n v="351090.87800000003"/>
    <n v="357795.98599999998"/>
    <n v="341786.96"/>
    <n v="316169.978"/>
    <n v="381434.174"/>
    <n v="407355.38400000002"/>
    <n v="359905.7"/>
    <n v="389814.61599999998"/>
    <n v="352291.01199999999"/>
    <n v="292196.00300000003"/>
    <n v="4209457.3230000008"/>
  </r>
  <r>
    <x v="1"/>
    <x v="0"/>
    <x v="3"/>
    <x v="21"/>
    <s v="m3"/>
    <n v="96765.766000000003"/>
    <n v="90190.304999999993"/>
    <n v="95974.692999999999"/>
    <n v="108014.698"/>
    <n v="107605.719"/>
    <n v="98701.297999999995"/>
    <n v="107368.07399999999"/>
    <n v="113408.784"/>
    <n v="102883.019"/>
    <n v="113209.09699999999"/>
    <n v="104760.211"/>
    <n v="86718.073000000004"/>
    <n v="1225599.737"/>
  </r>
  <r>
    <x v="1"/>
    <x v="0"/>
    <x v="3"/>
    <x v="22"/>
    <s v="m3"/>
    <n v="90075.263999999996"/>
    <n v="81379.78"/>
    <n v="92444.418000000005"/>
    <n v="98326.308000000005"/>
    <n v="89934.904999999999"/>
    <n v="83742.748000000007"/>
    <n v="91340.459000000003"/>
    <n v="93165.71"/>
    <n v="87014.92"/>
    <n v="99658.27"/>
    <n v="93550.714999999997"/>
    <n v="83739.301999999996"/>
    <n v="1084372.7990000001"/>
  </r>
  <r>
    <x v="1"/>
    <x v="0"/>
    <x v="4"/>
    <x v="23"/>
    <s v="m3"/>
    <n v="4657.24"/>
    <n v="5890.73"/>
    <n v="4099.54"/>
    <n v="2963.5"/>
    <n v="3030.57"/>
    <n v="2955.05"/>
    <n v="5971.37"/>
    <n v="6572.12"/>
    <n v="4899.57"/>
    <n v="5835.07"/>
    <n v="4360.4799999999996"/>
    <n v="3342.67"/>
    <n v="54577.909999999989"/>
  </r>
  <r>
    <x v="1"/>
    <x v="0"/>
    <x v="4"/>
    <x v="24"/>
    <s v="m3"/>
    <n v="981.22500000000002"/>
    <n v="1239.01"/>
    <n v="989.70399999999995"/>
    <n v="974.37400000000002"/>
    <n v="533.63400000000001"/>
    <n v="382.39"/>
    <n v="1266.4090000000001"/>
    <n v="1815.1310000000001"/>
    <n v="2172.6109999999999"/>
    <n v="3370.6170000000002"/>
    <n v="2818.7"/>
    <n v="2344.7730000000001"/>
    <n v="18888.578000000001"/>
  </r>
  <r>
    <x v="1"/>
    <x v="0"/>
    <x v="4"/>
    <x v="25"/>
    <s v="m3"/>
    <n v="725"/>
    <n v="350"/>
    <n v="661"/>
    <n v="521"/>
    <n v="675"/>
    <n v="669"/>
    <n v="2622"/>
    <n v="5248.9"/>
    <n v="5587.7"/>
    <n v="4935.6000000000004"/>
    <n v="3905.4"/>
    <n v="2880.3"/>
    <n v="28780.899999999998"/>
  </r>
  <r>
    <x v="1"/>
    <x v="0"/>
    <x v="4"/>
    <x v="26"/>
    <s v="m3"/>
    <n v="15"/>
    <n v="5"/>
    <n v="0"/>
    <n v="0"/>
    <n v="0"/>
    <n v="0"/>
    <n v="5"/>
    <n v="0"/>
    <n v="0"/>
    <n v="20"/>
    <n v="0"/>
    <n v="0"/>
    <n v="45"/>
  </r>
  <r>
    <x v="2"/>
    <x v="0"/>
    <x v="0"/>
    <x v="0"/>
    <s v="m3"/>
    <n v="52522.464"/>
    <n v="47880.411"/>
    <n v="54380.455999999998"/>
    <n v="55859.538"/>
    <n v="58548.214999999997"/>
    <n v="57316.03"/>
    <n v="60831.786999999997"/>
    <n v="62459.226000000002"/>
    <n v="54570.629000000001"/>
    <n v="61806.042999999998"/>
    <n v="57128.718000000001"/>
    <n v="51712.357000000004"/>
    <n v="675015.87400000007"/>
  </r>
  <r>
    <x v="2"/>
    <x v="0"/>
    <x v="0"/>
    <x v="1"/>
    <s v="m3"/>
    <n v="10143.361000000001"/>
    <n v="11170.934999999999"/>
    <n v="9642"/>
    <n v="11302.5"/>
    <n v="12034"/>
    <n v="12136"/>
    <n v="13515.5"/>
    <n v="14032"/>
    <n v="13589"/>
    <n v="14139.165999999999"/>
    <n v="12430.431"/>
    <n v="11134"/>
    <n v="145268.89300000001"/>
  </r>
  <r>
    <x v="2"/>
    <x v="0"/>
    <x v="0"/>
    <x v="2"/>
    <s v="m3"/>
    <n v="93448.994999999995"/>
    <n v="88319.854000000007"/>
    <n v="93966.684999999998"/>
    <n v="100811.432"/>
    <n v="99655.81"/>
    <n v="98451.241999999998"/>
    <n v="106334.216"/>
    <n v="105654.183"/>
    <n v="97615.793000000005"/>
    <n v="106329.478"/>
    <n v="84727.839000000007"/>
    <n v="90608.085000000006"/>
    <n v="1165923.612"/>
  </r>
  <r>
    <x v="2"/>
    <x v="0"/>
    <x v="0"/>
    <x v="3"/>
    <s v="m3"/>
    <n v="7943.6"/>
    <n v="7176.4"/>
    <n v="8582.4"/>
    <n v="9354.6"/>
    <n v="5977.2"/>
    <n v="5592.6"/>
    <n v="5540"/>
    <n v="5462.8"/>
    <n v="6778.6"/>
    <n v="8959.2000000000007"/>
    <n v="8281.2000000000007"/>
    <n v="8260.6"/>
    <n v="87909.2"/>
  </r>
  <r>
    <x v="2"/>
    <x v="0"/>
    <x v="0"/>
    <x v="4"/>
    <s v="m3"/>
    <n v="120707.549"/>
    <n v="110801.716"/>
    <n v="118150.26700000001"/>
    <n v="122332.626"/>
    <n v="124074.28200000001"/>
    <n v="132001.242"/>
    <n v="138496.15599999999"/>
    <n v="137975.10399999999"/>
    <n v="138045.44"/>
    <n v="152303.698"/>
    <n v="143421.63800000001"/>
    <n v="131977.261"/>
    <n v="1570286.9789999998"/>
  </r>
  <r>
    <x v="2"/>
    <x v="0"/>
    <x v="0"/>
    <x v="5"/>
    <s v="m3"/>
    <n v="36186.303999999996"/>
    <n v="32264.726999999999"/>
    <n v="34540.525999999998"/>
    <n v="34333.214"/>
    <n v="34931.726999999999"/>
    <n v="36902.285000000003"/>
    <n v="37319.415000000001"/>
    <n v="42685.101000000002"/>
    <n v="40910.267"/>
    <n v="48949.993000000002"/>
    <n v="51272.453999999998"/>
    <n v="45658.66"/>
    <n v="475954.67300000007"/>
  </r>
  <r>
    <x v="2"/>
    <x v="0"/>
    <x v="0"/>
    <x v="6"/>
    <s v="m3"/>
    <n v="50208.4"/>
    <n v="49155.45"/>
    <n v="58429.3"/>
    <n v="59983.65"/>
    <n v="58116.55"/>
    <n v="55001.998"/>
    <n v="30244.55"/>
    <n v="31922.35"/>
    <n v="30799.95"/>
    <n v="32552.1"/>
    <n v="31881.599999999999"/>
    <n v="25902.687000000002"/>
    <n v="514198.58499999996"/>
  </r>
  <r>
    <x v="2"/>
    <x v="0"/>
    <x v="1"/>
    <x v="7"/>
    <s v="m3"/>
    <n v="11817"/>
    <n v="10551"/>
    <n v="12082.6"/>
    <n v="12291.8"/>
    <n v="12043"/>
    <n v="12138"/>
    <n v="60"/>
    <n v="15"/>
    <n v="0"/>
    <n v="0"/>
    <n v="0"/>
    <n v="0"/>
    <n v="70998.399999999994"/>
  </r>
  <r>
    <x v="2"/>
    <x v="0"/>
    <x v="1"/>
    <x v="8"/>
    <s v="m3"/>
    <n v="0"/>
    <n v="33"/>
    <n v="10"/>
    <n v="0"/>
    <n v="0"/>
    <n v="10"/>
    <n v="57"/>
    <n v="0"/>
    <n v="10"/>
    <n v="0"/>
    <n v="108"/>
    <n v="34"/>
    <n v="262"/>
  </r>
  <r>
    <x v="2"/>
    <x v="0"/>
    <x v="1"/>
    <x v="9"/>
    <s v="m3"/>
    <n v="43508.53"/>
    <n v="34480"/>
    <n v="36759"/>
    <n v="37184"/>
    <n v="42111"/>
    <n v="41693.5"/>
    <n v="9339"/>
    <n v="8986"/>
    <n v="9023"/>
    <n v="10346.5"/>
    <n v="10669.299000000001"/>
    <n v="10554"/>
    <n v="294653.82900000003"/>
  </r>
  <r>
    <x v="2"/>
    <x v="0"/>
    <x v="1"/>
    <x v="10"/>
    <s v="m3"/>
    <n v="48146.9"/>
    <n v="44505.9"/>
    <n v="43490.680999999997"/>
    <n v="46602.033000000003"/>
    <n v="44419"/>
    <n v="34257.65"/>
    <n v="35098.057999999997"/>
    <n v="36327.5"/>
    <n v="35688.423999999999"/>
    <n v="38883.730000000003"/>
    <n v="37482"/>
    <n v="38507"/>
    <n v="483408.87599999999"/>
  </r>
  <r>
    <x v="2"/>
    <x v="0"/>
    <x v="1"/>
    <x v="11"/>
    <s v="m3"/>
    <n v="5"/>
    <n v="0"/>
    <n v="0"/>
    <n v="0"/>
    <n v="0"/>
    <n v="0"/>
    <n v="31"/>
    <n v="0"/>
    <n v="0"/>
    <n v="0"/>
    <n v="0"/>
    <n v="25"/>
    <n v="61"/>
  </r>
  <r>
    <x v="2"/>
    <x v="0"/>
    <x v="1"/>
    <x v="12"/>
    <s v="m3"/>
    <n v="17.5"/>
    <n v="15"/>
    <n v="74"/>
    <n v="30"/>
    <n v="280.5"/>
    <n v="233"/>
    <n v="57"/>
    <n v="35"/>
    <n v="86"/>
    <n v="380.5"/>
    <n v="197"/>
    <n v="267"/>
    <n v="167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5"/>
    <s v="m3"/>
    <n v="81868.25"/>
    <n v="99993.24"/>
    <n v="88680.5"/>
    <n v="90428"/>
    <n v="100092.398"/>
    <n v="93111.25"/>
    <n v="2644.2"/>
    <n v="3"/>
    <n v="0"/>
    <n v="30"/>
    <n v="113.5"/>
    <n v="32"/>
    <n v="556996.33799999999"/>
  </r>
  <r>
    <x v="2"/>
    <x v="0"/>
    <x v="2"/>
    <x v="16"/>
    <s v="m3"/>
    <n v="306702.14"/>
    <n v="302930.20899999997"/>
    <n v="339691.54300000001"/>
    <n v="358587.30800000002"/>
    <n v="367267.99300000002"/>
    <n v="362135.49099999998"/>
    <n v="352117.95500000002"/>
    <n v="366934.587"/>
    <n v="340821.82400000002"/>
    <n v="365861.815"/>
    <n v="332609.28399999999"/>
    <n v="269735.93800000002"/>
    <n v="4065396.0869999998"/>
  </r>
  <r>
    <x v="2"/>
    <x v="0"/>
    <x v="2"/>
    <x v="17"/>
    <s v="m3"/>
    <n v="491"/>
    <n v="412"/>
    <n v="435.255"/>
    <n v="401"/>
    <n v="505"/>
    <n v="454.2"/>
    <n v="380.45"/>
    <n v="385"/>
    <n v="439"/>
    <n v="437.2"/>
    <n v="335"/>
    <n v="313"/>
    <n v="4988.1049999999996"/>
  </r>
  <r>
    <x v="2"/>
    <x v="0"/>
    <x v="2"/>
    <x v="18"/>
    <s v="m3"/>
    <n v="51079.286"/>
    <n v="45215.394"/>
    <n v="53503.103000000003"/>
    <n v="54838.887000000002"/>
    <n v="56765.06"/>
    <n v="52102.783000000003"/>
    <n v="55173.853000000003"/>
    <n v="60744.131999999998"/>
    <n v="55684.495999999999"/>
    <n v="59242.192000000003"/>
    <n v="54567.561000000002"/>
    <n v="51753.703999999998"/>
    <n v="650670.451"/>
  </r>
  <r>
    <x v="2"/>
    <x v="0"/>
    <x v="2"/>
    <x v="19"/>
    <s v="m3"/>
    <n v="155672.397"/>
    <n v="155739.098"/>
    <n v="176480.33100000001"/>
    <n v="218463.397"/>
    <n v="243383.28599999999"/>
    <n v="225957.68799999999"/>
    <n v="252609.3"/>
    <n v="269849.97200000001"/>
    <n v="238389.58199999999"/>
    <n v="247533.601"/>
    <n v="221542.728"/>
    <n v="166342.111"/>
    <n v="2571963.4909999999"/>
  </r>
  <r>
    <x v="2"/>
    <x v="0"/>
    <x v="3"/>
    <x v="20"/>
    <s v="m3"/>
    <n v="15511.9"/>
    <n v="13697.02"/>
    <n v="16219.45"/>
    <n v="14536.468999999999"/>
    <n v="6385.4290000000001"/>
    <n v="5102.1000000000004"/>
    <n v="6105.91"/>
    <n v="5983.5"/>
    <n v="5177.1899999999996"/>
    <n v="6030.7"/>
    <n v="6006.2"/>
    <n v="4591.6000000000004"/>
    <n v="105347.46800000001"/>
  </r>
  <r>
    <x v="2"/>
    <x v="0"/>
    <x v="3"/>
    <x v="21"/>
    <s v="m3"/>
    <n v="70003.702999999994"/>
    <n v="62854.12"/>
    <n v="74259.53"/>
    <n v="77533.197"/>
    <n v="63212.027000000002"/>
    <n v="58397.379000000001"/>
    <n v="64371.033000000003"/>
    <n v="58968.2"/>
    <n v="60076.41"/>
    <n v="65169.67"/>
    <n v="63384.947999999997"/>
    <n v="56960.332000000002"/>
    <n v="775190.54900000012"/>
  </r>
  <r>
    <x v="2"/>
    <x v="0"/>
    <x v="3"/>
    <x v="22"/>
    <s v="m3"/>
    <n v="145416"/>
    <n v="129263.35400000001"/>
    <n v="175462.12400000001"/>
    <n v="225364.13399999999"/>
    <n v="160593.818"/>
    <n v="150950.633"/>
    <n v="155872.554"/>
    <n v="169451.79199999999"/>
    <n v="157565.60999999999"/>
    <n v="184139.041"/>
    <n v="183614.21900000001"/>
    <n v="141112.68"/>
    <n v="1978805.9589999998"/>
  </r>
  <r>
    <x v="2"/>
    <x v="0"/>
    <x v="4"/>
    <x v="23"/>
    <s v="m3"/>
    <n v="84477.19"/>
    <n v="87079.701000000001"/>
    <n v="85387.11"/>
    <n v="88475.122000000003"/>
    <n v="92675.46"/>
    <n v="82662.755999999994"/>
    <n v="108033.75"/>
    <n v="111581.17"/>
    <n v="98243.661999999997"/>
    <n v="103098.06299999999"/>
    <n v="95601.967999999993"/>
    <n v="73148.759999999995"/>
    <n v="1110464.7120000001"/>
  </r>
  <r>
    <x v="2"/>
    <x v="0"/>
    <x v="4"/>
    <x v="24"/>
    <s v="m3"/>
    <n v="184968.65100000001"/>
    <n v="214002.29500000001"/>
    <n v="210521.598"/>
    <n v="179869.24"/>
    <n v="181582.21"/>
    <n v="200271.06400000001"/>
    <n v="223852.383"/>
    <n v="218353.96900000001"/>
    <n v="200372.66899999999"/>
    <n v="228686.185"/>
    <n v="194002.03"/>
    <n v="144551.701"/>
    <n v="2381033.9949999996"/>
  </r>
  <r>
    <x v="2"/>
    <x v="0"/>
    <x v="4"/>
    <x v="25"/>
    <s v="m3"/>
    <n v="213563.84"/>
    <n v="224269.94200000001"/>
    <n v="235808.38"/>
    <n v="230385.889"/>
    <n v="236885.51500000001"/>
    <n v="237234.696"/>
    <n v="233672.00200000001"/>
    <n v="219499.03099999999"/>
    <n v="206983.63699999999"/>
    <n v="227822.31"/>
    <n v="195108.83"/>
    <n v="149833.82"/>
    <n v="2611067.892"/>
  </r>
  <r>
    <x v="2"/>
    <x v="0"/>
    <x v="4"/>
    <x v="26"/>
    <s v="m3"/>
    <n v="28358.400000000001"/>
    <n v="27264.799999999999"/>
    <n v="30302.2"/>
    <n v="31789.8"/>
    <n v="32129.543000000001"/>
    <n v="29481.151000000002"/>
    <n v="31840.307000000001"/>
    <n v="33212.364000000001"/>
    <n v="30700.3"/>
    <n v="32914.300000000003"/>
    <n v="29075.876"/>
    <n v="25899.502"/>
    <n v="362968.54299999995"/>
  </r>
  <r>
    <x v="3"/>
    <x v="0"/>
    <x v="0"/>
    <x v="0"/>
    <s v="m3"/>
    <n v="2008.1389999999999"/>
    <n v="1294.3889999999999"/>
    <n v="994.64400000000001"/>
    <n v="1396.8489999999999"/>
    <n v="1607.085"/>
    <n v="1723.07"/>
    <n v="1443.963"/>
    <n v="1744.7239999999999"/>
    <n v="1794.1210000000001"/>
    <n v="2027.049"/>
    <n v="1440.115"/>
    <n v="1234.4000000000001"/>
    <n v="18708.548000000003"/>
  </r>
  <r>
    <x v="3"/>
    <x v="0"/>
    <x v="0"/>
    <x v="1"/>
    <s v="m3"/>
    <n v="32"/>
    <n v="75"/>
    <n v="120"/>
    <n v="155"/>
    <n v="60"/>
    <n v="30"/>
    <n v="25"/>
    <n v="11"/>
    <n v="25"/>
    <n v="109"/>
    <n v="40"/>
    <n v="119.73"/>
    <n v="801.73"/>
  </r>
  <r>
    <x v="3"/>
    <x v="0"/>
    <x v="0"/>
    <x v="2"/>
    <s v="m3"/>
    <n v="9296.6550000000007"/>
    <n v="9958.27"/>
    <n v="10495.656999999999"/>
    <n v="9447.8819999999996"/>
    <n v="8589.5290000000005"/>
    <n v="8971.5779999999995"/>
    <n v="10609.54"/>
    <n v="8964.348"/>
    <n v="9607.2900000000009"/>
    <n v="9777.4439999999995"/>
    <n v="9709.0439999999999"/>
    <n v="8990.4380000000001"/>
    <n v="114417.675"/>
  </r>
  <r>
    <x v="3"/>
    <x v="0"/>
    <x v="0"/>
    <x v="3"/>
    <s v="m3"/>
    <n v="0"/>
    <n v="0"/>
    <n v="0"/>
    <n v="0"/>
    <n v="0"/>
    <n v="0"/>
    <n v="70"/>
    <n v="0"/>
    <n v="0"/>
    <n v="0"/>
    <n v="20"/>
    <n v="0"/>
    <n v="90"/>
  </r>
  <r>
    <x v="3"/>
    <x v="0"/>
    <x v="0"/>
    <x v="4"/>
    <s v="m3"/>
    <n v="9490.6579999999994"/>
    <n v="10069.200000000001"/>
    <n v="10130.299999999999"/>
    <n v="9856.9"/>
    <n v="9958.11"/>
    <n v="7856"/>
    <n v="10082.700000000001"/>
    <n v="8960.59"/>
    <n v="7546.4"/>
    <n v="8032.5"/>
    <n v="7771"/>
    <n v="6634.7"/>
    <n v="106389.05799999999"/>
  </r>
  <r>
    <x v="3"/>
    <x v="0"/>
    <x v="0"/>
    <x v="5"/>
    <s v="m3"/>
    <n v="10"/>
    <n v="50"/>
    <n v="325"/>
    <n v="5"/>
    <n v="100"/>
    <n v="8"/>
    <n v="40"/>
    <n v="0"/>
    <n v="0"/>
    <n v="60"/>
    <n v="0"/>
    <n v="10"/>
    <n v="608"/>
  </r>
  <r>
    <x v="3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0"/>
    <x v="1"/>
    <x v="7"/>
    <s v="m3"/>
    <n v="777"/>
    <n v="725"/>
    <n v="797"/>
    <n v="575"/>
    <n v="805"/>
    <n v="492"/>
    <n v="1072"/>
    <n v="717"/>
    <n v="648"/>
    <n v="1027"/>
    <n v="768"/>
    <n v="1018"/>
    <n v="9421"/>
  </r>
  <r>
    <x v="3"/>
    <x v="0"/>
    <x v="1"/>
    <x v="8"/>
    <s v="m3"/>
    <n v="105"/>
    <n v="130"/>
    <n v="165"/>
    <n v="125"/>
    <n v="275"/>
    <n v="155"/>
    <n v="240"/>
    <n v="180"/>
    <n v="135"/>
    <n v="210"/>
    <n v="135"/>
    <n v="145"/>
    <n v="2000"/>
  </r>
  <r>
    <x v="3"/>
    <x v="0"/>
    <x v="1"/>
    <x v="9"/>
    <s v="m3"/>
    <n v="400"/>
    <n v="275.33100000000002"/>
    <n v="360"/>
    <n v="480"/>
    <n v="720"/>
    <n v="765"/>
    <n v="488.57400000000001"/>
    <n v="663"/>
    <n v="491.87200000000001"/>
    <n v="960"/>
    <n v="540"/>
    <n v="605"/>
    <n v="6748.777000000001"/>
  </r>
  <r>
    <x v="3"/>
    <x v="0"/>
    <x v="1"/>
    <x v="10"/>
    <s v="m3"/>
    <n v="605"/>
    <n v="1136"/>
    <n v="1035"/>
    <n v="575"/>
    <n v="826"/>
    <n v="905"/>
    <n v="819"/>
    <n v="640"/>
    <n v="655"/>
    <n v="815"/>
    <n v="781"/>
    <n v="557"/>
    <n v="9349"/>
  </r>
  <r>
    <x v="3"/>
    <x v="0"/>
    <x v="1"/>
    <x v="11"/>
    <s v="m3"/>
    <n v="10"/>
    <n v="20"/>
    <n v="0"/>
    <n v="15"/>
    <n v="25"/>
    <n v="0"/>
    <n v="15"/>
    <n v="0"/>
    <n v="25"/>
    <n v="0"/>
    <n v="5"/>
    <n v="141"/>
    <n v="256"/>
  </r>
  <r>
    <x v="3"/>
    <x v="0"/>
    <x v="1"/>
    <x v="12"/>
    <s v="m3"/>
    <n v="290"/>
    <n v="553"/>
    <n v="643"/>
    <n v="551"/>
    <n v="378"/>
    <n v="361.5"/>
    <n v="795.5"/>
    <n v="700"/>
    <n v="473"/>
    <n v="749"/>
    <n v="1068"/>
    <n v="622.5"/>
    <n v="7184.5"/>
  </r>
  <r>
    <x v="3"/>
    <x v="0"/>
    <x v="1"/>
    <x v="13"/>
    <s v="m3"/>
    <n v="50"/>
    <n v="0"/>
    <n v="20"/>
    <n v="0"/>
    <n v="20"/>
    <n v="25"/>
    <n v="50"/>
    <n v="108"/>
    <n v="70"/>
    <n v="83"/>
    <n v="138.5"/>
    <n v="0"/>
    <n v="564.5"/>
  </r>
  <r>
    <x v="3"/>
    <x v="0"/>
    <x v="1"/>
    <x v="14"/>
    <s v="m3"/>
    <n v="239"/>
    <n v="221"/>
    <n v="238"/>
    <n v="155"/>
    <n v="210"/>
    <n v="180"/>
    <n v="215"/>
    <n v="211"/>
    <n v="284"/>
    <n v="248"/>
    <n v="244"/>
    <n v="177"/>
    <n v="2622"/>
  </r>
  <r>
    <x v="3"/>
    <x v="0"/>
    <x v="1"/>
    <x v="15"/>
    <s v="m3"/>
    <n v="983"/>
    <n v="1104.8130000000001"/>
    <n v="955"/>
    <n v="1427.395"/>
    <n v="1949.5350000000001"/>
    <n v="1782.2950000000001"/>
    <n v="2150.8339999999998"/>
    <n v="2197.058"/>
    <n v="1465.798"/>
    <n v="1416.2449999999999"/>
    <n v="1173"/>
    <n v="1472.1369999999999"/>
    <n v="18077.11"/>
  </r>
  <r>
    <x v="3"/>
    <x v="0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0"/>
    <x v="2"/>
    <x v="17"/>
    <s v="m3"/>
    <n v="2787.6990000000001"/>
    <n v="3390.3440000000001"/>
    <n v="2934.8130000000001"/>
    <n v="3748.0590000000002"/>
    <n v="3326.8240000000001"/>
    <n v="4046.9409999999998"/>
    <n v="3704.527"/>
    <n v="3156.123"/>
    <n v="5431.7370000000001"/>
    <n v="4256.7079999999996"/>
    <n v="4348.759"/>
    <n v="3048.826"/>
    <n v="44181.36"/>
  </r>
  <r>
    <x v="3"/>
    <x v="0"/>
    <x v="2"/>
    <x v="18"/>
    <s v="m3"/>
    <n v="26139.873"/>
    <n v="24142.92"/>
    <n v="29052.951000000001"/>
    <n v="25306.877"/>
    <n v="28093.381000000001"/>
    <n v="24373.906999999999"/>
    <n v="26529.314999999999"/>
    <n v="27339.64"/>
    <n v="25722.12"/>
    <n v="28271.4"/>
    <n v="29116.05"/>
    <n v="29328.128000000001"/>
    <n v="323416.56200000003"/>
  </r>
  <r>
    <x v="3"/>
    <x v="0"/>
    <x v="2"/>
    <x v="19"/>
    <s v="m3"/>
    <n v="3185.2289999999998"/>
    <n v="2849.4720000000002"/>
    <n v="2421.8229999999999"/>
    <n v="2842.04"/>
    <n v="2893.92"/>
    <n v="2561.04"/>
    <n v="3028.576"/>
    <n v="2828.6860000000001"/>
    <n v="2680"/>
    <n v="3134.0410000000002"/>
    <n v="2868.4609999999998"/>
    <n v="2862.0680000000002"/>
    <n v="34155.356"/>
  </r>
  <r>
    <x v="3"/>
    <x v="0"/>
    <x v="3"/>
    <x v="20"/>
    <s v="m3"/>
    <n v="666.38"/>
    <n v="696.59199999999998"/>
    <n v="603.9"/>
    <n v="249.5"/>
    <n v="438.38200000000001"/>
    <n v="704.41899999999998"/>
    <n v="437.5"/>
    <n v="328.72"/>
    <n v="373.5"/>
    <n v="372.5"/>
    <n v="440.5"/>
    <n v="446.5"/>
    <n v="5758.393"/>
  </r>
  <r>
    <x v="3"/>
    <x v="0"/>
    <x v="3"/>
    <x v="21"/>
    <s v="m3"/>
    <n v="4103.3100000000004"/>
    <n v="4834"/>
    <n v="4633"/>
    <n v="4787"/>
    <n v="5955.5"/>
    <n v="5714.6"/>
    <n v="5965"/>
    <n v="4729.5"/>
    <n v="5289.5389999999998"/>
    <n v="6027.75"/>
    <n v="4882.75"/>
    <n v="5599.9849999999997"/>
    <n v="62521.934000000001"/>
  </r>
  <r>
    <x v="3"/>
    <x v="0"/>
    <x v="3"/>
    <x v="22"/>
    <s v="m3"/>
    <n v="1818"/>
    <n v="1878"/>
    <n v="1885.3320000000001"/>
    <n v="2411"/>
    <n v="2549"/>
    <n v="3075.1619999999998"/>
    <n v="2283"/>
    <n v="2334"/>
    <n v="1911"/>
    <n v="2971"/>
    <n v="2393"/>
    <n v="2153"/>
    <n v="27661.493999999999"/>
  </r>
  <r>
    <x v="3"/>
    <x v="0"/>
    <x v="4"/>
    <x v="23"/>
    <s v="m3"/>
    <n v="90"/>
    <n v="0"/>
    <n v="90"/>
    <n v="180"/>
    <n v="90"/>
    <n v="90"/>
    <n v="90"/>
    <n v="0"/>
    <n v="0"/>
    <n v="90"/>
    <n v="90"/>
    <n v="0"/>
    <n v="810"/>
  </r>
  <r>
    <x v="3"/>
    <x v="0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0"/>
    <s v="m3"/>
    <n v="115"/>
    <n v="115"/>
    <n v="344"/>
    <n v="199"/>
    <n v="0"/>
    <n v="0"/>
    <n v="0"/>
    <n v="10"/>
    <n v="10"/>
    <n v="10"/>
    <n v="20"/>
    <n v="10"/>
    <n v="833"/>
  </r>
  <r>
    <x v="4"/>
    <x v="0"/>
    <x v="0"/>
    <x v="1"/>
    <s v="m3"/>
    <n v="8"/>
    <n v="8"/>
    <n v="58"/>
    <n v="17"/>
    <n v="0"/>
    <n v="0"/>
    <n v="0"/>
    <n v="0"/>
    <n v="0"/>
    <n v="0"/>
    <n v="0"/>
    <n v="0"/>
    <n v="91"/>
  </r>
  <r>
    <x v="4"/>
    <x v="0"/>
    <x v="0"/>
    <x v="2"/>
    <s v="m3"/>
    <n v="160"/>
    <n v="195"/>
    <n v="265"/>
    <n v="300"/>
    <n v="0"/>
    <n v="0"/>
    <n v="0"/>
    <n v="0"/>
    <n v="0"/>
    <n v="0"/>
    <n v="0"/>
    <n v="0"/>
    <n v="920"/>
  </r>
  <r>
    <x v="4"/>
    <x v="0"/>
    <x v="0"/>
    <x v="3"/>
    <s v="m3"/>
    <n v="0"/>
    <n v="10"/>
    <n v="45"/>
    <n v="30"/>
    <n v="0"/>
    <n v="0"/>
    <n v="0"/>
    <n v="0"/>
    <n v="0"/>
    <n v="0"/>
    <n v="0"/>
    <n v="0"/>
    <n v="85"/>
  </r>
  <r>
    <x v="4"/>
    <x v="0"/>
    <x v="0"/>
    <x v="4"/>
    <s v="m3"/>
    <n v="0"/>
    <n v="0"/>
    <n v="0"/>
    <n v="0"/>
    <n v="0"/>
    <n v="0"/>
    <n v="0"/>
    <n v="0"/>
    <n v="4"/>
    <n v="0"/>
    <n v="0"/>
    <n v="0"/>
    <n v="4"/>
  </r>
  <r>
    <x v="4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2"/>
    <s v="m3"/>
    <n v="0"/>
    <n v="51.5"/>
    <n v="105.5"/>
    <n v="0"/>
    <n v="0"/>
    <n v="0"/>
    <n v="97"/>
    <n v="68"/>
    <n v="85"/>
    <n v="0"/>
    <n v="0"/>
    <n v="382.5"/>
    <n v="789.5"/>
  </r>
  <r>
    <x v="4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5"/>
    <s v="m3"/>
    <n v="0"/>
    <n v="0"/>
    <n v="0"/>
    <n v="0"/>
    <n v="0"/>
    <n v="0"/>
    <n v="0"/>
    <n v="5"/>
    <n v="0"/>
    <n v="0"/>
    <n v="0"/>
    <n v="0"/>
    <n v="5"/>
  </r>
  <r>
    <x v="4"/>
    <x v="0"/>
    <x v="2"/>
    <x v="16"/>
    <s v="m3"/>
    <n v="4.08"/>
    <n v="0"/>
    <n v="4.5369999999999999"/>
    <n v="7.5679999999999996"/>
    <n v="4.1539999999999999"/>
    <n v="2.4910000000000001"/>
    <n v="4.8550000000000004"/>
    <n v="4.5570000000000004"/>
    <n v="9.0030000000000001"/>
    <n v="4.8120000000000003"/>
    <n v="3.2970000000000002"/>
    <n v="2.6160000000000001"/>
    <n v="51.97"/>
  </r>
  <r>
    <x v="4"/>
    <x v="0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0"/>
    <x v="2"/>
    <x v="18"/>
    <s v="m3"/>
    <n v="1448.5309999999999"/>
    <n v="1306.9290000000001"/>
    <n v="1200.9690000000001"/>
    <n v="893.60599999999999"/>
    <n v="987.24099999999999"/>
    <n v="689.46900000000005"/>
    <n v="906.755"/>
    <n v="779.06799999999998"/>
    <n v="898.23199999999997"/>
    <n v="900.99900000000002"/>
    <n v="1045.49"/>
    <n v="1757.386"/>
    <n v="12814.674999999999"/>
  </r>
  <r>
    <x v="4"/>
    <x v="0"/>
    <x v="2"/>
    <x v="19"/>
    <s v="m3"/>
    <n v="2068.3989999999999"/>
    <n v="1876"/>
    <n v="1691.8520000000001"/>
    <n v="855.87"/>
    <n v="790.59199999999998"/>
    <n v="665.60199999999998"/>
    <n v="770.89800000000002"/>
    <n v="996.01099999999997"/>
    <n v="1071.3610000000001"/>
    <n v="949.37800000000004"/>
    <n v="1060.1690000000001"/>
    <n v="1494.1559999999999"/>
    <n v="14290.288"/>
  </r>
  <r>
    <x v="4"/>
    <x v="0"/>
    <x v="3"/>
    <x v="20"/>
    <s v="m3"/>
    <n v="75.106999999999999"/>
    <n v="89.777000000000001"/>
    <n v="95.884"/>
    <n v="75.016999999999996"/>
    <n v="60.052999999999997"/>
    <n v="76.126999999999995"/>
    <n v="40.207999999999998"/>
    <n v="85"/>
    <n v="82.138000000000005"/>
    <n v="70"/>
    <n v="69.694000000000003"/>
    <n v="80.561999999999998"/>
    <n v="899.56700000000001"/>
  </r>
  <r>
    <x v="4"/>
    <x v="0"/>
    <x v="3"/>
    <x v="21"/>
    <s v="m3"/>
    <n v="20"/>
    <n v="30"/>
    <n v="50"/>
    <n v="55"/>
    <n v="45"/>
    <n v="40"/>
    <n v="50"/>
    <n v="50"/>
    <n v="45"/>
    <n v="55"/>
    <n v="55"/>
    <n v="50"/>
    <n v="545"/>
  </r>
  <r>
    <x v="4"/>
    <x v="0"/>
    <x v="3"/>
    <x v="22"/>
    <s v="m3"/>
    <n v="893.89099999999996"/>
    <n v="670.29700000000003"/>
    <n v="594.99"/>
    <n v="186.94800000000001"/>
    <n v="0"/>
    <n v="186.762"/>
    <n v="0"/>
    <n v="0"/>
    <n v="0"/>
    <n v="0"/>
    <n v="562.24599999999998"/>
    <n v="838.178"/>
    <n v="3933.3119999999999"/>
  </r>
  <r>
    <x v="4"/>
    <x v="0"/>
    <x v="4"/>
    <x v="23"/>
    <s v="m3"/>
    <n v="25"/>
    <n v="15"/>
    <n v="20"/>
    <n v="20"/>
    <n v="30"/>
    <n v="20"/>
    <n v="25"/>
    <n v="25"/>
    <n v="25"/>
    <n v="25"/>
    <n v="25"/>
    <n v="30"/>
    <n v="285"/>
  </r>
  <r>
    <x v="4"/>
    <x v="0"/>
    <x v="4"/>
    <x v="24"/>
    <s v="m3"/>
    <n v="164"/>
    <n v="242"/>
    <n v="173"/>
    <n v="192"/>
    <n v="0"/>
    <n v="0"/>
    <n v="0"/>
    <n v="0"/>
    <n v="0"/>
    <n v="0"/>
    <n v="0"/>
    <n v="0"/>
    <n v="771"/>
  </r>
  <r>
    <x v="4"/>
    <x v="0"/>
    <x v="4"/>
    <x v="25"/>
    <s v="m3"/>
    <n v="0"/>
    <n v="0"/>
    <n v="0"/>
    <n v="0"/>
    <n v="0"/>
    <n v="0"/>
    <n v="0"/>
    <n v="0"/>
    <n v="5"/>
    <n v="0"/>
    <n v="0"/>
    <n v="0"/>
    <n v="5"/>
  </r>
  <r>
    <x v="4"/>
    <x v="0"/>
    <x v="4"/>
    <x v="26"/>
    <s v="m3"/>
    <n v="8.2000000000000003E-2"/>
    <n v="0"/>
    <n v="0"/>
    <n v="0"/>
    <n v="0.08"/>
    <n v="0.28000000000000003"/>
    <n v="0"/>
    <n v="0"/>
    <n v="0"/>
    <n v="0"/>
    <n v="0"/>
    <n v="0"/>
    <n v="0.44200000000000006"/>
  </r>
  <r>
    <x v="0"/>
    <x v="1"/>
    <x v="0"/>
    <x v="0"/>
    <s v="m3"/>
    <n v="9195.1"/>
    <n v="9130"/>
    <n v="8219"/>
    <n v="9159.1"/>
    <n v="11092.205"/>
    <n v="10424.299999999999"/>
    <n v="12445.915999999999"/>
    <n v="12517.9"/>
    <n v="12920.5"/>
    <n v="14113.5"/>
    <n v="13749"/>
    <n v="12244.2"/>
    <n v="135210.72099999999"/>
  </r>
  <r>
    <x v="0"/>
    <x v="1"/>
    <x v="0"/>
    <x v="1"/>
    <s v="m3"/>
    <n v="1243"/>
    <n v="1197"/>
    <n v="783"/>
    <n v="1514"/>
    <n v="1656"/>
    <n v="1966"/>
    <n v="2253"/>
    <n v="2562"/>
    <n v="2999"/>
    <n v="3058"/>
    <n v="2484"/>
    <n v="2659"/>
    <n v="24374"/>
  </r>
  <r>
    <x v="0"/>
    <x v="1"/>
    <x v="0"/>
    <x v="2"/>
    <s v="m3"/>
    <n v="6894.3"/>
    <n v="6844.7070000000003"/>
    <n v="6960.1689999999999"/>
    <n v="7512.357"/>
    <n v="8450.9840000000004"/>
    <n v="7952.2619999999997"/>
    <n v="9764.4770000000008"/>
    <n v="10147.418"/>
    <n v="12130.035"/>
    <n v="10867.089"/>
    <n v="9962.152"/>
    <n v="9333.4770000000008"/>
    <n v="106819.42700000001"/>
  </r>
  <r>
    <x v="0"/>
    <x v="1"/>
    <x v="0"/>
    <x v="3"/>
    <s v="m3"/>
    <n v="1656.9"/>
    <n v="1718.3"/>
    <n v="1709"/>
    <n v="1843.8"/>
    <n v="1856.6"/>
    <n v="1565.5"/>
    <n v="1692.4"/>
    <n v="1731.9"/>
    <n v="2197.6"/>
    <n v="2174.9"/>
    <n v="2009.4"/>
    <n v="2286.1"/>
    <n v="22442.400000000001"/>
  </r>
  <r>
    <x v="0"/>
    <x v="1"/>
    <x v="0"/>
    <x v="4"/>
    <s v="m3"/>
    <n v="43697.8"/>
    <n v="42107.199999999997"/>
    <n v="43151.77"/>
    <n v="46813.45"/>
    <n v="52696.1"/>
    <n v="52015.016000000003"/>
    <n v="59292.303999999996"/>
    <n v="60958.584000000003"/>
    <n v="64160.330999999998"/>
    <n v="69610.766000000003"/>
    <n v="63099.508999999998"/>
    <n v="64079.349000000002"/>
    <n v="661682.179"/>
  </r>
  <r>
    <x v="0"/>
    <x v="1"/>
    <x v="0"/>
    <x v="5"/>
    <s v="m3"/>
    <n v="829.5"/>
    <n v="875"/>
    <n v="891"/>
    <n v="776"/>
    <n v="849"/>
    <n v="815.5"/>
    <n v="1070.5"/>
    <n v="1581.1"/>
    <n v="1489.3"/>
    <n v="1403"/>
    <n v="1287.5"/>
    <n v="1328.239"/>
    <n v="13195.638999999999"/>
  </r>
  <r>
    <x v="0"/>
    <x v="1"/>
    <x v="0"/>
    <x v="6"/>
    <s v="m3"/>
    <n v="14077"/>
    <n v="15295.6"/>
    <n v="16445.172999999999"/>
    <n v="17448"/>
    <n v="18787.901000000002"/>
    <n v="18402.37"/>
    <n v="20880.830000000002"/>
    <n v="20937.060000000001"/>
    <n v="21379.85"/>
    <n v="23252.2"/>
    <n v="20929.400000000001"/>
    <n v="20819.900000000001"/>
    <n v="228655.28400000001"/>
  </r>
  <r>
    <x v="0"/>
    <x v="1"/>
    <x v="1"/>
    <x v="7"/>
    <s v="m3"/>
    <n v="20226.5"/>
    <n v="19425"/>
    <n v="21061"/>
    <n v="21245"/>
    <n v="23198"/>
    <n v="22934.5"/>
    <n v="27471.656999999999"/>
    <n v="29764.5"/>
    <n v="31791"/>
    <n v="33308"/>
    <n v="30534.400000000001"/>
    <n v="31543.7"/>
    <n v="312503.25700000004"/>
  </r>
  <r>
    <x v="0"/>
    <x v="1"/>
    <x v="1"/>
    <x v="8"/>
    <s v="m3"/>
    <n v="10046.25"/>
    <n v="9919.75"/>
    <n v="10885.95"/>
    <n v="12046.75"/>
    <n v="13218.95"/>
    <n v="12930.6"/>
    <n v="15066.6"/>
    <n v="15712.75"/>
    <n v="16911.75"/>
    <n v="17766.150000000001"/>
    <n v="16239.5"/>
    <n v="16506.68"/>
    <n v="167251.68"/>
  </r>
  <r>
    <x v="0"/>
    <x v="1"/>
    <x v="1"/>
    <x v="9"/>
    <s v="m3"/>
    <n v="53997.044000000002"/>
    <n v="50428.091"/>
    <n v="49016.627"/>
    <n v="51747.934000000001"/>
    <n v="53240.315999999999"/>
    <n v="51998.447999999997"/>
    <n v="57609.226000000002"/>
    <n v="58675.144"/>
    <n v="62464.315000000002"/>
    <n v="66457.566000000006"/>
    <n v="59217.493000000002"/>
    <n v="61558.161"/>
    <n v="676410.36500000011"/>
  </r>
  <r>
    <x v="0"/>
    <x v="1"/>
    <x v="1"/>
    <x v="10"/>
    <s v="m3"/>
    <n v="6507"/>
    <n v="6173.5"/>
    <n v="6145"/>
    <n v="7038"/>
    <n v="7064.1930000000002"/>
    <n v="6869.5"/>
    <n v="7649.8410000000003"/>
    <n v="7848.5"/>
    <n v="8463"/>
    <n v="8801"/>
    <n v="8367"/>
    <n v="9017.5"/>
    <n v="89944.034"/>
  </r>
  <r>
    <x v="0"/>
    <x v="1"/>
    <x v="1"/>
    <x v="11"/>
    <s v="m3"/>
    <n v="7666.47"/>
    <n v="7723.98"/>
    <n v="8172.48"/>
    <n v="8997.42"/>
    <n v="9934.9599999999991"/>
    <n v="9549.4500000000007"/>
    <n v="10709.46"/>
    <n v="11226.96"/>
    <n v="12128.98"/>
    <n v="13239.87"/>
    <n v="12089.97"/>
    <n v="12669.17"/>
    <n v="124109.16999999998"/>
  </r>
  <r>
    <x v="0"/>
    <x v="1"/>
    <x v="1"/>
    <x v="12"/>
    <s v="m3"/>
    <n v="68645"/>
    <n v="61359.8"/>
    <n v="61574.65"/>
    <n v="66169.25"/>
    <n v="63892.68"/>
    <n v="58478.292999999998"/>
    <n v="65049.061999999998"/>
    <n v="66432.800000000003"/>
    <n v="68334"/>
    <n v="72944.048999999999"/>
    <n v="67348.08"/>
    <n v="70966.903000000006"/>
    <n v="791194.56699999992"/>
  </r>
  <r>
    <x v="0"/>
    <x v="1"/>
    <x v="1"/>
    <x v="13"/>
    <s v="m3"/>
    <n v="6908"/>
    <n v="6831.5"/>
    <n v="7604"/>
    <n v="7742.8590000000004"/>
    <n v="8099"/>
    <n v="7490.4"/>
    <n v="8534"/>
    <n v="9001.5"/>
    <n v="10348"/>
    <n v="11797"/>
    <n v="11566.5"/>
    <n v="12548.12"/>
    <n v="108470.87899999999"/>
  </r>
  <r>
    <x v="0"/>
    <x v="1"/>
    <x v="1"/>
    <x v="14"/>
    <s v="m3"/>
    <n v="10729.8"/>
    <n v="10078.5"/>
    <n v="10278"/>
    <n v="10363"/>
    <n v="11153"/>
    <n v="9994.4159999999993"/>
    <n v="10641.5"/>
    <n v="11153.7"/>
    <n v="12234.056"/>
    <n v="12564.8"/>
    <n v="11966.8"/>
    <n v="12696.4"/>
    <n v="133853.97200000001"/>
  </r>
  <r>
    <x v="0"/>
    <x v="1"/>
    <x v="1"/>
    <x v="15"/>
    <s v="m3"/>
    <n v="56238.05"/>
    <n v="55347.6"/>
    <n v="60466.3"/>
    <n v="65950.013000000006"/>
    <n v="69310.095000000001"/>
    <n v="62844.116000000002"/>
    <n v="70893.028000000006"/>
    <n v="72513.106"/>
    <n v="75148.358999999997"/>
    <n v="80079.263000000006"/>
    <n v="74243.267999999996"/>
    <n v="75169.591"/>
    <n v="818202.78899999999"/>
  </r>
  <r>
    <x v="0"/>
    <x v="1"/>
    <x v="2"/>
    <x v="16"/>
    <s v="m3"/>
    <n v="99076.808000000005"/>
    <n v="102145.477"/>
    <n v="104820.81200000001"/>
    <n v="111851.36199999999"/>
    <n v="122718.383"/>
    <n v="116143.103"/>
    <n v="129344.715"/>
    <n v="134265.34099999999"/>
    <n v="139545.10800000001"/>
    <n v="149376.864"/>
    <n v="128120.34699999999"/>
    <n v="129709.814"/>
    <n v="1467118.1340000003"/>
  </r>
  <r>
    <x v="0"/>
    <x v="1"/>
    <x v="2"/>
    <x v="17"/>
    <s v="m3"/>
    <n v="17838.900000000001"/>
    <n v="17943.850999999999"/>
    <n v="18287"/>
    <n v="19840.349999999999"/>
    <n v="20863.224999999999"/>
    <n v="19643"/>
    <n v="21622.036"/>
    <n v="23353.704000000002"/>
    <n v="24804.616000000002"/>
    <n v="26202.513999999999"/>
    <n v="23291.8"/>
    <n v="25312"/>
    <n v="259002.99599999998"/>
  </r>
  <r>
    <x v="0"/>
    <x v="1"/>
    <x v="2"/>
    <x v="18"/>
    <s v="m3"/>
    <n v="100281.50900000001"/>
    <n v="102851.92"/>
    <n v="96899.815000000002"/>
    <n v="101230.6"/>
    <n v="105743.295"/>
    <n v="99933.3"/>
    <n v="108061.64599999999"/>
    <n v="110156.577"/>
    <n v="116035.63800000001"/>
    <n v="121722.352"/>
    <n v="110785.86199999999"/>
    <n v="119203.91499999999"/>
    <n v="1292906.429"/>
  </r>
  <r>
    <x v="0"/>
    <x v="1"/>
    <x v="2"/>
    <x v="19"/>
    <s v="m3"/>
    <n v="255548.255"/>
    <n v="266790.80699999997"/>
    <n v="279118.37400000001"/>
    <n v="294426.12199999997"/>
    <n v="316067.85600000003"/>
    <n v="293244.71100000001"/>
    <n v="320345.24400000001"/>
    <n v="334986.08399999997"/>
    <n v="341465.63699999999"/>
    <n v="368388.891"/>
    <n v="312587.41899999999"/>
    <n v="313837.96299999999"/>
    <n v="3696807.3629999994"/>
  </r>
  <r>
    <x v="0"/>
    <x v="1"/>
    <x v="3"/>
    <x v="20"/>
    <s v="m3"/>
    <n v="77543.665999999997"/>
    <n v="82062.604000000007"/>
    <n v="85808.751999999993"/>
    <n v="84151.135999999999"/>
    <n v="91024.888000000006"/>
    <n v="82766.209000000003"/>
    <n v="94396.808000000005"/>
    <n v="96605.986000000004"/>
    <n v="95828.758000000002"/>
    <n v="107907.857"/>
    <n v="92573.153000000006"/>
    <n v="93072.373999999996"/>
    <n v="1083742.1910000001"/>
  </r>
  <r>
    <x v="0"/>
    <x v="1"/>
    <x v="3"/>
    <x v="21"/>
    <s v="m3"/>
    <n v="46237.892999999996"/>
    <n v="44854.576000000001"/>
    <n v="48073.067000000003"/>
    <n v="48663.830999999998"/>
    <n v="49802.468999999997"/>
    <n v="45850.894"/>
    <n v="52514.75"/>
    <n v="53367.324999999997"/>
    <n v="54887.23"/>
    <n v="59626.773999999998"/>
    <n v="54052.506999999998"/>
    <n v="54122.99"/>
    <n v="612054.30599999998"/>
  </r>
  <r>
    <x v="0"/>
    <x v="1"/>
    <x v="3"/>
    <x v="22"/>
    <s v="m3"/>
    <n v="47081.29"/>
    <n v="44797.19"/>
    <n v="53373.678999999996"/>
    <n v="54668.567000000003"/>
    <n v="55481.04"/>
    <n v="50441.877999999997"/>
    <n v="57076.91"/>
    <n v="57790.8"/>
    <n v="59252.224999999999"/>
    <n v="64379.73"/>
    <n v="58290.49"/>
    <n v="60585.175000000003"/>
    <n v="663218.97400000005"/>
  </r>
  <r>
    <x v="0"/>
    <x v="1"/>
    <x v="4"/>
    <x v="23"/>
    <s v="m3"/>
    <n v="19942.8"/>
    <n v="23761.22"/>
    <n v="22210.400000000001"/>
    <n v="22115.4"/>
    <n v="24341.17"/>
    <n v="25355.1"/>
    <n v="27745.85"/>
    <n v="33220.404000000002"/>
    <n v="31634.3"/>
    <n v="35108.964"/>
    <n v="28238.2"/>
    <n v="26736.62"/>
    <n v="320410.42800000001"/>
  </r>
  <r>
    <x v="0"/>
    <x v="1"/>
    <x v="4"/>
    <x v="24"/>
    <s v="m3"/>
    <n v="30609.440999999999"/>
    <n v="34602.561999999998"/>
    <n v="35620.300000000003"/>
    <n v="32309.53"/>
    <n v="35569.305999999997"/>
    <n v="32617.778999999999"/>
    <n v="37794.498"/>
    <n v="37890.226999999999"/>
    <n v="38462.105000000003"/>
    <n v="40309.370999999999"/>
    <n v="33678.639999999999"/>
    <n v="32160.648000000001"/>
    <n v="421624.40699999995"/>
  </r>
  <r>
    <x v="0"/>
    <x v="1"/>
    <x v="4"/>
    <x v="25"/>
    <s v="m3"/>
    <n v="34361.08"/>
    <n v="36271.995000000003"/>
    <n v="36377.67"/>
    <n v="38556.989000000001"/>
    <n v="43958.542000000001"/>
    <n v="43241.47"/>
    <n v="48239.24"/>
    <n v="49626.89"/>
    <n v="50630.481"/>
    <n v="54517.93"/>
    <n v="45539.37"/>
    <n v="41552.01"/>
    <n v="522873.66700000007"/>
  </r>
  <r>
    <x v="0"/>
    <x v="1"/>
    <x v="4"/>
    <x v="26"/>
    <s v="m3"/>
    <n v="9720.1"/>
    <n v="11202.65"/>
    <n v="12387.843000000001"/>
    <n v="13310.35"/>
    <n v="14152.404"/>
    <n v="12839.45"/>
    <n v="14454.9"/>
    <n v="15254.852999999999"/>
    <n v="16300.35"/>
    <n v="17168.616999999998"/>
    <n v="15078.25"/>
    <n v="15680.5"/>
    <n v="167550.26699999999"/>
  </r>
  <r>
    <x v="1"/>
    <x v="1"/>
    <x v="0"/>
    <x v="0"/>
    <s v="m3"/>
    <n v="45043.658000000003"/>
    <n v="43051.3"/>
    <n v="68064.396999999997"/>
    <n v="54055.3"/>
    <n v="51634.55"/>
    <n v="56367"/>
    <n v="59527.8"/>
    <n v="58552.85"/>
    <n v="55670.254000000001"/>
    <n v="60034.95"/>
    <n v="56967.6"/>
    <n v="49819.1"/>
    <n v="658788.75899999996"/>
  </r>
  <r>
    <x v="1"/>
    <x v="1"/>
    <x v="0"/>
    <x v="1"/>
    <s v="m3"/>
    <n v="10740.5"/>
    <n v="9458.07"/>
    <n v="9580"/>
    <n v="10285.001"/>
    <n v="11121"/>
    <n v="11907.08"/>
    <n v="13572"/>
    <n v="12239"/>
    <n v="13692.5"/>
    <n v="13747"/>
    <n v="11138"/>
    <n v="12824.156000000001"/>
    <n v="140304.307"/>
  </r>
  <r>
    <x v="1"/>
    <x v="1"/>
    <x v="0"/>
    <x v="2"/>
    <s v="m3"/>
    <n v="23550.088"/>
    <n v="22894.45"/>
    <n v="21775.260999999999"/>
    <n v="21906.473000000002"/>
    <n v="23598.5"/>
    <n v="20587.556"/>
    <n v="23974.371999999999"/>
    <n v="23712.915000000001"/>
    <n v="29621.11"/>
    <n v="24447.791000000001"/>
    <n v="21057.232"/>
    <n v="28594.720000000001"/>
    <n v="285720.46799999999"/>
  </r>
  <r>
    <x v="1"/>
    <x v="1"/>
    <x v="0"/>
    <x v="3"/>
    <s v="m3"/>
    <n v="8571.6"/>
    <n v="9296"/>
    <n v="9666.6"/>
    <n v="8780.2000000000007"/>
    <n v="9571.6"/>
    <n v="6076.2"/>
    <n v="6578.8"/>
    <n v="5854"/>
    <n v="9883.2000000000007"/>
    <n v="7604.4"/>
    <n v="5758.8"/>
    <n v="8446.6"/>
    <n v="96088"/>
  </r>
  <r>
    <x v="1"/>
    <x v="1"/>
    <x v="0"/>
    <x v="4"/>
    <s v="m3"/>
    <n v="118641.02099999999"/>
    <n v="104553.052"/>
    <n v="109966.713"/>
    <n v="115537.425"/>
    <n v="119361.443"/>
    <n v="122635.776"/>
    <n v="128014.45299999999"/>
    <n v="127226.341"/>
    <n v="128316.838"/>
    <n v="141453.916"/>
    <n v="123966.353"/>
    <n v="123057.23699999999"/>
    <n v="1462730.5679999997"/>
  </r>
  <r>
    <x v="1"/>
    <x v="1"/>
    <x v="0"/>
    <x v="5"/>
    <s v="m3"/>
    <n v="42189.173999999999"/>
    <n v="32269.1"/>
    <n v="30809.06"/>
    <n v="33617.86"/>
    <n v="32543.528999999999"/>
    <n v="32147.416000000001"/>
    <n v="35968.095000000001"/>
    <n v="38176.165999999997"/>
    <n v="40564.531999999999"/>
    <n v="44882.623"/>
    <n v="46879.828999999998"/>
    <n v="46744.021000000001"/>
    <n v="456791.40500000009"/>
  </r>
  <r>
    <x v="1"/>
    <x v="1"/>
    <x v="0"/>
    <x v="6"/>
    <s v="m3"/>
    <n v="49772.45"/>
    <n v="51653.9"/>
    <n v="54291.6"/>
    <n v="55535.05"/>
    <n v="57027.31"/>
    <n v="53906.559999999998"/>
    <n v="59858.722999999998"/>
    <n v="58643.05"/>
    <n v="61095"/>
    <n v="65350.85"/>
    <n v="57290.25"/>
    <n v="54879.8"/>
    <n v="679304.54300000006"/>
  </r>
  <r>
    <x v="1"/>
    <x v="1"/>
    <x v="1"/>
    <x v="7"/>
    <s v="m3"/>
    <n v="81044.384999999995"/>
    <n v="71320.752999999997"/>
    <n v="76635.922000000006"/>
    <n v="75910.659"/>
    <n v="76919.501999999993"/>
    <n v="75512.551000000007"/>
    <n v="81728.781000000003"/>
    <n v="87741.817999999999"/>
    <n v="84959.5"/>
    <n v="90778.861999999994"/>
    <n v="83218.184999999998"/>
    <n v="83190.501000000004"/>
    <n v="968961.41899999988"/>
  </r>
  <r>
    <x v="1"/>
    <x v="1"/>
    <x v="1"/>
    <x v="8"/>
    <s v="m3"/>
    <n v="34613"/>
    <n v="32206.73"/>
    <n v="32553.200000000001"/>
    <n v="36385"/>
    <n v="36066.5"/>
    <n v="33122"/>
    <n v="36684.5"/>
    <n v="37150.82"/>
    <n v="37644.5"/>
    <n v="37259.5"/>
    <n v="35234.33"/>
    <n v="36010.800000000003"/>
    <n v="424930.88"/>
  </r>
  <r>
    <x v="1"/>
    <x v="1"/>
    <x v="1"/>
    <x v="9"/>
    <s v="m3"/>
    <n v="40783.493999999999"/>
    <n v="40824.379999999997"/>
    <n v="33944"/>
    <n v="35512.65"/>
    <n v="36944.358"/>
    <n v="34316"/>
    <n v="40315.078999999998"/>
    <n v="44300"/>
    <n v="44847.5"/>
    <n v="45599.86"/>
    <n v="42096.5"/>
    <n v="40091"/>
    <n v="479574.821"/>
  </r>
  <r>
    <x v="1"/>
    <x v="1"/>
    <x v="1"/>
    <x v="10"/>
    <s v="m3"/>
    <n v="47352.5"/>
    <n v="37185.040000000001"/>
    <n v="33241.728999999999"/>
    <n v="38936"/>
    <n v="40110.695"/>
    <n v="37398.851999999999"/>
    <n v="40916.777999999998"/>
    <n v="47865"/>
    <n v="50190"/>
    <n v="54424.05"/>
    <n v="51575.747000000003"/>
    <n v="53588.95"/>
    <n v="532785.3409999999"/>
  </r>
  <r>
    <x v="1"/>
    <x v="1"/>
    <x v="1"/>
    <x v="11"/>
    <s v="m3"/>
    <n v="34362.75"/>
    <n v="32043.553"/>
    <n v="30768.28"/>
    <n v="30904.15"/>
    <n v="31309.18"/>
    <n v="27794.63"/>
    <n v="31274.720000000001"/>
    <n v="32042.59"/>
    <n v="32443.66"/>
    <n v="33643.930999999997"/>
    <n v="30177.98"/>
    <n v="31295.23"/>
    <n v="378060.65399999992"/>
  </r>
  <r>
    <x v="1"/>
    <x v="1"/>
    <x v="1"/>
    <x v="12"/>
    <s v="m3"/>
    <n v="82206.7"/>
    <n v="60846.008000000002"/>
    <n v="59480.9"/>
    <n v="65542.255000000005"/>
    <n v="79636.649999999994"/>
    <n v="59369.663"/>
    <n v="71551.75"/>
    <n v="88770.5"/>
    <n v="101406.75599999999"/>
    <n v="103183.95"/>
    <n v="95519.05"/>
    <n v="98044.55"/>
    <n v="965558.73200000008"/>
  </r>
  <r>
    <x v="1"/>
    <x v="1"/>
    <x v="1"/>
    <x v="13"/>
    <s v="m3"/>
    <n v="34689.944000000003"/>
    <n v="30713.996999999999"/>
    <n v="29052"/>
    <n v="25770"/>
    <n v="22017.776000000002"/>
    <n v="19034.5"/>
    <n v="21169.4"/>
    <n v="21063.5"/>
    <n v="23635.877"/>
    <n v="27002"/>
    <n v="27554"/>
    <n v="28836.5"/>
    <n v="310539.49400000001"/>
  </r>
  <r>
    <x v="1"/>
    <x v="1"/>
    <x v="1"/>
    <x v="14"/>
    <s v="m3"/>
    <n v="23280.2"/>
    <n v="21561.5"/>
    <n v="21649.5"/>
    <n v="20812.5"/>
    <n v="22652.5"/>
    <n v="18352.5"/>
    <n v="18597.5"/>
    <n v="18973.7"/>
    <n v="20214"/>
    <n v="20923.099999999999"/>
    <n v="19577.966"/>
    <n v="20252.7"/>
    <n v="246847.66600000003"/>
  </r>
  <r>
    <x v="1"/>
    <x v="1"/>
    <x v="1"/>
    <x v="15"/>
    <s v="m3"/>
    <n v="215483.674"/>
    <n v="200620.883"/>
    <n v="207848.11600000001"/>
    <n v="242893.87700000001"/>
    <n v="230482.93299999999"/>
    <n v="201115.08"/>
    <n v="217933.75"/>
    <n v="225647.41"/>
    <n v="231647.44099999999"/>
    <n v="235578.644"/>
    <n v="201427.82"/>
    <n v="199971.16200000001"/>
    <n v="2610650.7899999996"/>
  </r>
  <r>
    <x v="1"/>
    <x v="1"/>
    <x v="2"/>
    <x v="16"/>
    <s v="m3"/>
    <n v="481183.57299999997"/>
    <n v="488166.31300000002"/>
    <n v="491252.40700000001"/>
    <n v="499814.07299999997"/>
    <n v="536520.72499999998"/>
    <n v="488843.96"/>
    <n v="526327.01"/>
    <n v="534296.22400000005"/>
    <n v="534525.89899999998"/>
    <n v="559056.50800000003"/>
    <n v="462573.766"/>
    <n v="436499.755"/>
    <n v="6039060.2129999995"/>
  </r>
  <r>
    <x v="1"/>
    <x v="1"/>
    <x v="2"/>
    <x v="17"/>
    <s v="m3"/>
    <n v="80348.733999999997"/>
    <n v="75212.756999999998"/>
    <n v="76565.994000000006"/>
    <n v="77522.592999999993"/>
    <n v="81698.664999999994"/>
    <n v="74789.466"/>
    <n v="79412.832999999999"/>
    <n v="77804.793999999994"/>
    <n v="83082.548999999999"/>
    <n v="82753.81"/>
    <n v="69691.688999999998"/>
    <n v="71391.631999999998"/>
    <n v="930275.51600000006"/>
  </r>
  <r>
    <x v="1"/>
    <x v="1"/>
    <x v="2"/>
    <x v="18"/>
    <s v="m3"/>
    <n v="122469.863"/>
    <n v="118600.961"/>
    <n v="114729.625"/>
    <n v="113944.65300000001"/>
    <n v="123738.878"/>
    <n v="112712.679"/>
    <n v="120718.626"/>
    <n v="120263.931"/>
    <n v="120032.78"/>
    <n v="126504.13400000001"/>
    <n v="111857.338"/>
    <n v="113936.557"/>
    <n v="1419510.0250000001"/>
  </r>
  <r>
    <x v="1"/>
    <x v="1"/>
    <x v="2"/>
    <x v="19"/>
    <s v="m3"/>
    <n v="648227.78500000003"/>
    <n v="672274.00100000005"/>
    <n v="695882.89399999997"/>
    <n v="739885.74300000002"/>
    <n v="812518.63500000001"/>
    <n v="748762.11499999999"/>
    <n v="793256.29399999999"/>
    <n v="823011.38600000006"/>
    <n v="785181.11"/>
    <n v="846483.91"/>
    <n v="676481.68200000003"/>
    <n v="619709.28899999999"/>
    <n v="8861674.8440000005"/>
  </r>
  <r>
    <x v="1"/>
    <x v="1"/>
    <x v="3"/>
    <x v="20"/>
    <s v="m3"/>
    <n v="316379.83399999997"/>
    <n v="357737.14600000001"/>
    <n v="352017.06"/>
    <n v="326148.3"/>
    <n v="348005.40500000003"/>
    <n v="318052.81900000002"/>
    <n v="370071.16100000002"/>
    <n v="376343.98499999999"/>
    <n v="351766.37800000003"/>
    <n v="395315.08100000001"/>
    <n v="319476.66700000002"/>
    <n v="289422.413"/>
    <n v="4120736.2489999998"/>
  </r>
  <r>
    <x v="1"/>
    <x v="1"/>
    <x v="3"/>
    <x v="21"/>
    <s v="m3"/>
    <n v="153194.747"/>
    <n v="155453.584"/>
    <n v="162555.94099999999"/>
    <n v="163318.23199999999"/>
    <n v="162969.65700000001"/>
    <n v="140775.65100000001"/>
    <n v="162892.40900000001"/>
    <n v="162365.48800000001"/>
    <n v="161003.39499999999"/>
    <n v="174373.845"/>
    <n v="150025.323"/>
    <n v="138683.51999999999"/>
    <n v="1887611.7919999999"/>
  </r>
  <r>
    <x v="1"/>
    <x v="1"/>
    <x v="3"/>
    <x v="22"/>
    <s v="m3"/>
    <n v="211311.076"/>
    <n v="226963.72399999999"/>
    <n v="281121.92499999999"/>
    <n v="286507.75199999998"/>
    <n v="248166.49299999999"/>
    <n v="208046.23"/>
    <n v="224750.80100000001"/>
    <n v="248999.59299999999"/>
    <n v="231911.329"/>
    <n v="275511.15999999997"/>
    <n v="249793.122"/>
    <n v="212639.13099999999"/>
    <n v="2905722.3360000001"/>
  </r>
  <r>
    <x v="1"/>
    <x v="1"/>
    <x v="4"/>
    <x v="23"/>
    <s v="m3"/>
    <n v="78338.648000000001"/>
    <n v="92041.2"/>
    <n v="86543.951000000001"/>
    <n v="81434.987999999998"/>
    <n v="84463.25"/>
    <n v="88793.55"/>
    <n v="91705.9"/>
    <n v="110807.546"/>
    <n v="97117.8"/>
    <n v="108645.1"/>
    <n v="83453.2"/>
    <n v="72440.7"/>
    <n v="1075785.8329999999"/>
  </r>
  <r>
    <x v="1"/>
    <x v="1"/>
    <x v="4"/>
    <x v="24"/>
    <s v="m3"/>
    <n v="164448.54199999999"/>
    <n v="209512.54300000001"/>
    <n v="217562.383"/>
    <n v="160506.65100000001"/>
    <n v="178834.742"/>
    <n v="183411.024"/>
    <n v="213110.85200000001"/>
    <n v="206523.367"/>
    <n v="205202.443"/>
    <n v="217680.50200000001"/>
    <n v="175249.77499999999"/>
    <n v="140413.94399999999"/>
    <n v="2272456.7680000002"/>
  </r>
  <r>
    <x v="1"/>
    <x v="1"/>
    <x v="4"/>
    <x v="25"/>
    <s v="m3"/>
    <n v="171840.98499999999"/>
    <n v="232589.86"/>
    <n v="223705.223"/>
    <n v="223802.57"/>
    <n v="229720.90100000001"/>
    <n v="197839.954"/>
    <n v="230695.84400000001"/>
    <n v="245885.068"/>
    <n v="240769.21"/>
    <n v="252162.22"/>
    <n v="210675.272"/>
    <n v="182881.72"/>
    <n v="2642568.827"/>
  </r>
  <r>
    <x v="1"/>
    <x v="1"/>
    <x v="4"/>
    <x v="26"/>
    <s v="m3"/>
    <n v="24269.15"/>
    <n v="23766.25"/>
    <n v="23251.1"/>
    <n v="23538.555"/>
    <n v="24850.596000000001"/>
    <n v="20949.871999999999"/>
    <n v="23053.276999999998"/>
    <n v="23230.55"/>
    <n v="24575.15"/>
    <n v="24555.645"/>
    <n v="21161.65"/>
    <n v="19915.995999999999"/>
    <n v="277117.79099999997"/>
  </r>
  <r>
    <x v="2"/>
    <x v="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1"/>
    <s v="m3"/>
    <n v="410.625"/>
    <n v="1268.7570000000001"/>
    <n v="0"/>
    <n v="0"/>
    <n v="0"/>
    <n v="0"/>
    <n v="0"/>
    <n v="0"/>
    <n v="0"/>
    <n v="0"/>
    <n v="0"/>
    <n v="0"/>
    <n v="1679.3820000000001"/>
  </r>
  <r>
    <x v="2"/>
    <x v="1"/>
    <x v="0"/>
    <x v="2"/>
    <s v="m3"/>
    <n v="63315.887999999999"/>
    <n v="61028.985000000001"/>
    <n v="60065.190999999999"/>
    <n v="64226.892"/>
    <n v="84221.713000000003"/>
    <n v="64273.055"/>
    <n v="70003.13"/>
    <n v="52548.067000000003"/>
    <n v="66416.070000000007"/>
    <n v="63616.035000000003"/>
    <n v="61644.580999999998"/>
    <n v="64595.946000000004"/>
    <n v="775955.55299999996"/>
  </r>
  <r>
    <x v="2"/>
    <x v="1"/>
    <x v="0"/>
    <x v="3"/>
    <s v="m3"/>
    <n v="0"/>
    <n v="0"/>
    <n v="0"/>
    <n v="0"/>
    <n v="0"/>
    <n v="0"/>
    <n v="0"/>
    <n v="0"/>
    <n v="0"/>
    <n v="907"/>
    <n v="4943"/>
    <n v="3186"/>
    <n v="9036"/>
  </r>
  <r>
    <x v="2"/>
    <x v="1"/>
    <x v="0"/>
    <x v="4"/>
    <s v="m3"/>
    <n v="7376.4769999999999"/>
    <n v="5560.8149999999996"/>
    <n v="4529.9520000000002"/>
    <n v="5902.5879999999997"/>
    <n v="6935.5810000000001"/>
    <n v="6834.7640000000001"/>
    <n v="7132.9359999999997"/>
    <n v="7174.7340000000004"/>
    <n v="7356.7629999999999"/>
    <n v="7796.32"/>
    <n v="7552.3459999999995"/>
    <n v="7849.375"/>
    <n v="82002.651000000013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5"/>
    <n v="10"/>
    <n v="5"/>
    <n v="0"/>
    <n v="0"/>
    <n v="0"/>
    <n v="0"/>
    <n v="0"/>
    <n v="0"/>
    <n v="0"/>
    <n v="0"/>
    <n v="0"/>
    <n v="20"/>
  </r>
  <r>
    <x v="2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1"/>
    <x v="2"/>
    <x v="16"/>
    <s v="m3"/>
    <n v="4551.6480000000001"/>
    <n v="2463.9499999999998"/>
    <n v="2658.18"/>
    <n v="3026.95"/>
    <n v="3231.768"/>
    <n v="2582.83"/>
    <n v="2197.62"/>
    <n v="2079.25"/>
    <n v="2413.317"/>
    <n v="2338.58"/>
    <n v="952"/>
    <n v="974"/>
    <n v="29470.093000000001"/>
  </r>
  <r>
    <x v="2"/>
    <x v="1"/>
    <x v="2"/>
    <x v="17"/>
    <s v="m3"/>
    <n v="10"/>
    <n v="0"/>
    <n v="0"/>
    <n v="0"/>
    <n v="0"/>
    <n v="0"/>
    <n v="0"/>
    <n v="0"/>
    <n v="0"/>
    <n v="0"/>
    <n v="0"/>
    <n v="0"/>
    <n v="10"/>
  </r>
  <r>
    <x v="2"/>
    <x v="1"/>
    <x v="2"/>
    <x v="18"/>
    <s v="m3"/>
    <n v="931.01700000000005"/>
    <n v="0"/>
    <n v="0"/>
    <n v="0"/>
    <n v="0"/>
    <n v="0"/>
    <n v="0"/>
    <n v="0"/>
    <n v="0"/>
    <n v="0"/>
    <n v="0"/>
    <n v="0"/>
    <n v="931.01700000000005"/>
  </r>
  <r>
    <x v="2"/>
    <x v="1"/>
    <x v="2"/>
    <x v="19"/>
    <s v="m3"/>
    <n v="11191.91"/>
    <n v="16015.427"/>
    <n v="19427.316999999999"/>
    <n v="18122.382000000001"/>
    <n v="18727.451000000001"/>
    <n v="16827.955000000002"/>
    <n v="19709.251"/>
    <n v="19600.108"/>
    <n v="19541.416000000001"/>
    <n v="20626.581999999999"/>
    <n v="19185.418000000001"/>
    <n v="18435.04"/>
    <n v="217410.25700000001"/>
  </r>
  <r>
    <x v="2"/>
    <x v="1"/>
    <x v="3"/>
    <x v="20"/>
    <s v="m3"/>
    <n v="50"/>
    <n v="0"/>
    <n v="15"/>
    <n v="50"/>
    <n v="0"/>
    <n v="90"/>
    <n v="45"/>
    <n v="10"/>
    <n v="0"/>
    <n v="0"/>
    <n v="0"/>
    <n v="0"/>
    <n v="260"/>
  </r>
  <r>
    <x v="2"/>
    <x v="1"/>
    <x v="3"/>
    <x v="21"/>
    <s v="m3"/>
    <n v="216.572"/>
    <n v="0"/>
    <n v="0"/>
    <n v="0"/>
    <n v="0"/>
    <n v="0"/>
    <n v="0"/>
    <n v="0"/>
    <n v="0"/>
    <n v="0"/>
    <n v="0"/>
    <n v="0"/>
    <n v="216.572"/>
  </r>
  <r>
    <x v="2"/>
    <x v="1"/>
    <x v="3"/>
    <x v="22"/>
    <s v="m3"/>
    <n v="513.76599999999996"/>
    <n v="38"/>
    <n v="0"/>
    <n v="0"/>
    <n v="0"/>
    <n v="0"/>
    <n v="0"/>
    <n v="0"/>
    <n v="0"/>
    <n v="0"/>
    <n v="0"/>
    <n v="0"/>
    <n v="551.76599999999996"/>
  </r>
  <r>
    <x v="2"/>
    <x v="1"/>
    <x v="4"/>
    <x v="23"/>
    <s v="m3"/>
    <n v="2382.4409999999998"/>
    <n v="449.44"/>
    <n v="466.16"/>
    <n v="247.31"/>
    <n v="127.04"/>
    <n v="312.88"/>
    <n v="418.94"/>
    <n v="682.6"/>
    <n v="0"/>
    <n v="120.4"/>
    <n v="371.12"/>
    <n v="183.18"/>
    <n v="5761.5109999999995"/>
  </r>
  <r>
    <x v="2"/>
    <x v="1"/>
    <x v="4"/>
    <x v="24"/>
    <s v="m3"/>
    <n v="3036.1880000000001"/>
    <n v="1161.76"/>
    <n v="280.73"/>
    <n v="1108.02"/>
    <n v="758.9"/>
    <n v="753.31"/>
    <n v="774.87"/>
    <n v="1155.24"/>
    <n v="602.02"/>
    <n v="941.78"/>
    <n v="671.94"/>
    <n v="1354.68"/>
    <n v="12599.438000000002"/>
  </r>
  <r>
    <x v="2"/>
    <x v="1"/>
    <x v="4"/>
    <x v="25"/>
    <s v="m3"/>
    <n v="582.03"/>
    <n v="372.18"/>
    <n v="1071.1099999999999"/>
    <n v="1418.91"/>
    <n v="1562.54"/>
    <n v="2207.38"/>
    <n v="673.95"/>
    <n v="851.63"/>
    <n v="1491.93"/>
    <n v="1228.3499999999999"/>
    <n v="304.05"/>
    <n v="311.05"/>
    <n v="12075.109999999999"/>
  </r>
  <r>
    <x v="2"/>
    <x v="1"/>
    <x v="4"/>
    <x v="26"/>
    <s v="m3"/>
    <n v="0"/>
    <n v="0"/>
    <n v="4"/>
    <n v="0"/>
    <n v="0"/>
    <n v="0"/>
    <n v="0"/>
    <n v="0"/>
    <n v="0"/>
    <n v="0"/>
    <n v="0"/>
    <n v="0"/>
    <n v="4"/>
  </r>
  <r>
    <x v="3"/>
    <x v="1"/>
    <x v="0"/>
    <x v="0"/>
    <s v="m3"/>
    <n v="1002.813"/>
    <n v="1259.9169999999999"/>
    <n v="729.96500000000003"/>
    <n v="747.53499999999997"/>
    <n v="842.4"/>
    <n v="947"/>
    <n v="995.39200000000005"/>
    <n v="1257.5999999999999"/>
    <n v="1756"/>
    <n v="1692.39"/>
    <n v="1721.7"/>
    <n v="1142.06"/>
    <n v="14094.771999999999"/>
  </r>
  <r>
    <x v="3"/>
    <x v="1"/>
    <x v="0"/>
    <x v="1"/>
    <s v="m3"/>
    <n v="78.5"/>
    <n v="130"/>
    <n v="99"/>
    <n v="55"/>
    <n v="138"/>
    <n v="0"/>
    <n v="15"/>
    <n v="15"/>
    <n v="11"/>
    <n v="59"/>
    <n v="0"/>
    <n v="10"/>
    <n v="610.5"/>
  </r>
  <r>
    <x v="3"/>
    <x v="1"/>
    <x v="0"/>
    <x v="2"/>
    <s v="m3"/>
    <n v="9182.16"/>
    <n v="9462.8469999999998"/>
    <n v="10470.421"/>
    <n v="10144.915000000001"/>
    <n v="9725.7780000000002"/>
    <n v="9828.2839999999997"/>
    <n v="11191.835999999999"/>
    <n v="10745.325000000001"/>
    <n v="11192.043"/>
    <n v="12226.066000000001"/>
    <n v="10326.878000000001"/>
    <n v="11417.898999999999"/>
    <n v="125914.452"/>
  </r>
  <r>
    <x v="3"/>
    <x v="1"/>
    <x v="0"/>
    <x v="3"/>
    <s v="m3"/>
    <n v="0"/>
    <n v="0"/>
    <n v="0"/>
    <n v="0"/>
    <n v="0"/>
    <n v="0"/>
    <n v="0"/>
    <n v="0"/>
    <n v="0"/>
    <n v="0"/>
    <n v="0"/>
    <n v="3"/>
    <n v="3"/>
  </r>
  <r>
    <x v="3"/>
    <x v="1"/>
    <x v="0"/>
    <x v="4"/>
    <s v="m3"/>
    <n v="6713.9"/>
    <n v="8103.8"/>
    <n v="6770"/>
    <n v="6791.9930000000004"/>
    <n v="7717"/>
    <n v="6752"/>
    <n v="8182"/>
    <n v="7013"/>
    <n v="6617.3519999999999"/>
    <n v="7096.7"/>
    <n v="7604.93"/>
    <n v="7341.87"/>
    <n v="86704.544999999984"/>
  </r>
  <r>
    <x v="3"/>
    <x v="1"/>
    <x v="0"/>
    <x v="5"/>
    <s v="m3"/>
    <n v="8"/>
    <n v="0"/>
    <n v="240"/>
    <n v="90"/>
    <n v="80"/>
    <n v="230"/>
    <n v="267"/>
    <n v="150"/>
    <n v="155"/>
    <n v="153"/>
    <n v="176"/>
    <n v="205"/>
    <n v="1754"/>
  </r>
  <r>
    <x v="3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1"/>
    <x v="1"/>
    <x v="7"/>
    <s v="m3"/>
    <n v="858"/>
    <n v="755"/>
    <n v="667"/>
    <n v="720"/>
    <n v="645"/>
    <n v="550"/>
    <n v="655"/>
    <n v="747"/>
    <n v="496"/>
    <n v="830.86900000000003"/>
    <n v="119"/>
    <n v="626"/>
    <n v="7668.8689999999997"/>
  </r>
  <r>
    <x v="3"/>
    <x v="1"/>
    <x v="1"/>
    <x v="8"/>
    <s v="m3"/>
    <n v="0"/>
    <n v="105"/>
    <n v="195"/>
    <n v="105"/>
    <n v="300"/>
    <n v="180"/>
    <n v="135"/>
    <n v="195"/>
    <n v="120"/>
    <n v="255"/>
    <n v="105"/>
    <n v="255"/>
    <n v="1950"/>
  </r>
  <r>
    <x v="3"/>
    <x v="1"/>
    <x v="1"/>
    <x v="9"/>
    <s v="m3"/>
    <n v="375"/>
    <n v="465"/>
    <n v="485"/>
    <n v="495"/>
    <n v="655"/>
    <n v="780"/>
    <n v="730"/>
    <n v="810"/>
    <n v="895"/>
    <n v="720"/>
    <n v="870"/>
    <n v="905"/>
    <n v="8185"/>
  </r>
  <r>
    <x v="3"/>
    <x v="1"/>
    <x v="1"/>
    <x v="10"/>
    <s v="m3"/>
    <n v="753"/>
    <n v="821.5"/>
    <n v="560"/>
    <n v="964"/>
    <n v="580"/>
    <n v="858"/>
    <n v="648"/>
    <n v="530"/>
    <n v="913"/>
    <n v="620"/>
    <n v="595"/>
    <n v="610"/>
    <n v="8452.5"/>
  </r>
  <r>
    <x v="3"/>
    <x v="1"/>
    <x v="1"/>
    <x v="11"/>
    <s v="m3"/>
    <n v="30"/>
    <n v="0"/>
    <n v="5"/>
    <n v="0"/>
    <n v="0"/>
    <n v="30"/>
    <n v="78"/>
    <n v="0"/>
    <n v="0"/>
    <n v="30"/>
    <n v="0"/>
    <n v="78"/>
    <n v="251"/>
  </r>
  <r>
    <x v="3"/>
    <x v="1"/>
    <x v="1"/>
    <x v="12"/>
    <s v="m3"/>
    <n v="362"/>
    <n v="725"/>
    <n v="316"/>
    <n v="225"/>
    <n v="390"/>
    <n v="627"/>
    <n v="346"/>
    <n v="492"/>
    <n v="366"/>
    <n v="352.56"/>
    <n v="559"/>
    <n v="432"/>
    <n v="5192.5600000000004"/>
  </r>
  <r>
    <x v="3"/>
    <x v="1"/>
    <x v="1"/>
    <x v="13"/>
    <s v="m3"/>
    <n v="25"/>
    <n v="0"/>
    <n v="50"/>
    <n v="0"/>
    <n v="35"/>
    <n v="509"/>
    <n v="108"/>
    <n v="376"/>
    <n v="343"/>
    <n v="98"/>
    <n v="93"/>
    <n v="185"/>
    <n v="1822"/>
  </r>
  <r>
    <x v="3"/>
    <x v="1"/>
    <x v="1"/>
    <x v="14"/>
    <s v="m3"/>
    <n v="159"/>
    <n v="267"/>
    <n v="235"/>
    <n v="125"/>
    <n v="170"/>
    <n v="165"/>
    <n v="180"/>
    <n v="170"/>
    <n v="245"/>
    <n v="180"/>
    <n v="205"/>
    <n v="180"/>
    <n v="2281"/>
  </r>
  <r>
    <x v="3"/>
    <x v="1"/>
    <x v="1"/>
    <x v="15"/>
    <s v="m3"/>
    <n v="1403"/>
    <n v="1426"/>
    <n v="1471"/>
    <n v="1255"/>
    <n v="1734"/>
    <n v="1648.97"/>
    <n v="1651.098"/>
    <n v="1368"/>
    <n v="1720"/>
    <n v="1661.4380000000001"/>
    <n v="1478"/>
    <n v="1660"/>
    <n v="18476.506000000001"/>
  </r>
  <r>
    <x v="3"/>
    <x v="1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1"/>
    <x v="2"/>
    <x v="17"/>
    <s v="m3"/>
    <n v="4592.0519999999997"/>
    <n v="3721.7040000000002"/>
    <n v="3500.39"/>
    <n v="4566.9089999999997"/>
    <n v="2978.4119999999998"/>
    <n v="4487.1549999999997"/>
    <n v="2549.1149999999998"/>
    <n v="4618.4359999999997"/>
    <n v="4283.9589999999998"/>
    <n v="4221.232"/>
    <n v="3152.7289999999998"/>
    <n v="3686.6309999999999"/>
    <n v="46358.724000000002"/>
  </r>
  <r>
    <x v="3"/>
    <x v="1"/>
    <x v="2"/>
    <x v="18"/>
    <s v="m3"/>
    <n v="29935.280999999999"/>
    <n v="25297.819"/>
    <n v="27342.424999999999"/>
    <n v="24617.14"/>
    <n v="30799.127"/>
    <n v="23781.411"/>
    <n v="28720.36"/>
    <n v="27251.291000000001"/>
    <n v="28668.206999999999"/>
    <n v="33177.624000000003"/>
    <n v="24570.758000000002"/>
    <n v="27284.67"/>
    <n v="331446.11299999995"/>
  </r>
  <r>
    <x v="3"/>
    <x v="1"/>
    <x v="2"/>
    <x v="19"/>
    <s v="m3"/>
    <n v="3250.3020000000001"/>
    <n v="3299.01"/>
    <n v="2577"/>
    <n v="3158.7"/>
    <n v="2575.4"/>
    <n v="2570"/>
    <n v="2703.7"/>
    <n v="4026.98"/>
    <n v="5138.71"/>
    <n v="5085.4369999999999"/>
    <n v="5023.0360000000001"/>
    <n v="3574"/>
    <n v="42982.274999999994"/>
  </r>
  <r>
    <x v="3"/>
    <x v="1"/>
    <x v="3"/>
    <x v="20"/>
    <s v="m3"/>
    <n v="618.5"/>
    <n v="429.5"/>
    <n v="604.09400000000005"/>
    <n v="834.46100000000001"/>
    <n v="744.05100000000004"/>
    <n v="562"/>
    <n v="664.23500000000001"/>
    <n v="539"/>
    <n v="468.779"/>
    <n v="737.12599999999998"/>
    <n v="525"/>
    <n v="706.02099999999996"/>
    <n v="7432.7670000000007"/>
  </r>
  <r>
    <x v="3"/>
    <x v="1"/>
    <x v="3"/>
    <x v="21"/>
    <s v="m3"/>
    <n v="4594"/>
    <n v="5100.1000000000004"/>
    <n v="4568.1000000000004"/>
    <n v="4472.5"/>
    <n v="5665.1"/>
    <n v="4469"/>
    <n v="5406"/>
    <n v="5236"/>
    <n v="5511.3"/>
    <n v="5540.4489999999996"/>
    <n v="5395.1859999999997"/>
    <n v="5540.6"/>
    <n v="61498.335000000006"/>
  </r>
  <r>
    <x v="3"/>
    <x v="1"/>
    <x v="3"/>
    <x v="22"/>
    <s v="m3"/>
    <n v="2106"/>
    <n v="1862"/>
    <n v="2254"/>
    <n v="2479"/>
    <n v="1561"/>
    <n v="1749"/>
    <n v="2058"/>
    <n v="1582"/>
    <n v="1640"/>
    <n v="2540"/>
    <n v="2136"/>
    <n v="1938"/>
    <n v="23905"/>
  </r>
  <r>
    <x v="3"/>
    <x v="1"/>
    <x v="4"/>
    <x v="23"/>
    <s v="m3"/>
    <n v="0"/>
    <n v="90"/>
    <n v="90"/>
    <n v="0"/>
    <n v="180"/>
    <n v="0"/>
    <n v="0"/>
    <n v="180"/>
    <n v="90"/>
    <n v="0"/>
    <n v="60"/>
    <n v="60"/>
    <n v="750"/>
  </r>
  <r>
    <x v="3"/>
    <x v="1"/>
    <x v="4"/>
    <x v="24"/>
    <s v="m3"/>
    <n v="521.47699999999998"/>
    <n v="0"/>
    <n v="0"/>
    <n v="0"/>
    <n v="0"/>
    <n v="0"/>
    <n v="0"/>
    <n v="0"/>
    <n v="0"/>
    <n v="0"/>
    <n v="0"/>
    <n v="0"/>
    <n v="521.47699999999998"/>
  </r>
  <r>
    <x v="3"/>
    <x v="1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0"/>
    <s v="m3"/>
    <n v="20"/>
    <n v="10"/>
    <n v="20"/>
    <n v="136"/>
    <n v="35"/>
    <n v="20"/>
    <n v="40"/>
    <n v="30"/>
    <n v="0"/>
    <n v="15"/>
    <n v="20"/>
    <n v="0"/>
    <n v="346"/>
  </r>
  <r>
    <x v="4"/>
    <x v="1"/>
    <x v="0"/>
    <x v="1"/>
    <s v="m3"/>
    <n v="0"/>
    <n v="0"/>
    <n v="0"/>
    <n v="22"/>
    <n v="0"/>
    <n v="0"/>
    <n v="0"/>
    <n v="0"/>
    <n v="0"/>
    <n v="0"/>
    <n v="0"/>
    <n v="0"/>
    <n v="22"/>
  </r>
  <r>
    <x v="4"/>
    <x v="1"/>
    <x v="0"/>
    <x v="2"/>
    <s v="m3"/>
    <n v="0"/>
    <n v="0"/>
    <n v="0"/>
    <n v="0"/>
    <n v="0"/>
    <n v="0"/>
    <n v="0"/>
    <n v="256"/>
    <n v="110"/>
    <n v="0"/>
    <n v="0"/>
    <n v="160"/>
    <n v="526"/>
  </r>
  <r>
    <x v="4"/>
    <x v="1"/>
    <x v="0"/>
    <x v="3"/>
    <s v="m3"/>
    <n v="0"/>
    <n v="0"/>
    <n v="0"/>
    <n v="0"/>
    <n v="0"/>
    <n v="0"/>
    <n v="0"/>
    <n v="3"/>
    <n v="0"/>
    <n v="0"/>
    <n v="0"/>
    <n v="5"/>
    <n v="8"/>
  </r>
  <r>
    <x v="4"/>
    <x v="1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2"/>
    <s v="m3"/>
    <n v="252"/>
    <n v="297.5"/>
    <n v="322.5"/>
    <n v="309"/>
    <n v="405.5"/>
    <n v="356"/>
    <n v="578"/>
    <n v="583.5"/>
    <n v="506"/>
    <n v="725"/>
    <n v="520"/>
    <n v="595"/>
    <n v="5450"/>
  </r>
  <r>
    <x v="4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6"/>
    <s v="m3"/>
    <n v="11.378"/>
    <n v="1.9970000000000001"/>
    <n v="6.49"/>
    <n v="1.605"/>
    <n v="6.8609999999999998"/>
    <n v="3.573"/>
    <n v="4.3040000000000003"/>
    <n v="5.5449999999999999"/>
    <n v="7.452"/>
    <n v="11.458"/>
    <n v="0"/>
    <n v="4.9459999999999997"/>
    <n v="65.609000000000009"/>
  </r>
  <r>
    <x v="4"/>
    <x v="1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8"/>
    <s v="m3"/>
    <n v="1666.6279999999999"/>
    <n v="1413.8579999999999"/>
    <n v="828.50900000000001"/>
    <n v="1213.5219999999999"/>
    <n v="687.13300000000004"/>
    <n v="808.35900000000004"/>
    <n v="689.13300000000004"/>
    <n v="759.721"/>
    <n v="752.91499999999996"/>
    <n v="888.48800000000006"/>
    <n v="981.995"/>
    <n v="1509.203"/>
    <n v="12199.463999999998"/>
  </r>
  <r>
    <x v="4"/>
    <x v="1"/>
    <x v="2"/>
    <x v="19"/>
    <s v="m3"/>
    <n v="1417.26"/>
    <n v="1224"/>
    <n v="842.90499999999997"/>
    <n v="1027"/>
    <n v="636"/>
    <n v="600"/>
    <n v="608"/>
    <n v="729.78300000000002"/>
    <n v="728"/>
    <n v="973.04399999999998"/>
    <n v="1012.19"/>
    <n v="1480.3150000000001"/>
    <n v="11278.497000000001"/>
  </r>
  <r>
    <x v="4"/>
    <x v="1"/>
    <x v="3"/>
    <x v="20"/>
    <s v="m3"/>
    <n v="40"/>
    <n v="65"/>
    <n v="67.2"/>
    <n v="61.636000000000003"/>
    <n v="60"/>
    <n v="64.218000000000004"/>
    <n v="80.155000000000001"/>
    <n v="57.253"/>
    <n v="85"/>
    <n v="82.43"/>
    <n v="63.468000000000004"/>
    <n v="67.087000000000003"/>
    <n v="793.447"/>
  </r>
  <r>
    <x v="4"/>
    <x v="1"/>
    <x v="3"/>
    <x v="21"/>
    <s v="m3"/>
    <n v="50"/>
    <n v="60"/>
    <n v="50"/>
    <n v="55"/>
    <n v="45"/>
    <n v="60"/>
    <n v="50"/>
    <n v="45"/>
    <n v="65"/>
    <n v="55"/>
    <n v="50"/>
    <n v="65"/>
    <n v="650"/>
  </r>
  <r>
    <x v="4"/>
    <x v="1"/>
    <x v="3"/>
    <x v="22"/>
    <s v="m3"/>
    <n v="539.20600000000002"/>
    <n v="249.76900000000001"/>
    <n v="326.41199999999998"/>
    <n v="0"/>
    <n v="162.44"/>
    <n v="254.04"/>
    <n v="0"/>
    <n v="298.19400000000002"/>
    <n v="0"/>
    <n v="0"/>
    <n v="0"/>
    <n v="0"/>
    <n v="1830.0609999999999"/>
  </r>
  <r>
    <x v="4"/>
    <x v="1"/>
    <x v="4"/>
    <x v="23"/>
    <s v="m3"/>
    <n v="30"/>
    <n v="15"/>
    <n v="30"/>
    <n v="30"/>
    <n v="30"/>
    <n v="25"/>
    <n v="30"/>
    <n v="40"/>
    <n v="25"/>
    <n v="30"/>
    <n v="20"/>
    <n v="0"/>
    <n v="305"/>
  </r>
  <r>
    <x v="4"/>
    <x v="1"/>
    <x v="4"/>
    <x v="24"/>
    <s v="m3"/>
    <n v="0"/>
    <n v="0"/>
    <n v="0"/>
    <n v="40"/>
    <n v="62"/>
    <n v="0"/>
    <n v="0"/>
    <n v="0"/>
    <n v="0"/>
    <n v="0"/>
    <n v="0"/>
    <n v="0"/>
    <n v="102"/>
  </r>
  <r>
    <x v="4"/>
    <x v="1"/>
    <x v="4"/>
    <x v="25"/>
    <s v="m3"/>
    <n v="0"/>
    <n v="0"/>
    <n v="0"/>
    <n v="0"/>
    <n v="0"/>
    <n v="0"/>
    <n v="0"/>
    <n v="0"/>
    <n v="0"/>
    <n v="0"/>
    <n v="0.2"/>
    <n v="0"/>
    <n v="0.2"/>
  </r>
  <r>
    <x v="4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2"/>
    <x v="0"/>
    <x v="0"/>
    <s v="m3"/>
    <n v="11870.6"/>
    <n v="10348.1"/>
    <n v="12499.3"/>
    <n v="12495.8"/>
    <n v="12927.6"/>
    <n v="14027.8"/>
    <n v="15961.7"/>
    <n v="15209.6"/>
    <n v="15306.1"/>
    <n v="16449.25"/>
    <n v="14434.3"/>
    <n v="14506.5"/>
    <n v="166036.65"/>
  </r>
  <r>
    <x v="0"/>
    <x v="2"/>
    <x v="0"/>
    <x v="1"/>
    <s v="m3"/>
    <n v="2299"/>
    <n v="1917"/>
    <n v="2366"/>
    <n v="2504"/>
    <n v="2584"/>
    <n v="3266"/>
    <n v="3535"/>
    <n v="3730"/>
    <n v="3651"/>
    <n v="3625"/>
    <n v="2869"/>
    <n v="3050.5"/>
    <n v="35396.5"/>
  </r>
  <r>
    <x v="0"/>
    <x v="2"/>
    <x v="0"/>
    <x v="2"/>
    <s v="m3"/>
    <n v="8884.4940000000006"/>
    <n v="7906.9260000000004"/>
    <n v="9215.4789999999994"/>
    <n v="8745.3799999999992"/>
    <n v="8719.116"/>
    <n v="9318.6869999999999"/>
    <n v="10130.259"/>
    <n v="10704.132"/>
    <n v="10736.241"/>
    <n v="10759.485000000001"/>
    <n v="9501.3150000000005"/>
    <n v="9544.9619999999995"/>
    <n v="114166.476"/>
  </r>
  <r>
    <x v="0"/>
    <x v="2"/>
    <x v="0"/>
    <x v="3"/>
    <s v="m3"/>
    <n v="2177.3000000000002"/>
    <n v="1951.6"/>
    <n v="2583.9"/>
    <n v="2271.1"/>
    <n v="2094.9"/>
    <n v="2064"/>
    <n v="2049.1999999999998"/>
    <n v="2021.4"/>
    <n v="2487"/>
    <n v="2528"/>
    <n v="2334"/>
    <n v="2432"/>
    <n v="26994.400000000001"/>
  </r>
  <r>
    <x v="0"/>
    <x v="2"/>
    <x v="0"/>
    <x v="4"/>
    <s v="m3"/>
    <n v="60413.3"/>
    <n v="50942.356"/>
    <n v="57209.046000000002"/>
    <n v="57920.296000000002"/>
    <n v="58993.339"/>
    <n v="65974.210999999996"/>
    <n v="69987.945000000007"/>
    <n v="68290.432000000001"/>
    <n v="70545.403999999995"/>
    <n v="72546.934999999998"/>
    <n v="66206.467999999993"/>
    <n v="68228.664999999994"/>
    <n v="767258.397"/>
  </r>
  <r>
    <x v="0"/>
    <x v="2"/>
    <x v="0"/>
    <x v="5"/>
    <s v="m3"/>
    <n v="1018.5"/>
    <n v="857"/>
    <n v="927.5"/>
    <n v="950"/>
    <n v="912"/>
    <n v="925.78300000000002"/>
    <n v="1117.5"/>
    <n v="1261.5"/>
    <n v="1253.5"/>
    <n v="1428.5"/>
    <n v="1180"/>
    <n v="1337.5"/>
    <n v="13169.282999999999"/>
  </r>
  <r>
    <x v="0"/>
    <x v="2"/>
    <x v="0"/>
    <x v="6"/>
    <s v="m3"/>
    <n v="19451.900000000001"/>
    <n v="17353.150000000001"/>
    <n v="22366.45"/>
    <n v="21647"/>
    <n v="20626.650000000001"/>
    <n v="21804.6"/>
    <n v="23254.2"/>
    <n v="22217.5"/>
    <n v="22380.2"/>
    <n v="24056.6"/>
    <n v="21813.3"/>
    <n v="22200.796999999999"/>
    <n v="259172.34700000001"/>
  </r>
  <r>
    <x v="0"/>
    <x v="2"/>
    <x v="1"/>
    <x v="7"/>
    <s v="m3"/>
    <n v="30787.845000000001"/>
    <n v="25102.2"/>
    <n v="29240.5"/>
    <n v="31160.7"/>
    <n v="31293.200000000001"/>
    <n v="33469.9"/>
    <n v="37206.699999999997"/>
    <n v="36615.9"/>
    <n v="37213.599999999999"/>
    <n v="38714.300000000003"/>
    <n v="35104.22"/>
    <n v="36931.699999999997"/>
    <n v="402840.76499999996"/>
  </r>
  <r>
    <x v="0"/>
    <x v="2"/>
    <x v="1"/>
    <x v="8"/>
    <s v="m3"/>
    <n v="16448.5"/>
    <n v="13086"/>
    <n v="15526.5"/>
    <n v="16452"/>
    <n v="16858.5"/>
    <n v="17442"/>
    <n v="19018.3"/>
    <n v="17481"/>
    <n v="16975.419999999998"/>
    <n v="17712"/>
    <n v="16436.5"/>
    <n v="17548.5"/>
    <n v="200985.21999999997"/>
  </r>
  <r>
    <x v="0"/>
    <x v="2"/>
    <x v="1"/>
    <x v="9"/>
    <s v="m3"/>
    <n v="59980.220999999998"/>
    <n v="48890.010999999999"/>
    <n v="54581.167999999998"/>
    <n v="52404.029000000002"/>
    <n v="54711.722999999998"/>
    <n v="57288.44"/>
    <n v="61183.03"/>
    <n v="58961.423000000003"/>
    <n v="60625.224000000002"/>
    <n v="62086.737999999998"/>
    <n v="57284.504000000001"/>
    <n v="59454.294000000002"/>
    <n v="687450.80499999993"/>
  </r>
  <r>
    <x v="0"/>
    <x v="2"/>
    <x v="1"/>
    <x v="10"/>
    <s v="m3"/>
    <n v="8983.5"/>
    <n v="7516.5"/>
    <n v="8577"/>
    <n v="8555"/>
    <n v="8495"/>
    <n v="8785"/>
    <n v="9381.5"/>
    <n v="8715.5"/>
    <n v="9251.5"/>
    <n v="9674"/>
    <n v="8994.5"/>
    <n v="9920"/>
    <n v="106849"/>
  </r>
  <r>
    <x v="0"/>
    <x v="2"/>
    <x v="1"/>
    <x v="11"/>
    <s v="m3"/>
    <n v="13244.47"/>
    <n v="11526.66"/>
    <n v="13216.96"/>
    <n v="12870.43"/>
    <n v="12635.94"/>
    <n v="12715.44"/>
    <n v="13255.96"/>
    <n v="13078.96"/>
    <n v="13600.561"/>
    <n v="14227.46"/>
    <n v="13366.49"/>
    <n v="13921.48"/>
    <n v="157660.81099999999"/>
  </r>
  <r>
    <x v="0"/>
    <x v="2"/>
    <x v="1"/>
    <x v="12"/>
    <s v="m3"/>
    <n v="69180.153999999995"/>
    <n v="58944.355000000003"/>
    <n v="67298.100000000006"/>
    <n v="63217.476000000002"/>
    <n v="63228.93"/>
    <n v="62814.870999999999"/>
    <n v="64204.055"/>
    <n v="63904.85"/>
    <n v="67455.100000000006"/>
    <n v="71439.678"/>
    <n v="65433.712"/>
    <n v="69437.066999999995"/>
    <n v="786558.348"/>
  </r>
  <r>
    <x v="0"/>
    <x v="2"/>
    <x v="1"/>
    <x v="13"/>
    <s v="m3"/>
    <n v="12666.989"/>
    <n v="10108.5"/>
    <n v="12299"/>
    <n v="11395"/>
    <n v="10042.726000000001"/>
    <n v="9513"/>
    <n v="10210.261"/>
    <n v="9967.5"/>
    <n v="10479.183000000001"/>
    <n v="12231"/>
    <n v="11720"/>
    <n v="13222.5"/>
    <n v="133855.65899999999"/>
  </r>
  <r>
    <x v="0"/>
    <x v="2"/>
    <x v="1"/>
    <x v="14"/>
    <s v="m3"/>
    <n v="12536.8"/>
    <n v="10528.404"/>
    <n v="12768.7"/>
    <n v="11953.016"/>
    <n v="11775.79"/>
    <n v="11492.9"/>
    <n v="11826.8"/>
    <n v="11376.429"/>
    <n v="12430.4"/>
    <n v="13382.48"/>
    <n v="11987.1"/>
    <n v="12894.6"/>
    <n v="144953.41899999999"/>
  </r>
  <r>
    <x v="0"/>
    <x v="2"/>
    <x v="1"/>
    <x v="15"/>
    <s v="m3"/>
    <n v="76403.698999999993"/>
    <n v="61796.597999999998"/>
    <n v="76851.013999999996"/>
    <n v="76813.463000000003"/>
    <n v="74243.385999999999"/>
    <n v="74737.744000000006"/>
    <n v="80986.634999999995"/>
    <n v="80225.945000000007"/>
    <n v="81622.043000000005"/>
    <n v="82666.607999999993"/>
    <n v="77747.423999999999"/>
    <n v="80863.324999999997"/>
    <n v="924957.88399999996"/>
  </r>
  <r>
    <x v="0"/>
    <x v="2"/>
    <x v="2"/>
    <x v="16"/>
    <s v="m3"/>
    <n v="131650.37599999999"/>
    <n v="113045.72500000001"/>
    <n v="134750.46900000001"/>
    <n v="134166.6"/>
    <n v="136406.31099999999"/>
    <n v="142566.76199999999"/>
    <n v="152713.66099999999"/>
    <n v="147039.489"/>
    <n v="150228.45300000001"/>
    <n v="156692.06"/>
    <n v="139432.83499999999"/>
    <n v="142819.67199999999"/>
    <n v="1681512.4129999999"/>
  </r>
  <r>
    <x v="0"/>
    <x v="2"/>
    <x v="2"/>
    <x v="17"/>
    <s v="m3"/>
    <n v="26423"/>
    <n v="22716.5"/>
    <n v="26673.5"/>
    <n v="25321.599999999999"/>
    <n v="25499.5"/>
    <n v="27196.375"/>
    <n v="27978"/>
    <n v="26590.5"/>
    <n v="28036.5"/>
    <n v="29197"/>
    <n v="26402"/>
    <n v="27764"/>
    <n v="319798.47499999998"/>
  </r>
  <r>
    <x v="0"/>
    <x v="2"/>
    <x v="2"/>
    <x v="18"/>
    <s v="m3"/>
    <n v="117241.11199999999"/>
    <n v="101419.389"/>
    <n v="118139.159"/>
    <n v="112462.751"/>
    <n v="113385.69899999999"/>
    <n v="116519.973"/>
    <n v="122091.524"/>
    <n v="119739.86599999999"/>
    <n v="120655.97500000001"/>
    <n v="125835.841"/>
    <n v="114092.603"/>
    <n v="123910.59299999999"/>
    <n v="1405494.4849999999"/>
  </r>
  <r>
    <x v="0"/>
    <x v="2"/>
    <x v="2"/>
    <x v="19"/>
    <s v="m3"/>
    <n v="311611.408"/>
    <n v="278208.864"/>
    <n v="330998.82799999998"/>
    <n v="329530.47499999998"/>
    <n v="335650.19799999997"/>
    <n v="345345.603"/>
    <n v="348320.11599999998"/>
    <n v="353999.995"/>
    <n v="353981.83299999998"/>
    <n v="375389.01699999999"/>
    <n v="326742.23700000002"/>
    <n v="333511.20899999997"/>
    <n v="4023289.7830000003"/>
  </r>
  <r>
    <x v="0"/>
    <x v="2"/>
    <x v="3"/>
    <x v="20"/>
    <s v="m3"/>
    <n v="97339.650999999998"/>
    <n v="79039.63"/>
    <n v="105368.171"/>
    <n v="97256.668000000005"/>
    <n v="96641.163"/>
    <n v="101151.307"/>
    <n v="101083.341"/>
    <n v="106464.19"/>
    <n v="106952.118"/>
    <n v="112407.538"/>
    <n v="99891.125"/>
    <n v="101751.47100000001"/>
    <n v="1205346.3729999999"/>
  </r>
  <r>
    <x v="0"/>
    <x v="2"/>
    <x v="3"/>
    <x v="21"/>
    <s v="m3"/>
    <n v="57388.305999999997"/>
    <n v="48348.131000000001"/>
    <n v="60900.998"/>
    <n v="56328.932999999997"/>
    <n v="53040.129000000001"/>
    <n v="56328.85"/>
    <n v="55460.203999999998"/>
    <n v="58469.93"/>
    <n v="55507.826999999997"/>
    <n v="56600.4"/>
    <n v="55085.784"/>
    <n v="57314.059000000001"/>
    <n v="670773.55099999998"/>
  </r>
  <r>
    <x v="0"/>
    <x v="2"/>
    <x v="3"/>
    <x v="22"/>
    <s v="m3"/>
    <n v="60891.09"/>
    <n v="47715.656000000003"/>
    <n v="67260.186000000002"/>
    <n v="62044.15"/>
    <n v="59061.161999999997"/>
    <n v="61936.555999999997"/>
    <n v="61386.93"/>
    <n v="63562.92"/>
    <n v="62950.313000000002"/>
    <n v="67351.361999999994"/>
    <n v="62543.188000000002"/>
    <n v="68254.505000000005"/>
    <n v="744958.01799999992"/>
  </r>
  <r>
    <x v="0"/>
    <x v="2"/>
    <x v="4"/>
    <x v="23"/>
    <s v="m3"/>
    <n v="30903.05"/>
    <n v="27201.95"/>
    <n v="31806.400000000001"/>
    <n v="29923.127"/>
    <n v="29407.3"/>
    <n v="31418.25"/>
    <n v="36867"/>
    <n v="40864.699999999997"/>
    <n v="36360.305999999997"/>
    <n v="39530.449999999997"/>
    <n v="29336.788"/>
    <n v="32149.5"/>
    <n v="395768.821"/>
  </r>
  <r>
    <x v="0"/>
    <x v="2"/>
    <x v="4"/>
    <x v="24"/>
    <s v="m3"/>
    <n v="35247.646999999997"/>
    <n v="28703.350999999999"/>
    <n v="38218.44"/>
    <n v="32637.46"/>
    <n v="32228.400000000001"/>
    <n v="36999.199999999997"/>
    <n v="40302.434999999998"/>
    <n v="37623.527000000002"/>
    <n v="39012.019999999997"/>
    <n v="40986.985000000001"/>
    <n v="35764.368999999999"/>
    <n v="35127.1"/>
    <n v="432850.93399999995"/>
  </r>
  <r>
    <x v="0"/>
    <x v="2"/>
    <x v="4"/>
    <x v="25"/>
    <s v="m3"/>
    <n v="43756.7"/>
    <n v="41791.449999999997"/>
    <n v="45687.27"/>
    <n v="47626.51"/>
    <n v="50160.105000000003"/>
    <n v="53739.37"/>
    <n v="57583.142999999996"/>
    <n v="56227.381999999998"/>
    <n v="55215.167999999998"/>
    <n v="58745.23"/>
    <n v="50274.52"/>
    <n v="48093.36"/>
    <n v="608900.20799999998"/>
  </r>
  <r>
    <x v="0"/>
    <x v="2"/>
    <x v="4"/>
    <x v="26"/>
    <s v="m3"/>
    <n v="15164.450999999999"/>
    <n v="14070.1"/>
    <n v="16732.871999999999"/>
    <n v="16224.2"/>
    <n v="16623.2"/>
    <n v="16169.85"/>
    <n v="17984.150000000001"/>
    <n v="17796.849999999999"/>
    <n v="18346.792000000001"/>
    <n v="18646.8"/>
    <n v="16182.388000000001"/>
    <n v="17267.3"/>
    <n v="201208.95300000001"/>
  </r>
  <r>
    <x v="1"/>
    <x v="2"/>
    <x v="0"/>
    <x v="0"/>
    <s v="m3"/>
    <n v="46509.4"/>
    <n v="39391.699999999997"/>
    <n v="52239.8"/>
    <n v="50268.078999999998"/>
    <n v="50489.75"/>
    <n v="52873.474999999999"/>
    <n v="59821.1"/>
    <n v="56468.75"/>
    <n v="55285.5"/>
    <n v="57493.101000000002"/>
    <n v="45549.599999999999"/>
    <n v="53232"/>
    <n v="619622.255"/>
  </r>
  <r>
    <x v="1"/>
    <x v="2"/>
    <x v="0"/>
    <x v="1"/>
    <s v="m3"/>
    <n v="9676"/>
    <n v="8025"/>
    <n v="10004.093999999999"/>
    <n v="9146"/>
    <n v="9117"/>
    <n v="10593"/>
    <n v="10586"/>
    <n v="11330.111999999999"/>
    <n v="11992"/>
    <n v="12425"/>
    <n v="10811.977999999999"/>
    <n v="10940"/>
    <n v="124646.18399999999"/>
  </r>
  <r>
    <x v="1"/>
    <x v="2"/>
    <x v="0"/>
    <x v="2"/>
    <s v="m3"/>
    <n v="19879.725999999999"/>
    <n v="18396.771000000001"/>
    <n v="20381.081999999999"/>
    <n v="18315.402999999998"/>
    <n v="17870.833999999999"/>
    <n v="18696.13"/>
    <n v="21358.937000000002"/>
    <n v="22261.143"/>
    <n v="23088.404999999999"/>
    <n v="25059.269"/>
    <n v="17392.223000000002"/>
    <n v="19329.492999999999"/>
    <n v="242029.416"/>
  </r>
  <r>
    <x v="1"/>
    <x v="2"/>
    <x v="0"/>
    <x v="3"/>
    <s v="m3"/>
    <n v="5979.4"/>
    <n v="4596.2"/>
    <n v="4691.8"/>
    <n v="5676.4"/>
    <n v="4595.6000000000004"/>
    <n v="3567.4"/>
    <n v="3973.0309999999999"/>
    <n v="4638"/>
    <n v="4206.3999999999996"/>
    <n v="4497"/>
    <n v="6418"/>
    <n v="7214.5929999999998"/>
    <n v="60053.824000000001"/>
  </r>
  <r>
    <x v="1"/>
    <x v="2"/>
    <x v="0"/>
    <x v="4"/>
    <s v="m3"/>
    <n v="115041.96400000001"/>
    <n v="96962.763999999996"/>
    <n v="117139.262"/>
    <n v="114054.395"/>
    <n v="115155.348"/>
    <n v="120705.655"/>
    <n v="126733.395"/>
    <n v="122069.577"/>
    <n v="124956.69"/>
    <n v="121638.939"/>
    <n v="110251.856"/>
    <n v="110778.273"/>
    <n v="1395488.118"/>
  </r>
  <r>
    <x v="1"/>
    <x v="2"/>
    <x v="0"/>
    <x v="5"/>
    <s v="m3"/>
    <n v="40671.980000000003"/>
    <n v="28123.742999999999"/>
    <n v="24828.085999999999"/>
    <n v="17069.467000000001"/>
    <n v="16881.275000000001"/>
    <n v="16557.099999999999"/>
    <n v="20185.8"/>
    <n v="19033"/>
    <n v="17108.400000000001"/>
    <n v="15306.4"/>
    <n v="10943.5"/>
    <n v="11764.5"/>
    <n v="238473.25099999999"/>
  </r>
  <r>
    <x v="1"/>
    <x v="2"/>
    <x v="0"/>
    <x v="6"/>
    <s v="m3"/>
    <n v="47468.800000000003"/>
    <n v="43738.400000000001"/>
    <n v="54574.95"/>
    <n v="54940.5"/>
    <n v="51105.05"/>
    <n v="52830.078000000001"/>
    <n v="53220.55"/>
    <n v="52158"/>
    <n v="54222.25"/>
    <n v="60175.14"/>
    <n v="52666.95"/>
    <n v="51104.25"/>
    <n v="628204.91799999995"/>
  </r>
  <r>
    <x v="1"/>
    <x v="2"/>
    <x v="1"/>
    <x v="7"/>
    <s v="m3"/>
    <n v="76263.948999999993"/>
    <n v="62952.642999999996"/>
    <n v="72980.789000000004"/>
    <n v="74467.404999999999"/>
    <n v="77315.445999999996"/>
    <n v="81429.63"/>
    <n v="83740.817999999999"/>
    <n v="78650.373999999996"/>
    <n v="82176.082999999999"/>
    <n v="85206.383000000002"/>
    <n v="75770.876999999993"/>
    <n v="79121.271999999997"/>
    <n v="930075.66899999988"/>
  </r>
  <r>
    <x v="1"/>
    <x v="2"/>
    <x v="1"/>
    <x v="8"/>
    <s v="m3"/>
    <n v="30946"/>
    <n v="25793.5"/>
    <n v="28563.5"/>
    <n v="30764.560000000001"/>
    <n v="30529.3"/>
    <n v="30465.8"/>
    <n v="32544.535"/>
    <n v="29383"/>
    <n v="29475.01"/>
    <n v="30856"/>
    <n v="28544.35"/>
    <n v="28026"/>
    <n v="355891.55499999993"/>
  </r>
  <r>
    <x v="1"/>
    <x v="2"/>
    <x v="1"/>
    <x v="9"/>
    <s v="m3"/>
    <n v="36997"/>
    <n v="31629"/>
    <n v="33252"/>
    <n v="28588.5"/>
    <n v="30752.203000000001"/>
    <n v="30919.75"/>
    <n v="32010.400000000001"/>
    <n v="30712.5"/>
    <n v="32203"/>
    <n v="33262.5"/>
    <n v="29069.5"/>
    <n v="30059.781999999999"/>
    <n v="379456.13500000001"/>
  </r>
  <r>
    <x v="1"/>
    <x v="2"/>
    <x v="1"/>
    <x v="10"/>
    <s v="m3"/>
    <n v="52174.95"/>
    <n v="50640.036"/>
    <n v="49894.131000000001"/>
    <n v="36084.15"/>
    <n v="38282.5"/>
    <n v="42660.05"/>
    <n v="40784.85"/>
    <n v="31101.94"/>
    <n v="31391"/>
    <n v="36547.936000000002"/>
    <n v="35641.050000000003"/>
    <n v="36820.449999999997"/>
    <n v="482023.04299999995"/>
  </r>
  <r>
    <x v="1"/>
    <x v="2"/>
    <x v="1"/>
    <x v="11"/>
    <s v="m3"/>
    <n v="31233.543000000001"/>
    <n v="26958.81"/>
    <n v="28845.69"/>
    <n v="25883.78"/>
    <n v="25222.53"/>
    <n v="25163.32"/>
    <n v="26590.66"/>
    <n v="25994.87"/>
    <n v="27328.65"/>
    <n v="28848.04"/>
    <n v="26850.89"/>
    <n v="26948.03"/>
    <n v="325868.81299999997"/>
  </r>
  <r>
    <x v="1"/>
    <x v="2"/>
    <x v="1"/>
    <x v="12"/>
    <s v="m3"/>
    <n v="92760.26"/>
    <n v="82973.7"/>
    <n v="93071.7"/>
    <n v="59013.68"/>
    <n v="58973.23"/>
    <n v="77006.649999999994"/>
    <n v="62639.75"/>
    <n v="46375.7"/>
    <n v="47259.35"/>
    <n v="54051.1"/>
    <n v="61109.52"/>
    <n v="51132.95"/>
    <n v="786367.58999999985"/>
  </r>
  <r>
    <x v="1"/>
    <x v="2"/>
    <x v="1"/>
    <x v="13"/>
    <s v="m3"/>
    <n v="27919"/>
    <n v="23369"/>
    <n v="26818.5"/>
    <n v="23304.5"/>
    <n v="19030.5"/>
    <n v="17473.5"/>
    <n v="17799.5"/>
    <n v="18044.999"/>
    <n v="20271.5"/>
    <n v="24279.200000000001"/>
    <n v="24257"/>
    <n v="26660.5"/>
    <n v="269227.69900000002"/>
  </r>
  <r>
    <x v="1"/>
    <x v="2"/>
    <x v="1"/>
    <x v="14"/>
    <s v="m3"/>
    <n v="19869.400000000001"/>
    <n v="16069.2"/>
    <n v="19492"/>
    <n v="17666.199000000001"/>
    <n v="17235.7"/>
    <n v="16486.099999999999"/>
    <n v="15496.4"/>
    <n v="15439.3"/>
    <n v="16958.5"/>
    <n v="18463.366999999998"/>
    <n v="16852.8"/>
    <n v="17544.7"/>
    <n v="207573.66599999997"/>
  </r>
  <r>
    <x v="1"/>
    <x v="2"/>
    <x v="1"/>
    <x v="15"/>
    <s v="m3"/>
    <n v="192060.26"/>
    <n v="158028.38699999999"/>
    <n v="195852.91"/>
    <n v="196396.38500000001"/>
    <n v="188211.003"/>
    <n v="189188.47500000001"/>
    <n v="200680.057"/>
    <n v="199069.26199999999"/>
    <n v="195379.26"/>
    <n v="196121.94"/>
    <n v="179647.16"/>
    <n v="174520.46299999999"/>
    <n v="2265155.5619999999"/>
  </r>
  <r>
    <x v="1"/>
    <x v="2"/>
    <x v="2"/>
    <x v="16"/>
    <s v="m3"/>
    <n v="432401.89"/>
    <n v="375747.04599999997"/>
    <n v="440833.35600000003"/>
    <n v="435981.42700000003"/>
    <n v="432199.01500000001"/>
    <n v="444774.07500000001"/>
    <n v="468513.98200000002"/>
    <n v="455392.13"/>
    <n v="455712.01500000001"/>
    <n v="478153.01"/>
    <n v="419843.10600000003"/>
    <n v="408005.86300000001"/>
    <n v="5247556.915"/>
  </r>
  <r>
    <x v="1"/>
    <x v="2"/>
    <x v="2"/>
    <x v="17"/>
    <s v="m3"/>
    <n v="70384.437999999995"/>
    <n v="58393.019"/>
    <n v="70179.921000000002"/>
    <n v="65407.273000000001"/>
    <n v="64917.093000000001"/>
    <n v="64649.663999999997"/>
    <n v="55863.447999999997"/>
    <n v="56310.235999999997"/>
    <n v="55714.792999999998"/>
    <n v="61691.063999999998"/>
    <n v="50399.896000000001"/>
    <n v="56368.103000000003"/>
    <n v="730278.94799999986"/>
  </r>
  <r>
    <x v="1"/>
    <x v="2"/>
    <x v="2"/>
    <x v="18"/>
    <s v="m3"/>
    <n v="113285.019"/>
    <n v="93369.534"/>
    <n v="111589.569"/>
    <n v="101631.889"/>
    <n v="99210.278999999995"/>
    <n v="100287.44100000001"/>
    <n v="105807.825"/>
    <n v="102888.655"/>
    <n v="99513.101999999999"/>
    <n v="106226.923"/>
    <n v="93032.006999999998"/>
    <n v="98075.755000000005"/>
    <n v="1224917.9980000001"/>
  </r>
  <r>
    <x v="1"/>
    <x v="2"/>
    <x v="2"/>
    <x v="19"/>
    <s v="m3"/>
    <n v="605026.10699999996"/>
    <n v="522380.34499999997"/>
    <n v="646715.228"/>
    <n v="676533.64399999997"/>
    <n v="698947.47100000002"/>
    <n v="723927.76899999997"/>
    <n v="743736.902"/>
    <n v="784046.62100000004"/>
    <n v="735090.97699999996"/>
    <n v="792833.652"/>
    <n v="644862.52500000002"/>
    <n v="618292.09199999995"/>
    <n v="8192393.3330000006"/>
  </r>
  <r>
    <x v="1"/>
    <x v="2"/>
    <x v="3"/>
    <x v="20"/>
    <s v="m3"/>
    <n v="325670.51799999998"/>
    <n v="274280.04300000001"/>
    <n v="370440.76299999998"/>
    <n v="316628.69099999999"/>
    <n v="315125.16100000002"/>
    <n v="339893.038"/>
    <n v="317686.48300000001"/>
    <n v="363310.02600000001"/>
    <n v="343050.47100000002"/>
    <n v="356062.24"/>
    <n v="297387.40500000003"/>
    <n v="283064.07299999997"/>
    <n v="3902598.9120000005"/>
  </r>
  <r>
    <x v="1"/>
    <x v="2"/>
    <x v="3"/>
    <x v="21"/>
    <s v="m3"/>
    <n v="149149.43400000001"/>
    <n v="122371.09"/>
    <n v="167063.38399999999"/>
    <n v="148808.79399999999"/>
    <n v="139534.80799999999"/>
    <n v="143649.01800000001"/>
    <n v="136550.97899999999"/>
    <n v="149013.16399999999"/>
    <n v="137166.84099999999"/>
    <n v="136961.848"/>
    <n v="131244.39799999999"/>
    <n v="129078.232"/>
    <n v="1690591.9900000002"/>
  </r>
  <r>
    <x v="1"/>
    <x v="2"/>
    <x v="3"/>
    <x v="22"/>
    <s v="m3"/>
    <n v="226605.75099999999"/>
    <n v="172671.7"/>
    <n v="306047.48200000002"/>
    <n v="271515.00400000002"/>
    <n v="219653.09099999999"/>
    <n v="212169.85800000001"/>
    <n v="202888.54199999999"/>
    <n v="231052.67300000001"/>
    <n v="240643.99"/>
    <n v="245786.242"/>
    <n v="229797.913"/>
    <n v="210221.65100000001"/>
    <n v="2769053.8969999999"/>
  </r>
  <r>
    <x v="1"/>
    <x v="2"/>
    <x v="4"/>
    <x v="23"/>
    <s v="m3"/>
    <n v="80240.399999999994"/>
    <n v="71730.959000000003"/>
    <n v="85946.15"/>
    <n v="72452.892000000007"/>
    <n v="68711.323000000004"/>
    <n v="75404.800000000003"/>
    <n v="87019.764999999999"/>
    <n v="103149.351"/>
    <n v="90394.202000000005"/>
    <n v="95283.123000000007"/>
    <n v="75491.683000000005"/>
    <n v="75218.402000000002"/>
    <n v="981043.05"/>
  </r>
  <r>
    <x v="1"/>
    <x v="2"/>
    <x v="4"/>
    <x v="24"/>
    <s v="m3"/>
    <n v="179339.87899999999"/>
    <n v="173760.44399999999"/>
    <n v="219470.93599999999"/>
    <n v="164021.90100000001"/>
    <n v="150429.54699999999"/>
    <n v="192767.389"/>
    <n v="216498.44699999999"/>
    <n v="194239.679"/>
    <n v="198023.00399999999"/>
    <n v="209469.97200000001"/>
    <n v="173641.93700000001"/>
    <n v="157696.12599999999"/>
    <n v="2229359.2609999999"/>
  </r>
  <r>
    <x v="1"/>
    <x v="2"/>
    <x v="4"/>
    <x v="25"/>
    <s v="m3"/>
    <n v="194409.19500000001"/>
    <n v="189683.32"/>
    <n v="213939.397"/>
    <n v="206413.413"/>
    <n v="193768.45499999999"/>
    <n v="209466.851"/>
    <n v="214347.598"/>
    <n v="190734.141"/>
    <n v="179598.45"/>
    <n v="192046.65"/>
    <n v="163534.89000000001"/>
    <n v="142231.39000000001"/>
    <n v="2290173.75"/>
  </r>
  <r>
    <x v="1"/>
    <x v="2"/>
    <x v="4"/>
    <x v="26"/>
    <s v="m3"/>
    <n v="20262.2"/>
    <n v="17887.099999999999"/>
    <n v="20543.599999999999"/>
    <n v="20251.800999999999"/>
    <n v="20169.825000000001"/>
    <n v="20739.482"/>
    <n v="21662.101999999999"/>
    <n v="21450.25"/>
    <n v="21729.5"/>
    <n v="21955.11"/>
    <n v="18819.25"/>
    <n v="19753.89"/>
    <n v="245224.11"/>
  </r>
  <r>
    <x v="2"/>
    <x v="2"/>
    <x v="0"/>
    <x v="0"/>
    <s v="m3"/>
    <n v="0"/>
    <n v="0"/>
    <n v="0"/>
    <n v="0"/>
    <n v="0"/>
    <n v="0"/>
    <n v="0"/>
    <n v="0"/>
    <n v="0"/>
    <n v="0"/>
    <n v="6065"/>
    <n v="0"/>
    <n v="606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61995.966999999997"/>
    <n v="47433.584999999999"/>
    <n v="52356.733"/>
    <n v="62752.779000000002"/>
    <n v="48323.444000000003"/>
    <n v="47819.385999999999"/>
    <n v="45884.92"/>
    <n v="66954.688999999998"/>
    <n v="49308.52"/>
    <n v="54869.877"/>
    <n v="60772.345999999998"/>
    <n v="60198.836000000003"/>
    <n v="658671.08200000005"/>
  </r>
  <r>
    <x v="2"/>
    <x v="2"/>
    <x v="0"/>
    <x v="3"/>
    <s v="m3"/>
    <n v="3399"/>
    <n v="5293"/>
    <n v="6799"/>
    <n v="4429"/>
    <n v="4906"/>
    <n v="2624"/>
    <n v="1199"/>
    <n v="337"/>
    <n v="7185"/>
    <n v="5181"/>
    <n v="110"/>
    <n v="0"/>
    <n v="41462"/>
  </r>
  <r>
    <x v="2"/>
    <x v="2"/>
    <x v="0"/>
    <x v="4"/>
    <s v="m3"/>
    <n v="7697.2830000000004"/>
    <n v="5889.1270000000004"/>
    <n v="6090.68"/>
    <n v="5688.1909999999998"/>
    <n v="4506.4560000000001"/>
    <n v="4272.7160000000003"/>
    <n v="4592.6059999999998"/>
    <n v="5281.0119999999997"/>
    <n v="5850.1360000000004"/>
    <n v="5961.7529999999997"/>
    <n v="6540.4250000000002"/>
    <n v="6488.7539999999999"/>
    <n v="68859.138999999996"/>
  </r>
  <r>
    <x v="2"/>
    <x v="2"/>
    <x v="0"/>
    <x v="5"/>
    <s v="m3"/>
    <n v="0"/>
    <n v="0"/>
    <n v="0"/>
    <n v="0"/>
    <n v="0"/>
    <n v="-122"/>
    <n v="0"/>
    <n v="0"/>
    <n v="0"/>
    <n v="0"/>
    <n v="0"/>
    <n v="0"/>
    <n v="-122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6"/>
    <s v="m3"/>
    <n v="1123.5"/>
    <n v="993.5"/>
    <n v="1082.5"/>
    <n v="941.5"/>
    <n v="679"/>
    <n v="597.5"/>
    <n v="590"/>
    <n v="0"/>
    <n v="0"/>
    <n v="0"/>
    <n v="0"/>
    <n v="10"/>
    <n v="6017.5"/>
  </r>
  <r>
    <x v="2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9"/>
    <s v="m3"/>
    <n v="14731.941999999999"/>
    <n v="16782.439999999999"/>
    <n v="18789.863000000001"/>
    <n v="22135.32"/>
    <n v="21205.89"/>
    <n v="21477.192999999999"/>
    <n v="2430.2049999999999"/>
    <n v="1485"/>
    <n v="1170"/>
    <n v="1410"/>
    <n v="890"/>
    <n v="680"/>
    <n v="123187.853"/>
  </r>
  <r>
    <x v="2"/>
    <x v="2"/>
    <x v="3"/>
    <x v="20"/>
    <s v="m3"/>
    <n v="0"/>
    <n v="0"/>
    <n v="0"/>
    <n v="0"/>
    <n v="25"/>
    <n v="0"/>
    <n v="0"/>
    <n v="0"/>
    <n v="0"/>
    <n v="0"/>
    <n v="20"/>
    <n v="0"/>
    <n v="45"/>
  </r>
  <r>
    <x v="2"/>
    <x v="2"/>
    <x v="3"/>
    <x v="21"/>
    <s v="m3"/>
    <n v="234.5"/>
    <n v="132.5"/>
    <n v="0"/>
    <n v="0"/>
    <n v="0"/>
    <n v="0"/>
    <n v="0"/>
    <n v="0"/>
    <n v="0"/>
    <n v="0"/>
    <n v="0"/>
    <n v="0"/>
    <n v="367"/>
  </r>
  <r>
    <x v="2"/>
    <x v="2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2"/>
    <x v="4"/>
    <x v="23"/>
    <s v="m3"/>
    <n v="308.58"/>
    <n v="174.57"/>
    <n v="126.95"/>
    <n v="242.1"/>
    <n v="0"/>
    <n v="0"/>
    <n v="0"/>
    <n v="0"/>
    <n v="0"/>
    <n v="0"/>
    <n v="0"/>
    <n v="0"/>
    <n v="852.2"/>
  </r>
  <r>
    <x v="2"/>
    <x v="2"/>
    <x v="4"/>
    <x v="24"/>
    <s v="m3"/>
    <n v="271.7"/>
    <n v="1440.42"/>
    <n v="873.27"/>
    <n v="1528.83"/>
    <n v="612.29"/>
    <n v="535.45000000000005"/>
    <n v="507"/>
    <n v="653"/>
    <n v="350"/>
    <n v="328"/>
    <n v="2469.5"/>
    <n v="784"/>
    <n v="10353.459999999999"/>
  </r>
  <r>
    <x v="2"/>
    <x v="2"/>
    <x v="4"/>
    <x v="25"/>
    <s v="m3"/>
    <n v="282.44"/>
    <n v="372.4"/>
    <n v="222.11"/>
    <n v="301.81"/>
    <n v="424.67"/>
    <n v="1799.39"/>
    <n v="0"/>
    <n v="0"/>
    <n v="0"/>
    <n v="0"/>
    <n v="0"/>
    <n v="0"/>
    <n v="3402.82"/>
  </r>
  <r>
    <x v="2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0"/>
    <s v="m3"/>
    <n v="1559.49"/>
    <n v="1124"/>
    <n v="1307"/>
    <n v="893.1"/>
    <n v="653.70000000000005"/>
    <n v="723.9"/>
    <n v="956.6"/>
    <n v="782.5"/>
    <n v="874.6"/>
    <n v="1287"/>
    <n v="932.5"/>
    <n v="956.2"/>
    <n v="12050.59"/>
  </r>
  <r>
    <x v="3"/>
    <x v="2"/>
    <x v="0"/>
    <x v="1"/>
    <s v="m3"/>
    <n v="38"/>
    <n v="110"/>
    <n v="86"/>
    <n v="63"/>
    <n v="11"/>
    <n v="18"/>
    <n v="33"/>
    <n v="0"/>
    <n v="31"/>
    <n v="20"/>
    <n v="0"/>
    <n v="0"/>
    <n v="410"/>
  </r>
  <r>
    <x v="3"/>
    <x v="2"/>
    <x v="0"/>
    <x v="2"/>
    <s v="m3"/>
    <n v="11139.159"/>
    <n v="7977.4949999999999"/>
    <n v="9898.0329999999994"/>
    <n v="10262.879000000001"/>
    <n v="8901.2389999999996"/>
    <n v="10514.947"/>
    <n v="10444.395"/>
    <n v="10974.29"/>
    <n v="9902.3940000000002"/>
    <n v="11142.866"/>
    <n v="9472.1569999999992"/>
    <n v="10201.870000000001"/>
    <n v="120831.72399999999"/>
  </r>
  <r>
    <x v="3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4"/>
    <s v="m3"/>
    <n v="5992"/>
    <n v="5445"/>
    <n v="6555"/>
    <n v="6839"/>
    <n v="6493.5"/>
    <n v="6767.4"/>
    <n v="9042.5"/>
    <n v="8953.4"/>
    <n v="8222.6"/>
    <n v="8732.7999999999993"/>
    <n v="8797.5"/>
    <n v="7850.8"/>
    <n v="89691.5"/>
  </r>
  <r>
    <x v="3"/>
    <x v="2"/>
    <x v="0"/>
    <x v="5"/>
    <s v="m3"/>
    <n v="204"/>
    <n v="140"/>
    <n v="240"/>
    <n v="225"/>
    <n v="228"/>
    <n v="217"/>
    <n v="128"/>
    <n v="140"/>
    <n v="140"/>
    <n v="180"/>
    <n v="140"/>
    <n v="145"/>
    <n v="2127"/>
  </r>
  <r>
    <x v="3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2"/>
    <x v="1"/>
    <x v="7"/>
    <s v="m3"/>
    <n v="1232"/>
    <n v="854"/>
    <n v="816"/>
    <n v="558"/>
    <n v="622"/>
    <n v="650.79999999999995"/>
    <n v="782"/>
    <n v="452"/>
    <n v="970.5"/>
    <n v="490"/>
    <n v="631"/>
    <n v="592"/>
    <n v="8650.2999999999993"/>
  </r>
  <r>
    <x v="3"/>
    <x v="2"/>
    <x v="1"/>
    <x v="8"/>
    <s v="m3"/>
    <n v="0"/>
    <n v="0"/>
    <n v="165"/>
    <n v="270"/>
    <n v="195"/>
    <n v="300"/>
    <n v="225"/>
    <n v="330"/>
    <n v="200"/>
    <n v="95"/>
    <n v="60"/>
    <n v="90"/>
    <n v="1930"/>
  </r>
  <r>
    <x v="3"/>
    <x v="2"/>
    <x v="1"/>
    <x v="9"/>
    <s v="m3"/>
    <n v="835"/>
    <n v="440"/>
    <n v="475"/>
    <n v="1170"/>
    <n v="850"/>
    <n v="805"/>
    <n v="935"/>
    <n v="865"/>
    <n v="850"/>
    <n v="955"/>
    <n v="835"/>
    <n v="795"/>
    <n v="9810"/>
  </r>
  <r>
    <x v="3"/>
    <x v="2"/>
    <x v="1"/>
    <x v="10"/>
    <s v="m3"/>
    <n v="690"/>
    <n v="620"/>
    <n v="760"/>
    <n v="675"/>
    <n v="720"/>
    <n v="560"/>
    <n v="783.3"/>
    <n v="560"/>
    <n v="580"/>
    <n v="730"/>
    <n v="1100"/>
    <n v="745"/>
    <n v="8523.2999999999993"/>
  </r>
  <r>
    <x v="3"/>
    <x v="2"/>
    <x v="1"/>
    <x v="11"/>
    <s v="m3"/>
    <n v="0"/>
    <n v="0"/>
    <n v="10"/>
    <n v="15"/>
    <n v="55"/>
    <n v="0"/>
    <n v="44"/>
    <n v="10"/>
    <n v="0"/>
    <n v="0"/>
    <n v="0"/>
    <n v="0"/>
    <n v="134"/>
  </r>
  <r>
    <x v="3"/>
    <x v="2"/>
    <x v="1"/>
    <x v="12"/>
    <s v="m3"/>
    <n v="731"/>
    <n v="477"/>
    <n v="327"/>
    <n v="356"/>
    <n v="358"/>
    <n v="163"/>
    <n v="182"/>
    <n v="231"/>
    <n v="432"/>
    <n v="360"/>
    <n v="235"/>
    <n v="390"/>
    <n v="4242"/>
  </r>
  <r>
    <x v="3"/>
    <x v="2"/>
    <x v="1"/>
    <x v="13"/>
    <s v="m3"/>
    <n v="60"/>
    <n v="90"/>
    <n v="37"/>
    <n v="0"/>
    <n v="20"/>
    <n v="0"/>
    <n v="450"/>
    <n v="10"/>
    <n v="65"/>
    <n v="444.46800000000002"/>
    <n v="590"/>
    <n v="190"/>
    <n v="1956.4680000000001"/>
  </r>
  <r>
    <x v="3"/>
    <x v="2"/>
    <x v="1"/>
    <x v="14"/>
    <s v="m3"/>
    <n v="165"/>
    <n v="145"/>
    <n v="160"/>
    <n v="150"/>
    <n v="155"/>
    <n v="210"/>
    <n v="280"/>
    <n v="190"/>
    <n v="202.29"/>
    <n v="220"/>
    <n v="140"/>
    <n v="95"/>
    <n v="2112.29"/>
  </r>
  <r>
    <x v="3"/>
    <x v="2"/>
    <x v="1"/>
    <x v="15"/>
    <s v="m3"/>
    <n v="1525.7080000000001"/>
    <n v="1195"/>
    <n v="1543"/>
    <n v="1050"/>
    <n v="1265"/>
    <n v="1173"/>
    <n v="1378"/>
    <n v="1574.6759999999999"/>
    <n v="1280"/>
    <n v="1593"/>
    <n v="1820"/>
    <n v="1540"/>
    <n v="16937.383999999998"/>
  </r>
  <r>
    <x v="3"/>
    <x v="2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2"/>
    <x v="2"/>
    <x v="17"/>
    <s v="m3"/>
    <n v="3264.6970000000001"/>
    <n v="4959.1530000000002"/>
    <n v="3473.51"/>
    <n v="3969.4989999999998"/>
    <n v="5438.73"/>
    <n v="3434.5830000000001"/>
    <n v="3301.4949999999999"/>
    <n v="3912.33"/>
    <n v="3028.2539999999999"/>
    <n v="3089.7440000000001"/>
    <n v="3951.721"/>
    <n v="3579.0830000000001"/>
    <n v="45402.798999999992"/>
  </r>
  <r>
    <x v="3"/>
    <x v="2"/>
    <x v="2"/>
    <x v="18"/>
    <s v="m3"/>
    <n v="24679.989000000001"/>
    <n v="26600.011999999999"/>
    <n v="28891.86"/>
    <n v="24747.071"/>
    <n v="26766.134999999998"/>
    <n v="36996.883999999998"/>
    <n v="30275.706999999999"/>
    <n v="34468.087"/>
    <n v="36076.449000000001"/>
    <n v="35746.324999999997"/>
    <n v="36541.894999999997"/>
    <n v="31316.663"/>
    <n v="373107.07700000005"/>
  </r>
  <r>
    <x v="3"/>
    <x v="2"/>
    <x v="2"/>
    <x v="19"/>
    <s v="m3"/>
    <n v="4032.57"/>
    <n v="2056.1419999999998"/>
    <n v="3618.1"/>
    <n v="2102.1889999999999"/>
    <n v="2309"/>
    <n v="3387.0239999999999"/>
    <n v="4763.2849999999999"/>
    <n v="3150.3"/>
    <n v="2787"/>
    <n v="3073"/>
    <n v="4284.4440000000004"/>
    <n v="4293.01"/>
    <n v="39856.064000000006"/>
  </r>
  <r>
    <x v="3"/>
    <x v="2"/>
    <x v="3"/>
    <x v="20"/>
    <s v="m3"/>
    <n v="779.5"/>
    <n v="395"/>
    <n v="750.702"/>
    <n v="453.5"/>
    <n v="390.5"/>
    <n v="460"/>
    <n v="527.5"/>
    <n v="485"/>
    <n v="594"/>
    <n v="506.5"/>
    <n v="432.5"/>
    <n v="726"/>
    <n v="6500.7020000000002"/>
  </r>
  <r>
    <x v="3"/>
    <x v="2"/>
    <x v="3"/>
    <x v="21"/>
    <s v="m3"/>
    <n v="3294.578"/>
    <n v="5068.7669999999998"/>
    <n v="4335.3850000000002"/>
    <n v="5458.9"/>
    <n v="5074"/>
    <n v="4705.45"/>
    <n v="5543.2610000000004"/>
    <n v="5291.4080000000004"/>
    <n v="5045.0010000000002"/>
    <n v="4799.1610000000001"/>
    <n v="4973.9650000000001"/>
    <n v="5948.01"/>
    <n v="59537.886000000006"/>
  </r>
  <r>
    <x v="3"/>
    <x v="2"/>
    <x v="3"/>
    <x v="22"/>
    <s v="m3"/>
    <n v="2294"/>
    <n v="1599"/>
    <n v="2508"/>
    <n v="2675"/>
    <n v="1774"/>
    <n v="1936"/>
    <n v="2233"/>
    <n v="1968"/>
    <n v="1811"/>
    <n v="2376"/>
    <n v="2280"/>
    <n v="2225"/>
    <n v="25679"/>
  </r>
  <r>
    <x v="3"/>
    <x v="2"/>
    <x v="4"/>
    <x v="23"/>
    <s v="m3"/>
    <n v="90"/>
    <n v="90"/>
    <n v="60"/>
    <n v="120"/>
    <n v="150"/>
    <n v="30"/>
    <n v="60"/>
    <n v="60"/>
    <n v="30"/>
    <n v="0"/>
    <n v="60"/>
    <n v="90"/>
    <n v="840"/>
  </r>
  <r>
    <x v="3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0"/>
    <s v="m3"/>
    <n v="0"/>
    <n v="10"/>
    <n v="5"/>
    <n v="0"/>
    <n v="10"/>
    <n v="0"/>
    <n v="25"/>
    <n v="10"/>
    <n v="83"/>
    <n v="126"/>
    <n v="166"/>
    <n v="228.5"/>
    <n v="663.5"/>
  </r>
  <r>
    <x v="4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2"/>
    <s v="m3"/>
    <n v="473.5"/>
    <n v="382.5"/>
    <n v="345.5"/>
    <n v="341"/>
    <n v="369"/>
    <n v="278"/>
    <n v="245"/>
    <n v="137.5"/>
    <n v="121.5"/>
    <n v="92"/>
    <n v="78.5"/>
    <n v="92.5"/>
    <n v="2956.5"/>
  </r>
  <r>
    <x v="4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6"/>
    <s v="m3"/>
    <n v="18.393000000000001"/>
    <n v="4.694"/>
    <n v="0"/>
    <n v="13.454000000000001"/>
    <n v="7.1059999999999999"/>
    <n v="11.712999999999999"/>
    <n v="5.2770000000000001"/>
    <n v="5.8920000000000003"/>
    <n v="5.2709999999999999"/>
    <n v="5.53"/>
    <n v="5.8440000000000003"/>
    <n v="5.2309999999999999"/>
    <n v="88.404999999999987"/>
  </r>
  <r>
    <x v="4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8"/>
    <s v="m3"/>
    <n v="1983.222"/>
    <n v="1210.28"/>
    <n v="692.48599999999999"/>
    <n v="1197.4090000000001"/>
    <n v="655.30100000000004"/>
    <n v="778.346"/>
    <n v="870.24300000000005"/>
    <n v="765.31899999999996"/>
    <n v="879.10299999999995"/>
    <n v="1147.6379999999999"/>
    <n v="779.01700000000005"/>
    <n v="2117.9380000000001"/>
    <n v="13076.301999999998"/>
  </r>
  <r>
    <x v="4"/>
    <x v="2"/>
    <x v="2"/>
    <x v="19"/>
    <s v="m3"/>
    <n v="1545.509"/>
    <n v="1059.22"/>
    <n v="804.81299999999999"/>
    <n v="1004.226"/>
    <n v="619.21799999999996"/>
    <n v="733.78499999999997"/>
    <n v="750.44500000000005"/>
    <n v="872.34299999999996"/>
    <n v="724.101"/>
    <n v="847"/>
    <n v="814"/>
    <n v="1588"/>
    <n v="11362.66"/>
  </r>
  <r>
    <x v="4"/>
    <x v="2"/>
    <x v="3"/>
    <x v="20"/>
    <s v="m3"/>
    <n v="81"/>
    <n v="46.473999999999997"/>
    <n v="78.242999999999995"/>
    <n v="85.596000000000004"/>
    <n v="69.075000000000003"/>
    <n v="71.641999999999996"/>
    <n v="51.304000000000002"/>
    <n v="42.39"/>
    <n v="57.686"/>
    <n v="23.786000000000001"/>
    <n v="21.085999999999999"/>
    <n v="21.582999999999998"/>
    <n v="649.8649999999999"/>
  </r>
  <r>
    <x v="4"/>
    <x v="2"/>
    <x v="3"/>
    <x v="21"/>
    <s v="m3"/>
    <n v="55"/>
    <n v="51"/>
    <n v="55"/>
    <n v="45"/>
    <n v="35"/>
    <n v="20"/>
    <n v="20"/>
    <n v="15"/>
    <n v="25"/>
    <n v="15"/>
    <n v="30"/>
    <n v="21.5"/>
    <n v="387.5"/>
  </r>
  <r>
    <x v="4"/>
    <x v="2"/>
    <x v="3"/>
    <x v="22"/>
    <s v="m3"/>
    <n v="0"/>
    <n v="0"/>
    <n v="0"/>
    <n v="0"/>
    <n v="0"/>
    <n v="0"/>
    <n v="41.887999999999998"/>
    <n v="184.441"/>
    <n v="0"/>
    <n v="0"/>
    <n v="0"/>
    <n v="409.733"/>
    <n v="636.06200000000001"/>
  </r>
  <r>
    <x v="4"/>
    <x v="2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5"/>
    <s v="m3"/>
    <n v="0"/>
    <n v="0"/>
    <n v="0"/>
    <n v="0"/>
    <n v="0"/>
    <n v="0.6"/>
    <n v="0"/>
    <n v="0"/>
    <n v="0"/>
    <n v="0"/>
    <n v="0"/>
    <n v="0"/>
    <n v="0.6"/>
  </r>
  <r>
    <x v="4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3"/>
    <x v="0"/>
    <x v="0"/>
    <s v="m3"/>
    <n v="11912.9"/>
    <n v="13447.5"/>
    <n v="15041.3"/>
    <n v="14389.9"/>
    <n v="14710.7"/>
    <n v="15729.821"/>
    <n v="16313.6"/>
    <n v="16365.1"/>
    <n v="15051"/>
    <n v="15114.8"/>
    <n v="14788.766"/>
    <n v="14286.3"/>
    <n v="177151.68699999998"/>
  </r>
  <r>
    <x v="0"/>
    <x v="3"/>
    <x v="0"/>
    <x v="1"/>
    <s v="m3"/>
    <n v="2458"/>
    <n v="2616"/>
    <n v="3036.5"/>
    <n v="3059.31"/>
    <n v="3275.5"/>
    <n v="3367.75"/>
    <n v="3620.2"/>
    <n v="4081.9"/>
    <n v="3487.5"/>
    <n v="3424.6"/>
    <n v="3035.2"/>
    <n v="3073.2"/>
    <n v="38535.659999999996"/>
  </r>
  <r>
    <x v="0"/>
    <x v="3"/>
    <x v="0"/>
    <x v="2"/>
    <s v="m3"/>
    <n v="8180.59"/>
    <n v="8131.24"/>
    <n v="9965.0759999999991"/>
    <n v="10460.587"/>
    <n v="12206.214"/>
    <n v="14018.129000000001"/>
    <n v="12577.675999999999"/>
    <n v="15811.92"/>
    <n v="12491.505999999999"/>
    <n v="10890.977000000001"/>
    <n v="10630.475"/>
    <n v="9802.9989999999998"/>
    <n v="135167.389"/>
  </r>
  <r>
    <x v="0"/>
    <x v="3"/>
    <x v="0"/>
    <x v="3"/>
    <s v="m3"/>
    <n v="2239.6"/>
    <n v="2670.9"/>
    <n v="2855.4"/>
    <n v="2754.4"/>
    <n v="2447.1999999999998"/>
    <n v="2365"/>
    <n v="2212.8000000000002"/>
    <n v="2613.1999999999998"/>
    <n v="2834"/>
    <n v="2657.8"/>
    <n v="2921.1"/>
    <n v="3163.2"/>
    <n v="31734.6"/>
  </r>
  <r>
    <x v="0"/>
    <x v="3"/>
    <x v="0"/>
    <x v="4"/>
    <s v="m3"/>
    <n v="60404.089"/>
    <n v="60355.35"/>
    <n v="62345.847000000002"/>
    <n v="60563.841"/>
    <n v="64671.828000000001"/>
    <n v="68240.683999999994"/>
    <n v="67360.987999999998"/>
    <n v="72839.570000000007"/>
    <n v="71893.847999999998"/>
    <n v="70102.517000000007"/>
    <n v="70570.25"/>
    <n v="69481.53"/>
    <n v="798830.34199999995"/>
  </r>
  <r>
    <x v="0"/>
    <x v="3"/>
    <x v="0"/>
    <x v="5"/>
    <s v="m3"/>
    <n v="946"/>
    <n v="738"/>
    <n v="924"/>
    <n v="976"/>
    <n v="903.5"/>
    <n v="1122.5"/>
    <n v="1012.5"/>
    <n v="1344.5"/>
    <n v="1132.5"/>
    <n v="1220"/>
    <n v="1075.5"/>
    <n v="1201"/>
    <n v="12596"/>
  </r>
  <r>
    <x v="0"/>
    <x v="3"/>
    <x v="0"/>
    <x v="6"/>
    <s v="m3"/>
    <n v="17332.5"/>
    <n v="20867.3"/>
    <n v="24481.1"/>
    <n v="22735.65"/>
    <n v="22577.5"/>
    <n v="23679"/>
    <n v="24610.45"/>
    <n v="25293.9"/>
    <n v="23064.1"/>
    <n v="23059.5"/>
    <n v="23667.3"/>
    <n v="23033.599999999999"/>
    <n v="274401.89999999997"/>
  </r>
  <r>
    <x v="0"/>
    <x v="3"/>
    <x v="1"/>
    <x v="7"/>
    <s v="m3"/>
    <n v="31029"/>
    <n v="30191.3"/>
    <n v="31989.7"/>
    <n v="31433.200000000001"/>
    <n v="33229.199999999997"/>
    <n v="34603.201000000001"/>
    <n v="35500.084000000003"/>
    <n v="36943.4"/>
    <n v="35566"/>
    <n v="35933.26"/>
    <n v="36151.43"/>
    <n v="37420.300000000003"/>
    <n v="409990.07500000001"/>
  </r>
  <r>
    <x v="0"/>
    <x v="3"/>
    <x v="1"/>
    <x v="8"/>
    <s v="m3"/>
    <n v="15211.5"/>
    <n v="14593"/>
    <n v="17143.939999999999"/>
    <n v="16392.939999999999"/>
    <n v="17009.5"/>
    <n v="17754"/>
    <n v="17936.099999999999"/>
    <n v="19048.900000000001"/>
    <n v="18476.23"/>
    <n v="18255.98"/>
    <n v="18926.95"/>
    <n v="19173.84"/>
    <n v="209922.88000000003"/>
  </r>
  <r>
    <x v="0"/>
    <x v="3"/>
    <x v="1"/>
    <x v="9"/>
    <s v="m3"/>
    <n v="54235.514000000003"/>
    <n v="53310.252"/>
    <n v="57682.457000000002"/>
    <n v="55648.199000000001"/>
    <n v="57131.192999999999"/>
    <n v="59863.137999999999"/>
    <n v="59407.822999999997"/>
    <n v="62624.686000000002"/>
    <n v="61578.65"/>
    <n v="60403.067999999999"/>
    <n v="60883.357000000004"/>
    <n v="62664.536999999997"/>
    <n v="705432.87399999995"/>
  </r>
  <r>
    <x v="0"/>
    <x v="3"/>
    <x v="1"/>
    <x v="10"/>
    <s v="m3"/>
    <n v="8487"/>
    <n v="8518.7000000000007"/>
    <n v="9683.5"/>
    <n v="9139"/>
    <n v="9207.473"/>
    <n v="9383.4869999999992"/>
    <n v="9589.9390000000003"/>
    <n v="10830.4"/>
    <n v="10777"/>
    <n v="10279.370000000001"/>
    <n v="10617.5"/>
    <n v="11193"/>
    <n v="117706.36899999999"/>
  </r>
  <r>
    <x v="0"/>
    <x v="3"/>
    <x v="1"/>
    <x v="11"/>
    <s v="m3"/>
    <n v="13056.46"/>
    <n v="12925.2"/>
    <n v="14408.52"/>
    <n v="13484.88"/>
    <n v="14351.98"/>
    <n v="14576.68"/>
    <n v="14780.241"/>
    <n v="17394.07"/>
    <n v="17807.8"/>
    <n v="17413.91"/>
    <n v="18049.36"/>
    <n v="18517.38"/>
    <n v="186766.48099999997"/>
  </r>
  <r>
    <x v="0"/>
    <x v="3"/>
    <x v="1"/>
    <x v="12"/>
    <s v="m3"/>
    <n v="60028.446000000004"/>
    <n v="61211.650999999998"/>
    <n v="66383.331999999995"/>
    <n v="62890.25"/>
    <n v="65605.006999999998"/>
    <n v="67035.8"/>
    <n v="66454.7"/>
    <n v="73588.100999999995"/>
    <n v="80396.395999999993"/>
    <n v="83442.172000000006"/>
    <n v="82213.460000000006"/>
    <n v="91309.448999999993"/>
    <n v="860558.76399999997"/>
  </r>
  <r>
    <x v="0"/>
    <x v="3"/>
    <x v="1"/>
    <x v="13"/>
    <s v="m3"/>
    <n v="11430.008"/>
    <n v="10994.5"/>
    <n v="11942"/>
    <n v="10503.09"/>
    <n v="11043"/>
    <n v="10735.5"/>
    <n v="10812"/>
    <n v="12168.5"/>
    <n v="13200.5"/>
    <n v="13819.5"/>
    <n v="14048"/>
    <n v="15197.5"/>
    <n v="145894.098"/>
  </r>
  <r>
    <x v="0"/>
    <x v="3"/>
    <x v="1"/>
    <x v="14"/>
    <s v="m3"/>
    <n v="11175.7"/>
    <n v="11201.3"/>
    <n v="12494.7"/>
    <n v="12297.2"/>
    <n v="12515.9"/>
    <n v="11736.7"/>
    <n v="11485.3"/>
    <n v="12879.54"/>
    <n v="12172.2"/>
    <n v="12940.6"/>
    <n v="12813.4"/>
    <n v="13191.7"/>
    <n v="146904.24000000002"/>
  </r>
  <r>
    <x v="0"/>
    <x v="3"/>
    <x v="1"/>
    <x v="15"/>
    <s v="m3"/>
    <n v="70358.361999999994"/>
    <n v="72563.184999999998"/>
    <n v="84727.846999999994"/>
    <n v="83383.366999999998"/>
    <n v="80420.051999999996"/>
    <n v="80329.489000000001"/>
    <n v="83749.952000000005"/>
    <n v="92367.453999999998"/>
    <n v="88107.346999999994"/>
    <n v="92654.58"/>
    <n v="88017.869000000006"/>
    <n v="89923.851999999999"/>
    <n v="1006603.3559999999"/>
  </r>
  <r>
    <x v="0"/>
    <x v="3"/>
    <x v="2"/>
    <x v="16"/>
    <s v="m3"/>
    <n v="121733.565"/>
    <n v="135914.973"/>
    <n v="152878.522"/>
    <n v="150353.60200000001"/>
    <n v="151815.38500000001"/>
    <n v="156452.378"/>
    <n v="159061.49600000001"/>
    <n v="169526.66099999999"/>
    <n v="167094.82199999999"/>
    <n v="161759.02100000001"/>
    <n v="158231.76500000001"/>
    <n v="153660.712"/>
    <n v="1838482.902"/>
  </r>
  <r>
    <x v="0"/>
    <x v="3"/>
    <x v="2"/>
    <x v="17"/>
    <s v="m3"/>
    <n v="25110"/>
    <n v="26636.5"/>
    <n v="28178"/>
    <n v="27189.5"/>
    <n v="27814.956999999999"/>
    <n v="28864.128000000001"/>
    <n v="28506"/>
    <n v="32959.5"/>
    <n v="30731.5"/>
    <n v="30528.685000000001"/>
    <n v="29101.814999999999"/>
    <n v="31060.093000000001"/>
    <n v="346680.67800000001"/>
  </r>
  <r>
    <x v="0"/>
    <x v="3"/>
    <x v="2"/>
    <x v="18"/>
    <s v="m3"/>
    <n v="109317.16499999999"/>
    <n v="111501.511"/>
    <n v="123397.35799999999"/>
    <n v="118845.836"/>
    <n v="115601.45299999999"/>
    <n v="114775.351"/>
    <n v="118485.558"/>
    <n v="118556.6"/>
    <n v="117376.731"/>
    <n v="113974.08900000001"/>
    <n v="113397.516"/>
    <n v="120573.53"/>
    <n v="1395802.6980000001"/>
  </r>
  <r>
    <x v="0"/>
    <x v="3"/>
    <x v="2"/>
    <x v="19"/>
    <s v="m3"/>
    <n v="287464.11700000003"/>
    <n v="314910.78999999998"/>
    <n v="355931.91899999999"/>
    <n v="360647.99699999997"/>
    <n v="355613.93400000001"/>
    <n v="361511.31"/>
    <n v="366242.81"/>
    <n v="393573.19199999998"/>
    <n v="386028.78899999999"/>
    <n v="381166.56099999999"/>
    <n v="368988.995"/>
    <n v="359731.74300000002"/>
    <n v="4291812.1569999997"/>
  </r>
  <r>
    <x v="0"/>
    <x v="3"/>
    <x v="3"/>
    <x v="20"/>
    <s v="m3"/>
    <n v="98336.894"/>
    <n v="102850.855"/>
    <n v="117616.204"/>
    <n v="111509.21"/>
    <n v="109109.02499999999"/>
    <n v="115106.08100000001"/>
    <n v="118907.33500000001"/>
    <n v="121828.42600000001"/>
    <n v="121980.79399999999"/>
    <n v="116882.817"/>
    <n v="115322.936"/>
    <n v="113259.45600000001"/>
    <n v="1362710.0329999998"/>
  </r>
  <r>
    <x v="0"/>
    <x v="3"/>
    <x v="3"/>
    <x v="21"/>
    <s v="m3"/>
    <n v="56651.58"/>
    <n v="58995.245999999999"/>
    <n v="64832.593999999997"/>
    <n v="60948.748"/>
    <n v="61303.038"/>
    <n v="62675.116000000002"/>
    <n v="62167.249000000003"/>
    <n v="64900.144999999997"/>
    <n v="64213.862000000001"/>
    <n v="61442.58"/>
    <n v="63464.656000000003"/>
    <n v="61761.805999999997"/>
    <n v="743356.61999999988"/>
  </r>
  <r>
    <x v="0"/>
    <x v="3"/>
    <x v="3"/>
    <x v="22"/>
    <s v="m3"/>
    <n v="57620.63"/>
    <n v="63637.603000000003"/>
    <n v="69609.816999999995"/>
    <n v="67389.827999999994"/>
    <n v="71045.611000000004"/>
    <n v="69939.338000000003"/>
    <n v="67988.479999999996"/>
    <n v="72355.649999999994"/>
    <n v="70573.960000000006"/>
    <n v="70896.240000000005"/>
    <n v="72541.364000000001"/>
    <n v="74340.735000000001"/>
    <n v="827939.25599999994"/>
  </r>
  <r>
    <x v="0"/>
    <x v="3"/>
    <x v="4"/>
    <x v="23"/>
    <s v="m3"/>
    <n v="28554.311000000002"/>
    <n v="34943.050000000003"/>
    <n v="37439.881999999998"/>
    <n v="33209.667999999998"/>
    <n v="30427.65"/>
    <n v="34622.660000000003"/>
    <n v="38922.824999999997"/>
    <n v="40219.065999999999"/>
    <n v="40120.627999999997"/>
    <n v="39261.588000000003"/>
    <n v="35397.315000000002"/>
    <n v="30206.687999999998"/>
    <n v="423325.33100000001"/>
  </r>
  <r>
    <x v="0"/>
    <x v="3"/>
    <x v="4"/>
    <x v="24"/>
    <s v="m3"/>
    <n v="32297.079000000002"/>
    <n v="38298.629999999997"/>
    <n v="38895.300000000003"/>
    <n v="35540.35"/>
    <n v="36015.807000000001"/>
    <n v="39711.75"/>
    <n v="41226.980000000003"/>
    <n v="42628.27"/>
    <n v="41247.79"/>
    <n v="41469.040000000001"/>
    <n v="37164.74"/>
    <n v="36014.58"/>
    <n v="460510.31599999999"/>
  </r>
  <r>
    <x v="0"/>
    <x v="3"/>
    <x v="4"/>
    <x v="25"/>
    <s v="m3"/>
    <n v="41972.82"/>
    <n v="51619.904999999999"/>
    <n v="56988.220999999998"/>
    <n v="54608.78"/>
    <n v="56824.800999999999"/>
    <n v="60699.839999999997"/>
    <n v="61905.37"/>
    <n v="67013.695999999996"/>
    <n v="64069.01"/>
    <n v="62913.07"/>
    <n v="53820.65"/>
    <n v="50837.23"/>
    <n v="683273.39299999992"/>
  </r>
  <r>
    <x v="0"/>
    <x v="3"/>
    <x v="4"/>
    <x v="26"/>
    <s v="m3"/>
    <n v="14022.5"/>
    <n v="15029.55"/>
    <n v="17010.099999999999"/>
    <n v="16113.3"/>
    <n v="16143.665000000001"/>
    <n v="16298.7"/>
    <n v="15700.8"/>
    <n v="17128.2"/>
    <n v="16687.400000000001"/>
    <n v="16436.522000000001"/>
    <n v="15751.5"/>
    <n v="16865.929"/>
    <n v="193188.166"/>
  </r>
  <r>
    <x v="1"/>
    <x v="3"/>
    <x v="0"/>
    <x v="0"/>
    <s v="m3"/>
    <n v="45375.7"/>
    <n v="52252.1"/>
    <n v="52160.900999999998"/>
    <n v="51671.688999999998"/>
    <n v="48486.553"/>
    <n v="45714.7"/>
    <n v="50601.8"/>
    <n v="48363.199999999997"/>
    <n v="44242.5"/>
    <n v="46229.3"/>
    <n v="45511.1"/>
    <n v="43133.4"/>
    <n v="573742.94300000009"/>
  </r>
  <r>
    <x v="1"/>
    <x v="3"/>
    <x v="0"/>
    <x v="1"/>
    <s v="m3"/>
    <n v="8714"/>
    <n v="9363"/>
    <n v="9861.2999999999993"/>
    <n v="10103.799999999999"/>
    <n v="10155.700000000001"/>
    <n v="10006.700000000001"/>
    <n v="10278.700000000001"/>
    <n v="10612.7"/>
    <n v="9815.4"/>
    <n v="10678.5"/>
    <n v="10066.299999999999"/>
    <n v="8972.6"/>
    <n v="118628.7"/>
  </r>
  <r>
    <x v="1"/>
    <x v="3"/>
    <x v="0"/>
    <x v="2"/>
    <s v="m3"/>
    <n v="16841.276999999998"/>
    <n v="17711.644"/>
    <n v="23186.634999999998"/>
    <n v="27861.251"/>
    <n v="30016.757000000001"/>
    <n v="31769.963"/>
    <n v="33758.667000000001"/>
    <n v="36398.362000000001"/>
    <n v="20671.05"/>
    <n v="18558.851999999999"/>
    <n v="13596.192999999999"/>
    <n v="14131.356"/>
    <n v="284502.00699999998"/>
  </r>
  <r>
    <x v="1"/>
    <x v="3"/>
    <x v="0"/>
    <x v="3"/>
    <s v="m3"/>
    <n v="6491.8"/>
    <n v="6696.2"/>
    <n v="15711.058000000001"/>
    <n v="6854.8"/>
    <n v="5215.3999999999996"/>
    <n v="4548"/>
    <n v="3956.4"/>
    <n v="5624.4"/>
    <n v="5893"/>
    <n v="6553.2"/>
    <n v="8570.4"/>
    <n v="9632.6"/>
    <n v="85747.258000000002"/>
  </r>
  <r>
    <x v="1"/>
    <x v="3"/>
    <x v="0"/>
    <x v="4"/>
    <s v="m3"/>
    <n v="94989.005000000005"/>
    <n v="98828.576000000001"/>
    <n v="101637.01700000001"/>
    <n v="102326.132"/>
    <n v="103862.448"/>
    <n v="106823.273"/>
    <n v="103421.99099999999"/>
    <n v="104252.186"/>
    <n v="98452.047999999995"/>
    <n v="92627.539000000004"/>
    <n v="92749.817999999999"/>
    <n v="90980.516000000003"/>
    <n v="1190950.5490000001"/>
  </r>
  <r>
    <x v="1"/>
    <x v="3"/>
    <x v="0"/>
    <x v="5"/>
    <s v="m3"/>
    <n v="10176.799999999999"/>
    <n v="8145.8"/>
    <n v="8399.9"/>
    <n v="8109.2"/>
    <n v="8869.7000000000007"/>
    <n v="8565.6"/>
    <n v="8636"/>
    <n v="9604.2000000000007"/>
    <n v="8947.9"/>
    <n v="8610.5"/>
    <n v="8672.1"/>
    <n v="8705.56"/>
    <n v="105443.26"/>
  </r>
  <r>
    <x v="1"/>
    <x v="3"/>
    <x v="0"/>
    <x v="6"/>
    <s v="m3"/>
    <n v="39496"/>
    <n v="44813.59"/>
    <n v="53530.38"/>
    <n v="49419.95"/>
    <n v="49125.85"/>
    <n v="48657.3"/>
    <n v="46564.9"/>
    <n v="48801.8"/>
    <n v="45157.25"/>
    <n v="47178.2"/>
    <n v="45984.5"/>
    <n v="45726.81"/>
    <n v="564456.53"/>
  </r>
  <r>
    <x v="1"/>
    <x v="3"/>
    <x v="1"/>
    <x v="7"/>
    <s v="m3"/>
    <n v="69485.820000000007"/>
    <n v="65913.796000000002"/>
    <n v="70047.065000000002"/>
    <n v="71725.815000000002"/>
    <n v="62368.595999999998"/>
    <n v="63692.777999999998"/>
    <n v="69954.282000000007"/>
    <n v="64795.370999999999"/>
    <n v="70313.782999999996"/>
    <n v="69393.304999999993"/>
    <n v="72698.642999999996"/>
    <n v="74361.176999999996"/>
    <n v="824750.4310000001"/>
  </r>
  <r>
    <x v="1"/>
    <x v="3"/>
    <x v="1"/>
    <x v="8"/>
    <s v="m3"/>
    <n v="22898.5"/>
    <n v="22022"/>
    <n v="24358.27"/>
    <n v="25176.5"/>
    <n v="24917.35"/>
    <n v="24453.5"/>
    <n v="24498.5"/>
    <n v="25662.29"/>
    <n v="23364.880000000001"/>
    <n v="22532.83"/>
    <n v="24187.55"/>
    <n v="24437.07"/>
    <n v="288509.24"/>
  </r>
  <r>
    <x v="1"/>
    <x v="3"/>
    <x v="1"/>
    <x v="9"/>
    <s v="m3"/>
    <n v="27004.5"/>
    <n v="26203.599999999999"/>
    <n v="26404"/>
    <n v="24523.78"/>
    <n v="25940.5"/>
    <n v="26131.782999999999"/>
    <n v="26548.11"/>
    <n v="29395"/>
    <n v="27203.35"/>
    <n v="25729.5"/>
    <n v="25715"/>
    <n v="26113.9"/>
    <n v="316913.02300000004"/>
  </r>
  <r>
    <x v="1"/>
    <x v="3"/>
    <x v="1"/>
    <x v="10"/>
    <s v="m3"/>
    <n v="33037.9"/>
    <n v="27644.45"/>
    <n v="28968.7"/>
    <n v="27199.532999999999"/>
    <n v="27378.5"/>
    <n v="29365.05"/>
    <n v="28156.35"/>
    <n v="29161.05"/>
    <n v="31158"/>
    <n v="31698.05"/>
    <n v="30026.11"/>
    <n v="30443.200000000001"/>
    <n v="354236.89299999998"/>
  </r>
  <r>
    <x v="1"/>
    <x v="3"/>
    <x v="1"/>
    <x v="11"/>
    <s v="m3"/>
    <n v="24623.93"/>
    <n v="23432.35"/>
    <n v="24314.47"/>
    <n v="22954.252"/>
    <n v="23006.03"/>
    <n v="22405.03"/>
    <n v="23123.18"/>
    <n v="24248.19"/>
    <n v="23076.84"/>
    <n v="22161.16"/>
    <n v="22647.937000000002"/>
    <n v="23257.91"/>
    <n v="279251.27899999998"/>
  </r>
  <r>
    <x v="1"/>
    <x v="3"/>
    <x v="1"/>
    <x v="12"/>
    <s v="m3"/>
    <n v="48047.49"/>
    <n v="38352.01"/>
    <n v="39786.218000000001"/>
    <n v="37336.870000000003"/>
    <n v="37144.699999999997"/>
    <n v="37216.199999999997"/>
    <n v="35220.65"/>
    <n v="38136.300000000003"/>
    <n v="37000.5"/>
    <n v="36450.04"/>
    <n v="36490.728999999999"/>
    <n v="33005.279999999999"/>
    <n v="454186.98699999996"/>
  </r>
  <r>
    <x v="1"/>
    <x v="3"/>
    <x v="1"/>
    <x v="13"/>
    <s v="m3"/>
    <n v="22975"/>
    <n v="21069.5"/>
    <n v="21218.23"/>
    <n v="16776.03"/>
    <n v="16747"/>
    <n v="15527.973"/>
    <n v="15496.5"/>
    <n v="17552"/>
    <n v="18796"/>
    <n v="20856.5"/>
    <n v="22832"/>
    <n v="23595"/>
    <n v="233441.73300000001"/>
  </r>
  <r>
    <x v="1"/>
    <x v="3"/>
    <x v="1"/>
    <x v="14"/>
    <s v="m3"/>
    <n v="14388.3"/>
    <n v="14513.3"/>
    <n v="15030"/>
    <n v="14709.4"/>
    <n v="14917.7"/>
    <n v="13878.009"/>
    <n v="13110.18"/>
    <n v="15107.6"/>
    <n v="13312.3"/>
    <n v="14124.05"/>
    <n v="14377.2"/>
    <n v="14430.9"/>
    <n v="171898.93900000001"/>
  </r>
  <r>
    <x v="1"/>
    <x v="3"/>
    <x v="1"/>
    <x v="15"/>
    <s v="m3"/>
    <n v="147283.18400000001"/>
    <n v="149439"/>
    <n v="173853.948"/>
    <n v="178365.27900000001"/>
    <n v="170182.67600000001"/>
    <n v="157417.73699999999"/>
    <n v="160726.921"/>
    <n v="171793.77600000001"/>
    <n v="157493.484"/>
    <n v="166732.01300000001"/>
    <n v="157898.79300000001"/>
    <n v="158030.23499999999"/>
    <n v="1949217.0460000001"/>
  </r>
  <r>
    <x v="1"/>
    <x v="3"/>
    <x v="2"/>
    <x v="16"/>
    <s v="m3"/>
    <n v="344749.52799999999"/>
    <n v="394499.163"/>
    <n v="433208.53399999999"/>
    <n v="422105.32500000001"/>
    <n v="420306.69099999999"/>
    <n v="422821.679"/>
    <n v="430442.69400000002"/>
    <n v="459004.13799999998"/>
    <n v="437502.505"/>
    <n v="425455.42499999999"/>
    <n v="394358.77"/>
    <n v="370941.90600000002"/>
    <n v="4955396.358"/>
  </r>
  <r>
    <x v="1"/>
    <x v="3"/>
    <x v="2"/>
    <x v="17"/>
    <s v="m3"/>
    <n v="43853.201999999997"/>
    <n v="48983.64"/>
    <n v="52016.483"/>
    <n v="48934.1"/>
    <n v="53260.203999999998"/>
    <n v="51319.720999999998"/>
    <n v="50813.705999999998"/>
    <n v="55993.161999999997"/>
    <n v="52077.622000000003"/>
    <n v="52443.663"/>
    <n v="49380.637999999999"/>
    <n v="47905.35"/>
    <n v="606981.49100000004"/>
  </r>
  <r>
    <x v="1"/>
    <x v="3"/>
    <x v="2"/>
    <x v="18"/>
    <s v="m3"/>
    <n v="84651.558999999994"/>
    <n v="86200.183000000005"/>
    <n v="95475.979000000007"/>
    <n v="85057.695999999996"/>
    <n v="83845.835000000006"/>
    <n v="84378.297000000006"/>
    <n v="86943.085000000006"/>
    <n v="83660.608999999997"/>
    <n v="81387.585000000006"/>
    <n v="76219.596000000005"/>
    <n v="73603.69"/>
    <n v="72432.635999999999"/>
    <n v="993856.75"/>
  </r>
  <r>
    <x v="1"/>
    <x v="3"/>
    <x v="2"/>
    <x v="19"/>
    <s v="m3"/>
    <n v="497100.32299999997"/>
    <n v="551771.78300000005"/>
    <n v="640952.62"/>
    <n v="684082.21699999995"/>
    <n v="649880.40899999999"/>
    <n v="655589.625"/>
    <n v="705869.32900000003"/>
    <n v="721707.625"/>
    <n v="699858.97400000005"/>
    <n v="653829.79599999997"/>
    <n v="600388.57499999995"/>
    <n v="524380.245"/>
    <n v="7585411.5210000006"/>
  </r>
  <r>
    <x v="1"/>
    <x v="3"/>
    <x v="3"/>
    <x v="20"/>
    <s v="m3"/>
    <n v="304631.92800000001"/>
    <n v="323162.01699999999"/>
    <n v="356980.98599999998"/>
    <n v="320645.34000000003"/>
    <n v="298572.09299999999"/>
    <n v="326803.08199999999"/>
    <n v="336672.02500000002"/>
    <n v="325832.77399999998"/>
    <n v="339860.96299999999"/>
    <n v="305312.36300000001"/>
    <n v="283624.71999999997"/>
    <n v="263468.38699999999"/>
    <n v="3785566.6780000003"/>
  </r>
  <r>
    <x v="1"/>
    <x v="3"/>
    <x v="3"/>
    <x v="21"/>
    <s v="m3"/>
    <n v="129214.732"/>
    <n v="133683.58199999999"/>
    <n v="150008.95499999999"/>
    <n v="141416.93299999999"/>
    <n v="137808.71299999999"/>
    <n v="137843.80799999999"/>
    <n v="134847.57999999999"/>
    <n v="138586.54199999999"/>
    <n v="137182.851"/>
    <n v="127674.374"/>
    <n v="131618.67000000001"/>
    <n v="120477.291"/>
    <n v="1620364.0309999997"/>
  </r>
  <r>
    <x v="1"/>
    <x v="3"/>
    <x v="3"/>
    <x v="22"/>
    <s v="m3"/>
    <n v="185325.05799999999"/>
    <n v="204709.96100000001"/>
    <n v="260186.416"/>
    <n v="254347.57399999999"/>
    <n v="237446.524"/>
    <n v="228567.43100000001"/>
    <n v="196078.70499999999"/>
    <n v="226542.91200000001"/>
    <n v="223208.484"/>
    <n v="226640.38"/>
    <n v="240861.003"/>
    <n v="198756.93400000001"/>
    <n v="2682671.3820000002"/>
  </r>
  <r>
    <x v="1"/>
    <x v="3"/>
    <x v="4"/>
    <x v="23"/>
    <s v="m3"/>
    <n v="64473.59"/>
    <n v="75499.934999999998"/>
    <n v="83122.429999999993"/>
    <n v="74450.027000000002"/>
    <n v="64489.991000000002"/>
    <n v="79046.182000000001"/>
    <n v="86952.944000000003"/>
    <n v="86756.36"/>
    <n v="91105.225000000006"/>
    <n v="81750.032999999996"/>
    <n v="71614.881999999998"/>
    <n v="57106.8"/>
    <n v="916368.39899999998"/>
  </r>
  <r>
    <x v="1"/>
    <x v="3"/>
    <x v="4"/>
    <x v="24"/>
    <s v="m3"/>
    <n v="158996.79500000001"/>
    <n v="217199.11300000001"/>
    <n v="206414.796"/>
    <n v="157023.63"/>
    <n v="154496.12400000001"/>
    <n v="195034.31299999999"/>
    <n v="195547.785"/>
    <n v="190385.61600000001"/>
    <n v="189366.109"/>
    <n v="182332.54"/>
    <n v="137821.05799999999"/>
    <n v="126013.91"/>
    <n v="2110631.7889999999"/>
  </r>
  <r>
    <x v="1"/>
    <x v="3"/>
    <x v="4"/>
    <x v="25"/>
    <s v="m3"/>
    <n v="118644.44100000001"/>
    <n v="158173.71"/>
    <n v="169196.753"/>
    <n v="154402.94"/>
    <n v="155228.82999999999"/>
    <n v="168109.408"/>
    <n v="177607.696"/>
    <n v="181143.34099999999"/>
    <n v="171813.58"/>
    <n v="168224.81400000001"/>
    <n v="141750.85"/>
    <n v="129191.97"/>
    <n v="1893488.3330000001"/>
  </r>
  <r>
    <x v="1"/>
    <x v="3"/>
    <x v="4"/>
    <x v="26"/>
    <s v="m3"/>
    <n v="14774.55"/>
    <n v="16309.65"/>
    <n v="17341.099999999999"/>
    <n v="16387.55"/>
    <n v="16368.442999999999"/>
    <n v="16464.5"/>
    <n v="16082.85"/>
    <n v="17062.216"/>
    <n v="16667.587"/>
    <n v="16245.51"/>
    <n v="15032.3"/>
    <n v="14717.1"/>
    <n v="193453.356"/>
  </r>
  <r>
    <x v="2"/>
    <x v="3"/>
    <x v="0"/>
    <x v="0"/>
    <s v="m3"/>
    <n v="0"/>
    <n v="0"/>
    <n v="0"/>
    <n v="0"/>
    <n v="2721.5509999999999"/>
    <n v="4696"/>
    <n v="4385"/>
    <n v="1304"/>
    <n v="40"/>
    <n v="5"/>
    <n v="25"/>
    <n v="35"/>
    <n v="13211.550999999999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44265.690999999999"/>
    <n v="41575.733999999997"/>
    <n v="36637.991000000002"/>
    <n v="29863.758999999998"/>
    <n v="39646.659"/>
    <n v="36368.881000000001"/>
    <n v="34143.966"/>
    <n v="46510.241000000002"/>
    <n v="43188.858999999997"/>
    <n v="37073.593000000001"/>
    <n v="31246.294000000002"/>
    <n v="43930.991999999998"/>
    <n v="464452.65999999992"/>
  </r>
  <r>
    <x v="2"/>
    <x v="3"/>
    <x v="0"/>
    <x v="3"/>
    <s v="m3"/>
    <n v="0"/>
    <n v="0"/>
    <n v="0"/>
    <n v="0"/>
    <n v="0"/>
    <n v="0"/>
    <n v="0"/>
    <n v="0"/>
    <n v="0"/>
    <n v="0"/>
    <n v="0"/>
    <n v="881"/>
    <n v="881"/>
  </r>
  <r>
    <x v="2"/>
    <x v="3"/>
    <x v="0"/>
    <x v="4"/>
    <s v="m3"/>
    <n v="5611.951"/>
    <n v="4843.07"/>
    <n v="4485.8310000000001"/>
    <n v="5181.6149999999998"/>
    <n v="5045.7489999999998"/>
    <n v="4929.857"/>
    <n v="5442.5309999999999"/>
    <n v="5405.9009999999998"/>
    <n v="6002.57"/>
    <n v="5519.4549999999999"/>
    <n v="5584.6760000000004"/>
    <n v="5730.83"/>
    <n v="63784.036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1"/>
    <s v="m3"/>
    <n v="0"/>
    <n v="0"/>
    <n v="0"/>
    <n v="0"/>
    <n v="0"/>
    <n v="0"/>
    <n v="0"/>
    <n v="115"/>
    <n v="65"/>
    <n v="205"/>
    <n v="135"/>
    <n v="260"/>
    <n v="780"/>
  </r>
  <r>
    <x v="2"/>
    <x v="3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3"/>
    <s v="m3"/>
    <n v="0"/>
    <n v="0"/>
    <n v="17.5"/>
    <n v="0"/>
    <n v="0"/>
    <n v="3.5"/>
    <n v="0"/>
    <n v="0"/>
    <n v="10"/>
    <n v="10"/>
    <n v="10"/>
    <n v="5"/>
    <n v="56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6"/>
    <s v="m3"/>
    <n v="15"/>
    <n v="5"/>
    <n v="15"/>
    <n v="5"/>
    <n v="5"/>
    <n v="10"/>
    <n v="5"/>
    <n v="5"/>
    <n v="10"/>
    <n v="5"/>
    <n v="10"/>
    <n v="5"/>
    <n v="95"/>
  </r>
  <r>
    <x v="2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9"/>
    <s v="m3"/>
    <n v="90"/>
    <n v="193"/>
    <n v="350"/>
    <n v="1036.2"/>
    <n v="1350"/>
    <n v="1034"/>
    <n v="1575"/>
    <n v="1497"/>
    <n v="1485"/>
    <n v="1235"/>
    <n v="1120"/>
    <n v="460"/>
    <n v="11425.2"/>
  </r>
  <r>
    <x v="2"/>
    <x v="3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4"/>
    <s v="m3"/>
    <n v="2012.5"/>
    <n v="1229.5"/>
    <n v="1040.5"/>
    <n v="546"/>
    <n v="684.2"/>
    <n v="986.5"/>
    <n v="1267.5999999999999"/>
    <n v="1424.9"/>
    <n v="813.4"/>
    <n v="764.4"/>
    <n v="496"/>
    <n v="497"/>
    <n v="11762.499999999998"/>
  </r>
  <r>
    <x v="2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0"/>
    <s v="m3"/>
    <n v="606.9"/>
    <n v="999.9"/>
    <n v="891.3"/>
    <n v="780"/>
    <n v="811.2"/>
    <n v="600.5"/>
    <n v="910.5"/>
    <n v="776.4"/>
    <n v="375.5"/>
    <n v="472"/>
    <n v="673.8"/>
    <n v="392.5"/>
    <n v="8290.5"/>
  </r>
  <r>
    <x v="3"/>
    <x v="3"/>
    <x v="0"/>
    <x v="1"/>
    <s v="m3"/>
    <n v="75.676000000000002"/>
    <n v="68"/>
    <n v="22.7"/>
    <n v="106.357"/>
    <n v="77"/>
    <n v="98"/>
    <n v="57"/>
    <n v="29"/>
    <n v="11"/>
    <n v="46"/>
    <n v="44"/>
    <n v="53"/>
    <n v="687.73299999999995"/>
  </r>
  <r>
    <x v="3"/>
    <x v="3"/>
    <x v="0"/>
    <x v="2"/>
    <s v="m3"/>
    <n v="9303.2909999999993"/>
    <n v="9620.1810000000005"/>
    <n v="10301.76"/>
    <n v="9614.8189999999995"/>
    <n v="10006.040000000001"/>
    <n v="9452.2659999999996"/>
    <n v="10566.441000000001"/>
    <n v="10579.328"/>
    <n v="9692.0409999999993"/>
    <n v="9719.4920000000002"/>
    <n v="10040.334000000001"/>
    <n v="11582.737999999999"/>
    <n v="120478.731"/>
  </r>
  <r>
    <x v="3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4"/>
    <s v="m3"/>
    <n v="5151.5"/>
    <n v="5881.2"/>
    <n v="5519.4"/>
    <n v="8371.5"/>
    <n v="9591.9"/>
    <n v="9947.6"/>
    <n v="7232.7340000000004"/>
    <n v="9782.7000000000007"/>
    <n v="6329.8"/>
    <n v="5199"/>
    <n v="6532.7"/>
    <n v="6982.6"/>
    <n v="86522.634000000005"/>
  </r>
  <r>
    <x v="3"/>
    <x v="3"/>
    <x v="0"/>
    <x v="5"/>
    <s v="m3"/>
    <n v="170"/>
    <n v="137"/>
    <n v="126"/>
    <n v="125"/>
    <n v="125"/>
    <n v="60"/>
    <n v="135"/>
    <n v="278"/>
    <n v="262"/>
    <n v="198"/>
    <n v="95"/>
    <n v="190"/>
    <n v="1901"/>
  </r>
  <r>
    <x v="3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3"/>
    <x v="1"/>
    <x v="7"/>
    <s v="m3"/>
    <n v="801"/>
    <n v="404"/>
    <n v="592"/>
    <n v="495"/>
    <n v="480"/>
    <n v="811"/>
    <n v="164"/>
    <n v="853"/>
    <n v="690"/>
    <n v="750"/>
    <n v="545"/>
    <n v="715"/>
    <n v="7300"/>
  </r>
  <r>
    <x v="3"/>
    <x v="3"/>
    <x v="1"/>
    <x v="8"/>
    <s v="m3"/>
    <n v="0"/>
    <n v="105"/>
    <n v="150"/>
    <n v="105"/>
    <n v="200"/>
    <n v="205"/>
    <n v="110"/>
    <n v="245"/>
    <n v="145"/>
    <n v="150"/>
    <n v="75"/>
    <n v="135"/>
    <n v="1625"/>
  </r>
  <r>
    <x v="3"/>
    <x v="3"/>
    <x v="1"/>
    <x v="9"/>
    <s v="m3"/>
    <n v="420"/>
    <n v="855"/>
    <n v="750"/>
    <n v="495"/>
    <n v="895"/>
    <n v="915"/>
    <n v="830"/>
    <n v="860"/>
    <n v="870"/>
    <n v="865"/>
    <n v="910"/>
    <n v="725"/>
    <n v="9390"/>
  </r>
  <r>
    <x v="3"/>
    <x v="3"/>
    <x v="1"/>
    <x v="10"/>
    <s v="m3"/>
    <n v="665"/>
    <n v="975"/>
    <n v="830"/>
    <n v="1140"/>
    <n v="780"/>
    <n v="835"/>
    <n v="770"/>
    <n v="825"/>
    <n v="775"/>
    <n v="560"/>
    <n v="1030"/>
    <n v="826"/>
    <n v="10011"/>
  </r>
  <r>
    <x v="3"/>
    <x v="3"/>
    <x v="1"/>
    <x v="11"/>
    <s v="m3"/>
    <n v="0"/>
    <n v="15"/>
    <n v="0"/>
    <n v="0"/>
    <n v="0"/>
    <n v="0"/>
    <n v="0"/>
    <n v="15"/>
    <n v="0"/>
    <n v="0"/>
    <n v="0"/>
    <n v="0"/>
    <n v="30"/>
  </r>
  <r>
    <x v="3"/>
    <x v="3"/>
    <x v="1"/>
    <x v="12"/>
    <s v="m3"/>
    <n v="223"/>
    <n v="230"/>
    <n v="220"/>
    <n v="415"/>
    <n v="165"/>
    <n v="450"/>
    <n v="400"/>
    <n v="255"/>
    <n v="475"/>
    <n v="320"/>
    <n v="295"/>
    <n v="215"/>
    <n v="3663"/>
  </r>
  <r>
    <x v="3"/>
    <x v="3"/>
    <x v="1"/>
    <x v="13"/>
    <s v="m3"/>
    <n v="0"/>
    <n v="15"/>
    <n v="470"/>
    <n v="140"/>
    <n v="250"/>
    <n v="0"/>
    <n v="10"/>
    <n v="0"/>
    <n v="120"/>
    <n v="360"/>
    <n v="120"/>
    <n v="30"/>
    <n v="1515"/>
  </r>
  <r>
    <x v="3"/>
    <x v="3"/>
    <x v="1"/>
    <x v="14"/>
    <s v="m3"/>
    <n v="155"/>
    <n v="230"/>
    <n v="145"/>
    <n v="85"/>
    <n v="160"/>
    <n v="195"/>
    <n v="125"/>
    <n v="140"/>
    <n v="110"/>
    <n v="140"/>
    <n v="115"/>
    <n v="115"/>
    <n v="1715"/>
  </r>
  <r>
    <x v="3"/>
    <x v="3"/>
    <x v="1"/>
    <x v="15"/>
    <s v="m3"/>
    <n v="2090"/>
    <n v="1384.0319999999999"/>
    <n v="1495"/>
    <n v="1125"/>
    <n v="1590"/>
    <n v="1430"/>
    <n v="1560"/>
    <n v="1100"/>
    <n v="1125"/>
    <n v="1110"/>
    <n v="1390.0139999999999"/>
    <n v="1825"/>
    <n v="17224.045999999998"/>
  </r>
  <r>
    <x v="3"/>
    <x v="3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3"/>
    <x v="2"/>
    <x v="17"/>
    <s v="m3"/>
    <n v="2458.9609999999998"/>
    <n v="2848.7559999999999"/>
    <n v="1993"/>
    <n v="2578.377"/>
    <n v="2954.3539999999998"/>
    <n v="2278.2060000000001"/>
    <n v="2839.5259999999998"/>
    <n v="2530.8789999999999"/>
    <n v="3137.4119999999998"/>
    <n v="3086.335"/>
    <n v="3832.3890000000001"/>
    <n v="3212.9850000000001"/>
    <n v="33751.18"/>
  </r>
  <r>
    <x v="3"/>
    <x v="3"/>
    <x v="2"/>
    <x v="18"/>
    <s v="m3"/>
    <n v="26727.923999999999"/>
    <n v="25019.522000000001"/>
    <n v="31335.813999999998"/>
    <n v="18420.875"/>
    <n v="25531.670999999998"/>
    <n v="21565.164000000001"/>
    <n v="23096.893"/>
    <n v="23608.661"/>
    <n v="24907.633000000002"/>
    <n v="26800.385999999999"/>
    <n v="20286.519"/>
    <n v="24257.853999999999"/>
    <n v="291558.91600000003"/>
  </r>
  <r>
    <x v="3"/>
    <x v="3"/>
    <x v="2"/>
    <x v="19"/>
    <s v="m3"/>
    <n v="4381.4059999999999"/>
    <n v="2421.9009999999998"/>
    <n v="2078.8519999999999"/>
    <n v="2804.9"/>
    <n v="4184.6980000000003"/>
    <n v="4035.4"/>
    <n v="4207.7"/>
    <n v="2978"/>
    <n v="2738.3"/>
    <n v="2612"/>
    <n v="2344"/>
    <n v="2229"/>
    <n v="37016.156999999999"/>
  </r>
  <r>
    <x v="3"/>
    <x v="3"/>
    <x v="3"/>
    <x v="20"/>
    <s v="m3"/>
    <n v="608"/>
    <n v="577.5"/>
    <n v="390.5"/>
    <n v="267"/>
    <n v="541.5"/>
    <n v="455"/>
    <n v="405.5"/>
    <n v="510"/>
    <n v="488"/>
    <n v="400.5"/>
    <n v="316"/>
    <n v="528.5"/>
    <n v="5488"/>
  </r>
  <r>
    <x v="3"/>
    <x v="3"/>
    <x v="3"/>
    <x v="21"/>
    <s v="m3"/>
    <n v="2913.2310000000002"/>
    <n v="4428.2510000000002"/>
    <n v="5285.09"/>
    <n v="4117.6000000000004"/>
    <n v="5077.7790000000005"/>
    <n v="4045"/>
    <n v="4710"/>
    <n v="4836.6760000000004"/>
    <n v="4530.5550000000003"/>
    <n v="4707"/>
    <n v="3753"/>
    <n v="5350.55"/>
    <n v="53754.732000000004"/>
  </r>
  <r>
    <x v="3"/>
    <x v="3"/>
    <x v="3"/>
    <x v="22"/>
    <s v="m3"/>
    <n v="1954"/>
    <n v="2204"/>
    <n v="2287"/>
    <n v="2200"/>
    <n v="2039"/>
    <n v="2178"/>
    <n v="2135"/>
    <n v="2035"/>
    <n v="2068"/>
    <n v="2520"/>
    <n v="3396"/>
    <n v="2699"/>
    <n v="27715"/>
  </r>
  <r>
    <x v="3"/>
    <x v="3"/>
    <x v="4"/>
    <x v="23"/>
    <s v="m3"/>
    <n v="30"/>
    <n v="0"/>
    <n v="60"/>
    <n v="0"/>
    <n v="90"/>
    <n v="30"/>
    <n v="0"/>
    <n v="90"/>
    <n v="0"/>
    <n v="90"/>
    <n v="30"/>
    <n v="360"/>
    <n v="780"/>
  </r>
  <r>
    <x v="3"/>
    <x v="3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0"/>
    <s v="m3"/>
    <n v="139"/>
    <n v="212"/>
    <n v="208"/>
    <n v="190"/>
    <n v="214"/>
    <n v="177"/>
    <n v="10"/>
    <n v="227"/>
    <n v="156"/>
    <n v="235"/>
    <n v="237"/>
    <n v="246"/>
    <n v="2251"/>
  </r>
  <r>
    <x v="4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2"/>
    <s v="m3"/>
    <n v="0"/>
    <n v="5"/>
    <n v="0"/>
    <n v="0"/>
    <n v="0"/>
    <n v="5"/>
    <n v="5"/>
    <n v="0"/>
    <n v="0"/>
    <n v="0"/>
    <n v="0"/>
    <n v="0"/>
    <n v="15"/>
  </r>
  <r>
    <x v="4"/>
    <x v="3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5"/>
    <s v="m3"/>
    <n v="12.5"/>
    <n v="5"/>
    <n v="5"/>
    <n v="0"/>
    <n v="0"/>
    <n v="0"/>
    <n v="0"/>
    <n v="0"/>
    <n v="0"/>
    <n v="0"/>
    <n v="0"/>
    <n v="0"/>
    <n v="22.5"/>
  </r>
  <r>
    <x v="4"/>
    <x v="3"/>
    <x v="2"/>
    <x v="16"/>
    <s v="m3"/>
    <n v="6.7889999999999997"/>
    <n v="8.4469999999999992"/>
    <n v="4.2539999999999996"/>
    <n v="14.159000000000001"/>
    <n v="3.7360000000000002"/>
    <n v="1.6279999999999999"/>
    <n v="2.8"/>
    <n v="0"/>
    <n v="10"/>
    <n v="0"/>
    <n v="0"/>
    <n v="0"/>
    <n v="51.812999999999995"/>
  </r>
  <r>
    <x v="4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3"/>
    <x v="2"/>
    <x v="18"/>
    <s v="m3"/>
    <n v="1095.2149999999999"/>
    <n v="1529.925"/>
    <n v="1114.623"/>
    <n v="1168.329"/>
    <n v="726.65599999999995"/>
    <n v="591.39800000000002"/>
    <n v="779.95600000000002"/>
    <n v="821.78899999999999"/>
    <n v="780.75199999999995"/>
    <n v="771.12900000000002"/>
    <n v="903.55200000000002"/>
    <n v="1798.0550000000001"/>
    <n v="12081.379000000001"/>
  </r>
  <r>
    <x v="4"/>
    <x v="3"/>
    <x v="2"/>
    <x v="19"/>
    <s v="m3"/>
    <n v="998"/>
    <n v="1159"/>
    <n v="909"/>
    <n v="980"/>
    <n v="523"/>
    <n v="503.65300000000002"/>
    <n v="569"/>
    <n v="525"/>
    <n v="588"/>
    <n v="605.91800000000001"/>
    <n v="604"/>
    <n v="1219"/>
    <n v="9183.5709999999999"/>
  </r>
  <r>
    <x v="4"/>
    <x v="3"/>
    <x v="3"/>
    <x v="20"/>
    <s v="m3"/>
    <n v="26.706"/>
    <n v="21.731999999999999"/>
    <n v="30.555"/>
    <n v="18.244"/>
    <n v="31.492999999999999"/>
    <n v="27.754999999999999"/>
    <n v="26.024999999999999"/>
    <n v="20.195"/>
    <n v="26"/>
    <n v="20"/>
    <n v="30"/>
    <n v="15.132999999999999"/>
    <n v="293.83799999999997"/>
  </r>
  <r>
    <x v="4"/>
    <x v="3"/>
    <x v="3"/>
    <x v="21"/>
    <s v="m3"/>
    <n v="45"/>
    <n v="25"/>
    <n v="25"/>
    <n v="30"/>
    <n v="40"/>
    <n v="35"/>
    <n v="25"/>
    <n v="15"/>
    <n v="51.457999999999998"/>
    <n v="25"/>
    <n v="45.972999999999999"/>
    <n v="70"/>
    <n v="432.43099999999998"/>
  </r>
  <r>
    <x v="4"/>
    <x v="3"/>
    <x v="3"/>
    <x v="22"/>
    <s v="m3"/>
    <n v="2.5"/>
    <n v="2.5"/>
    <n v="2.5"/>
    <n v="0"/>
    <n v="0"/>
    <n v="0"/>
    <n v="0"/>
    <n v="0"/>
    <n v="171.81"/>
    <n v="33.984000000000002"/>
    <n v="0"/>
    <n v="0"/>
    <n v="213.29400000000001"/>
  </r>
  <r>
    <x v="4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3"/>
    <x v="4"/>
    <x v="24"/>
    <s v="m3"/>
    <n v="0"/>
    <n v="65"/>
    <n v="313"/>
    <n v="88"/>
    <n v="130"/>
    <n v="191"/>
    <n v="104"/>
    <n v="118"/>
    <n v="257.5"/>
    <n v="273"/>
    <n v="102"/>
    <n v="169"/>
    <n v="1810.5"/>
  </r>
  <r>
    <x v="4"/>
    <x v="3"/>
    <x v="4"/>
    <x v="25"/>
    <s v="m3"/>
    <n v="3"/>
    <n v="0"/>
    <n v="1"/>
    <n v="0"/>
    <n v="0"/>
    <n v="0"/>
    <n v="0"/>
    <n v="0"/>
    <n v="0"/>
    <n v="0"/>
    <n v="0"/>
    <n v="0"/>
    <n v="4"/>
  </r>
  <r>
    <x v="4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4"/>
    <x v="0"/>
    <x v="0"/>
    <s v="m3"/>
    <n v="13027.4"/>
    <n v="13702.2"/>
    <n v="15931.1"/>
    <n v="14440.6"/>
    <n v="16064.4"/>
    <n v="17252.153999999999"/>
    <n v="18777.13"/>
    <n v="18609.400000000001"/>
    <n v="18369.477943715312"/>
    <n v="17814.624226676166"/>
    <n v="18231.218400307484"/>
    <n v="16840.731683268335"/>
    <n v="199060.43625396729"/>
  </r>
  <r>
    <x v="0"/>
    <x v="4"/>
    <x v="0"/>
    <x v="1"/>
    <s v="m3"/>
    <n v="2439.4"/>
    <n v="2432.3000000000002"/>
    <n v="3248.4430000000002"/>
    <n v="2633"/>
    <n v="3016.8"/>
    <n v="3222.7"/>
    <n v="3432.3"/>
    <n v="3802.6"/>
    <n v="3486.4599501442895"/>
    <n v="3455.6698682998731"/>
    <n v="3117.812133775406"/>
    <n v="3203.47705193099"/>
    <n v="37490.962004150555"/>
  </r>
  <r>
    <x v="0"/>
    <x v="4"/>
    <x v="0"/>
    <x v="2"/>
    <s v="m3"/>
    <n v="8909.8739999999998"/>
    <n v="8637.4830000000002"/>
    <n v="10370.893"/>
    <n v="11830.772000000001"/>
    <n v="11435.623"/>
    <n v="11842.6"/>
    <n v="10860.864"/>
    <n v="11648.19"/>
    <n v="11014.535953185035"/>
    <n v="11344.174870787756"/>
    <n v="11252.010936705579"/>
    <n v="10961.722854308302"/>
    <n v="130108.74361498668"/>
  </r>
  <r>
    <x v="0"/>
    <x v="4"/>
    <x v="0"/>
    <x v="3"/>
    <s v="m3"/>
    <n v="2912.3"/>
    <n v="2834.4"/>
    <n v="3398.3"/>
    <n v="3100.6"/>
    <n v="3134.4"/>
    <n v="2850.4"/>
    <n v="2571"/>
    <n v="3258.2"/>
    <n v="4101.9199360480798"/>
    <n v="4004.7101294938839"/>
    <n v="3744.8545747372409"/>
    <n v="3482.1297681830447"/>
    <n v="39393.214408462256"/>
  </r>
  <r>
    <x v="0"/>
    <x v="4"/>
    <x v="0"/>
    <x v="4"/>
    <s v="m3"/>
    <n v="62236.714"/>
    <n v="54787.91"/>
    <n v="64919.709000000003"/>
    <n v="57970.572999999997"/>
    <n v="69914.839000000007"/>
    <n v="70639.615000000005"/>
    <n v="70501.77"/>
    <n v="76425.573999999993"/>
    <n v="74779.920531995158"/>
    <n v="75772.013253450583"/>
    <n v="73748.862676286255"/>
    <n v="70013.40739774167"/>
    <n v="821710.90785947372"/>
  </r>
  <r>
    <x v="0"/>
    <x v="4"/>
    <x v="0"/>
    <x v="5"/>
    <s v="m3"/>
    <n v="902.5"/>
    <n v="907"/>
    <n v="1212.5"/>
    <n v="1009.5"/>
    <n v="1092.5"/>
    <n v="1213.5"/>
    <n v="1371.5"/>
    <n v="1901.7"/>
    <n v="1621.5525344157211"/>
    <n v="1220.7204372492263"/>
    <n v="1319.8121149824221"/>
    <n v="1189.1820178159276"/>
    <n v="14961.967104463298"/>
  </r>
  <r>
    <x v="0"/>
    <x v="4"/>
    <x v="0"/>
    <x v="6"/>
    <s v="m3"/>
    <n v="20776.939999999999"/>
    <n v="21270.04"/>
    <n v="28668.720000000001"/>
    <n v="24229"/>
    <n v="26902.602999999999"/>
    <n v="26809.56"/>
    <n v="28554.25"/>
    <n v="29655.119999999999"/>
    <n v="27757.450007905292"/>
    <n v="28866.711461013423"/>
    <n v="28529.930098526918"/>
    <n v="26339.883551635045"/>
    <n v="318360.20811908069"/>
  </r>
  <r>
    <x v="0"/>
    <x v="4"/>
    <x v="1"/>
    <x v="7"/>
    <s v="m3"/>
    <n v="33592.21"/>
    <n v="29950.86"/>
    <n v="36423.33"/>
    <n v="33097.31"/>
    <n v="37540.449999999997"/>
    <n v="39045.595999999998"/>
    <n v="39548.964999999997"/>
    <n v="42320.95"/>
    <n v="41301.929548774191"/>
    <n v="42215.689721724331"/>
    <n v="42682.046783364211"/>
    <n v="42314.534956314361"/>
    <n v="460033.87201017706"/>
  </r>
  <r>
    <x v="0"/>
    <x v="4"/>
    <x v="1"/>
    <x v="8"/>
    <s v="m3"/>
    <n v="17170.34"/>
    <n v="15667.91"/>
    <n v="20055.150000000001"/>
    <n v="19294.506000000001"/>
    <n v="21319.398000000001"/>
    <n v="21621.9"/>
    <n v="22417.35"/>
    <n v="22932.83"/>
    <n v="21639.000703503112"/>
    <n v="22275.860575593455"/>
    <n v="22697.36327792118"/>
    <n v="21524.621150011524"/>
    <n v="248616.2297070293"/>
  </r>
  <r>
    <x v="0"/>
    <x v="4"/>
    <x v="1"/>
    <x v="9"/>
    <s v="m3"/>
    <n v="57873.684999999998"/>
    <n v="51335.964"/>
    <n v="58495.752"/>
    <n v="52339.218999999997"/>
    <n v="60459.396000000001"/>
    <n v="60445.192999999999"/>
    <n v="60737.972000000002"/>
    <n v="66760.524999999994"/>
    <n v="63682.584448954505"/>
    <n v="66689.679367326418"/>
    <n v="63902.992432628889"/>
    <n v="66033.109351000807"/>
    <n v="728756.07159991073"/>
  </r>
  <r>
    <x v="0"/>
    <x v="4"/>
    <x v="1"/>
    <x v="10"/>
    <s v="m3"/>
    <n v="10279.5"/>
    <n v="9515.5"/>
    <n v="10771.5"/>
    <n v="9305.5"/>
    <n v="10626"/>
    <n v="10528"/>
    <n v="10563.13"/>
    <n v="11451"/>
    <n v="11114.288360035542"/>
    <n v="11329.642567301806"/>
    <n v="11913.166601488796"/>
    <n v="12093.39780875506"/>
    <n v="129490.62533758122"/>
  </r>
  <r>
    <x v="0"/>
    <x v="4"/>
    <x v="1"/>
    <x v="11"/>
    <s v="m3"/>
    <n v="17970.599999999999"/>
    <n v="16245.869000000001"/>
    <n v="19107.18"/>
    <n v="17045.14"/>
    <n v="19042.82"/>
    <n v="19160.920999999998"/>
    <n v="18798"/>
    <n v="21233.53"/>
    <n v="20592.358032483455"/>
    <n v="19115.565026577373"/>
    <n v="19193.420831302235"/>
    <n v="18971.139825396152"/>
    <n v="226476.54371575921"/>
  </r>
  <r>
    <x v="0"/>
    <x v="4"/>
    <x v="1"/>
    <x v="12"/>
    <s v="m3"/>
    <n v="83465.756999999998"/>
    <n v="80053.899999999994"/>
    <n v="103162.98299999999"/>
    <n v="83867.42"/>
    <n v="88728.739000000001"/>
    <n v="86518.824999999997"/>
    <n v="85907.936000000002"/>
    <n v="96481.513000000006"/>
    <n v="95261.544947247836"/>
    <n v="113407.13104774822"/>
    <n v="106426.31436734791"/>
    <n v="106361.3874678483"/>
    <n v="1129643.4508301923"/>
  </r>
  <r>
    <x v="0"/>
    <x v="4"/>
    <x v="1"/>
    <x v="13"/>
    <s v="m3"/>
    <n v="13893.2"/>
    <n v="12310.5"/>
    <n v="14002"/>
    <n v="12297.5"/>
    <n v="13404.5"/>
    <n v="11829"/>
    <n v="11877.77"/>
    <n v="13902.5"/>
    <n v="13337.385969558094"/>
    <n v="15842.235793274804"/>
    <n v="16948.627934301436"/>
    <n v="16772.525758018146"/>
    <n v="166417.74545515247"/>
  </r>
  <r>
    <x v="0"/>
    <x v="4"/>
    <x v="1"/>
    <x v="14"/>
    <s v="m3"/>
    <n v="12736.356"/>
    <n v="11762.241"/>
    <n v="13759.200999999999"/>
    <n v="12472.8"/>
    <n v="13596.87"/>
    <n v="12728"/>
    <n v="12377.447"/>
    <n v="13721.398999999999"/>
    <n v="12831.222778265552"/>
    <n v="14003.929727671815"/>
    <n v="14655.990968146805"/>
    <n v="14469.457917553069"/>
    <n v="159114.91539163725"/>
  </r>
  <r>
    <x v="0"/>
    <x v="4"/>
    <x v="1"/>
    <x v="15"/>
    <s v="m3"/>
    <n v="85105.146999999997"/>
    <n v="79691.138000000006"/>
    <n v="101275.27499999999"/>
    <n v="92387.035000000003"/>
    <n v="96388.760999999999"/>
    <n v="97592.732999999993"/>
    <n v="101613.209"/>
    <n v="107504.739"/>
    <n v="101511.57458271764"/>
    <n v="107313.09584040534"/>
    <n v="103468.48103425518"/>
    <n v="99893.040291942874"/>
    <n v="1173744.2287493211"/>
  </r>
  <r>
    <x v="0"/>
    <x v="4"/>
    <x v="2"/>
    <x v="16"/>
    <s v="m3"/>
    <n v="146659.75700000001"/>
    <n v="144606.59400000001"/>
    <n v="176243.14300000001"/>
    <n v="157621.89199999999"/>
    <n v="176968.791"/>
    <n v="180603.6"/>
    <n v="184283.546"/>
    <n v="193681.18400000001"/>
    <n v="188626.16332715735"/>
    <n v="186855.32763131056"/>
    <n v="174968.30498798797"/>
    <n v="165863.87829214119"/>
    <n v="2076982.1812385973"/>
  </r>
  <r>
    <x v="0"/>
    <x v="4"/>
    <x v="2"/>
    <x v="17"/>
    <s v="m3"/>
    <n v="30160.541000000001"/>
    <n v="25611"/>
    <n v="33416.5"/>
    <n v="29403"/>
    <n v="33718.9"/>
    <n v="33698.6"/>
    <n v="33514"/>
    <n v="37014.743000000002"/>
    <n v="34946.200537304532"/>
    <n v="36963.072621430983"/>
    <n v="35118.919154129828"/>
    <n v="34507.697238256274"/>
    <n v="398073.17355112155"/>
  </r>
  <r>
    <x v="0"/>
    <x v="4"/>
    <x v="2"/>
    <x v="18"/>
    <s v="m3"/>
    <n v="112137.26700000001"/>
    <n v="104032.211"/>
    <n v="118008.481"/>
    <n v="105570.784"/>
    <n v="114517.048"/>
    <n v="111116.238"/>
    <n v="111973.908"/>
    <n v="115654.87"/>
    <n v="114017.59509705738"/>
    <n v="114415.3498975924"/>
    <n v="111620.95685716438"/>
    <n v="117020.07765769941"/>
    <n v="1350084.7865095134"/>
  </r>
  <r>
    <x v="0"/>
    <x v="4"/>
    <x v="2"/>
    <x v="19"/>
    <s v="m3"/>
    <n v="318133.87099999998"/>
    <n v="328917.179"/>
    <n v="397082.26299999998"/>
    <n v="354551.15100000001"/>
    <n v="403256.28899999999"/>
    <n v="402907.11700000003"/>
    <n v="405667.55099999998"/>
    <n v="435621.23700000002"/>
    <n v="419039.19147763669"/>
    <n v="420345.53866352094"/>
    <n v="396367.51371481351"/>
    <n v="384423.62190069776"/>
    <n v="4666312.5237566698"/>
  </r>
  <r>
    <x v="0"/>
    <x v="4"/>
    <x v="3"/>
    <x v="20"/>
    <s v="m3"/>
    <n v="107962.368"/>
    <n v="110883.004"/>
    <n v="130676.067"/>
    <n v="112246.299"/>
    <n v="125420.262"/>
    <n v="126479.81299999999"/>
    <n v="142331.625"/>
    <n v="136774.70800000001"/>
    <n v="132104.10756241853"/>
    <n v="130932.19200561516"/>
    <n v="129197.83565105786"/>
    <n v="124624.0560942545"/>
    <n v="1509632.3373133461"/>
  </r>
  <r>
    <x v="0"/>
    <x v="4"/>
    <x v="3"/>
    <x v="21"/>
    <s v="m3"/>
    <n v="62851.275999999998"/>
    <n v="60053.849000000002"/>
    <n v="72776.899000000005"/>
    <n v="60449.305"/>
    <n v="67101.23"/>
    <n v="66035.236000000004"/>
    <n v="69406.683999999994"/>
    <n v="72891.351999999999"/>
    <n v="68673.457044826006"/>
    <n v="70456.103582130352"/>
    <n v="71679.966952286864"/>
    <n v="68235.587489591242"/>
    <n v="810610.94606883451"/>
  </r>
  <r>
    <x v="0"/>
    <x v="4"/>
    <x v="3"/>
    <x v="22"/>
    <s v="m3"/>
    <n v="67626.464000000007"/>
    <n v="64572.771000000001"/>
    <n v="83846.944000000003"/>
    <n v="72241.202000000005"/>
    <n v="76276.17"/>
    <n v="76103.847999999998"/>
    <n v="77313.957999999999"/>
    <n v="78897.58"/>
    <n v="75486.581570529917"/>
    <n v="79055.716648615387"/>
    <n v="82071.664186147013"/>
    <n v="78637.652264232485"/>
    <n v="912130.55166952487"/>
  </r>
  <r>
    <x v="0"/>
    <x v="4"/>
    <x v="4"/>
    <x v="23"/>
    <s v="m3"/>
    <n v="29993.762999999999"/>
    <n v="36622.771000000001"/>
    <n v="37584.92"/>
    <n v="28553.455000000002"/>
    <n v="31120.58"/>
    <n v="33895.423000000003"/>
    <n v="40679.911999999997"/>
    <n v="39708.199999999997"/>
    <n v="39173.880290298555"/>
    <n v="37885.044328426091"/>
    <n v="33270.941897924073"/>
    <n v="29570.209936051604"/>
    <n v="418059.10045270034"/>
  </r>
  <r>
    <x v="0"/>
    <x v="4"/>
    <x v="4"/>
    <x v="24"/>
    <s v="m3"/>
    <n v="37729"/>
    <n v="39651.845000000001"/>
    <n v="43539.235000000001"/>
    <n v="35671.411"/>
    <n v="42229.017999999996"/>
    <n v="46755.28"/>
    <n v="50177.872000000003"/>
    <n v="50202.84"/>
    <n v="47978.367069194042"/>
    <n v="50090.161874795122"/>
    <n v="46206.817830314263"/>
    <n v="41604.496635915348"/>
    <n v="531836.34441021876"/>
  </r>
  <r>
    <x v="0"/>
    <x v="4"/>
    <x v="4"/>
    <x v="25"/>
    <s v="m3"/>
    <n v="50210.678999999996"/>
    <n v="55385.201000000001"/>
    <n v="62743.33"/>
    <n v="57852.023999999998"/>
    <n v="67766.25"/>
    <n v="71045.114000000001"/>
    <n v="76212.626999999993"/>
    <n v="76325.671000000002"/>
    <n v="71891.241014157873"/>
    <n v="76621.516284311001"/>
    <n v="68953.489068188501"/>
    <n v="58155.037338341615"/>
    <n v="793162.17970499897"/>
  </r>
  <r>
    <x v="0"/>
    <x v="4"/>
    <x v="4"/>
    <x v="26"/>
    <s v="m3"/>
    <n v="14653.4"/>
    <n v="14694.2"/>
    <n v="18133"/>
    <n v="15306.742"/>
    <n v="17188.900000000001"/>
    <n v="16919.599999999999"/>
    <n v="16285.4"/>
    <n v="18070.8"/>
    <n v="16891.591780470291"/>
    <n v="17118.008547657511"/>
    <n v="16278.759533907736"/>
    <n v="17050.126301094955"/>
    <n v="198590.52816313048"/>
  </r>
  <r>
    <x v="1"/>
    <x v="4"/>
    <x v="0"/>
    <x v="0"/>
    <s v="m3"/>
    <n v="41856.670377793613"/>
    <n v="47893.732302234886"/>
    <n v="55404.727660754463"/>
    <n v="47210.770377793611"/>
    <n v="51043.127660754464"/>
    <n v="52704.784943715313"/>
    <n v="58328.899019274031"/>
    <n v="55303.999019274037"/>
    <n v="54399.4384340783"/>
    <n v="53888.7604340783"/>
    <n v="55838.327717039145"/>
    <n v="48618.9384340783"/>
    <n v="622492.1763808683"/>
  </r>
  <r>
    <x v="1"/>
    <x v="4"/>
    <x v="0"/>
    <x v="1"/>
    <s v="m3"/>
    <n v="7720.4181138331223"/>
    <n v="7721.2744910664978"/>
    <n v="8519.4890319887072"/>
    <n v="8579.0181138331227"/>
    <n v="9615.2890319887065"/>
    <n v="10164.159950144289"/>
    <n v="10240.903572910915"/>
    <n v="10347.103572910913"/>
    <n v="10878.358163688832"/>
    <n v="11003.575163688833"/>
    <n v="9448.8310818444152"/>
    <n v="8646.5831636888324"/>
    <n v="112885.00345158718"/>
  </r>
  <r>
    <x v="1"/>
    <x v="4"/>
    <x v="0"/>
    <x v="2"/>
    <s v="m3"/>
    <n v="15090.176117979594"/>
    <n v="15846.535494383676"/>
    <n v="36441.028035582312"/>
    <n v="34188.900117979596"/>
    <n v="38489.484035582311"/>
    <n v="36817.625953185037"/>
    <n v="36000.344576780954"/>
    <n v="26586.160576780956"/>
    <n v="18140.664164794558"/>
    <n v="31045.833164794556"/>
    <n v="27108.754082397278"/>
    <n v="24199.212164794557"/>
    <n v="339954.71848503541"/>
  </r>
  <r>
    <x v="1"/>
    <x v="4"/>
    <x v="0"/>
    <x v="3"/>
    <s v="m3"/>
    <n v="5658.163549156473"/>
    <n v="6262.7308393251787"/>
    <n v="6625.5417426022768"/>
    <n v="6248.163549156473"/>
    <n v="7189.9417426022765"/>
    <n v="4898.1199360480805"/>
    <n v="3431.3526458793749"/>
    <n v="6236.3526458793749"/>
    <n v="7247.8436131083927"/>
    <n v="8803.2076131083923"/>
    <n v="8741.165806554196"/>
    <n v="8671.9426131083928"/>
    <n v="80014.526296528886"/>
  </r>
  <r>
    <x v="1"/>
    <x v="4"/>
    <x v="0"/>
    <x v="4"/>
    <s v="m3"/>
    <n v="90353.835089084314"/>
    <n v="83899.479671267443"/>
    <n v="103996.41781053974"/>
    <n v="92866.605089084318"/>
    <n v="114341.19781053974"/>
    <n v="109010.27053199516"/>
    <n v="100563.07394981202"/>
    <n v="119649.97194981202"/>
    <n v="110407.09155708915"/>
    <n v="113703.33155708914"/>
    <n v="113364.43127854458"/>
    <n v="103153.83655708915"/>
    <n v="1255309.5428519465"/>
  </r>
  <r>
    <x v="1"/>
    <x v="4"/>
    <x v="0"/>
    <x v="5"/>
    <s v="m3"/>
    <n v="8236.9257287487108"/>
    <n v="6814.8525829989685"/>
    <n v="8009.863631582215"/>
    <n v="7312.810728748711"/>
    <n v="8727.1836315822147"/>
    <n v="8270.6215344157208"/>
    <n v="8099.1546801654631"/>
    <n v="8512.154680165464"/>
    <n v="7971.1731943329896"/>
    <n v="8105.9591943329897"/>
    <n v="7939.0490971664949"/>
    <n v="6906.3211943329898"/>
    <n v="94906.069878572947"/>
  </r>
  <r>
    <x v="1"/>
    <x v="4"/>
    <x v="0"/>
    <x v="6"/>
    <s v="m3"/>
    <n v="39138.679101689035"/>
    <n v="41313.197281351233"/>
    <n v="57554.154554797162"/>
    <n v="47545.139101689034"/>
    <n v="51181.018554797163"/>
    <n v="50316.190007905287"/>
    <n v="51619.431828243098"/>
    <n v="54817.021828243101"/>
    <n v="52605.374093783743"/>
    <n v="55047.328093783741"/>
    <n v="55548.304546891872"/>
    <n v="48295.426093783746"/>
    <n v="604981.26508695818"/>
  </r>
  <r>
    <x v="1"/>
    <x v="4"/>
    <x v="1"/>
    <x v="7"/>
    <s v="m3"/>
    <n v="67159.157202873888"/>
    <n v="58409.657962299119"/>
    <n v="71548.236375824039"/>
    <n v="66890.661202873889"/>
    <n v="69166.955375824036"/>
    <n v="71007.943548774187"/>
    <n v="70163.230789348963"/>
    <n v="74075.862789348961"/>
    <n v="72332.972654099707"/>
    <n v="75821.05665409971"/>
    <n v="75001.492827049849"/>
    <n v="73772.768654099709"/>
    <n v="845349.99603651592"/>
  </r>
  <r>
    <x v="1"/>
    <x v="4"/>
    <x v="1"/>
    <x v="8"/>
    <s v="m3"/>
    <n v="20342.040959322425"/>
    <n v="17467.442767457942"/>
    <n v="22677.298831412769"/>
    <n v="22753.690959322426"/>
    <n v="22511.298831412769"/>
    <n v="23134.306703503113"/>
    <n v="22976.394895367601"/>
    <n v="23601.7848953676"/>
    <n v="22419.424255819315"/>
    <n v="22658.354255819315"/>
    <n v="23851.959127909657"/>
    <n v="22716.464255819312"/>
    <n v="267110.46073853428"/>
  </r>
  <r>
    <x v="1"/>
    <x v="4"/>
    <x v="1"/>
    <x v="9"/>
    <s v="m3"/>
    <n v="23706.436612210691"/>
    <n v="21138.874489768554"/>
    <n v="22156.605530582598"/>
    <n v="18177.175612210693"/>
    <n v="22461.235530582599"/>
    <n v="22100.945448954506"/>
    <n v="22216.230571396645"/>
    <n v="23857.830571396644"/>
    <n v="22848.805163256184"/>
    <n v="22848.276163256181"/>
    <n v="22657.229081628091"/>
    <n v="22082.128163256184"/>
    <n v="266251.77293849958"/>
  </r>
  <r>
    <x v="1"/>
    <x v="4"/>
    <x v="1"/>
    <x v="10"/>
    <s v="m3"/>
    <n v="25547.665945503013"/>
    <n v="23607.532756402412"/>
    <n v="30657.757152769274"/>
    <n v="22856.665945503013"/>
    <n v="25405.577152769274"/>
    <n v="24852.588360035541"/>
    <n v="24414.321549136144"/>
    <n v="26370.055549136145"/>
    <n v="26443.947585467467"/>
    <n v="32080.628585467468"/>
    <n v="26267.897792733736"/>
    <n v="25197.168585467469"/>
    <n v="313701.80696039094"/>
  </r>
  <r>
    <x v="1"/>
    <x v="4"/>
    <x v="1"/>
    <x v="11"/>
    <s v="m3"/>
    <n v="19067.905044295621"/>
    <n v="17958.986035436497"/>
    <n v="20186.599038389537"/>
    <n v="17357.635044295621"/>
    <n v="18919.119038389537"/>
    <n v="17542.843032483455"/>
    <n v="16971.632041342578"/>
    <n v="19121.612041342578"/>
    <n v="18807.572011812164"/>
    <n v="19654.066011812167"/>
    <n v="19304.438005906082"/>
    <n v="19750.252011812165"/>
    <n v="224642.65935731799"/>
  </r>
  <r>
    <x v="1"/>
    <x v="4"/>
    <x v="1"/>
    <x v="12"/>
    <s v="m3"/>
    <n v="23163.771746247039"/>
    <n v="18007.70739699763"/>
    <n v="19918.278846747431"/>
    <n v="15402.946746247037"/>
    <n v="16992.473846747431"/>
    <n v="14425.410947247827"/>
    <n v="14902.715296497236"/>
    <n v="15571.999296497235"/>
    <n v="15071.717798999209"/>
    <n v="14607.61479899921"/>
    <n v="13537.865899499604"/>
    <n v="12651.52679899921"/>
    <n v="194254.02941972608"/>
  </r>
  <r>
    <x v="1"/>
    <x v="4"/>
    <x v="1"/>
    <x v="13"/>
    <s v="m3"/>
    <n v="20912.37632212467"/>
    <n v="17127.921057699736"/>
    <n v="16871.456145841381"/>
    <n v="13242.526322124673"/>
    <n v="14414.956145841383"/>
    <n v="12512.385969558094"/>
    <n v="12415.491233983026"/>
    <n v="14079.741233983026"/>
    <n v="14211.28835256658"/>
    <n v="16591.608352566578"/>
    <n v="17385.971176283289"/>
    <n v="18121.432352566579"/>
    <n v="187887.15466513898"/>
  </r>
  <r>
    <x v="1"/>
    <x v="4"/>
    <x v="1"/>
    <x v="14"/>
    <s v="m3"/>
    <n v="13472.142879453026"/>
    <n v="12020.354303562421"/>
    <n v="13446.484828859289"/>
    <n v="12397.542879453025"/>
    <n v="13764.583828859289"/>
    <n v="12073.524778265553"/>
    <n v="10957.913354156159"/>
    <n v="12475.831354156158"/>
    <n v="11436.218101187473"/>
    <n v="12440.044101187474"/>
    <n v="13670.342050593737"/>
    <n v="12950.179101187474"/>
    <n v="151105.16156092109"/>
  </r>
  <r>
    <x v="1"/>
    <x v="4"/>
    <x v="1"/>
    <x v="15"/>
    <s v="m3"/>
    <n v="144556.13406734221"/>
    <n v="131981.12645387379"/>
    <n v="167034.89432502995"/>
    <n v="155804.25906734221"/>
    <n v="161859.60232502993"/>
    <n v="153767.79458271762"/>
    <n v="157867.56719618611"/>
    <n v="166560.3451961861"/>
    <n v="160526.21248462459"/>
    <n v="167179.16148462461"/>
    <n v="159233.91174231231"/>
    <n v="144856.84848462458"/>
    <n v="1871227.857409894"/>
  </r>
  <r>
    <x v="1"/>
    <x v="4"/>
    <x v="2"/>
    <x v="16"/>
    <s v="m3"/>
    <n v="355793.76571885089"/>
    <n v="353382.31417508074"/>
    <n v="428865.38502300414"/>
    <n v="367761.5477188509"/>
    <n v="409852.08302300412"/>
    <n v="416800.05532715732"/>
    <n v="418563.40487092751"/>
    <n v="435941.32787092752"/>
    <n v="424921.5663916936"/>
    <n v="428249.77639169357"/>
    <n v="402587.31269584678"/>
    <n v="360507.2293916936"/>
    <n v="4803225.7685987297"/>
  </r>
  <r>
    <x v="1"/>
    <x v="4"/>
    <x v="2"/>
    <x v="17"/>
    <s v="m3"/>
    <n v="47888.083369051645"/>
    <n v="39962.188495241317"/>
    <n v="51268.690453178089"/>
    <n v="44345.026369051644"/>
    <n v="49243.254453178095"/>
    <n v="48389.315537304537"/>
    <n v="44006.006411114868"/>
    <n v="51379.494411114865"/>
    <n v="47801.366831747109"/>
    <n v="49749.27983174711"/>
    <n v="47527.802915873552"/>
    <n v="44654.651831747105"/>
    <n v="566215.16091035004"/>
  </r>
  <r>
    <x v="1"/>
    <x v="4"/>
    <x v="2"/>
    <x v="18"/>
    <s v="m3"/>
    <n v="71515.397495987345"/>
    <n v="62598.291196789869"/>
    <n v="76945.642296522361"/>
    <n v="64260.331495987331"/>
    <n v="72855.703296522363"/>
    <n v="64912.821097057378"/>
    <n v="69635.503396254848"/>
    <n v="69953.465396254847"/>
    <n v="68795.046398929961"/>
    <n v="70889.578398929953"/>
    <n v="64851.96819946498"/>
    <n v="65155.046398929953"/>
    <n v="822368.79506763106"/>
  </r>
  <r>
    <x v="1"/>
    <x v="4"/>
    <x v="2"/>
    <x v="19"/>
    <s v="m3"/>
    <n v="446842.01010586822"/>
    <n v="506485.76688469457"/>
    <n v="625491.31929175241"/>
    <n v="563402.25110586826"/>
    <n v="653166.51029175241"/>
    <n v="668705.23847763671"/>
    <n v="680294.11869881034"/>
    <n v="700036.3946988103"/>
    <n v="690004.52462823153"/>
    <n v="670377.38162823149"/>
    <n v="597743.52881411579"/>
    <n v="521410.52362823155"/>
    <n v="7323959.5682540024"/>
  </r>
  <r>
    <x v="1"/>
    <x v="4"/>
    <x v="3"/>
    <x v="20"/>
    <s v="m3"/>
    <n v="273014.87067602528"/>
    <n v="321413.49134082021"/>
    <n v="359669.91611922195"/>
    <n v="268891.73167602526"/>
    <n v="307494.20011922193"/>
    <n v="320905.94256241852"/>
    <n v="360256.05689762358"/>
    <n v="356383.5438976236"/>
    <n v="347863.98211360676"/>
    <n v="322926.91911360674"/>
    <n v="301991.11955680337"/>
    <n v="269820.79911360674"/>
    <n v="3810632.5731866034"/>
  </r>
  <r>
    <x v="1"/>
    <x v="4"/>
    <x v="3"/>
    <x v="21"/>
    <s v="m3"/>
    <n v="122856.07497021728"/>
    <n v="120846.35077617381"/>
    <n v="151269.10750752164"/>
    <n v="125616.14297021728"/>
    <n v="134552.21850752164"/>
    <n v="127460.255044826"/>
    <n v="133365.51823886947"/>
    <n v="139493.70223886945"/>
    <n v="134026.04292539126"/>
    <n v="133373.65692539126"/>
    <n v="133793.01346269564"/>
    <n v="118389.17392539127"/>
    <n v="1575041.2574930859"/>
  </r>
  <r>
    <x v="1"/>
    <x v="4"/>
    <x v="3"/>
    <x v="22"/>
    <s v="m3"/>
    <n v="183839.43441435898"/>
    <n v="181483.26853148721"/>
    <n v="298873.82149244443"/>
    <n v="242942.27841435897"/>
    <n v="208033.86649244445"/>
    <n v="203321.1985705299"/>
    <n v="207965.61645340172"/>
    <n v="208863.3484534017"/>
    <n v="205683.54584382905"/>
    <n v="227654.97384382907"/>
    <n v="237170.97992191452"/>
    <n v="184619.76884382908"/>
    <n v="2590452.1012758296"/>
  </r>
  <r>
    <x v="1"/>
    <x v="4"/>
    <x v="4"/>
    <x v="23"/>
    <s v="m3"/>
    <n v="60182.303214043488"/>
    <n v="75912.303771234801"/>
    <n v="77385.270252171031"/>
    <n v="55817.752214043488"/>
    <n v="60453.209252171022"/>
    <n v="69105.203290298567"/>
    <n v="85366.524733107261"/>
    <n v="79367.410733107259"/>
    <n v="76974.109923744938"/>
    <n v="74559.980923744937"/>
    <n v="61542.296961872467"/>
    <n v="48095.181923744931"/>
    <n v="824761.54719328426"/>
  </r>
  <r>
    <x v="1"/>
    <x v="4"/>
    <x v="4"/>
    <x v="24"/>
    <s v="m3"/>
    <n v="179747.34445799186"/>
    <n v="205096.50716639348"/>
    <n v="194822.04526359297"/>
    <n v="133209.01345799188"/>
    <n v="160788.10526359297"/>
    <n v="194169.79906919404"/>
    <n v="206781.94336079241"/>
    <n v="194420.87336079244"/>
    <n v="189270.11738879781"/>
    <n v="203344.68938879782"/>
    <n v="175128.09619439891"/>
    <n v="141785.15038879783"/>
    <n v="2178563.6847611344"/>
  </r>
  <r>
    <x v="1"/>
    <x v="4"/>
    <x v="4"/>
    <x v="25"/>
    <s v="m3"/>
    <n v="126175.15347385165"/>
    <n v="146851.72037908132"/>
    <n v="162069.89874400475"/>
    <n v="129342.16347385164"/>
    <n v="155370.01574400475"/>
    <n v="169228.09101415789"/>
    <n v="176996.6941089282"/>
    <n v="179252.19310892822"/>
    <n v="175311.19445969377"/>
    <n v="180811.17345969376"/>
    <n v="156101.44972984691"/>
    <n v="121867.20445969378"/>
    <n v="1879376.9521557363"/>
  </r>
  <r>
    <x v="1"/>
    <x v="4"/>
    <x v="4"/>
    <x v="26"/>
    <s v="m3"/>
    <n v="13175.134246095853"/>
    <n v="12619.577396876684"/>
    <n v="15383.663013283072"/>
    <n v="13054.734246095853"/>
    <n v="14245.043013283072"/>
    <n v="13549.291780470294"/>
    <n v="12875.298629689463"/>
    <n v="14474.446629689462"/>
    <n v="13562.019465625563"/>
    <n v="13908.341465625561"/>
    <n v="13100.591232812782"/>
    <n v="12085.689465625563"/>
    <n v="162033.83058517321"/>
  </r>
  <r>
    <x v="2"/>
    <x v="4"/>
    <x v="0"/>
    <x v="0"/>
    <s v="m3"/>
    <n v="33"/>
    <n v="40"/>
    <n v="104"/>
    <n v="45"/>
    <n v="62"/>
    <n v="148"/>
    <n v="0"/>
    <n v="0"/>
    <n v="0"/>
    <n v="0"/>
    <n v="0"/>
    <n v="0"/>
    <n v="432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22383.353999999999"/>
    <n v="28552.455000000002"/>
    <n v="8111.4110000000001"/>
    <n v="15154.03"/>
    <n v="35119.034"/>
    <n v="42191.883000000002"/>
    <n v="42542.313999999998"/>
    <n v="53985.517"/>
    <n v="61948.95"/>
    <n v="39875.351000000002"/>
    <n v="38908.364000000001"/>
    <n v="54221.529000000002"/>
    <n v="442994.19200000004"/>
  </r>
  <r>
    <x v="2"/>
    <x v="4"/>
    <x v="0"/>
    <x v="3"/>
    <s v="m3"/>
    <n v="0"/>
    <n v="0"/>
    <n v="0"/>
    <n v="0"/>
    <n v="0"/>
    <n v="0"/>
    <n v="0"/>
    <n v="0"/>
    <n v="0"/>
    <n v="0"/>
    <n v="830"/>
    <n v="60"/>
    <n v="890"/>
  </r>
  <r>
    <x v="2"/>
    <x v="4"/>
    <x v="0"/>
    <x v="4"/>
    <s v="m3"/>
    <n v="4629.5739999999996"/>
    <n v="32"/>
    <n v="5"/>
    <n v="30"/>
    <n v="275"/>
    <n v="64"/>
    <n v="0"/>
    <n v="0"/>
    <n v="0"/>
    <n v="0"/>
    <n v="0"/>
    <n v="0"/>
    <n v="5035.5739999999996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9"/>
    <s v="m3"/>
    <n v="0"/>
    <n v="0"/>
    <n v="0"/>
    <n v="0"/>
    <n v="0"/>
    <n v="0"/>
    <n v="0"/>
    <n v="0"/>
    <n v="0"/>
    <n v="0"/>
    <n v="10"/>
    <n v="0"/>
    <n v="10"/>
  </r>
  <r>
    <x v="2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1"/>
    <s v="m3"/>
    <n v="180"/>
    <n v="80"/>
    <n v="180"/>
    <n v="0"/>
    <n v="60"/>
    <n v="0"/>
    <n v="0"/>
    <n v="30"/>
    <n v="0"/>
    <n v="0"/>
    <n v="0"/>
    <n v="0"/>
    <n v="530"/>
  </r>
  <r>
    <x v="2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3"/>
    <s v="m3"/>
    <n v="0"/>
    <n v="5"/>
    <n v="0"/>
    <n v="0"/>
    <n v="0"/>
    <n v="0"/>
    <n v="0"/>
    <n v="0"/>
    <n v="0"/>
    <n v="0"/>
    <n v="35"/>
    <n v="0"/>
    <n v="4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6"/>
    <s v="m3"/>
    <n v="5"/>
    <n v="10"/>
    <n v="5"/>
    <n v="10"/>
    <n v="5"/>
    <n v="0"/>
    <n v="0"/>
    <n v="0"/>
    <n v="0"/>
    <n v="0"/>
    <n v="0"/>
    <n v="0"/>
    <n v="35"/>
  </r>
  <r>
    <x v="2"/>
    <x v="4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9"/>
    <s v="m3"/>
    <n v="0"/>
    <n v="225"/>
    <n v="385"/>
    <n v="1225"/>
    <n v="1275"/>
    <n v="1450"/>
    <n v="1560"/>
    <n v="1265"/>
    <n v="1455"/>
    <n v="1193"/>
    <n v="500"/>
    <n v="240"/>
    <n v="10773"/>
  </r>
  <r>
    <x v="2"/>
    <x v="4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4"/>
    <s v="m3"/>
    <n v="229"/>
    <n v="242"/>
    <n v="423"/>
    <n v="92"/>
    <n v="210"/>
    <n v="247"/>
    <n v="0"/>
    <n v="36"/>
    <n v="37"/>
    <n v="28"/>
    <n v="31"/>
    <n v="31"/>
    <n v="1606"/>
  </r>
  <r>
    <x v="2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4"/>
    <x v="0"/>
    <x v="0"/>
    <s v="m3"/>
    <n v="510.2"/>
    <n v="503"/>
    <n v="601.6"/>
    <n v="740.22815111744364"/>
    <n v="440.5"/>
    <n v="642.4"/>
    <n v="763.5"/>
    <n v="1222"/>
    <n v="1110"/>
    <n v="1191.8"/>
    <n v="843.4"/>
    <n v="667"/>
    <n v="9235.6281511174438"/>
  </r>
  <r>
    <x v="3"/>
    <x v="4"/>
    <x v="0"/>
    <x v="1"/>
    <s v="m3"/>
    <n v="76"/>
    <n v="28"/>
    <n v="113"/>
    <n v="60.087245533248783"/>
    <n v="140"/>
    <n v="61"/>
    <n v="23"/>
    <n v="21"/>
    <n v="34"/>
    <n v="89"/>
    <n v="43"/>
    <n v="63"/>
    <n v="751.08724553324873"/>
  </r>
  <r>
    <x v="3"/>
    <x v="4"/>
    <x v="0"/>
    <x v="2"/>
    <s v="m3"/>
    <n v="10936.15"/>
    <n v="8439.5849999999991"/>
    <n v="10529.566000000001"/>
    <n v="10633.384247191838"/>
    <n v="12349.592000000001"/>
    <n v="11165.022999999999"/>
    <n v="11593.897999999999"/>
    <n v="11726.814"/>
    <n v="11903.102999999999"/>
    <n v="12539.575999999999"/>
    <n v="11351.044"/>
    <n v="12152.378000000001"/>
    <n v="135320.11324719185"/>
  </r>
  <r>
    <x v="3"/>
    <x v="4"/>
    <x v="0"/>
    <x v="3"/>
    <s v="m3"/>
    <n v="0"/>
    <n v="0"/>
    <n v="0"/>
    <n v="6.5419662589201677E-2"/>
    <n v="0"/>
    <n v="0"/>
    <n v="0"/>
    <n v="105"/>
    <n v="135"/>
    <n v="75"/>
    <n v="0"/>
    <n v="0"/>
    <n v="315.06541966258919"/>
  </r>
  <r>
    <x v="3"/>
    <x v="4"/>
    <x v="0"/>
    <x v="4"/>
    <s v="m3"/>
    <n v="7115.7"/>
    <n v="8173.5"/>
    <n v="8116.83"/>
    <n v="9494.2698356337241"/>
    <n v="6514.9480000000003"/>
    <n v="8647.5830000000005"/>
    <n v="8618.5499999999993"/>
    <n v="9456.43"/>
    <n v="13578.107"/>
    <n v="7758.9319999999998"/>
    <n v="7826.0129999999999"/>
    <n v="6979.2190000000001"/>
    <n v="102280.08183563373"/>
  </r>
  <r>
    <x v="3"/>
    <x v="4"/>
    <x v="0"/>
    <x v="5"/>
    <s v="m3"/>
    <n v="65"/>
    <n v="90"/>
    <n v="130"/>
    <n v="30.066291499484247"/>
    <n v="90"/>
    <n v="118"/>
    <n v="120"/>
    <n v="205"/>
    <n v="115"/>
    <n v="73"/>
    <n v="53"/>
    <n v="35"/>
    <n v="1124.0662914994841"/>
  </r>
  <r>
    <x v="3"/>
    <x v="4"/>
    <x v="0"/>
    <x v="6"/>
    <s v="m3"/>
    <n v="0"/>
    <n v="0"/>
    <n v="0"/>
    <n v="0.46364067561386069"/>
    <n v="0"/>
    <n v="0"/>
    <n v="0"/>
    <n v="0"/>
    <n v="0"/>
    <n v="0"/>
    <n v="0"/>
    <n v="0"/>
    <n v="0.46364067561386069"/>
  </r>
  <r>
    <x v="3"/>
    <x v="4"/>
    <x v="1"/>
    <x v="7"/>
    <s v="m3"/>
    <n v="768"/>
    <n v="519"/>
    <n v="908"/>
    <n v="517.68648114955658"/>
    <n v="1138"/>
    <n v="495"/>
    <n v="767"/>
    <n v="1004"/>
    <n v="787"/>
    <n v="722.87599999999998"/>
    <n v="950.94299999999998"/>
    <n v="637.59799999999996"/>
    <n v="9215.1034811495556"/>
  </r>
  <r>
    <x v="3"/>
    <x v="4"/>
    <x v="1"/>
    <x v="8"/>
    <s v="m3"/>
    <n v="0"/>
    <n v="0"/>
    <n v="0"/>
    <n v="0.27638372897119412"/>
    <n v="0"/>
    <n v="0"/>
    <n v="0"/>
    <n v="0"/>
    <n v="0"/>
    <n v="0"/>
    <n v="0"/>
    <n v="0"/>
    <n v="0.27638372897119412"/>
  </r>
  <r>
    <x v="3"/>
    <x v="4"/>
    <x v="1"/>
    <x v="9"/>
    <s v="m3"/>
    <n v="530"/>
    <n v="1060"/>
    <n v="610"/>
    <n v="575.57024488427703"/>
    <n v="1030"/>
    <n v="800"/>
    <n v="1130"/>
    <n v="905"/>
    <n v="795"/>
    <n v="880"/>
    <n v="1090"/>
    <n v="890"/>
    <n v="10295.570244884277"/>
  </r>
  <r>
    <x v="3"/>
    <x v="4"/>
    <x v="1"/>
    <x v="10"/>
    <s v="m3"/>
    <n v="925"/>
    <n v="976"/>
    <n v="845"/>
    <n v="845.26637820120459"/>
    <n v="885"/>
    <n v="1020"/>
    <n v="805"/>
    <n v="690"/>
    <n v="535"/>
    <n v="690"/>
    <n v="420"/>
    <n v="765"/>
    <n v="9401.2663782012041"/>
  </r>
  <r>
    <x v="3"/>
    <x v="4"/>
    <x v="1"/>
    <x v="11"/>
    <s v="m3"/>
    <n v="0"/>
    <n v="20"/>
    <n v="0"/>
    <n v="0.25801771824800662"/>
    <n v="0"/>
    <n v="0"/>
    <n v="0"/>
    <n v="30"/>
    <n v="0"/>
    <n v="0"/>
    <n v="0"/>
    <n v="0"/>
    <n v="50.258017718248006"/>
  </r>
  <r>
    <x v="3"/>
    <x v="4"/>
    <x v="1"/>
    <x v="12"/>
    <s v="m3"/>
    <n v="450"/>
    <n v="235"/>
    <n v="95"/>
    <n v="215.72869849881462"/>
    <n v="135"/>
    <n v="205"/>
    <n v="309"/>
    <n v="240"/>
    <n v="290"/>
    <n v="203"/>
    <n v="300"/>
    <n v="252"/>
    <n v="2929.7286984988145"/>
  </r>
  <r>
    <x v="3"/>
    <x v="4"/>
    <x v="1"/>
    <x v="13"/>
    <s v="m3"/>
    <n v="20"/>
    <n v="70"/>
    <n v="430"/>
    <n v="45.210528849868957"/>
    <n v="60"/>
    <n v="10"/>
    <n v="0"/>
    <n v="30"/>
    <n v="40"/>
    <n v="310"/>
    <n v="475"/>
    <n v="185"/>
    <n v="1675.210528849869"/>
  </r>
  <r>
    <x v="3"/>
    <x v="4"/>
    <x v="1"/>
    <x v="14"/>
    <s v="m3"/>
    <n v="30"/>
    <n v="105"/>
    <n v="110"/>
    <n v="10.177151781210668"/>
    <n v="115"/>
    <n v="180"/>
    <n v="95"/>
    <n v="155"/>
    <n v="100"/>
    <n v="175"/>
    <n v="145"/>
    <n v="60"/>
    <n v="1280.1771517812108"/>
  </r>
  <r>
    <x v="3"/>
    <x v="4"/>
    <x v="1"/>
    <x v="15"/>
    <s v="m3"/>
    <n v="1115"/>
    <n v="915"/>
    <n v="980"/>
    <n v="1041.6432269368931"/>
    <n v="765"/>
    <n v="745"/>
    <n v="895"/>
    <n v="720"/>
    <n v="905"/>
    <n v="770"/>
    <n v="948.15599999999995"/>
    <n v="855"/>
    <n v="10654.799226936892"/>
  </r>
  <r>
    <x v="3"/>
    <x v="4"/>
    <x v="2"/>
    <x v="16"/>
    <s v="m3"/>
    <n v="0"/>
    <n v="0"/>
    <n v="0"/>
    <n v="3.7550875403659045"/>
    <n v="0"/>
    <n v="0"/>
    <n v="0"/>
    <n v="0"/>
    <n v="0"/>
    <n v="0"/>
    <n v="0"/>
    <n v="0"/>
    <n v="3.7550875403659045"/>
  </r>
  <r>
    <x v="3"/>
    <x v="4"/>
    <x v="2"/>
    <x v="17"/>
    <s v="m3"/>
    <n v="2275.826"/>
    <n v="2709.6640000000002"/>
    <n v="1755.8530000000001"/>
    <n v="1912.1487476206569"/>
    <n v="2283.779"/>
    <n v="2257.8150000000001"/>
    <n v="2353.2199999999998"/>
    <n v="1973.883"/>
    <n v="1634.826"/>
    <n v="1437.549"/>
    <n v="2248.5459999999998"/>
    <n v="3209.9450000000002"/>
    <n v="26053.054747620656"/>
  </r>
  <r>
    <x v="3"/>
    <x v="4"/>
    <x v="2"/>
    <x v="18"/>
    <s v="m3"/>
    <n v="23458.626"/>
    <n v="17475.66"/>
    <n v="20723.759999999998"/>
    <n v="15925.568598394933"/>
    <n v="18546.794999999998"/>
    <n v="16249.424000000001"/>
    <n v="11945.558999999999"/>
    <n v="21865.48"/>
    <n v="16757.346000000001"/>
    <n v="18028.598999999998"/>
    <n v="12808.802"/>
    <n v="16164.5"/>
    <n v="209950.1195983949"/>
  </r>
  <r>
    <x v="3"/>
    <x v="4"/>
    <x v="2"/>
    <x v="19"/>
    <s v="m3"/>
    <n v="4162.5"/>
    <n v="3146.4"/>
    <n v="4994.6000000000004"/>
    <n v="3518.6964423472923"/>
    <n v="3327.51"/>
    <n v="3008"/>
    <n v="3451.759"/>
    <n v="3153.5"/>
    <n v="2826.8679999999999"/>
    <n v="2895.6060000000002"/>
    <n v="2714.8679999999999"/>
    <n v="2516.605"/>
    <n v="39716.912442347297"/>
  </r>
  <r>
    <x v="3"/>
    <x v="4"/>
    <x v="3"/>
    <x v="20"/>
    <s v="m3"/>
    <n v="603.1"/>
    <n v="493.5"/>
    <n v="371.5"/>
    <n v="384.84867041010932"/>
    <n v="517.59199999999998"/>
    <n v="431"/>
    <n v="564"/>
    <n v="407.5"/>
    <n v="570.94500000000005"/>
    <n v="454.54700000000003"/>
    <n v="417.70100000000002"/>
    <n v="497.678"/>
    <n v="5713.9116704101098"/>
  </r>
  <r>
    <x v="3"/>
    <x v="4"/>
    <x v="3"/>
    <x v="21"/>
    <s v="m3"/>
    <n v="3394"/>
    <n v="4298.768"/>
    <n v="4428.3090000000002"/>
    <n v="4184.3503880869093"/>
    <n v="4774.1109999999999"/>
    <n v="4249.2"/>
    <n v="5113"/>
    <n v="5484"/>
    <n v="4809.2"/>
    <n v="5145.1440000000002"/>
    <n v="4511.6040000000003"/>
    <n v="6274.7290000000003"/>
    <n v="56666.415388086913"/>
  </r>
  <r>
    <x v="3"/>
    <x v="4"/>
    <x v="3"/>
    <x v="22"/>
    <s v="m3"/>
    <n v="3748.5"/>
    <n v="2326"/>
    <n v="2828"/>
    <n v="3043.955765743593"/>
    <n v="2143"/>
    <n v="2120"/>
    <n v="1862"/>
    <n v="2127"/>
    <n v="2877"/>
    <n v="2420.7310000000002"/>
    <n v="3449.6640000000002"/>
    <n v="2548.0549999999998"/>
    <n v="31493.905765743595"/>
  </r>
  <r>
    <x v="3"/>
    <x v="4"/>
    <x v="4"/>
    <x v="23"/>
    <s v="m3"/>
    <n v="135"/>
    <n v="285"/>
    <n v="312"/>
    <n v="323.74088561739774"/>
    <n v="509"/>
    <n v="636.9"/>
    <n v="583"/>
    <n v="401"/>
    <n v="396"/>
    <n v="283"/>
    <n v="108"/>
    <n v="84"/>
    <n v="4056.6408856173975"/>
  </r>
  <r>
    <x v="3"/>
    <x v="4"/>
    <x v="4"/>
    <x v="24"/>
    <s v="m3"/>
    <n v="0"/>
    <n v="0"/>
    <n v="0"/>
    <n v="1.4285831967517464"/>
    <n v="0"/>
    <n v="0"/>
    <n v="0"/>
    <n v="0"/>
    <n v="0"/>
    <n v="0"/>
    <n v="0"/>
    <n v="0"/>
    <n v="1.4285831967517464"/>
  </r>
  <r>
    <x v="3"/>
    <x v="4"/>
    <x v="4"/>
    <x v="25"/>
    <s v="m3"/>
    <n v="0"/>
    <n v="0"/>
    <n v="0"/>
    <n v="1.4241895406609675"/>
    <n v="0"/>
    <n v="0"/>
    <n v="0"/>
    <n v="0"/>
    <n v="0"/>
    <n v="30"/>
    <n v="0"/>
    <n v="0"/>
    <n v="31.424189540660969"/>
  </r>
  <r>
    <x v="3"/>
    <x v="4"/>
    <x v="4"/>
    <x v="26"/>
    <s v="m3"/>
    <n v="0"/>
    <n v="0"/>
    <n v="0"/>
    <n v="0.21369843834131988"/>
    <n v="0"/>
    <n v="0"/>
    <n v="0"/>
    <n v="0"/>
    <n v="0"/>
    <n v="0"/>
    <n v="0"/>
    <n v="0"/>
    <n v="0.21369843834131988"/>
  </r>
  <r>
    <x v="4"/>
    <x v="4"/>
    <x v="0"/>
    <x v="0"/>
    <s v="m3"/>
    <n v="198"/>
    <n v="438.5"/>
    <n v="252"/>
    <n v="326"/>
    <n v="335"/>
    <n v="0"/>
    <n v="0"/>
    <n v="0"/>
    <n v="0"/>
    <n v="0"/>
    <n v="0"/>
    <n v="0"/>
    <n v="1549.5"/>
  </r>
  <r>
    <x v="4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4"/>
    <x v="2"/>
    <x v="16"/>
    <s v="m3"/>
    <n v="0"/>
    <n v="0"/>
    <n v="5"/>
    <n v="5"/>
    <n v="0"/>
    <n v="0"/>
    <n v="0"/>
    <n v="0"/>
    <n v="0"/>
    <n v="0"/>
    <n v="0"/>
    <n v="5"/>
    <n v="15"/>
  </r>
  <r>
    <x v="4"/>
    <x v="4"/>
    <x v="2"/>
    <x v="17"/>
    <s v="m3"/>
    <n v="0"/>
    <n v="0"/>
    <n v="0"/>
    <n v="0"/>
    <n v="0"/>
    <n v="0"/>
    <n v="0"/>
    <n v="0"/>
    <n v="0"/>
    <n v="0"/>
    <n v="40"/>
    <n v="20"/>
    <n v="60"/>
  </r>
  <r>
    <x v="4"/>
    <x v="4"/>
    <x v="2"/>
    <x v="18"/>
    <s v="m3"/>
    <n v="1549.1420000000001"/>
    <n v="1640.508"/>
    <n v="972.40599999999995"/>
    <n v="1117.357"/>
    <n v="552.30499999999995"/>
    <n v="793.36800000000005"/>
    <n v="701.44200000000001"/>
    <n v="644.38300000000004"/>
    <n v="1047.5930000000001"/>
    <n v="1042.9100000000001"/>
    <n v="984.61400000000003"/>
    <n v="1581.499"/>
    <n v="12627.527"/>
  </r>
  <r>
    <x v="4"/>
    <x v="4"/>
    <x v="2"/>
    <x v="19"/>
    <s v="m3"/>
    <n v="947.6"/>
    <n v="1081"/>
    <n v="682"/>
    <n v="561.79999999999995"/>
    <n v="436"/>
    <n v="450"/>
    <n v="589"/>
    <n v="452"/>
    <n v="658.2"/>
    <n v="681.8"/>
    <n v="597"/>
    <n v="1015"/>
    <n v="8151.4"/>
  </r>
  <r>
    <x v="4"/>
    <x v="4"/>
    <x v="3"/>
    <x v="20"/>
    <s v="m3"/>
    <n v="30"/>
    <n v="15.87"/>
    <n v="25"/>
    <n v="15"/>
    <n v="25"/>
    <n v="20.702999999999999"/>
    <n v="16.187000000000001"/>
    <n v="20"/>
    <n v="15"/>
    <n v="10"/>
    <n v="0"/>
    <n v="22.876000000000001"/>
    <n v="215.63600000000002"/>
  </r>
  <r>
    <x v="4"/>
    <x v="4"/>
    <x v="3"/>
    <x v="21"/>
    <s v="m3"/>
    <n v="95"/>
    <n v="65"/>
    <n v="65"/>
    <n v="35"/>
    <n v="15"/>
    <n v="40"/>
    <n v="30"/>
    <n v="40"/>
    <n v="30"/>
    <n v="40"/>
    <n v="35"/>
    <n v="55"/>
    <n v="545"/>
  </r>
  <r>
    <x v="4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4"/>
    <s v="m3"/>
    <n v="146"/>
    <n v="391"/>
    <n v="53"/>
    <n v="232"/>
    <n v="184"/>
    <n v="0"/>
    <n v="0"/>
    <n v="0"/>
    <n v="0"/>
    <n v="0"/>
    <n v="0"/>
    <n v="0"/>
    <n v="1006"/>
  </r>
  <r>
    <x v="4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5"/>
    <x v="0"/>
    <x v="0"/>
    <s v="m3"/>
    <n v="15455.337"/>
    <n v="16360.385"/>
    <n v="18378.04"/>
    <n v="17405.856"/>
    <n v="15078.608"/>
    <n v="20779.072"/>
    <n v="21891.282999999999"/>
    <n v="21607.51"/>
    <n v="21355.118999999999"/>
    <n v="22160.809000000001"/>
    <n v="23678.825000000001"/>
    <n v="25333.182000000001"/>
    <n v="239484.02600000001"/>
  </r>
  <r>
    <x v="0"/>
    <x v="5"/>
    <x v="0"/>
    <x v="1"/>
    <s v="m3"/>
    <n v="2519.7649999999999"/>
    <n v="2499.2080000000001"/>
    <n v="2948.9079999999999"/>
    <n v="2905.0940000000001"/>
    <n v="3154.2370000000001"/>
    <n v="3075.16"/>
    <n v="3646.2"/>
    <n v="4060.9"/>
    <n v="3544.7890000000002"/>
    <n v="3662.8969999999999"/>
    <n v="3255.5790000000002"/>
    <n v="2878.078"/>
    <n v="38150.815000000002"/>
  </r>
  <r>
    <x v="0"/>
    <x v="5"/>
    <x v="0"/>
    <x v="2"/>
    <s v="m3"/>
    <n v="9988.7420000000002"/>
    <n v="9143.5390000000007"/>
    <n v="11004.308999999999"/>
    <n v="10042.315000000001"/>
    <n v="11119.214"/>
    <n v="10564.127"/>
    <n v="11609.609"/>
    <n v="13672.078"/>
    <n v="12455.441999999999"/>
    <n v="13622.73"/>
    <n v="11964.739"/>
    <n v="11414.364"/>
    <n v="136601.20799999998"/>
  </r>
  <r>
    <x v="0"/>
    <x v="5"/>
    <x v="0"/>
    <x v="3"/>
    <s v="m3"/>
    <n v="3470.8519999999999"/>
    <n v="3527.9340000000002"/>
    <n v="4108.4449999999997"/>
    <n v="3623.953"/>
    <n v="3247.5619999999999"/>
    <n v="2970.2"/>
    <n v="2748"/>
    <n v="3557.8"/>
    <n v="3788.2220000000002"/>
    <n v="4193.9290000000001"/>
    <n v="3776.8919999999998"/>
    <n v="3820.2150000000001"/>
    <n v="42834.004000000001"/>
  </r>
  <r>
    <x v="0"/>
    <x v="5"/>
    <x v="0"/>
    <x v="4"/>
    <s v="m3"/>
    <n v="67543.654999999999"/>
    <n v="58797.919000000002"/>
    <n v="70329.705000000002"/>
    <n v="65362.584000000003"/>
    <n v="60254.025000000001"/>
    <n v="74808.063999999998"/>
    <n v="78023.467000000004"/>
    <n v="88070.812000000005"/>
    <n v="80664.615999999995"/>
    <n v="89540.857999999993"/>
    <n v="87255.145000000004"/>
    <n v="83399.356"/>
    <n v="904050.20600000012"/>
  </r>
  <r>
    <x v="0"/>
    <x v="5"/>
    <x v="0"/>
    <x v="5"/>
    <s v="m3"/>
    <n v="1131.884"/>
    <n v="1079.501"/>
    <n v="1287.8910000000001"/>
    <n v="1258.2929999999999"/>
    <n v="1257.498"/>
    <n v="1598.18"/>
    <n v="1661.6969999999999"/>
    <n v="2137.1280000000002"/>
    <n v="1620.09"/>
    <n v="1295.136"/>
    <n v="747.97400000000005"/>
    <n v="736.91399999999999"/>
    <n v="15812.186000000003"/>
  </r>
  <r>
    <x v="0"/>
    <x v="5"/>
    <x v="0"/>
    <x v="6"/>
    <s v="m3"/>
    <n v="24847.897000000001"/>
    <n v="24401.076000000001"/>
    <n v="31983.397000000001"/>
    <n v="30233.032999999999"/>
    <n v="23110.438999999998"/>
    <n v="32810.959999999999"/>
    <n v="33538.209000000003"/>
    <n v="35993.370000000003"/>
    <n v="33941.463000000003"/>
    <n v="38383.584000000003"/>
    <n v="39615.243999999999"/>
    <n v="35550.152999999998"/>
    <n v="384408.82499999995"/>
  </r>
  <r>
    <x v="0"/>
    <x v="5"/>
    <x v="1"/>
    <x v="7"/>
    <s v="m3"/>
    <n v="39847.326000000001"/>
    <n v="32689.649000000001"/>
    <n v="41421.133999999998"/>
    <n v="38634.923000000003"/>
    <n v="34925.163999999997"/>
    <n v="43349.85"/>
    <n v="47568.95"/>
    <n v="51066.180999999997"/>
    <n v="47409.440000000002"/>
    <n v="52303.733999999997"/>
    <n v="50096.040999999997"/>
    <n v="46972.213000000003"/>
    <n v="526284.60499999998"/>
  </r>
  <r>
    <x v="0"/>
    <x v="5"/>
    <x v="1"/>
    <x v="8"/>
    <s v="m3"/>
    <n v="19725.701000000001"/>
    <n v="17456.571"/>
    <n v="21429.991999999998"/>
    <n v="21502.917000000001"/>
    <n v="19102.771000000001"/>
    <n v="23437.9"/>
    <n v="23888.55"/>
    <n v="25023.937000000002"/>
    <n v="23863.463"/>
    <n v="24681.081999999999"/>
    <n v="25629.153999999999"/>
    <n v="23984.664000000001"/>
    <n v="269726.70199999999"/>
  </r>
  <r>
    <x v="0"/>
    <x v="5"/>
    <x v="1"/>
    <x v="9"/>
    <s v="m3"/>
    <n v="63951.203999999998"/>
    <n v="55110.087"/>
    <n v="62280.294999999998"/>
    <n v="58655.498"/>
    <n v="56703.65"/>
    <n v="66088.7"/>
    <n v="68313.600000000006"/>
    <n v="73171.3"/>
    <n v="68974.267999999996"/>
    <n v="75684.195000000007"/>
    <n v="72027.016000000003"/>
    <n v="70211.191999999995"/>
    <n v="791171.00500000012"/>
  </r>
  <r>
    <x v="0"/>
    <x v="5"/>
    <x v="1"/>
    <x v="10"/>
    <s v="m3"/>
    <n v="11714.687"/>
    <n v="10008.392"/>
    <n v="11509.15"/>
    <n v="10583.878000000001"/>
    <n v="9145.1839999999993"/>
    <n v="12586.745000000001"/>
    <n v="11784.5"/>
    <n v="13149.5"/>
    <n v="11934.474"/>
    <n v="13036.097"/>
    <n v="12981.058000000001"/>
    <n v="13352.619000000001"/>
    <n v="141786.28400000001"/>
  </r>
  <r>
    <x v="0"/>
    <x v="5"/>
    <x v="1"/>
    <x v="11"/>
    <s v="m3"/>
    <n v="18396.996999999999"/>
    <n v="16092.835999999999"/>
    <n v="17768.338"/>
    <n v="16538.335999999999"/>
    <n v="13916.257"/>
    <n v="22525.207999999999"/>
    <n v="20982.2"/>
    <n v="22893.74"/>
    <n v="17896.13"/>
    <n v="19692.419999999998"/>
    <n v="19223.873"/>
    <n v="18977.598000000002"/>
    <n v="224903.93299999999"/>
  </r>
  <r>
    <x v="0"/>
    <x v="5"/>
    <x v="1"/>
    <x v="12"/>
    <s v="m3"/>
    <n v="101107.841"/>
    <n v="89061.510999999999"/>
    <n v="99598.805999999997"/>
    <n v="94327.197"/>
    <n v="76018.175000000003"/>
    <n v="107255.122"/>
    <n v="103324.247"/>
    <n v="115781.565"/>
    <n v="108515.091"/>
    <n v="118630.202"/>
    <n v="116058.022"/>
    <n v="121854.685"/>
    <n v="1251532.4640000002"/>
  </r>
  <r>
    <x v="0"/>
    <x v="5"/>
    <x v="1"/>
    <x v="13"/>
    <s v="m3"/>
    <n v="16097.314"/>
    <n v="13303.876"/>
    <n v="14743.353999999999"/>
    <n v="13454.297"/>
    <n v="11197.918"/>
    <n v="13980.5"/>
    <n v="13470.5"/>
    <n v="15297.501"/>
    <n v="15231.358"/>
    <n v="18553.806"/>
    <n v="17655.330000000002"/>
    <n v="16528.294000000002"/>
    <n v="179514.04800000001"/>
  </r>
  <r>
    <x v="0"/>
    <x v="5"/>
    <x v="1"/>
    <x v="14"/>
    <s v="m3"/>
    <n v="14633.698"/>
    <n v="12907.108"/>
    <n v="14693.328"/>
    <n v="14413.609"/>
    <n v="12635.521000000001"/>
    <n v="14556.3"/>
    <n v="13941.013999999999"/>
    <n v="15747"/>
    <n v="15313.05"/>
    <n v="17290.34"/>
    <n v="16922.378000000001"/>
    <n v="16671.877"/>
    <n v="179725.223"/>
  </r>
  <r>
    <x v="0"/>
    <x v="5"/>
    <x v="1"/>
    <x v="15"/>
    <s v="m3"/>
    <n v="100153.55499999999"/>
    <n v="90042.843999999997"/>
    <n v="111336.897"/>
    <n v="109146.38499999999"/>
    <n v="85540.002999999997"/>
    <n v="115019.83199999999"/>
    <n v="115178.314"/>
    <n v="125719.692"/>
    <n v="114180.605"/>
    <n v="127309.923"/>
    <n v="125911.042"/>
    <n v="121655.63400000001"/>
    <n v="1341194.726"/>
  </r>
  <r>
    <x v="0"/>
    <x v="5"/>
    <x v="2"/>
    <x v="16"/>
    <s v="m3"/>
    <n v="162932.84700000001"/>
    <n v="151162.76800000001"/>
    <n v="184845.01500000001"/>
    <n v="183275.856"/>
    <n v="149569.01300000001"/>
    <n v="206230.31099999999"/>
    <n v="201256.97200000001"/>
    <n v="215481.617"/>
    <n v="198159.492"/>
    <n v="217233.99799999999"/>
    <n v="202068.33300000001"/>
    <n v="201931.63099999999"/>
    <n v="2274147.8530000001"/>
  </r>
  <r>
    <x v="0"/>
    <x v="5"/>
    <x v="2"/>
    <x v="17"/>
    <s v="m3"/>
    <n v="36654.387999999999"/>
    <n v="32182.679"/>
    <n v="37994.974999999999"/>
    <n v="35501.686000000002"/>
    <n v="31439.251"/>
    <n v="41829.078000000001"/>
    <n v="40121.4"/>
    <n v="43503.4"/>
    <n v="39927.845000000001"/>
    <n v="42755.794000000002"/>
    <n v="41468.678999999996"/>
    <n v="41347.154000000002"/>
    <n v="464726.32900000003"/>
  </r>
  <r>
    <x v="0"/>
    <x v="5"/>
    <x v="2"/>
    <x v="18"/>
    <s v="m3"/>
    <n v="111945.967"/>
    <n v="99465.292000000001"/>
    <n v="115098.45299999999"/>
    <n v="109732.54"/>
    <n v="99136.82"/>
    <n v="107396.204"/>
    <n v="110072.048"/>
    <n v="118989.69"/>
    <n v="109093.815"/>
    <n v="120239.84699999999"/>
    <n v="114005.03"/>
    <n v="120708.829"/>
    <n v="1335884.5349999999"/>
  </r>
  <r>
    <x v="0"/>
    <x v="5"/>
    <x v="2"/>
    <x v="19"/>
    <s v="m3"/>
    <n v="359797.28"/>
    <n v="356706.55300000001"/>
    <n v="422244.674"/>
    <n v="425041.32500000001"/>
    <n v="367015.71"/>
    <n v="450392.72200000001"/>
    <n v="438765.52500000002"/>
    <n v="472748.68900000001"/>
    <n v="436195.25"/>
    <n v="461832.03200000001"/>
    <n v="449289.28700000001"/>
    <n v="440511.32400000002"/>
    <n v="5080540.3710000003"/>
  </r>
  <r>
    <x v="0"/>
    <x v="5"/>
    <x v="3"/>
    <x v="20"/>
    <s v="m3"/>
    <n v="120908.928"/>
    <n v="124783.397"/>
    <n v="143365.35800000001"/>
    <n v="138572.245"/>
    <n v="109503.52499999999"/>
    <n v="148249.02499999999"/>
    <n v="151004.66"/>
    <n v="161649.48800000001"/>
    <n v="148023.46599999999"/>
    <n v="153878.99799999999"/>
    <n v="160090.375"/>
    <n v="162161.07199999999"/>
    <n v="1722190.537"/>
  </r>
  <r>
    <x v="0"/>
    <x v="5"/>
    <x v="3"/>
    <x v="21"/>
    <s v="m3"/>
    <n v="69444.160999999993"/>
    <n v="68793.410999999993"/>
    <n v="75563.039999999994"/>
    <n v="75138.600000000006"/>
    <n v="57245.953999999998"/>
    <n v="79252.255999999994"/>
    <n v="76777.543000000005"/>
    <n v="81601.603000000003"/>
    <n v="74010.788"/>
    <n v="81487.842000000004"/>
    <n v="86554.418999999994"/>
    <n v="86037.763999999996"/>
    <n v="911907.38099999982"/>
  </r>
  <r>
    <x v="0"/>
    <x v="5"/>
    <x v="3"/>
    <x v="22"/>
    <s v="m3"/>
    <n v="76890.928"/>
    <n v="73382.914999999994"/>
    <n v="88973.457999999999"/>
    <n v="87143.778999999995"/>
    <n v="70171.09"/>
    <n v="90230.577000000005"/>
    <n v="87836.311000000002"/>
    <n v="95442.978000000003"/>
    <n v="85948.888000000006"/>
    <n v="96322.755999999994"/>
    <n v="98389.251999999993"/>
    <n v="97253.239000000001"/>
    <n v="1047986.1709999999"/>
  </r>
  <r>
    <x v="0"/>
    <x v="5"/>
    <x v="4"/>
    <x v="23"/>
    <s v="m3"/>
    <n v="31129.996999999999"/>
    <n v="37290.027000000002"/>
    <n v="42708.582999999999"/>
    <n v="36660.203000000001"/>
    <n v="30489.475999999999"/>
    <n v="41137.728000000003"/>
    <n v="44331.993000000002"/>
    <n v="44680.678"/>
    <n v="40953.53"/>
    <n v="43287.245999999999"/>
    <n v="41729.608"/>
    <n v="39489.082999999999"/>
    <n v="473888.15199999994"/>
  </r>
  <r>
    <x v="0"/>
    <x v="5"/>
    <x v="4"/>
    <x v="24"/>
    <s v="m3"/>
    <n v="45389.762999999999"/>
    <n v="49917.756000000001"/>
    <n v="54602.373"/>
    <n v="46715.957000000002"/>
    <n v="40378.784"/>
    <n v="59906.061000000002"/>
    <n v="63413.303999999996"/>
    <n v="66572.08"/>
    <n v="65882.37"/>
    <n v="72138.87"/>
    <n v="68989.142000000007"/>
    <n v="69084.361999999994"/>
    <n v="702990.82199999993"/>
  </r>
  <r>
    <x v="0"/>
    <x v="5"/>
    <x v="4"/>
    <x v="25"/>
    <s v="m3"/>
    <n v="58613.125999999997"/>
    <n v="64286.527000000002"/>
    <n v="75970.983999999997"/>
    <n v="70782.248000000007"/>
    <n v="61992.247000000003"/>
    <n v="80735.33"/>
    <n v="85050.76"/>
    <n v="89212.380999999994"/>
    <n v="81007.510999999999"/>
    <n v="90287.392000000007"/>
    <n v="76602.452000000005"/>
    <n v="75576.06"/>
    <n v="910117.01800000016"/>
  </r>
  <r>
    <x v="0"/>
    <x v="5"/>
    <x v="4"/>
    <x v="26"/>
    <s v="m3"/>
    <n v="15472.866"/>
    <n v="15008.317999999999"/>
    <n v="18737.238000000001"/>
    <n v="17700.966"/>
    <n v="16973.153999999999"/>
    <n v="17326.5"/>
    <n v="17500.5"/>
    <n v="19421.5"/>
    <n v="17690.651000000002"/>
    <n v="19896.919999999998"/>
    <n v="18323.944"/>
    <n v="18414.823"/>
    <n v="212467.38"/>
  </r>
  <r>
    <x v="1"/>
    <x v="5"/>
    <x v="0"/>
    <x v="0"/>
    <s v="m3"/>
    <n v="44995.41"/>
    <n v="49365.629000000001"/>
    <n v="55215.752"/>
    <n v="50034.019"/>
    <n v="43279.411"/>
    <n v="59130.857000000004"/>
    <n v="58249.89"/>
    <n v="54326.114000000001"/>
    <n v="51299.527999999998"/>
    <n v="51620.540999999997"/>
    <n v="52166.714999999997"/>
    <n v="41912.720000000001"/>
    <n v="611596.58599999989"/>
  </r>
  <r>
    <x v="1"/>
    <x v="5"/>
    <x v="0"/>
    <x v="1"/>
    <s v="m3"/>
    <n v="8541.9809999999998"/>
    <n v="7276.5240000000003"/>
    <n v="9067.3009999999995"/>
    <n v="8623.7029999999995"/>
    <n v="9773.5249999999996"/>
    <n v="8679.7000000000007"/>
    <n v="10636.4"/>
    <n v="10491.9"/>
    <n v="9967.5939999999991"/>
    <n v="10975.268"/>
    <n v="10017.267"/>
    <n v="8949.348"/>
    <n v="113000.511"/>
  </r>
  <r>
    <x v="1"/>
    <x v="5"/>
    <x v="0"/>
    <x v="2"/>
    <s v="m3"/>
    <n v="36657.748"/>
    <n v="27283.708999999999"/>
    <n v="30022.516"/>
    <n v="32053.437999999998"/>
    <n v="21307.103999999999"/>
    <n v="23230.23"/>
    <n v="33779.252"/>
    <n v="54221.46"/>
    <n v="69350.964999999997"/>
    <n v="83451.823999999993"/>
    <n v="81604.698000000004"/>
    <n v="63976.648999999998"/>
    <n v="556939.59299999999"/>
  </r>
  <r>
    <x v="1"/>
    <x v="5"/>
    <x v="0"/>
    <x v="3"/>
    <s v="m3"/>
    <n v="6886.4989999999998"/>
    <n v="7894.6170000000002"/>
    <n v="12380.938"/>
    <n v="6390.2330000000002"/>
    <n v="5421.4179999999997"/>
    <n v="6988.5860000000002"/>
    <n v="4612"/>
    <n v="6670.3"/>
    <n v="18575.816999999999"/>
    <n v="23108.583999999999"/>
    <n v="13865.361000000001"/>
    <n v="11559.412"/>
    <n v="124353.765"/>
  </r>
  <r>
    <x v="1"/>
    <x v="5"/>
    <x v="0"/>
    <x v="4"/>
    <s v="m3"/>
    <n v="97261.967999999993"/>
    <n v="93396.850999999995"/>
    <n v="107445.42600000001"/>
    <n v="102873.85799999999"/>
    <n v="99776.528000000006"/>
    <n v="113957.45699999999"/>
    <n v="117457.795"/>
    <n v="124440.92600000001"/>
    <n v="114036.298"/>
    <n v="119169.24800000001"/>
    <n v="107706.107"/>
    <n v="95376.665999999997"/>
    <n v="1292899.128"/>
  </r>
  <r>
    <x v="1"/>
    <x v="5"/>
    <x v="0"/>
    <x v="5"/>
    <s v="m3"/>
    <n v="7013.973"/>
    <n v="6383.6019999999999"/>
    <n v="5801.1819999999998"/>
    <n v="5813.6270000000004"/>
    <n v="5926.6009999999997"/>
    <n v="6610.8819999999996"/>
    <n v="6305.759"/>
    <n v="7147.41"/>
    <n v="7267.85"/>
    <n v="7674.6310000000003"/>
    <n v="6917.8280000000004"/>
    <n v="6392.7420000000002"/>
    <n v="79256.086999999985"/>
  </r>
  <r>
    <x v="1"/>
    <x v="5"/>
    <x v="0"/>
    <x v="6"/>
    <s v="m3"/>
    <n v="44117.341999999997"/>
    <n v="41164.934999999998"/>
    <n v="56892.972999999998"/>
    <n v="54159.741999999998"/>
    <n v="37989.536"/>
    <n v="55092.97"/>
    <n v="50028.07"/>
    <n v="52860.15"/>
    <n v="48106.408000000003"/>
    <n v="52031.936000000002"/>
    <n v="48264.749000000003"/>
    <n v="40595.199000000001"/>
    <n v="581304.01"/>
  </r>
  <r>
    <x v="1"/>
    <x v="5"/>
    <x v="1"/>
    <x v="7"/>
    <s v="m3"/>
    <n v="69314.721999999994"/>
    <n v="53295.105000000003"/>
    <n v="71632.794999999998"/>
    <n v="68242.604999999996"/>
    <n v="65528.786"/>
    <n v="74251.248999999996"/>
    <n v="79892.157999999996"/>
    <n v="78718.392000000007"/>
    <n v="71536.922999999995"/>
    <n v="79641.614000000001"/>
    <n v="75178.047999999995"/>
    <n v="70723.429000000004"/>
    <n v="857955.82599999988"/>
  </r>
  <r>
    <x v="1"/>
    <x v="5"/>
    <x v="1"/>
    <x v="8"/>
    <s v="m3"/>
    <n v="19541.776999999998"/>
    <n v="16704.280999999999"/>
    <n v="20719.471000000001"/>
    <n v="21917.691999999999"/>
    <n v="18096.337"/>
    <n v="22495.8"/>
    <n v="21787.25"/>
    <n v="22293.82"/>
    <n v="20115.381000000001"/>
    <n v="21254.894"/>
    <n v="21906.484"/>
    <n v="19981.531999999999"/>
    <n v="246814.71900000001"/>
  </r>
  <r>
    <x v="1"/>
    <x v="5"/>
    <x v="1"/>
    <x v="9"/>
    <s v="m3"/>
    <n v="21459.641"/>
    <n v="18194.294000000002"/>
    <n v="18841.808000000001"/>
    <n v="16519.535"/>
    <n v="15282.582"/>
    <n v="19496"/>
    <n v="17762"/>
    <n v="18772"/>
    <n v="17624.490000000002"/>
    <n v="19515.352999999999"/>
    <n v="17377.761999999999"/>
    <n v="16922.185000000001"/>
    <n v="217767.64999999997"/>
  </r>
  <r>
    <x v="1"/>
    <x v="5"/>
    <x v="1"/>
    <x v="10"/>
    <s v="m3"/>
    <n v="24405.662"/>
    <n v="21632.646000000001"/>
    <n v="25800.276999999998"/>
    <n v="22365.351999999999"/>
    <n v="20582.04"/>
    <n v="23619"/>
    <n v="24269.5"/>
    <n v="26537.5"/>
    <n v="24275.627"/>
    <n v="26763.698"/>
    <n v="26148.143"/>
    <n v="30456.026999999998"/>
    <n v="296855.47200000001"/>
  </r>
  <r>
    <x v="1"/>
    <x v="5"/>
    <x v="1"/>
    <x v="11"/>
    <s v="m3"/>
    <n v="19765.668000000001"/>
    <n v="16352.737999999999"/>
    <n v="17846.383999999998"/>
    <n v="15848.786"/>
    <n v="12836.782999999999"/>
    <n v="17465.342000000001"/>
    <n v="16848.599999999999"/>
    <n v="18296.61"/>
    <n v="17377.112000000001"/>
    <n v="18734.490000000002"/>
    <n v="18404.219000000001"/>
    <n v="16468.746999999999"/>
    <n v="206245.47900000002"/>
  </r>
  <r>
    <x v="1"/>
    <x v="5"/>
    <x v="1"/>
    <x v="12"/>
    <s v="m3"/>
    <n v="12075.273999999999"/>
    <n v="11064.046"/>
    <n v="11014.200999999999"/>
    <n v="9059.9009999999998"/>
    <n v="6559.7460000000001"/>
    <n v="8105.6"/>
    <n v="5779.45"/>
    <n v="5074.6499999999996"/>
    <n v="3789.7939999999999"/>
    <n v="4089.4209999999998"/>
    <n v="3866.453"/>
    <n v="3537.9520000000002"/>
    <n v="84016.487999999983"/>
  </r>
  <r>
    <x v="1"/>
    <x v="5"/>
    <x v="1"/>
    <x v="13"/>
    <s v="m3"/>
    <n v="17386.509999999998"/>
    <n v="14559.297"/>
    <n v="14775.242"/>
    <n v="12473.993"/>
    <n v="11930.162"/>
    <n v="12452.36"/>
    <n v="12274.5"/>
    <n v="14119.501"/>
    <n v="13907.231"/>
    <n v="16601.048999999999"/>
    <n v="16496.77"/>
    <n v="16775.762999999999"/>
    <n v="173752.378"/>
  </r>
  <r>
    <x v="1"/>
    <x v="5"/>
    <x v="1"/>
    <x v="14"/>
    <s v="m3"/>
    <n v="12045.271000000001"/>
    <n v="10690.168"/>
    <n v="11366.455"/>
    <n v="11619.915000000001"/>
    <n v="10167.623"/>
    <n v="12213.6"/>
    <n v="9978.5"/>
    <n v="11916"/>
    <n v="10435.407999999999"/>
    <n v="11462.735000000001"/>
    <n v="11174.839"/>
    <n v="10014.36"/>
    <n v="133084.87400000001"/>
  </r>
  <r>
    <x v="1"/>
    <x v="5"/>
    <x v="1"/>
    <x v="15"/>
    <s v="m3"/>
    <n v="140960.709"/>
    <n v="125277.185"/>
    <n v="152894.769"/>
    <n v="153235.171"/>
    <n v="114327.928"/>
    <n v="164366.06"/>
    <n v="154855.87599999999"/>
    <n v="160303.39600000001"/>
    <n v="145271.02499999999"/>
    <n v="153840.723"/>
    <n v="145089.927"/>
    <n v="127642.205"/>
    <n v="1738064.9739999997"/>
  </r>
  <r>
    <x v="1"/>
    <x v="5"/>
    <x v="2"/>
    <x v="16"/>
    <s v="m3"/>
    <n v="355234.09600000002"/>
    <n v="333723.15600000002"/>
    <n v="400682.50799999997"/>
    <n v="384396.40299999999"/>
    <n v="309670.31800000003"/>
    <n v="427248.12400000001"/>
    <n v="408181.82799999998"/>
    <n v="424918.82699999999"/>
    <n v="382093.12199999997"/>
    <n v="406570.11499999999"/>
    <n v="352313.467"/>
    <n v="338195.81699999998"/>
    <n v="4523227.7810000004"/>
  </r>
  <r>
    <x v="1"/>
    <x v="5"/>
    <x v="2"/>
    <x v="17"/>
    <s v="m3"/>
    <n v="46496.622000000003"/>
    <n v="40432.743999999999"/>
    <n v="50804.260999999999"/>
    <n v="44989.71"/>
    <n v="40568.993999999999"/>
    <n v="55859.675999999999"/>
    <n v="59881.373"/>
    <n v="61059.133000000002"/>
    <n v="55846.233"/>
    <n v="60030.228999999999"/>
    <n v="55505.559000000001"/>
    <n v="53536.474999999999"/>
    <n v="625011.00899999996"/>
  </r>
  <r>
    <x v="1"/>
    <x v="5"/>
    <x v="2"/>
    <x v="18"/>
    <s v="m3"/>
    <n v="64681.593999999997"/>
    <n v="54840.42"/>
    <n v="59398.338000000003"/>
    <n v="61118.112000000001"/>
    <n v="54863.722999999998"/>
    <n v="63896.055999999997"/>
    <n v="66699.535000000003"/>
    <n v="68083.341"/>
    <n v="61427.06"/>
    <n v="70459.820000000007"/>
    <n v="63076.849000000002"/>
    <n v="62093.843000000001"/>
    <n v="750638.69100000011"/>
  </r>
  <r>
    <x v="1"/>
    <x v="5"/>
    <x v="2"/>
    <x v="19"/>
    <s v="m3"/>
    <n v="464273.64500000002"/>
    <n v="492196.64399999997"/>
    <n v="594817.47199999995"/>
    <n v="611455.52800000005"/>
    <n v="519602.05300000001"/>
    <n v="686446.804"/>
    <n v="659635.55599999998"/>
    <n v="677686.42799999996"/>
    <n v="618122.67099999997"/>
    <n v="611184.77"/>
    <n v="565653.44799999997"/>
    <n v="484468.522"/>
    <n v="6985543.5410000002"/>
  </r>
  <r>
    <x v="1"/>
    <x v="5"/>
    <x v="3"/>
    <x v="20"/>
    <s v="m3"/>
    <n v="266834.51"/>
    <n v="325705.86200000002"/>
    <n v="353934.93900000001"/>
    <n v="322521.533"/>
    <n v="238188.864"/>
    <n v="341549.641"/>
    <n v="355406.739"/>
    <n v="355058.96100000001"/>
    <n v="324907.23700000002"/>
    <n v="304138.59399999998"/>
    <n v="296393.962"/>
    <n v="267116.67700000003"/>
    <n v="3751757.5190000003"/>
  </r>
  <r>
    <x v="1"/>
    <x v="5"/>
    <x v="3"/>
    <x v="21"/>
    <s v="m3"/>
    <n v="120689.932"/>
    <n v="126239.936"/>
    <n v="136832.22500000001"/>
    <n v="134064.54999999999"/>
    <n v="95741.106"/>
    <n v="142320.13"/>
    <n v="132433.28400000001"/>
    <n v="136066.242"/>
    <n v="117347.806"/>
    <n v="123605.726"/>
    <n v="122480.072"/>
    <n v="104216.193"/>
    <n v="1492037.2019999998"/>
  </r>
  <r>
    <x v="1"/>
    <x v="5"/>
    <x v="3"/>
    <x v="22"/>
    <s v="m3"/>
    <n v="183114.747"/>
    <n v="182330.837"/>
    <n v="257315.52900000001"/>
    <n v="259650.87599999999"/>
    <n v="159952.514"/>
    <n v="210566.842"/>
    <n v="196873.40400000001"/>
    <n v="211326.82800000001"/>
    <n v="192382.42499999999"/>
    <n v="230869.67300000001"/>
    <n v="223211.861"/>
    <n v="178765.60500000001"/>
    <n v="2486361.1409999998"/>
  </r>
  <r>
    <x v="1"/>
    <x v="5"/>
    <x v="4"/>
    <x v="23"/>
    <s v="m3"/>
    <n v="49176.758999999998"/>
    <n v="69279.447"/>
    <n v="78818.792000000001"/>
    <n v="65972.649999999994"/>
    <n v="51215.13"/>
    <n v="77580.385999999999"/>
    <n v="87491.095000000001"/>
    <n v="89893.092000000004"/>
    <n v="79344.758000000002"/>
    <n v="79619.97"/>
    <n v="74051.471999999994"/>
    <n v="63878.824999999997"/>
    <n v="866322.37599999993"/>
  </r>
  <r>
    <x v="1"/>
    <x v="5"/>
    <x v="4"/>
    <x v="24"/>
    <s v="m3"/>
    <n v="180932.44500000001"/>
    <n v="212543.04699999999"/>
    <n v="197780.772"/>
    <n v="150751.94899999999"/>
    <n v="126032.228"/>
    <n v="202313.24"/>
    <n v="210845.74400000001"/>
    <n v="206471.666"/>
    <n v="183873.003"/>
    <n v="189822.79699999999"/>
    <n v="145670.44"/>
    <n v="129257.976"/>
    <n v="2136295.3069999996"/>
  </r>
  <r>
    <x v="1"/>
    <x v="5"/>
    <x v="4"/>
    <x v="25"/>
    <s v="m3"/>
    <n v="121274.83100000001"/>
    <n v="137230.91899999999"/>
    <n v="166364.95499999999"/>
    <n v="139729.01800000001"/>
    <n v="121551.38800000001"/>
    <n v="166462.18400000001"/>
    <n v="171235.20000000001"/>
    <n v="175360.87599999999"/>
    <n v="160923.804"/>
    <n v="169493.416"/>
    <n v="131936.31299999999"/>
    <n v="114275.371"/>
    <n v="1775838.2750000001"/>
  </r>
  <r>
    <x v="1"/>
    <x v="5"/>
    <x v="4"/>
    <x v="26"/>
    <s v="m3"/>
    <n v="11285.55"/>
    <n v="10839.777"/>
    <n v="13635.833000000001"/>
    <n v="12613.73"/>
    <n v="12558.591"/>
    <n v="13644.5"/>
    <n v="12921"/>
    <n v="14691.5"/>
    <n v="13968.263000000001"/>
    <n v="14295.897999999999"/>
    <n v="12284.026"/>
    <n v="11174.868"/>
    <n v="153913.53599999999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5852.410000000003"/>
    <n v="35166.803"/>
    <n v="43374.695"/>
    <n v="41967.546999999999"/>
    <n v="22338.356"/>
    <n v="38812.807999999997"/>
    <n v="41116.851999999999"/>
    <n v="25810.241000000002"/>
    <n v="2894.1990000000001"/>
    <n v="1251.8879999999999"/>
    <n v="60.709000000000003"/>
    <n v="64.73"/>
    <n v="288711.2379999999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10"/>
    <n v="0"/>
    <n v="0"/>
    <n v="0"/>
    <n v="0"/>
    <n v="0"/>
    <n v="0"/>
    <n v="0"/>
    <n v="0"/>
    <n v="10"/>
  </r>
  <r>
    <x v="2"/>
    <x v="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1"/>
    <s v="m3"/>
    <n v="0"/>
    <n v="15"/>
    <n v="550"/>
    <n v="105"/>
    <n v="0"/>
    <n v="0"/>
    <n v="0"/>
    <n v="0"/>
    <n v="0"/>
    <n v="0"/>
    <n v="0"/>
    <n v="0"/>
    <n v="670"/>
  </r>
  <r>
    <x v="2"/>
    <x v="5"/>
    <x v="1"/>
    <x v="12"/>
    <s v="m3"/>
    <n v="32"/>
    <n v="64"/>
    <n v="55"/>
    <n v="55"/>
    <n v="15"/>
    <n v="52"/>
    <n v="28"/>
    <n v="0"/>
    <n v="20"/>
    <n v="95"/>
    <n v="313.5"/>
    <n v="317"/>
    <n v="1046.5"/>
  </r>
  <r>
    <x v="2"/>
    <x v="5"/>
    <x v="1"/>
    <x v="13"/>
    <s v="m3"/>
    <n v="0"/>
    <n v="0"/>
    <n v="0"/>
    <n v="10"/>
    <n v="0"/>
    <n v="0"/>
    <n v="0"/>
    <n v="0"/>
    <n v="0"/>
    <n v="0"/>
    <n v="5"/>
    <n v="0"/>
    <n v="15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9"/>
    <s v="m3"/>
    <n v="265"/>
    <n v="365"/>
    <n v="995"/>
    <n v="1445"/>
    <n v="1235"/>
    <n v="960"/>
    <n v="0"/>
    <n v="0"/>
    <n v="0"/>
    <n v="0"/>
    <n v="0"/>
    <n v="0"/>
    <n v="5265"/>
  </r>
  <r>
    <x v="2"/>
    <x v="5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4"/>
    <s v="m3"/>
    <n v="25"/>
    <n v="39"/>
    <n v="70"/>
    <n v="52"/>
    <n v="55"/>
    <n v="71"/>
    <n v="46"/>
    <n v="31"/>
    <n v="58"/>
    <n v="96"/>
    <n v="40"/>
    <n v="78"/>
    <n v="661"/>
  </r>
  <r>
    <x v="2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5"/>
    <x v="0"/>
    <x v="0"/>
    <s v="m3"/>
    <n v="652.5"/>
    <n v="503.8"/>
    <n v="623.29999999999995"/>
    <n v="686"/>
    <n v="585.29999999999995"/>
    <n v="976.2"/>
    <n v="1162.0999999999999"/>
    <n v="1134.7"/>
    <n v="1233.9000000000001"/>
    <n v="1182.4000000000001"/>
    <n v="828.1"/>
    <n v="755.6"/>
    <n v="10323.9"/>
  </r>
  <r>
    <x v="3"/>
    <x v="5"/>
    <x v="0"/>
    <x v="1"/>
    <s v="m3"/>
    <n v="119"/>
    <n v="31"/>
    <n v="65"/>
    <n v="42"/>
    <n v="58"/>
    <n v="54"/>
    <n v="46"/>
    <n v="39"/>
    <n v="23"/>
    <n v="65"/>
    <n v="137"/>
    <n v="66"/>
    <n v="745"/>
  </r>
  <r>
    <x v="3"/>
    <x v="5"/>
    <x v="0"/>
    <x v="2"/>
    <s v="m3"/>
    <n v="11048.081"/>
    <n v="11833.382"/>
    <n v="10270.998"/>
    <n v="12572.476000000001"/>
    <n v="9590.5570000000007"/>
    <n v="12592.84"/>
    <n v="13025.721"/>
    <n v="9783.0130000000008"/>
    <n v="7405.4750000000004"/>
    <n v="9224.36"/>
    <n v="9274.4940000000006"/>
    <n v="10945.387000000001"/>
    <n v="127566.78400000003"/>
  </r>
  <r>
    <x v="3"/>
    <x v="5"/>
    <x v="0"/>
    <x v="3"/>
    <s v="m3"/>
    <n v="5"/>
    <n v="5"/>
    <n v="25"/>
    <n v="0"/>
    <n v="0"/>
    <n v="0"/>
    <n v="0"/>
    <n v="0"/>
    <n v="0"/>
    <n v="0"/>
    <n v="0"/>
    <n v="0"/>
    <n v="35"/>
  </r>
  <r>
    <x v="3"/>
    <x v="5"/>
    <x v="0"/>
    <x v="4"/>
    <s v="m3"/>
    <n v="6925.9639999999999"/>
    <n v="8067.2120000000004"/>
    <n v="10870.224"/>
    <n v="10664.876"/>
    <n v="9412.1470000000008"/>
    <n v="10284.924000000001"/>
    <n v="11783.314"/>
    <n v="5777.5569999999998"/>
    <n v="4312.5230000000001"/>
    <n v="6164.6369999999997"/>
    <n v="9489.9590000000007"/>
    <n v="7375.4930000000004"/>
    <n v="101128.83"/>
  </r>
  <r>
    <x v="3"/>
    <x v="5"/>
    <x v="0"/>
    <x v="5"/>
    <s v="m3"/>
    <n v="45"/>
    <n v="35"/>
    <n v="47"/>
    <n v="70"/>
    <n v="103"/>
    <n v="90"/>
    <n v="83"/>
    <n v="80"/>
    <n v="145"/>
    <n v="5"/>
    <n v="99.816999999999993"/>
    <n v="64.816999999999993"/>
    <n v="867.63400000000001"/>
  </r>
  <r>
    <x v="3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5"/>
    <x v="1"/>
    <x v="7"/>
    <s v="m3"/>
    <n v="1051.0940000000001"/>
    <n v="669.33"/>
    <n v="1070.566"/>
    <n v="715.08600000000001"/>
    <n v="1044.172"/>
    <n v="590"/>
    <n v="932"/>
    <n v="1400"/>
    <n v="615"/>
    <n v="1015.398"/>
    <n v="905.33100000000002"/>
    <n v="639.58199999999999"/>
    <n v="10647.558999999999"/>
  </r>
  <r>
    <x v="3"/>
    <x v="5"/>
    <x v="1"/>
    <x v="8"/>
    <s v="m3"/>
    <n v="0"/>
    <n v="0"/>
    <n v="0"/>
    <n v="0"/>
    <n v="0"/>
    <n v="0"/>
    <n v="0"/>
    <n v="110"/>
    <n v="130"/>
    <n v="205"/>
    <n v="105"/>
    <n v="120"/>
    <n v="670"/>
  </r>
  <r>
    <x v="3"/>
    <x v="5"/>
    <x v="1"/>
    <x v="9"/>
    <s v="m3"/>
    <n v="460"/>
    <n v="605"/>
    <n v="685"/>
    <n v="670"/>
    <n v="865"/>
    <n v="1115"/>
    <n v="1660"/>
    <n v="1590"/>
    <n v="1255"/>
    <n v="805"/>
    <n v="1090"/>
    <n v="995"/>
    <n v="11795"/>
  </r>
  <r>
    <x v="3"/>
    <x v="5"/>
    <x v="1"/>
    <x v="10"/>
    <s v="m3"/>
    <n v="425"/>
    <n v="750"/>
    <n v="735"/>
    <n v="705"/>
    <n v="744.99900000000002"/>
    <n v="610"/>
    <n v="430"/>
    <n v="370"/>
    <n v="340"/>
    <n v="735"/>
    <n v="530"/>
    <n v="609"/>
    <n v="6983.9989999999998"/>
  </r>
  <r>
    <x v="3"/>
    <x v="5"/>
    <x v="1"/>
    <x v="11"/>
    <s v="m3"/>
    <n v="0"/>
    <n v="25"/>
    <n v="0"/>
    <n v="0"/>
    <n v="0"/>
    <n v="0"/>
    <n v="0"/>
    <n v="0"/>
    <n v="0"/>
    <n v="30"/>
    <n v="0"/>
    <n v="0"/>
    <n v="55"/>
  </r>
  <r>
    <x v="3"/>
    <x v="5"/>
    <x v="1"/>
    <x v="12"/>
    <s v="m3"/>
    <n v="525"/>
    <n v="680"/>
    <n v="285"/>
    <n v="255"/>
    <n v="475"/>
    <n v="373"/>
    <n v="391"/>
    <n v="60"/>
    <n v="739"/>
    <n v="863"/>
    <n v="53"/>
    <n v="340"/>
    <n v="5039"/>
  </r>
  <r>
    <x v="3"/>
    <x v="5"/>
    <x v="1"/>
    <x v="13"/>
    <s v="m3"/>
    <n v="0"/>
    <n v="25"/>
    <n v="520"/>
    <n v="515"/>
    <n v="682.56600000000003"/>
    <n v="405"/>
    <n v="20"/>
    <n v="40"/>
    <n v="200"/>
    <n v="45"/>
    <n v="950"/>
    <n v="20"/>
    <n v="3422.5659999999998"/>
  </r>
  <r>
    <x v="3"/>
    <x v="5"/>
    <x v="1"/>
    <x v="14"/>
    <s v="m3"/>
    <n v="40"/>
    <n v="45"/>
    <n v="25"/>
    <n v="25"/>
    <n v="70"/>
    <n v="135"/>
    <n v="115"/>
    <n v="180"/>
    <n v="135"/>
    <n v="135"/>
    <n v="70"/>
    <n v="50"/>
    <n v="1025"/>
  </r>
  <r>
    <x v="3"/>
    <x v="5"/>
    <x v="1"/>
    <x v="15"/>
    <s v="m3"/>
    <n v="1341.548"/>
    <n v="960"/>
    <n v="1010"/>
    <n v="1295"/>
    <n v="550"/>
    <n v="730"/>
    <n v="935"/>
    <n v="1191"/>
    <n v="1380"/>
    <n v="1534.971"/>
    <n v="1090"/>
    <n v="1219.9760000000001"/>
    <n v="13237.494999999999"/>
  </r>
  <r>
    <x v="3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5"/>
    <x v="2"/>
    <x v="17"/>
    <s v="m3"/>
    <n v="4685.9949999999999"/>
    <n v="3002.3"/>
    <n v="3279.45"/>
    <n v="3558.203"/>
    <n v="3471.116"/>
    <n v="3966.732"/>
    <n v="4413.616"/>
    <n v="3904.5520000000001"/>
    <n v="2626.7840000000001"/>
    <n v="2479.616"/>
    <n v="2313.9850000000001"/>
    <n v="2277"/>
    <n v="39979.349000000002"/>
  </r>
  <r>
    <x v="3"/>
    <x v="5"/>
    <x v="2"/>
    <x v="18"/>
    <s v="m3"/>
    <n v="13581.886"/>
    <n v="12372"/>
    <n v="13574.431"/>
    <n v="18206.993999999999"/>
    <n v="12532.883"/>
    <n v="18358.538"/>
    <n v="19950.543000000001"/>
    <n v="10690.633"/>
    <n v="13582.163"/>
    <n v="21523.469000000001"/>
    <n v="14594.965"/>
    <n v="12191.253000000001"/>
    <n v="181159.758"/>
  </r>
  <r>
    <x v="3"/>
    <x v="5"/>
    <x v="2"/>
    <x v="19"/>
    <s v="m3"/>
    <n v="2782.6239999999998"/>
    <n v="2211.8040000000001"/>
    <n v="1996.3"/>
    <n v="2449.895"/>
    <n v="1815.384"/>
    <n v="3304.7060000000001"/>
    <n v="2862"/>
    <n v="3631.4609999999998"/>
    <n v="3200.6750000000002"/>
    <n v="2744.3090000000002"/>
    <n v="2235.2220000000002"/>
    <n v="3240.636"/>
    <n v="32475.016"/>
  </r>
  <r>
    <x v="3"/>
    <x v="5"/>
    <x v="3"/>
    <x v="20"/>
    <s v="m3"/>
    <n v="1060.9670000000001"/>
    <n v="904.98900000000003"/>
    <n v="446.09699999999998"/>
    <n v="826.66300000000001"/>
    <n v="298.18299999999999"/>
    <n v="773"/>
    <n v="361.2"/>
    <n v="711.91700000000003"/>
    <n v="601"/>
    <n v="638.75800000000004"/>
    <n v="2077.7719999999999"/>
    <n v="1794.8389999999999"/>
    <n v="10495.384999999998"/>
  </r>
  <r>
    <x v="3"/>
    <x v="5"/>
    <x v="3"/>
    <x v="21"/>
    <s v="m3"/>
    <n v="3147.17"/>
    <n v="5723.3140000000003"/>
    <n v="3787.0770000000002"/>
    <n v="4370.4309999999996"/>
    <n v="3312.2139999999999"/>
    <n v="6027.1639999999998"/>
    <n v="5585.06"/>
    <n v="4771.1710000000003"/>
    <n v="4378.8760000000002"/>
    <n v="4578.2529999999997"/>
    <n v="4454.0519999999997"/>
    <n v="5074.915"/>
    <n v="55209.696999999993"/>
  </r>
  <r>
    <x v="3"/>
    <x v="5"/>
    <x v="3"/>
    <x v="22"/>
    <s v="m3"/>
    <n v="2870.26"/>
    <n v="2662.9780000000001"/>
    <n v="2337.056"/>
    <n v="2470.7820000000002"/>
    <n v="1805.4839999999999"/>
    <n v="2119"/>
    <n v="1888"/>
    <n v="1813"/>
    <n v="2203"/>
    <n v="2452.067"/>
    <n v="2761.4560000000001"/>
    <n v="2346.8069999999998"/>
    <n v="27729.89"/>
  </r>
  <r>
    <x v="3"/>
    <x v="5"/>
    <x v="4"/>
    <x v="23"/>
    <s v="m3"/>
    <n v="172"/>
    <n v="193"/>
    <n v="382"/>
    <n v="265"/>
    <n v="229"/>
    <n v="315"/>
    <n v="335"/>
    <n v="428"/>
    <n v="242"/>
    <n v="298"/>
    <n v="112"/>
    <n v="250"/>
    <n v="3221"/>
  </r>
  <r>
    <x v="3"/>
    <x v="5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4"/>
    <s v="m3"/>
    <n v="0"/>
    <n v="0"/>
    <n v="0"/>
    <n v="0"/>
    <n v="420"/>
    <n v="146"/>
    <n v="0"/>
    <n v="0"/>
    <n v="0"/>
    <n v="0"/>
    <n v="0"/>
    <n v="0"/>
    <n v="566"/>
  </r>
  <r>
    <x v="4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7"/>
    <s v="m3"/>
    <n v="0"/>
    <n v="0"/>
    <n v="0"/>
    <n v="0"/>
    <n v="5"/>
    <n v="5"/>
    <n v="0"/>
    <n v="0"/>
    <n v="0"/>
    <n v="0"/>
    <n v="0"/>
    <n v="0"/>
    <n v="10"/>
  </r>
  <r>
    <x v="4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9"/>
    <s v="m3"/>
    <n v="0"/>
    <n v="0"/>
    <n v="0"/>
    <n v="0"/>
    <n v="90"/>
    <n v="95"/>
    <n v="0"/>
    <n v="0"/>
    <n v="0"/>
    <n v="0"/>
    <n v="0"/>
    <n v="0"/>
    <n v="185"/>
  </r>
  <r>
    <x v="4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3"/>
    <s v="m3"/>
    <n v="0"/>
    <n v="0"/>
    <n v="0"/>
    <n v="0"/>
    <n v="5"/>
    <n v="0"/>
    <n v="0"/>
    <n v="0"/>
    <n v="0"/>
    <n v="0"/>
    <n v="0"/>
    <n v="0"/>
    <n v="5"/>
  </r>
  <r>
    <x v="4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5"/>
    <s v="m3"/>
    <n v="0"/>
    <n v="0"/>
    <n v="0"/>
    <n v="0"/>
    <n v="5"/>
    <n v="35"/>
    <n v="0"/>
    <n v="0"/>
    <n v="0"/>
    <n v="0"/>
    <n v="0"/>
    <n v="0"/>
    <n v="40"/>
  </r>
  <r>
    <x v="4"/>
    <x v="5"/>
    <x v="2"/>
    <x v="16"/>
    <s v="m3"/>
    <n v="0"/>
    <n v="0"/>
    <n v="0"/>
    <n v="5"/>
    <n v="0"/>
    <n v="45"/>
    <n v="0"/>
    <n v="1"/>
    <n v="0"/>
    <n v="0"/>
    <n v="0"/>
    <n v="0"/>
    <n v="51"/>
  </r>
  <r>
    <x v="4"/>
    <x v="5"/>
    <x v="2"/>
    <x v="17"/>
    <s v="m3"/>
    <n v="45"/>
    <n v="15"/>
    <n v="10"/>
    <n v="15"/>
    <n v="10"/>
    <n v="15"/>
    <n v="15"/>
    <n v="40"/>
    <n v="30"/>
    <n v="45"/>
    <n v="35"/>
    <n v="60"/>
    <n v="335"/>
  </r>
  <r>
    <x v="4"/>
    <x v="5"/>
    <x v="2"/>
    <x v="18"/>
    <s v="m3"/>
    <n v="1370.9359999999999"/>
    <n v="1305.7049999999999"/>
    <n v="995.995"/>
    <n v="957.96500000000003"/>
    <n v="823.82799999999997"/>
    <n v="1768.4870000000001"/>
    <n v="624.55799999999999"/>
    <n v="604.197"/>
    <n v="660"/>
    <n v="759"/>
    <n v="850"/>
    <n v="1823"/>
    <n v="12543.671"/>
  </r>
  <r>
    <x v="4"/>
    <x v="5"/>
    <x v="2"/>
    <x v="19"/>
    <s v="m3"/>
    <n v="936.4"/>
    <n v="780"/>
    <n v="594"/>
    <n v="577"/>
    <n v="758.8"/>
    <n v="1855.05"/>
    <n v="456.4"/>
    <n v="326"/>
    <n v="489"/>
    <n v="354.892"/>
    <n v="607"/>
    <n v="1148"/>
    <n v="8882.5419999999995"/>
  </r>
  <r>
    <x v="4"/>
    <x v="5"/>
    <x v="3"/>
    <x v="20"/>
    <s v="m3"/>
    <n v="5"/>
    <n v="5.6"/>
    <n v="5"/>
    <n v="23.1"/>
    <n v="20"/>
    <n v="180"/>
    <n v="35"/>
    <n v="30"/>
    <n v="21.343"/>
    <n v="30"/>
    <n v="25.6"/>
    <n v="0"/>
    <n v="380.64300000000003"/>
  </r>
  <r>
    <x v="4"/>
    <x v="5"/>
    <x v="3"/>
    <x v="21"/>
    <s v="m3"/>
    <n v="65"/>
    <n v="60"/>
    <n v="60"/>
    <n v="35"/>
    <n v="48"/>
    <n v="224"/>
    <n v="30"/>
    <n v="40"/>
    <n v="35"/>
    <n v="35"/>
    <n v="40"/>
    <n v="75"/>
    <n v="747"/>
  </r>
  <r>
    <x v="4"/>
    <x v="5"/>
    <x v="3"/>
    <x v="22"/>
    <s v="m3"/>
    <n v="0"/>
    <n v="0"/>
    <n v="0"/>
    <n v="0"/>
    <n v="5"/>
    <n v="525"/>
    <n v="0"/>
    <n v="0"/>
    <n v="0"/>
    <n v="0"/>
    <n v="0"/>
    <n v="0"/>
    <n v="530"/>
  </r>
  <r>
    <x v="4"/>
    <x v="5"/>
    <x v="4"/>
    <x v="23"/>
    <s v="m3"/>
    <n v="0"/>
    <n v="0"/>
    <n v="0"/>
    <n v="0"/>
    <n v="45.015999999999998"/>
    <n v="0"/>
    <n v="0"/>
    <n v="0"/>
    <n v="0"/>
    <n v="0"/>
    <n v="0"/>
    <n v="0"/>
    <n v="45.015999999999998"/>
  </r>
  <r>
    <x v="4"/>
    <x v="5"/>
    <x v="4"/>
    <x v="24"/>
    <s v="m3"/>
    <n v="0"/>
    <n v="0"/>
    <n v="0"/>
    <n v="0"/>
    <n v="12"/>
    <n v="8"/>
    <n v="0"/>
    <n v="0"/>
    <n v="0"/>
    <n v="0"/>
    <n v="0"/>
    <n v="0"/>
    <n v="20"/>
  </r>
  <r>
    <x v="4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5"/>
    <x v="4"/>
    <x v="26"/>
    <s v="m3"/>
    <n v="0"/>
    <n v="0"/>
    <n v="0"/>
    <n v="0"/>
    <n v="15"/>
    <n v="0"/>
    <n v="0"/>
    <n v="0"/>
    <n v="0"/>
    <n v="0"/>
    <n v="0"/>
    <n v="0"/>
    <n v="15"/>
  </r>
  <r>
    <x v="0"/>
    <x v="6"/>
    <x v="0"/>
    <x v="0"/>
    <s v="m3"/>
    <n v="26447.537"/>
    <n v="27236.413"/>
    <n v="29317.109"/>
    <n v="30403.691999999999"/>
    <n v="32118.475999999999"/>
    <n v="31056.863000000001"/>
    <n v="36326.826999999997"/>
    <n v="34324.843000000001"/>
    <n v="29943.005000000001"/>
    <n v="34404.51"/>
    <n v="33027.544000000002"/>
    <n v="28123.561000000002"/>
    <n v="372730.37999999995"/>
  </r>
  <r>
    <x v="0"/>
    <x v="6"/>
    <x v="0"/>
    <x v="1"/>
    <s v="m3"/>
    <n v="2545.1999999999998"/>
    <n v="2564.1"/>
    <n v="2662.9"/>
    <n v="3081.5"/>
    <n v="3320.9"/>
    <n v="3223.4"/>
    <n v="3985"/>
    <n v="4039.5"/>
    <n v="3797.3"/>
    <n v="3868.6"/>
    <n v="3410.4"/>
    <n v="3354.1"/>
    <n v="39852.9"/>
  </r>
  <r>
    <x v="0"/>
    <x v="6"/>
    <x v="0"/>
    <x v="2"/>
    <s v="m3"/>
    <n v="10945.503000000001"/>
    <n v="10676.986999999999"/>
    <n v="11759.034"/>
    <n v="12254.504999999999"/>
    <n v="12653.254999999999"/>
    <n v="12331.9"/>
    <n v="14328.281000000001"/>
    <n v="14353.071"/>
    <n v="14486.275"/>
    <n v="15059.782999999999"/>
    <n v="14873.898999999999"/>
    <n v="13446.642"/>
    <n v="157169.13499999998"/>
  </r>
  <r>
    <x v="0"/>
    <x v="6"/>
    <x v="0"/>
    <x v="3"/>
    <s v="m3"/>
    <n v="3736.45"/>
    <n v="3729.65"/>
    <n v="3974.049"/>
    <n v="4093.3"/>
    <n v="3691.45"/>
    <n v="3037.25"/>
    <n v="3532.6509999999998"/>
    <n v="3464.8"/>
    <n v="4110.1000000000004"/>
    <n v="4317.3"/>
    <n v="4312.8999999999996"/>
    <n v="4020.9"/>
    <n v="46020.80000000001"/>
  </r>
  <r>
    <x v="0"/>
    <x v="6"/>
    <x v="0"/>
    <x v="4"/>
    <s v="m3"/>
    <n v="87634.460999999996"/>
    <n v="85185.240999999995"/>
    <n v="85407.55"/>
    <n v="86353.466"/>
    <n v="91557.460999999996"/>
    <n v="95723.206999999995"/>
    <n v="113300.804"/>
    <n v="111701.08199999999"/>
    <n v="105305.899"/>
    <n v="114715.745"/>
    <n v="103102.079"/>
    <n v="93298.57"/>
    <n v="1173285.5649999999"/>
  </r>
  <r>
    <x v="0"/>
    <x v="6"/>
    <x v="0"/>
    <x v="5"/>
    <s v="m3"/>
    <n v="1539"/>
    <n v="1312.6310000000001"/>
    <n v="1653.248"/>
    <n v="1887.0509999999999"/>
    <n v="1976.75"/>
    <n v="2055.172"/>
    <n v="2150.7849999999999"/>
    <n v="2316.1260000000002"/>
    <n v="2395.502"/>
    <n v="2219.498"/>
    <n v="2282.864"/>
    <n v="2302.3530000000001"/>
    <n v="24090.98"/>
  </r>
  <r>
    <x v="0"/>
    <x v="6"/>
    <x v="0"/>
    <x v="6"/>
    <s v="m3"/>
    <n v="35193.58"/>
    <n v="39174.26"/>
    <n v="40730.730000000003"/>
    <n v="41285.25"/>
    <n v="44656.88"/>
    <n v="42457.71"/>
    <n v="49251.99"/>
    <n v="50627.25"/>
    <n v="48775.9"/>
    <n v="52293.96"/>
    <n v="47732.62"/>
    <n v="41976.85"/>
    <n v="534156.9800000001"/>
  </r>
  <r>
    <x v="0"/>
    <x v="6"/>
    <x v="1"/>
    <x v="7"/>
    <s v="m3"/>
    <n v="44626.63"/>
    <n v="42192"/>
    <n v="45100.1"/>
    <n v="43787.87"/>
    <n v="47826"/>
    <n v="47307.51"/>
    <n v="56938.26"/>
    <n v="56950.16"/>
    <n v="53946.17"/>
    <n v="59691.040000000001"/>
    <n v="57218.74"/>
    <n v="55573.01"/>
    <n v="611157.49"/>
  </r>
  <r>
    <x v="0"/>
    <x v="6"/>
    <x v="1"/>
    <x v="8"/>
    <s v="m3"/>
    <n v="22616.92"/>
    <n v="21062.288"/>
    <n v="23924.402999999998"/>
    <n v="25128.41"/>
    <n v="26189.56"/>
    <n v="26338.67"/>
    <n v="31596.07"/>
    <n v="30381.16"/>
    <n v="29352.95"/>
    <n v="31986.98"/>
    <n v="30761.58"/>
    <n v="29037.482"/>
    <n v="328376.47300000006"/>
  </r>
  <r>
    <x v="0"/>
    <x v="6"/>
    <x v="1"/>
    <x v="9"/>
    <s v="m3"/>
    <n v="66696.921000000002"/>
    <n v="62771.1"/>
    <n v="60376.572"/>
    <n v="64665.133999999998"/>
    <n v="68227.517999999996"/>
    <n v="65550.752999999997"/>
    <n v="77165.456000000006"/>
    <n v="80347.399999999994"/>
    <n v="75028.3"/>
    <n v="84970.75"/>
    <n v="80814.8"/>
    <n v="80584.399999999994"/>
    <n v="867199.10400000017"/>
  </r>
  <r>
    <x v="0"/>
    <x v="6"/>
    <x v="1"/>
    <x v="10"/>
    <s v="m3"/>
    <n v="13315.501"/>
    <n v="12234"/>
    <n v="12123.174999999999"/>
    <n v="13212"/>
    <n v="13723.5"/>
    <n v="12571.5"/>
    <n v="14926.5"/>
    <n v="15503.5"/>
    <n v="15511.5"/>
    <n v="17696.28"/>
    <n v="16881.5"/>
    <n v="17103"/>
    <n v="174801.95600000001"/>
  </r>
  <r>
    <x v="0"/>
    <x v="6"/>
    <x v="1"/>
    <x v="11"/>
    <s v="m3"/>
    <n v="21237.14"/>
    <n v="20295.39"/>
    <n v="20910.169999999998"/>
    <n v="21257.57"/>
    <n v="21958.03"/>
    <n v="19749.34"/>
    <n v="22435.848999999998"/>
    <n v="23270.6"/>
    <n v="23074.25"/>
    <n v="25379.46"/>
    <n v="24319.05"/>
    <n v="25100.5"/>
    <n v="268987.34899999993"/>
  </r>
  <r>
    <x v="0"/>
    <x v="6"/>
    <x v="1"/>
    <x v="12"/>
    <s v="m3"/>
    <n v="108971.52899999999"/>
    <n v="102204.28599999999"/>
    <n v="101361.766"/>
    <n v="107181.42200000001"/>
    <n v="109865.781"/>
    <n v="100020.38499999999"/>
    <n v="110950.738"/>
    <n v="114006.84"/>
    <n v="114006.299"/>
    <n v="128910.08100000001"/>
    <n v="121795.87"/>
    <n v="123216.78200000001"/>
    <n v="1342491.7790000001"/>
  </r>
  <r>
    <x v="0"/>
    <x v="6"/>
    <x v="1"/>
    <x v="13"/>
    <s v="m3"/>
    <n v="16068.5"/>
    <n v="15382.066999999999"/>
    <n v="15006"/>
    <n v="15321.5"/>
    <n v="15336"/>
    <n v="13594.472"/>
    <n v="14583"/>
    <n v="15247"/>
    <n v="16888"/>
    <n v="20355.349999999999"/>
    <n v="19728.7"/>
    <n v="20004.2"/>
    <n v="197514.78900000002"/>
  </r>
  <r>
    <x v="0"/>
    <x v="6"/>
    <x v="1"/>
    <x v="14"/>
    <s v="m3"/>
    <n v="16930"/>
    <n v="15634"/>
    <n v="15841.6"/>
    <n v="17146.5"/>
    <n v="17022.260999999999"/>
    <n v="14753"/>
    <n v="16234.504999999999"/>
    <n v="17230"/>
    <n v="17271.493999999999"/>
    <n v="19459.5"/>
    <n v="18665.5"/>
    <n v="18748.5"/>
    <n v="204936.86000000002"/>
  </r>
  <r>
    <x v="0"/>
    <x v="6"/>
    <x v="1"/>
    <x v="15"/>
    <s v="m3"/>
    <n v="122647.97100000001"/>
    <n v="116922.098"/>
    <n v="127493.981"/>
    <n v="138284.087"/>
    <n v="137888.73000000001"/>
    <n v="128120.7"/>
    <n v="148014.88500000001"/>
    <n v="154864.01699999999"/>
    <n v="146554.93"/>
    <n v="159420.43"/>
    <n v="148173.29999999999"/>
    <n v="145329.31400000001"/>
    <n v="1673714.443"/>
  </r>
  <r>
    <x v="0"/>
    <x v="6"/>
    <x v="2"/>
    <x v="16"/>
    <s v="m3"/>
    <n v="208992.13699999999"/>
    <n v="203771.86300000001"/>
    <n v="215805.128"/>
    <n v="231065.29800000001"/>
    <n v="244658.236"/>
    <n v="235661.82"/>
    <n v="267866.62300000002"/>
    <n v="275646.489"/>
    <n v="262807.92"/>
    <n v="287509.81400000001"/>
    <n v="264779.34700000001"/>
    <n v="242538.19699999999"/>
    <n v="2941102.872"/>
  </r>
  <r>
    <x v="0"/>
    <x v="6"/>
    <x v="2"/>
    <x v="17"/>
    <s v="m3"/>
    <n v="42811.9"/>
    <n v="41147.199999999997"/>
    <n v="42394.2"/>
    <n v="43177.436000000002"/>
    <n v="44206.5"/>
    <n v="41719.008999999998"/>
    <n v="44891.7"/>
    <n v="47161"/>
    <n v="44159.985000000001"/>
    <n v="49457.599999999999"/>
    <n v="44427.733999999997"/>
    <n v="44444"/>
    <n v="529998.26399999997"/>
  </r>
  <r>
    <x v="0"/>
    <x v="6"/>
    <x v="2"/>
    <x v="18"/>
    <s v="m3"/>
    <n v="120738.29700000001"/>
    <n v="113522.72500000001"/>
    <n v="114546.149"/>
    <n v="117235.886"/>
    <n v="121626.28599999999"/>
    <n v="111983.791"/>
    <n v="123494.732"/>
    <n v="125070.652"/>
    <n v="118618.836"/>
    <n v="131368.02799999999"/>
    <n v="122259.27499999999"/>
    <n v="126390.204"/>
    <n v="1446854.8609999996"/>
  </r>
  <r>
    <x v="0"/>
    <x v="6"/>
    <x v="2"/>
    <x v="19"/>
    <s v="m3"/>
    <n v="423632.18800000002"/>
    <n v="430793.42099999997"/>
    <n v="454889.01199999999"/>
    <n v="489331.32500000001"/>
    <n v="524902.91899999999"/>
    <n v="485579.97200000001"/>
    <n v="533395.13100000005"/>
    <n v="568740.85499999998"/>
    <n v="529616.65099999995"/>
    <n v="593636.01300000004"/>
    <n v="527159.86100000003"/>
    <n v="483299.22"/>
    <n v="6044976.567999999"/>
  </r>
  <r>
    <x v="0"/>
    <x v="6"/>
    <x v="3"/>
    <x v="20"/>
    <s v="m3"/>
    <n v="161177.01999999999"/>
    <n v="162221.34400000001"/>
    <n v="174105.364"/>
    <n v="175494.217"/>
    <n v="179589.58"/>
    <n v="177784.65100000001"/>
    <n v="204958.166"/>
    <n v="211691.91099999999"/>
    <n v="194451.13099999999"/>
    <n v="219620.943"/>
    <n v="202764.18900000001"/>
    <n v="188100.158"/>
    <n v="2251958.6740000001"/>
  </r>
  <r>
    <x v="0"/>
    <x v="6"/>
    <x v="3"/>
    <x v="21"/>
    <s v="m3"/>
    <n v="88648.501000000004"/>
    <n v="88602.706999999995"/>
    <n v="95889.760999999999"/>
    <n v="98271.865000000005"/>
    <n v="97995.903000000006"/>
    <n v="92288.161999999997"/>
    <n v="107047.54700000001"/>
    <n v="111638.708"/>
    <n v="104352.039"/>
    <n v="118050.12"/>
    <n v="110762.31200000001"/>
    <n v="105289.307"/>
    <n v="1218836.932"/>
  </r>
  <r>
    <x v="0"/>
    <x v="6"/>
    <x v="3"/>
    <x v="22"/>
    <s v="m3"/>
    <n v="92507.319000000003"/>
    <n v="96012.172000000006"/>
    <n v="108747.69100000001"/>
    <n v="111003.624"/>
    <n v="106049.117"/>
    <n v="103391.785"/>
    <n v="115599.095"/>
    <n v="124305.599"/>
    <n v="114604.548"/>
    <n v="129906.639"/>
    <n v="122554.82799999999"/>
    <n v="121068.46799999999"/>
    <n v="1345750.8850000002"/>
  </r>
  <r>
    <x v="0"/>
    <x v="6"/>
    <x v="4"/>
    <x v="23"/>
    <s v="m3"/>
    <n v="41519.796000000002"/>
    <n v="45729.773000000001"/>
    <n v="44480.616999999998"/>
    <n v="43820.542999999998"/>
    <n v="46596.493999999999"/>
    <n v="47379.728000000003"/>
    <n v="55709.207999999999"/>
    <n v="57251.692000000003"/>
    <n v="50446.968000000001"/>
    <n v="56450.423999999999"/>
    <n v="46785.468000000001"/>
    <n v="40586.167000000001"/>
    <n v="576756.87800000003"/>
  </r>
  <r>
    <x v="0"/>
    <x v="6"/>
    <x v="4"/>
    <x v="24"/>
    <s v="m3"/>
    <n v="85458.004000000001"/>
    <n v="90914.33"/>
    <n v="85088.27"/>
    <n v="82489.953999999998"/>
    <n v="90305.221000000005"/>
    <n v="103198.315"/>
    <n v="118994.005"/>
    <n v="120974.455"/>
    <n v="111108.609"/>
    <n v="121931.68700000001"/>
    <n v="99893.563999999998"/>
    <n v="81256.543000000005"/>
    <n v="1191612.9569999999"/>
  </r>
  <r>
    <x v="0"/>
    <x v="6"/>
    <x v="4"/>
    <x v="25"/>
    <s v="m3"/>
    <n v="81980.838000000003"/>
    <n v="86417.47"/>
    <n v="87458.626999999993"/>
    <n v="89889.475999999995"/>
    <n v="97611.909"/>
    <n v="98333.86"/>
    <n v="112310.6"/>
    <n v="110450.664"/>
    <n v="106530.337"/>
    <n v="117097.88400000001"/>
    <n v="104368.276"/>
    <n v="86107.486000000004"/>
    <n v="1178557.4269999999"/>
  </r>
  <r>
    <x v="0"/>
    <x v="6"/>
    <x v="4"/>
    <x v="26"/>
    <s v="m3"/>
    <n v="16967"/>
    <n v="18012"/>
    <n v="18600.5"/>
    <n v="19515.429"/>
    <n v="19947"/>
    <n v="18306"/>
    <n v="20075.5"/>
    <n v="21265"/>
    <n v="19663.5"/>
    <n v="21587"/>
    <n v="20174"/>
    <n v="21271.359"/>
    <n v="235384.288"/>
  </r>
  <r>
    <x v="1"/>
    <x v="6"/>
    <x v="0"/>
    <x v="0"/>
    <s v="m3"/>
    <n v="38959.252999999997"/>
    <n v="39290.036"/>
    <n v="42004.383999999998"/>
    <n v="40147.917000000001"/>
    <n v="42211.580999999998"/>
    <n v="41312.233999999997"/>
    <n v="46706.927000000003"/>
    <n v="44122.612999999998"/>
    <n v="42389.353000000003"/>
    <n v="43644.218999999997"/>
    <n v="40766.868999999999"/>
    <n v="35265.000999999997"/>
    <n v="496820.38699999999"/>
  </r>
  <r>
    <x v="1"/>
    <x v="6"/>
    <x v="0"/>
    <x v="1"/>
    <s v="m3"/>
    <n v="8549.7999999999993"/>
    <n v="7756.9"/>
    <n v="8075.8"/>
    <n v="9018.9"/>
    <n v="10179.700000000001"/>
    <n v="9446.7999999999993"/>
    <n v="11246"/>
    <n v="10376.299999999999"/>
    <n v="10340.299999999999"/>
    <n v="10922.9"/>
    <n v="9409.1"/>
    <n v="9365.5"/>
    <n v="114688.00000000001"/>
  </r>
  <r>
    <x v="1"/>
    <x v="6"/>
    <x v="0"/>
    <x v="2"/>
    <s v="m3"/>
    <n v="68118.930999999997"/>
    <n v="52817.093999999997"/>
    <n v="55225.455000000002"/>
    <n v="60260.838000000003"/>
    <n v="56876.930999999997"/>
    <n v="37378.192000000003"/>
    <n v="36528.400999999998"/>
    <n v="50116.105000000003"/>
    <n v="42009.271999999997"/>
    <n v="38276.813999999998"/>
    <n v="26356.556"/>
    <n v="35789.538"/>
    <n v="559754.12699999986"/>
  </r>
  <r>
    <x v="1"/>
    <x v="6"/>
    <x v="0"/>
    <x v="3"/>
    <s v="m3"/>
    <n v="16218.6"/>
    <n v="16936.650000000001"/>
    <n v="29859.124"/>
    <n v="36934.955000000002"/>
    <n v="29237.200000000001"/>
    <n v="25943.3"/>
    <n v="28132"/>
    <n v="32571.9"/>
    <n v="30759.5"/>
    <n v="34176.6"/>
    <n v="36575"/>
    <n v="32340.273000000001"/>
    <n v="349685.10199999996"/>
  </r>
  <r>
    <x v="1"/>
    <x v="6"/>
    <x v="0"/>
    <x v="4"/>
    <s v="m3"/>
    <n v="91450.332999999999"/>
    <n v="85246.546000000002"/>
    <n v="81887.883000000002"/>
    <n v="82918.45"/>
    <n v="92828.138999999996"/>
    <n v="90979.49"/>
    <n v="103748.408"/>
    <n v="106483.49"/>
    <n v="96588.399000000005"/>
    <n v="105440.838"/>
    <n v="95824.195000000007"/>
    <n v="87556.172999999995"/>
    <n v="1120952.344"/>
  </r>
  <r>
    <x v="1"/>
    <x v="6"/>
    <x v="0"/>
    <x v="5"/>
    <s v="m3"/>
    <n v="6303.4579999999996"/>
    <n v="5209.9120000000003"/>
    <n v="5280.81"/>
    <n v="5985.9570000000003"/>
    <n v="6260.2"/>
    <n v="6430.91"/>
    <n v="7614.9589999999998"/>
    <n v="7783.4"/>
    <n v="7142"/>
    <n v="7631.5"/>
    <n v="7215.8"/>
    <n v="6689.8450000000003"/>
    <n v="79548.751000000004"/>
  </r>
  <r>
    <x v="1"/>
    <x v="6"/>
    <x v="0"/>
    <x v="6"/>
    <s v="m3"/>
    <n v="37006.1"/>
    <n v="42070.43"/>
    <n v="41972.639999999999"/>
    <n v="40554.582000000002"/>
    <n v="41945.54"/>
    <n v="38169.68"/>
    <n v="41475.39"/>
    <n v="44307.68"/>
    <n v="41305.26"/>
    <n v="46139.22"/>
    <n v="42098.98"/>
    <n v="35744.86"/>
    <n v="492790.36199999996"/>
  </r>
  <r>
    <x v="1"/>
    <x v="6"/>
    <x v="1"/>
    <x v="7"/>
    <s v="m3"/>
    <n v="62251.822999999997"/>
    <n v="58179.428"/>
    <n v="56093.459000000003"/>
    <n v="48255.563999999998"/>
    <n v="63098.963000000003"/>
    <n v="63736.98"/>
    <n v="70723.542000000001"/>
    <n v="71652.785000000003"/>
    <n v="65241.71"/>
    <n v="68583.933000000005"/>
    <n v="66445.305999999997"/>
    <n v="61675.627999999997"/>
    <n v="755939.12099999993"/>
  </r>
  <r>
    <x v="1"/>
    <x v="6"/>
    <x v="1"/>
    <x v="8"/>
    <s v="m3"/>
    <n v="16928.02"/>
    <n v="15708.47"/>
    <n v="17676.97"/>
    <n v="19099.86"/>
    <n v="17468.46"/>
    <n v="17379.32"/>
    <n v="19594.47"/>
    <n v="19113.11"/>
    <n v="17486"/>
    <n v="19197.599999999999"/>
    <n v="18432.48"/>
    <n v="17442.599999999999"/>
    <n v="215527.36000000002"/>
  </r>
  <r>
    <x v="1"/>
    <x v="6"/>
    <x v="1"/>
    <x v="9"/>
    <s v="m3"/>
    <n v="16596.45"/>
    <n v="14304"/>
    <n v="13318"/>
    <n v="13246.5"/>
    <n v="13848"/>
    <n v="12924.5"/>
    <n v="12706.7"/>
    <n v="11750.6"/>
    <n v="10550.6"/>
    <n v="11307.5"/>
    <n v="10384.913"/>
    <n v="10574.95"/>
    <n v="151512.71300000002"/>
  </r>
  <r>
    <x v="1"/>
    <x v="6"/>
    <x v="1"/>
    <x v="10"/>
    <s v="m3"/>
    <n v="24268"/>
    <n v="24838"/>
    <n v="22358.014999999999"/>
    <n v="23737.8"/>
    <n v="22587.5"/>
    <n v="20454.25"/>
    <n v="22823.5"/>
    <n v="22857"/>
    <n v="21596.7"/>
    <n v="23919.05"/>
    <n v="22250.5"/>
    <n v="21828.5"/>
    <n v="273518.815"/>
  </r>
  <r>
    <x v="1"/>
    <x v="6"/>
    <x v="1"/>
    <x v="11"/>
    <s v="m3"/>
    <n v="15830.3"/>
    <n v="13892.87"/>
    <n v="13783.88"/>
    <n v="13180.94"/>
    <n v="13635.29"/>
    <n v="11706.065000000001"/>
    <n v="13195"/>
    <n v="13887.09"/>
    <n v="13860.31"/>
    <n v="15091.016"/>
    <n v="14453.63"/>
    <n v="14598.72"/>
    <n v="167115.111"/>
  </r>
  <r>
    <x v="1"/>
    <x v="6"/>
    <x v="1"/>
    <x v="12"/>
    <s v="m3"/>
    <n v="3311.4"/>
    <n v="3357.4"/>
    <n v="3345.8"/>
    <n v="3375.2"/>
    <n v="3526.1"/>
    <n v="3105.4"/>
    <n v="3188"/>
    <n v="3374.3"/>
    <n v="3035.5"/>
    <n v="3510.8"/>
    <n v="3298.5010000000002"/>
    <n v="2927.9"/>
    <n v="39356.300999999999"/>
  </r>
  <r>
    <x v="1"/>
    <x v="6"/>
    <x v="1"/>
    <x v="13"/>
    <s v="m3"/>
    <n v="15194.567999999999"/>
    <n v="13589.001"/>
    <n v="13022.501"/>
    <n v="11311.17"/>
    <n v="10731.5"/>
    <n v="9369.5"/>
    <n v="10406.4"/>
    <n v="11078.5"/>
    <n v="12619.6"/>
    <n v="15226.6"/>
    <n v="14309.5"/>
    <n v="14441.5"/>
    <n v="151300.34"/>
  </r>
  <r>
    <x v="1"/>
    <x v="6"/>
    <x v="1"/>
    <x v="14"/>
    <s v="m3"/>
    <n v="9785"/>
    <n v="8814"/>
    <n v="9117"/>
    <n v="9871.5"/>
    <n v="9903"/>
    <n v="8380"/>
    <n v="8032.5"/>
    <n v="8653.5"/>
    <n v="8974"/>
    <n v="9361.5"/>
    <n v="9195.5"/>
    <n v="8890.3780000000006"/>
    <n v="108977.878"/>
  </r>
  <r>
    <x v="1"/>
    <x v="6"/>
    <x v="1"/>
    <x v="15"/>
    <s v="m3"/>
    <n v="119096.55899999999"/>
    <n v="114229.891"/>
    <n v="121482.364"/>
    <n v="132121.764"/>
    <n v="125216.645"/>
    <n v="113126.201"/>
    <n v="125398.501"/>
    <n v="126773.601"/>
    <n v="117089.63099999999"/>
    <n v="129068.201"/>
    <n v="117602.952"/>
    <n v="110421.302"/>
    <n v="1451627.612"/>
  </r>
  <r>
    <x v="1"/>
    <x v="6"/>
    <x v="2"/>
    <x v="16"/>
    <s v="m3"/>
    <n v="328060.473"/>
    <n v="319262.33"/>
    <n v="325895.88799999998"/>
    <n v="335621.06099999999"/>
    <n v="343455.28100000002"/>
    <n v="325086.53399999999"/>
    <n v="363698.71"/>
    <n v="358940.69300000003"/>
    <n v="333284.71999999997"/>
    <n v="367184.52"/>
    <n v="318087.50300000003"/>
    <n v="276173.17099999997"/>
    <n v="3994750.8840000005"/>
  </r>
  <r>
    <x v="1"/>
    <x v="6"/>
    <x v="2"/>
    <x v="17"/>
    <s v="m3"/>
    <n v="52012.277999999998"/>
    <n v="45550.849000000002"/>
    <n v="47303.385000000002"/>
    <n v="47258.389000000003"/>
    <n v="49607.881999999998"/>
    <n v="46550.860999999997"/>
    <n v="50125.855000000003"/>
    <n v="47682.858999999997"/>
    <n v="47857.345000000001"/>
    <n v="50338.824999999997"/>
    <n v="42154.375"/>
    <n v="41786.705000000002"/>
    <n v="568229.60799999989"/>
  </r>
  <r>
    <x v="1"/>
    <x v="6"/>
    <x v="2"/>
    <x v="18"/>
    <s v="m3"/>
    <n v="63235.165999999997"/>
    <n v="55987.135999999999"/>
    <n v="53936.819000000003"/>
    <n v="58774.05"/>
    <n v="58080.813999999998"/>
    <n v="54476.023000000001"/>
    <n v="61520.73"/>
    <n v="59546.01"/>
    <n v="55477.442999999999"/>
    <n v="56526.739000000001"/>
    <n v="52428.745999999999"/>
    <n v="52096.478999999999"/>
    <n v="682086.15500000003"/>
  </r>
  <r>
    <x v="1"/>
    <x v="6"/>
    <x v="2"/>
    <x v="19"/>
    <s v="m3"/>
    <n v="449697.69"/>
    <n v="455728.50199999998"/>
    <n v="489325.217"/>
    <n v="536882.03500000003"/>
    <n v="592801.97100000002"/>
    <n v="557092.951"/>
    <n v="609641.701"/>
    <n v="619217.76399999997"/>
    <n v="550278.75300000003"/>
    <n v="612577.96400000004"/>
    <n v="494533.27399999998"/>
    <n v="383433.34899999999"/>
    <n v="6351211.171000001"/>
  </r>
  <r>
    <x v="1"/>
    <x v="6"/>
    <x v="3"/>
    <x v="20"/>
    <s v="m3"/>
    <n v="274731.72700000001"/>
    <n v="281887.20600000001"/>
    <n v="291240.299"/>
    <n v="276258.19300000003"/>
    <n v="275423.24200000003"/>
    <n v="292026.76799999998"/>
    <n v="314586.50199999998"/>
    <n v="312369.15100000001"/>
    <n v="279295.71500000003"/>
    <n v="299013.66399999999"/>
    <n v="247381.19399999999"/>
    <n v="202530.72"/>
    <n v="3346744.3810000001"/>
  </r>
  <r>
    <x v="1"/>
    <x v="6"/>
    <x v="3"/>
    <x v="21"/>
    <s v="m3"/>
    <n v="110421.836"/>
    <n v="109507.724"/>
    <n v="120466.391"/>
    <n v="119872.711"/>
    <n v="111673.63099999999"/>
    <n v="105155.64599999999"/>
    <n v="112289.33100000001"/>
    <n v="114985.22500000001"/>
    <n v="102986.424"/>
    <n v="114712.942"/>
    <n v="102514.674"/>
    <n v="89717.501000000004"/>
    <n v="1314304.0360000001"/>
  </r>
  <r>
    <x v="1"/>
    <x v="6"/>
    <x v="3"/>
    <x v="22"/>
    <s v="m3"/>
    <n v="161069.674"/>
    <n v="175846.41"/>
    <n v="244220.326"/>
    <n v="229910.49100000001"/>
    <n v="176581.29300000001"/>
    <n v="174432.24"/>
    <n v="170400.33799999999"/>
    <n v="192266.78899999999"/>
    <n v="179427.29"/>
    <n v="201245.177"/>
    <n v="205874.34099999999"/>
    <n v="159837.87899999999"/>
    <n v="2271112.2480000001"/>
  </r>
  <r>
    <x v="1"/>
    <x v="6"/>
    <x v="4"/>
    <x v="23"/>
    <s v="m3"/>
    <n v="65771.187000000005"/>
    <n v="76342.301999999996"/>
    <n v="71588.987999999998"/>
    <n v="68262.145000000004"/>
    <n v="70501.975999999995"/>
    <n v="73584.558000000005"/>
    <n v="90655.043999999994"/>
    <n v="88449.038"/>
    <n v="74036.236000000004"/>
    <n v="80094.19"/>
    <n v="63485.881000000001"/>
    <n v="47798.178999999996"/>
    <n v="870569.72400000016"/>
  </r>
  <r>
    <x v="1"/>
    <x v="6"/>
    <x v="4"/>
    <x v="24"/>
    <s v="m3"/>
    <n v="180741.685"/>
    <n v="177352.36199999999"/>
    <n v="135744.36600000001"/>
    <n v="109738.02800000001"/>
    <n v="123841.963"/>
    <n v="158005.46900000001"/>
    <n v="170960.87"/>
    <n v="156939.057"/>
    <n v="141758.36799999999"/>
    <n v="167523.23000000001"/>
    <n v="122017.144"/>
    <n v="96972.52"/>
    <n v="1741595.0620000004"/>
  </r>
  <r>
    <x v="1"/>
    <x v="6"/>
    <x v="4"/>
    <x v="25"/>
    <s v="m3"/>
    <n v="120641.85"/>
    <n v="135186.57999999999"/>
    <n v="131845.98000000001"/>
    <n v="123739.68700000001"/>
    <n v="132418.01500000001"/>
    <n v="133975.73300000001"/>
    <n v="157505.79999999999"/>
    <n v="149340.51999999999"/>
    <n v="137736.63099999999"/>
    <n v="153892.19"/>
    <n v="130001.36"/>
    <n v="96500.5"/>
    <n v="1602784.8460000001"/>
  </r>
  <r>
    <x v="1"/>
    <x v="6"/>
    <x v="4"/>
    <x v="26"/>
    <s v="m3"/>
    <n v="10514.5"/>
    <n v="11077.5"/>
    <n v="11082"/>
    <n v="11266"/>
    <n v="11998.5"/>
    <n v="11207"/>
    <n v="12268.5"/>
    <n v="13046"/>
    <n v="12343"/>
    <n v="12956.5"/>
    <n v="11987.5"/>
    <n v="10617"/>
    <n v="140364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90.823999999999998"/>
    <n v="5.2009999999999996"/>
    <n v="0"/>
    <n v="0"/>
    <n v="0"/>
    <n v="14741.753000000001"/>
    <n v="21791.311000000002"/>
    <n v="14115.200999999999"/>
    <n v="15611.964"/>
    <n v="22568.845000000001"/>
    <n v="21553.079000000002"/>
    <n v="5012.3739999999998"/>
    <n v="115490.552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1"/>
    <s v="m3"/>
    <n v="0"/>
    <n v="0"/>
    <n v="0"/>
    <n v="140"/>
    <n v="0"/>
    <n v="0"/>
    <n v="0"/>
    <n v="0"/>
    <n v="0"/>
    <n v="0"/>
    <n v="0"/>
    <n v="0"/>
    <n v="140"/>
  </r>
  <r>
    <x v="2"/>
    <x v="6"/>
    <x v="1"/>
    <x v="12"/>
    <s v="m3"/>
    <n v="322.5"/>
    <n v="340"/>
    <n v="328"/>
    <n v="392"/>
    <n v="0"/>
    <n v="0"/>
    <n v="20"/>
    <n v="25"/>
    <n v="30"/>
    <n v="35"/>
    <n v="155"/>
    <n v="260"/>
    <n v="1907.5"/>
  </r>
  <r>
    <x v="2"/>
    <x v="6"/>
    <x v="1"/>
    <x v="13"/>
    <s v="m3"/>
    <n v="35"/>
    <n v="20"/>
    <n v="0"/>
    <n v="0"/>
    <n v="0"/>
    <n v="0"/>
    <n v="0"/>
    <n v="0"/>
    <n v="0"/>
    <n v="0"/>
    <n v="0"/>
    <n v="0"/>
    <n v="55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9"/>
    <s v="m3"/>
    <n v="0"/>
    <n v="0"/>
    <n v="0"/>
    <n v="5"/>
    <n v="0"/>
    <n v="0"/>
    <n v="0"/>
    <n v="5"/>
    <n v="0"/>
    <n v="0"/>
    <n v="10"/>
    <n v="0"/>
    <n v="20"/>
  </r>
  <r>
    <x v="2"/>
    <x v="6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4"/>
    <s v="m3"/>
    <n v="65"/>
    <n v="100"/>
    <n v="108"/>
    <n v="109"/>
    <n v="102"/>
    <n v="88"/>
    <n v="191"/>
    <n v="155"/>
    <n v="175"/>
    <n v="149"/>
    <n v="148"/>
    <n v="123"/>
    <n v="1513"/>
  </r>
  <r>
    <x v="2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0"/>
    <s v="m3"/>
    <n v="637"/>
    <n v="587.1"/>
    <n v="1032.8"/>
    <n v="1130.6949999999999"/>
    <n v="1317.7"/>
    <n v="1422.5"/>
    <n v="2112.3969999999999"/>
    <n v="2461.6999999999998"/>
    <n v="1919.9"/>
    <n v="2413"/>
    <n v="2156.9"/>
    <n v="1620.3"/>
    <n v="18811.991999999998"/>
  </r>
  <r>
    <x v="3"/>
    <x v="6"/>
    <x v="0"/>
    <x v="1"/>
    <s v="m3"/>
    <n v="87"/>
    <n v="82"/>
    <n v="79"/>
    <n v="69"/>
    <n v="66"/>
    <n v="27"/>
    <n v="82"/>
    <n v="66"/>
    <n v="55"/>
    <n v="81"/>
    <n v="45"/>
    <n v="125"/>
    <n v="864"/>
  </r>
  <r>
    <x v="3"/>
    <x v="6"/>
    <x v="0"/>
    <x v="2"/>
    <s v="m3"/>
    <n v="12060.550999999999"/>
    <n v="10597.909"/>
    <n v="11153.458000000001"/>
    <n v="11907.913"/>
    <n v="12234.121999999999"/>
    <n v="11482.769"/>
    <n v="12918.364"/>
    <n v="14631.936"/>
    <n v="12705.977000000001"/>
    <n v="13755"/>
    <n v="12481.853999999999"/>
    <n v="12770.571"/>
    <n v="148700.424"/>
  </r>
  <r>
    <x v="3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4"/>
    <s v="m3"/>
    <n v="10489.394"/>
    <n v="10660.433000000001"/>
    <n v="10300.534"/>
    <n v="11391.496999999999"/>
    <n v="11398.334000000001"/>
    <n v="11181.393"/>
    <n v="12926.907999999999"/>
    <n v="11841.779"/>
    <n v="9624.8539999999994"/>
    <n v="12891.884"/>
    <n v="13079.717000000001"/>
    <n v="12098.207"/>
    <n v="137884.93400000001"/>
  </r>
  <r>
    <x v="3"/>
    <x v="6"/>
    <x v="0"/>
    <x v="5"/>
    <s v="m3"/>
    <n v="130"/>
    <n v="123"/>
    <n v="140"/>
    <n v="61"/>
    <n v="60"/>
    <n v="109"/>
    <n v="170"/>
    <n v="274"/>
    <n v="100"/>
    <n v="127"/>
    <n v="205"/>
    <n v="150"/>
    <n v="1649"/>
  </r>
  <r>
    <x v="3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6"/>
    <x v="1"/>
    <x v="7"/>
    <s v="m3"/>
    <n v="830"/>
    <n v="1035"/>
    <n v="570"/>
    <n v="720"/>
    <n v="775"/>
    <n v="630"/>
    <n v="975"/>
    <n v="930"/>
    <n v="975"/>
    <n v="690"/>
    <n v="860"/>
    <n v="900"/>
    <n v="9890"/>
  </r>
  <r>
    <x v="3"/>
    <x v="6"/>
    <x v="1"/>
    <x v="8"/>
    <s v="m3"/>
    <n v="0"/>
    <n v="95"/>
    <n v="115"/>
    <n v="165"/>
    <n v="195"/>
    <n v="165"/>
    <n v="140"/>
    <n v="265"/>
    <n v="195"/>
    <n v="235"/>
    <n v="75"/>
    <n v="235"/>
    <n v="1880"/>
  </r>
  <r>
    <x v="3"/>
    <x v="6"/>
    <x v="1"/>
    <x v="9"/>
    <s v="m3"/>
    <n v="685"/>
    <n v="1045"/>
    <n v="630"/>
    <n v="915"/>
    <n v="985"/>
    <n v="1110"/>
    <n v="900"/>
    <n v="1205"/>
    <n v="930"/>
    <n v="1115"/>
    <n v="1010"/>
    <n v="840"/>
    <n v="11370"/>
  </r>
  <r>
    <x v="3"/>
    <x v="6"/>
    <x v="1"/>
    <x v="10"/>
    <s v="m3"/>
    <n v="565"/>
    <n v="400"/>
    <n v="335"/>
    <n v="725"/>
    <n v="779"/>
    <n v="566"/>
    <n v="560"/>
    <n v="941"/>
    <n v="635"/>
    <n v="630"/>
    <n v="630"/>
    <n v="755"/>
    <n v="7521"/>
  </r>
  <r>
    <x v="3"/>
    <x v="6"/>
    <x v="1"/>
    <x v="11"/>
    <s v="m3"/>
    <n v="0"/>
    <n v="0"/>
    <n v="0"/>
    <n v="0"/>
    <n v="40"/>
    <n v="0"/>
    <n v="0"/>
    <n v="25"/>
    <n v="0"/>
    <n v="45"/>
    <n v="200"/>
    <n v="0"/>
    <n v="310"/>
  </r>
  <r>
    <x v="3"/>
    <x v="6"/>
    <x v="1"/>
    <x v="12"/>
    <s v="m3"/>
    <n v="605"/>
    <n v="133"/>
    <n v="290"/>
    <n v="385"/>
    <n v="150"/>
    <n v="771"/>
    <n v="237"/>
    <n v="83"/>
    <n v="205"/>
    <n v="245"/>
    <n v="1441"/>
    <n v="723"/>
    <n v="5268"/>
  </r>
  <r>
    <x v="3"/>
    <x v="6"/>
    <x v="1"/>
    <x v="13"/>
    <s v="m3"/>
    <n v="0"/>
    <n v="120"/>
    <n v="220"/>
    <n v="510"/>
    <n v="40"/>
    <n v="240"/>
    <n v="275"/>
    <n v="240"/>
    <n v="240"/>
    <n v="835"/>
    <n v="461"/>
    <n v="0"/>
    <n v="3181"/>
  </r>
  <r>
    <x v="3"/>
    <x v="6"/>
    <x v="1"/>
    <x v="14"/>
    <s v="m3"/>
    <n v="35"/>
    <n v="15"/>
    <n v="5"/>
    <n v="15"/>
    <n v="150"/>
    <n v="110"/>
    <n v="80"/>
    <n v="0"/>
    <n v="-5"/>
    <n v="181"/>
    <n v="90"/>
    <n v="85"/>
    <n v="761"/>
  </r>
  <r>
    <x v="3"/>
    <x v="6"/>
    <x v="1"/>
    <x v="15"/>
    <s v="m3"/>
    <n v="1550.9559999999999"/>
    <n v="1170.9459999999999"/>
    <n v="948"/>
    <n v="770"/>
    <n v="745"/>
    <n v="950"/>
    <n v="808"/>
    <n v="1001"/>
    <n v="1036"/>
    <n v="1085"/>
    <n v="1748"/>
    <n v="1374"/>
    <n v="13186.902"/>
  </r>
  <r>
    <x v="3"/>
    <x v="6"/>
    <x v="2"/>
    <x v="16"/>
    <s v="m3"/>
    <n v="0"/>
    <n v="0"/>
    <n v="0"/>
    <n v="0"/>
    <n v="0"/>
    <n v="25"/>
    <n v="0"/>
    <n v="0"/>
    <n v="0"/>
    <n v="0"/>
    <n v="20"/>
    <n v="0"/>
    <n v="45"/>
  </r>
  <r>
    <x v="3"/>
    <x v="6"/>
    <x v="2"/>
    <x v="17"/>
    <s v="m3"/>
    <n v="3193.4029999999998"/>
    <n v="3070"/>
    <n v="2115.3139999999999"/>
    <n v="2366.1999999999998"/>
    <n v="2647.0459999999998"/>
    <n v="2432.2860000000001"/>
    <n v="3165"/>
    <n v="2608.5920000000001"/>
    <n v="2955.1190000000001"/>
    <n v="1721"/>
    <n v="2565.634"/>
    <n v="2081.5340000000001"/>
    <n v="30921.128000000004"/>
  </r>
  <r>
    <x v="3"/>
    <x v="6"/>
    <x v="2"/>
    <x v="18"/>
    <s v="m3"/>
    <n v="14964.416999999999"/>
    <n v="17645.351999999999"/>
    <n v="17686.940999999999"/>
    <n v="16371.522999999999"/>
    <n v="24642.684000000001"/>
    <n v="20689.149000000001"/>
    <n v="21793.439999999999"/>
    <n v="18727.8"/>
    <n v="19868.656999999999"/>
    <n v="24736.311000000002"/>
    <n v="19509.359"/>
    <n v="27283.714"/>
    <n v="243919.34699999998"/>
  </r>
  <r>
    <x v="3"/>
    <x v="6"/>
    <x v="2"/>
    <x v="19"/>
    <s v="m3"/>
    <n v="3055.0859999999998"/>
    <n v="2532.895"/>
    <n v="3068.4459999999999"/>
    <n v="2190"/>
    <n v="3558.518"/>
    <n v="3361.5749999999998"/>
    <n v="3347.0749999999998"/>
    <n v="4236.2299999999996"/>
    <n v="2770.5"/>
    <n v="2942.3"/>
    <n v="2287"/>
    <n v="2580.5"/>
    <n v="35930.125"/>
  </r>
  <r>
    <x v="3"/>
    <x v="6"/>
    <x v="3"/>
    <x v="20"/>
    <s v="m3"/>
    <n v="906.5"/>
    <n v="473"/>
    <n v="343.34399999999999"/>
    <n v="425"/>
    <n v="310.5"/>
    <n v="648.31399999999996"/>
    <n v="534"/>
    <n v="1185.9659999999999"/>
    <n v="1163.171"/>
    <n v="869.19500000000005"/>
    <n v="1076.001"/>
    <n v="1304.8689999999999"/>
    <n v="9239.86"/>
  </r>
  <r>
    <x v="3"/>
    <x v="6"/>
    <x v="3"/>
    <x v="21"/>
    <s v="m3"/>
    <n v="3416.9229999999998"/>
    <n v="4555.7060000000001"/>
    <n v="4262.509"/>
    <n v="3914.57"/>
    <n v="5234.6220000000003"/>
    <n v="3709.163"/>
    <n v="4631.125"/>
    <n v="4555.4080000000004"/>
    <n v="4167.3879999999999"/>
    <n v="4870.3389999999999"/>
    <n v="3886.6350000000002"/>
    <n v="6068.4930000000004"/>
    <n v="53272.881000000001"/>
  </r>
  <r>
    <x v="3"/>
    <x v="6"/>
    <x v="3"/>
    <x v="22"/>
    <s v="m3"/>
    <n v="2468"/>
    <n v="2529"/>
    <n v="2134"/>
    <n v="2536"/>
    <n v="2342"/>
    <n v="1982.5"/>
    <n v="2048"/>
    <n v="2215.5"/>
    <n v="1967"/>
    <n v="2407"/>
    <n v="2949"/>
    <n v="1910"/>
    <n v="27488"/>
  </r>
  <r>
    <x v="3"/>
    <x v="6"/>
    <x v="4"/>
    <x v="23"/>
    <s v="m3"/>
    <n v="373"/>
    <n v="222"/>
    <n v="174"/>
    <n v="337"/>
    <n v="332"/>
    <n v="338"/>
    <n v="447"/>
    <n v="390"/>
    <n v="355"/>
    <n v="384"/>
    <n v="208"/>
    <n v="230"/>
    <n v="3790"/>
  </r>
  <r>
    <x v="3"/>
    <x v="6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6"/>
    <x v="2"/>
    <x v="16"/>
    <s v="m3"/>
    <n v="0"/>
    <n v="0"/>
    <n v="0"/>
    <n v="0"/>
    <n v="0"/>
    <n v="0"/>
    <n v="10"/>
    <n v="20"/>
    <n v="40"/>
    <n v="35"/>
    <n v="20"/>
    <n v="35"/>
    <n v="160"/>
  </r>
  <r>
    <x v="4"/>
    <x v="6"/>
    <x v="2"/>
    <x v="17"/>
    <s v="m3"/>
    <n v="55"/>
    <n v="45"/>
    <n v="25"/>
    <n v="30"/>
    <n v="25"/>
    <n v="35"/>
    <n v="25"/>
    <n v="40"/>
    <n v="20"/>
    <n v="45"/>
    <n v="30"/>
    <n v="55"/>
    <n v="430"/>
  </r>
  <r>
    <x v="4"/>
    <x v="6"/>
    <x v="2"/>
    <x v="18"/>
    <s v="m3"/>
    <n v="1557"/>
    <n v="907.5"/>
    <n v="1037"/>
    <n v="994"/>
    <n v="478"/>
    <n v="672"/>
    <n v="628"/>
    <n v="505"/>
    <n v="505"/>
    <n v="720"/>
    <n v="695"/>
    <n v="1782"/>
    <n v="10480.5"/>
  </r>
  <r>
    <x v="4"/>
    <x v="6"/>
    <x v="2"/>
    <x v="19"/>
    <s v="m3"/>
    <n v="829"/>
    <n v="812"/>
    <n v="681"/>
    <n v="781"/>
    <n v="548"/>
    <n v="605"/>
    <n v="661"/>
    <n v="589"/>
    <n v="433"/>
    <n v="825"/>
    <n v="764"/>
    <n v="1513"/>
    <n v="9041"/>
  </r>
  <r>
    <x v="4"/>
    <x v="6"/>
    <x v="3"/>
    <x v="20"/>
    <s v="m3"/>
    <n v="13.372"/>
    <n v="0"/>
    <n v="5"/>
    <n v="0"/>
    <n v="0"/>
    <n v="11.909000000000001"/>
    <n v="0"/>
    <n v="5"/>
    <n v="0"/>
    <n v="6.9089999999999998"/>
    <n v="5"/>
    <n v="10"/>
    <n v="57.19"/>
  </r>
  <r>
    <x v="4"/>
    <x v="6"/>
    <x v="3"/>
    <x v="21"/>
    <s v="m3"/>
    <n v="45"/>
    <n v="50"/>
    <n v="10"/>
    <n v="45"/>
    <n v="10"/>
    <n v="10"/>
    <n v="25"/>
    <n v="30"/>
    <n v="5"/>
    <n v="30"/>
    <n v="30"/>
    <n v="65"/>
    <n v="355"/>
  </r>
  <r>
    <x v="4"/>
    <x v="6"/>
    <x v="3"/>
    <x v="22"/>
    <s v="m3"/>
    <n v="10"/>
    <n v="10.361000000000001"/>
    <n v="10"/>
    <n v="0"/>
    <n v="0"/>
    <n v="20"/>
    <n v="10"/>
    <n v="0"/>
    <n v="0"/>
    <n v="15"/>
    <n v="10"/>
    <n v="0"/>
    <n v="85.361000000000004"/>
  </r>
  <r>
    <x v="4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4"/>
    <s v="m3"/>
    <n v="76"/>
    <n v="146"/>
    <n v="144"/>
    <n v="10"/>
    <n v="111"/>
    <n v="121"/>
    <n v="282"/>
    <n v="197"/>
    <n v="149"/>
    <n v="155"/>
    <n v="263"/>
    <n v="30"/>
    <n v="1684"/>
  </r>
  <r>
    <x v="4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7"/>
    <x v="0"/>
    <x v="0"/>
    <s v="m3"/>
    <n v="30205.745999999999"/>
    <n v="34709.51"/>
    <n v="34928.542000000001"/>
    <n v="34903.322"/>
    <n v="38013.023999999998"/>
    <n v="38968.006999999998"/>
    <n v="43209.635999999999"/>
    <n v="38588.345999999998"/>
    <n v="36259.137999999999"/>
    <m/>
    <m/>
    <m/>
    <n v="329785.27100000001"/>
  </r>
  <r>
    <x v="0"/>
    <x v="7"/>
    <x v="0"/>
    <x v="1"/>
    <s v="m3"/>
    <n v="2966.8"/>
    <n v="2984.6"/>
    <n v="3090.4"/>
    <n v="2594.1999999999998"/>
    <n v="2729.2"/>
    <n v="3262.5"/>
    <n v="3625"/>
    <n v="3934"/>
    <n v="4132"/>
    <m/>
    <m/>
    <m/>
    <n v="29318.7"/>
  </r>
  <r>
    <x v="0"/>
    <x v="7"/>
    <x v="0"/>
    <x v="2"/>
    <s v="m3"/>
    <n v="12978.3"/>
    <n v="12826.48"/>
    <n v="13913.121999999999"/>
    <n v="9226.6939999999995"/>
    <n v="11181.418"/>
    <n v="13172.406999999999"/>
    <n v="16080.587"/>
    <n v="16308.847"/>
    <n v="17126.717000000001"/>
    <m/>
    <m/>
    <m/>
    <n v="122814.572"/>
  </r>
  <r>
    <x v="0"/>
    <x v="7"/>
    <x v="0"/>
    <x v="3"/>
    <s v="m3"/>
    <n v="4264.6000000000004"/>
    <n v="4569.8999999999996"/>
    <n v="5326.2"/>
    <n v="4305.8999999999996"/>
    <n v="3887.2"/>
    <n v="3742"/>
    <n v="3951.5"/>
    <n v="4419.3500000000004"/>
    <n v="5311.85"/>
    <m/>
    <m/>
    <m/>
    <n v="39778.5"/>
  </r>
  <r>
    <x v="0"/>
    <x v="7"/>
    <x v="0"/>
    <x v="4"/>
    <s v="m3"/>
    <n v="96318.777000000002"/>
    <n v="97360.459000000003"/>
    <n v="105397.723"/>
    <n v="98104.433000000005"/>
    <n v="102710.68399999999"/>
    <n v="114838.444"/>
    <n v="136164.11300000001"/>
    <n v="131442.01800000001"/>
    <n v="130979.333"/>
    <m/>
    <m/>
    <m/>
    <n v="1013315.9840000001"/>
  </r>
  <r>
    <x v="0"/>
    <x v="7"/>
    <x v="0"/>
    <x v="5"/>
    <s v="m3"/>
    <n v="1948.867"/>
    <n v="1681.491"/>
    <n v="1822.8779999999999"/>
    <n v="1730.242"/>
    <n v="1521.4780000000001"/>
    <n v="1929.7819999999999"/>
    <n v="2469.7739999999999"/>
    <n v="2669.41"/>
    <n v="2566.8470000000002"/>
    <m/>
    <m/>
    <m/>
    <n v="18340.769"/>
  </r>
  <r>
    <x v="0"/>
    <x v="7"/>
    <x v="0"/>
    <x v="6"/>
    <s v="m3"/>
    <n v="41966.81"/>
    <n v="47569.53"/>
    <n v="51854.58"/>
    <n v="43957.02"/>
    <n v="50619.839999999997"/>
    <n v="57912.029000000002"/>
    <n v="66476.570000000007"/>
    <n v="64805.63"/>
    <n v="64328.4"/>
    <m/>
    <m/>
    <m/>
    <n v="489490.40899999999"/>
  </r>
  <r>
    <x v="0"/>
    <x v="7"/>
    <x v="1"/>
    <x v="7"/>
    <s v="m3"/>
    <n v="51474.78"/>
    <n v="48896.04"/>
    <n v="50084.34"/>
    <n v="44902.614999999998"/>
    <n v="49279.53"/>
    <n v="58240.68"/>
    <n v="68073.41"/>
    <n v="68472.58"/>
    <n v="72134.149999999994"/>
    <m/>
    <m/>
    <m/>
    <n v="511558.125"/>
  </r>
  <r>
    <x v="0"/>
    <x v="7"/>
    <x v="1"/>
    <x v="8"/>
    <s v="m3"/>
    <n v="26917.72"/>
    <n v="24339.759999999998"/>
    <n v="24215.22"/>
    <n v="22880.65"/>
    <n v="25615.37"/>
    <n v="28310.271000000001"/>
    <n v="32661.11"/>
    <n v="32018.83"/>
    <n v="33835.22"/>
    <m/>
    <m/>
    <m/>
    <n v="250794.15100000004"/>
  </r>
  <r>
    <x v="0"/>
    <x v="7"/>
    <x v="1"/>
    <x v="9"/>
    <s v="m3"/>
    <n v="78357.600000000006"/>
    <n v="70644.399999999994"/>
    <n v="61630.896000000001"/>
    <n v="45835.088000000003"/>
    <n v="52900.7"/>
    <n v="66192.28"/>
    <n v="76775.876999999993"/>
    <n v="79601"/>
    <n v="83717.288"/>
    <m/>
    <m/>
    <m/>
    <n v="615655.12899999996"/>
  </r>
  <r>
    <x v="0"/>
    <x v="7"/>
    <x v="1"/>
    <x v="10"/>
    <s v="m3"/>
    <n v="17289.981"/>
    <n v="14960.5"/>
    <n v="13981.467000000001"/>
    <n v="11541.206"/>
    <n v="13407.017"/>
    <n v="14837"/>
    <n v="17467"/>
    <n v="17531"/>
    <n v="19213.5"/>
    <m/>
    <m/>
    <m/>
    <n v="140228.671"/>
  </r>
  <r>
    <x v="0"/>
    <x v="7"/>
    <x v="1"/>
    <x v="11"/>
    <s v="m3"/>
    <n v="24201.223000000002"/>
    <n v="22212.799999999999"/>
    <n v="19935.21"/>
    <n v="15330.22"/>
    <n v="17351.599999999999"/>
    <n v="19011.18"/>
    <n v="22691.737000000001"/>
    <n v="23889.279999999999"/>
    <n v="24620.559000000001"/>
    <m/>
    <m/>
    <m/>
    <n v="189243.80900000001"/>
  </r>
  <r>
    <x v="0"/>
    <x v="7"/>
    <x v="1"/>
    <x v="12"/>
    <s v="m3"/>
    <n v="118771.15"/>
    <n v="108798.1"/>
    <n v="101083.39599999999"/>
    <n v="76128.357000000004"/>
    <n v="86307.637000000002"/>
    <n v="98717.501999999993"/>
    <n v="111814.45"/>
    <n v="115833.507"/>
    <n v="122730.31"/>
    <m/>
    <m/>
    <m/>
    <n v="940184.40899999999"/>
  </r>
  <r>
    <x v="0"/>
    <x v="7"/>
    <x v="1"/>
    <x v="13"/>
    <s v="m3"/>
    <n v="19998.501"/>
    <n v="16532"/>
    <n v="15426.5"/>
    <n v="12256.035"/>
    <n v="12544.498"/>
    <n v="13174"/>
    <n v="15808.5"/>
    <n v="16546"/>
    <n v="18869.5"/>
    <m/>
    <m/>
    <m/>
    <n v="141155.53400000001"/>
  </r>
  <r>
    <x v="0"/>
    <x v="7"/>
    <x v="1"/>
    <x v="14"/>
    <s v="m3"/>
    <n v="17821"/>
    <n v="17039.946"/>
    <n v="16888"/>
    <n v="14918.5"/>
    <n v="15255"/>
    <n v="16424"/>
    <n v="17650.5"/>
    <n v="18050.574000000001"/>
    <n v="19071"/>
    <m/>
    <m/>
    <m/>
    <n v="153118.51999999999"/>
  </r>
  <r>
    <x v="0"/>
    <x v="7"/>
    <x v="1"/>
    <x v="15"/>
    <s v="m3"/>
    <n v="142392.307"/>
    <n v="138208.595"/>
    <n v="146374.74299999999"/>
    <n v="124601.48"/>
    <n v="131080.82"/>
    <n v="139090.06599999999"/>
    <n v="159710.68"/>
    <n v="167454.69099999999"/>
    <n v="174377.40599999999"/>
    <m/>
    <m/>
    <m/>
    <n v="1323290.7880000002"/>
  </r>
  <r>
    <x v="0"/>
    <x v="7"/>
    <x v="2"/>
    <x v="16"/>
    <s v="m3"/>
    <n v="239630.03099999999"/>
    <n v="244726.15700000001"/>
    <n v="264510.364"/>
    <n v="232291.57699999999"/>
    <n v="260907.641"/>
    <n v="288277.85700000002"/>
    <n v="320709.82199999999"/>
    <n v="321911.62099999998"/>
    <n v="331155.05499999999"/>
    <m/>
    <m/>
    <m/>
    <n v="2504120.125"/>
  </r>
  <r>
    <x v="0"/>
    <x v="7"/>
    <x v="2"/>
    <x v="17"/>
    <s v="m3"/>
    <n v="44684.349000000002"/>
    <n v="44309.400999999998"/>
    <n v="44630.5"/>
    <n v="38910.402999999998"/>
    <n v="43492.6"/>
    <n v="46218.400000000001"/>
    <n v="53089.8"/>
    <n v="52096.9"/>
    <n v="52866.593000000001"/>
    <m/>
    <m/>
    <m/>
    <n v="420298.946"/>
  </r>
  <r>
    <x v="0"/>
    <x v="7"/>
    <x v="2"/>
    <x v="18"/>
    <s v="m3"/>
    <n v="122668.807"/>
    <n v="114535.833"/>
    <n v="102187.833"/>
    <n v="65885.305999999997"/>
    <n v="74868.039999999994"/>
    <n v="87314.93"/>
    <n v="101286.545"/>
    <n v="102883.164"/>
    <n v="105792.777"/>
    <m/>
    <m/>
    <m/>
    <n v="877423.23499999999"/>
  </r>
  <r>
    <x v="0"/>
    <x v="7"/>
    <x v="2"/>
    <x v="19"/>
    <s v="m3"/>
    <n v="487533.19199999998"/>
    <n v="486615.73300000001"/>
    <n v="514262.967"/>
    <n v="431473.08299999998"/>
    <n v="478225.75099999999"/>
    <n v="528114.24100000004"/>
    <n v="584658.00600000005"/>
    <n v="581575.505"/>
    <n v="596948.255"/>
    <m/>
    <m/>
    <m/>
    <n v="4689406.733"/>
  </r>
  <r>
    <x v="0"/>
    <x v="7"/>
    <x v="3"/>
    <x v="20"/>
    <s v="m3"/>
    <n v="199811.698"/>
    <n v="211114.39600000001"/>
    <n v="220792.25200000001"/>
    <n v="189614.32399999999"/>
    <n v="213495.06"/>
    <n v="220289.17199999999"/>
    <n v="238938.65"/>
    <n v="246026.55"/>
    <n v="252101.77799999999"/>
    <m/>
    <m/>
    <m/>
    <n v="1992183.88"/>
  </r>
  <r>
    <x v="0"/>
    <x v="7"/>
    <x v="3"/>
    <x v="21"/>
    <s v="m3"/>
    <n v="114209.234"/>
    <n v="110698.386"/>
    <n v="108161.18700000001"/>
    <n v="93696.513000000006"/>
    <n v="104816.723"/>
    <n v="108802.56"/>
    <n v="121468.815"/>
    <n v="122982.514"/>
    <n v="128959.148"/>
    <m/>
    <m/>
    <m/>
    <n v="1013795.0800000001"/>
  </r>
  <r>
    <x v="0"/>
    <x v="7"/>
    <x v="3"/>
    <x v="22"/>
    <s v="m3"/>
    <n v="120502.63499999999"/>
    <n v="118368.61199999999"/>
    <n v="133042.84"/>
    <n v="113671.393"/>
    <n v="122145.796"/>
    <n v="126311.902"/>
    <n v="131114.85800000001"/>
    <n v="140523.03899999999"/>
    <n v="134706.106"/>
    <m/>
    <m/>
    <m/>
    <n v="1140387.1809999999"/>
  </r>
  <r>
    <x v="0"/>
    <x v="7"/>
    <x v="4"/>
    <x v="23"/>
    <s v="m3"/>
    <n v="46062.481"/>
    <n v="55001.819000000003"/>
    <n v="61555.277000000002"/>
    <n v="47728.828000000001"/>
    <n v="53281.606"/>
    <n v="56068.016000000003"/>
    <n v="66547.051000000007"/>
    <n v="63506.258000000002"/>
    <n v="69999.513999999996"/>
    <m/>
    <m/>
    <m/>
    <n v="519750.85"/>
  </r>
  <r>
    <x v="0"/>
    <x v="7"/>
    <x v="4"/>
    <x v="24"/>
    <s v="m3"/>
    <n v="120568.539"/>
    <n v="135612.53899999999"/>
    <n v="114747.95600000001"/>
    <n v="99013.494999999995"/>
    <n v="116153.908"/>
    <n v="142307.842"/>
    <n v="159594.723"/>
    <n v="147260.47899999999"/>
    <n v="139788.32"/>
    <m/>
    <m/>
    <m/>
    <n v="1175047.801"/>
  </r>
  <r>
    <x v="0"/>
    <x v="7"/>
    <x v="4"/>
    <x v="25"/>
    <s v="m3"/>
    <n v="90277.097999999998"/>
    <n v="103740.701"/>
    <n v="108458.2"/>
    <n v="95056.26"/>
    <n v="107576.242"/>
    <n v="119592.13"/>
    <n v="137002.4"/>
    <n v="133606.26"/>
    <n v="133236.75"/>
    <m/>
    <m/>
    <m/>
    <n v="1028546.0410000001"/>
  </r>
  <r>
    <x v="0"/>
    <x v="7"/>
    <x v="4"/>
    <x v="26"/>
    <s v="m3"/>
    <n v="18411"/>
    <n v="19800"/>
    <n v="19228"/>
    <n v="14669.575000000001"/>
    <n v="16481"/>
    <n v="17669"/>
    <n v="19197"/>
    <n v="19854"/>
    <n v="20654"/>
    <m/>
    <m/>
    <m/>
    <n v="165963.57500000001"/>
  </r>
  <r>
    <x v="1"/>
    <x v="7"/>
    <x v="0"/>
    <x v="0"/>
    <s v="m3"/>
    <n v="34961.141000000003"/>
    <n v="36864.917000000001"/>
    <n v="36205.18"/>
    <n v="35089.703999999998"/>
    <n v="37248.745999999999"/>
    <n v="40728.086000000003"/>
    <n v="45660.930999999997"/>
    <n v="41916.953999999998"/>
    <n v="41048.495000000003"/>
    <m/>
    <m/>
    <m/>
    <n v="349724.15399999998"/>
  </r>
  <r>
    <x v="1"/>
    <x v="7"/>
    <x v="0"/>
    <x v="1"/>
    <s v="m3"/>
    <n v="9356.2999999999993"/>
    <n v="8343.7999999999993"/>
    <n v="8856.2000000000007"/>
    <n v="9190.7000000000007"/>
    <n v="9271.4"/>
    <n v="8934.2999999999993"/>
    <n v="10712"/>
    <n v="10695"/>
    <n v="11442"/>
    <m/>
    <m/>
    <m/>
    <n v="86801.7"/>
  </r>
  <r>
    <x v="1"/>
    <x v="7"/>
    <x v="0"/>
    <x v="2"/>
    <s v="m3"/>
    <n v="42689.786999999997"/>
    <n v="34093.805"/>
    <n v="36983.362999999998"/>
    <n v="25888.34"/>
    <n v="27822.144"/>
    <n v="26245.952000000001"/>
    <n v="20645.147000000001"/>
    <n v="30820.473999999998"/>
    <n v="29733.699000000001"/>
    <m/>
    <m/>
    <m/>
    <n v="274922.71100000001"/>
  </r>
  <r>
    <x v="1"/>
    <x v="7"/>
    <x v="0"/>
    <x v="3"/>
    <s v="m3"/>
    <n v="31961"/>
    <n v="34240.733999999997"/>
    <n v="36130"/>
    <n v="31567.599999999999"/>
    <n v="30746.062999999998"/>
    <n v="26603.200000000001"/>
    <n v="30811"/>
    <n v="30543.141"/>
    <n v="33080.402000000002"/>
    <m/>
    <m/>
    <m/>
    <n v="285683.14"/>
  </r>
  <r>
    <x v="1"/>
    <x v="7"/>
    <x v="0"/>
    <x v="4"/>
    <s v="m3"/>
    <n v="84606.153000000006"/>
    <n v="81208.888999999996"/>
    <n v="84718.593999999997"/>
    <n v="79856.881999999998"/>
    <n v="85220.831000000006"/>
    <n v="92422.532999999996"/>
    <n v="100676.07399999999"/>
    <n v="99069.452000000005"/>
    <n v="97304.812999999995"/>
    <m/>
    <m/>
    <m/>
    <n v="805084.22100000002"/>
  </r>
  <r>
    <x v="1"/>
    <x v="7"/>
    <x v="0"/>
    <x v="5"/>
    <s v="m3"/>
    <n v="6712.9520000000002"/>
    <n v="6104.2619999999997"/>
    <n v="6429.5540000000001"/>
    <n v="6690.5519999999997"/>
    <n v="6078.3"/>
    <n v="6465.3119999999999"/>
    <n v="7026.5559999999996"/>
    <n v="7948.5"/>
    <n v="7337.5370000000003"/>
    <m/>
    <m/>
    <m/>
    <n v="60793.524999999994"/>
  </r>
  <r>
    <x v="1"/>
    <x v="7"/>
    <x v="0"/>
    <x v="6"/>
    <s v="m3"/>
    <n v="32948.550000000003"/>
    <n v="38344.629999999997"/>
    <n v="39744.79"/>
    <n v="33755.08"/>
    <n v="35806.86"/>
    <n v="36373.610999999997"/>
    <n v="40821.18"/>
    <n v="38864.19"/>
    <n v="39696.75"/>
    <m/>
    <m/>
    <m/>
    <n v="336355.64099999995"/>
  </r>
  <r>
    <x v="1"/>
    <x v="7"/>
    <x v="1"/>
    <x v="7"/>
    <s v="m3"/>
    <n v="56710.576000000001"/>
    <n v="52940.061999999998"/>
    <n v="49630.464"/>
    <n v="47941.258000000002"/>
    <n v="47867.156999999999"/>
    <n v="60973.981"/>
    <n v="63727.188000000002"/>
    <n v="67243.967999999993"/>
    <n v="67288.331999999995"/>
    <m/>
    <m/>
    <m/>
    <n v="514322.98600000003"/>
  </r>
  <r>
    <x v="1"/>
    <x v="7"/>
    <x v="1"/>
    <x v="8"/>
    <s v="m3"/>
    <n v="15926"/>
    <n v="13305.58"/>
    <n v="13461.343000000001"/>
    <n v="12493.85"/>
    <n v="14733.62"/>
    <n v="15910.25"/>
    <n v="17508.259999999998"/>
    <n v="16541.22"/>
    <n v="16730.14"/>
    <m/>
    <m/>
    <m/>
    <n v="136610.26299999998"/>
  </r>
  <r>
    <x v="1"/>
    <x v="7"/>
    <x v="1"/>
    <x v="9"/>
    <s v="m3"/>
    <n v="10690.1"/>
    <n v="9493.4"/>
    <n v="7771.1139999999996"/>
    <n v="5708.9"/>
    <n v="7119.6"/>
    <n v="8242.6"/>
    <n v="9085.9"/>
    <n v="9157.9"/>
    <n v="9049.6"/>
    <m/>
    <m/>
    <m/>
    <n v="76319.114000000001"/>
  </r>
  <r>
    <x v="1"/>
    <x v="7"/>
    <x v="1"/>
    <x v="10"/>
    <s v="m3"/>
    <n v="21591.102999999999"/>
    <n v="19515.5"/>
    <n v="18230.768"/>
    <n v="14969.947"/>
    <n v="16973.5"/>
    <n v="18245.099999999999"/>
    <n v="20335.099999999999"/>
    <n v="19552"/>
    <n v="20346.2"/>
    <m/>
    <m/>
    <m/>
    <n v="169759.21800000002"/>
  </r>
  <r>
    <x v="1"/>
    <x v="7"/>
    <x v="1"/>
    <x v="11"/>
    <s v="m3"/>
    <n v="14109.38"/>
    <n v="11929.8"/>
    <n v="11038.56"/>
    <n v="8728.2000000000007"/>
    <n v="9356.82"/>
    <n v="10556.83"/>
    <n v="12767"/>
    <n v="13749.47"/>
    <n v="14770.76"/>
    <m/>
    <m/>
    <m/>
    <n v="107006.81999999999"/>
  </r>
  <r>
    <x v="1"/>
    <x v="7"/>
    <x v="1"/>
    <x v="12"/>
    <s v="m3"/>
    <n v="3187.1"/>
    <n v="2579.1"/>
    <n v="2475.9"/>
    <n v="2140.5"/>
    <n v="2111.4"/>
    <n v="2353.8000000000002"/>
    <n v="2542.4"/>
    <n v="2628.1"/>
    <n v="2750.8"/>
    <m/>
    <m/>
    <m/>
    <n v="22769.1"/>
  </r>
  <r>
    <x v="1"/>
    <x v="7"/>
    <x v="1"/>
    <x v="13"/>
    <s v="m3"/>
    <n v="13637"/>
    <n v="11617"/>
    <n v="9809"/>
    <n v="7835.5"/>
    <n v="7381.5"/>
    <n v="7371.5"/>
    <n v="9372.5"/>
    <n v="10006"/>
    <n v="11104.7"/>
    <m/>
    <m/>
    <m/>
    <n v="88134.7"/>
  </r>
  <r>
    <x v="1"/>
    <x v="7"/>
    <x v="1"/>
    <x v="14"/>
    <s v="m3"/>
    <n v="8474.5"/>
    <n v="6958.5"/>
    <n v="7106.5"/>
    <n v="7136"/>
    <n v="7895"/>
    <n v="6654.5"/>
    <n v="6956"/>
    <n v="7447.5"/>
    <n v="6888"/>
    <m/>
    <m/>
    <m/>
    <n v="65516.5"/>
  </r>
  <r>
    <x v="1"/>
    <x v="7"/>
    <x v="1"/>
    <x v="15"/>
    <s v="m3"/>
    <n v="103435.3"/>
    <n v="97063.4"/>
    <n v="101373.02099999999"/>
    <n v="87812.186000000002"/>
    <n v="91804.403000000006"/>
    <n v="102269.247"/>
    <n v="108356.101"/>
    <n v="111616.511"/>
    <n v="111922.599"/>
    <m/>
    <m/>
    <m/>
    <n v="915652.76800000004"/>
  </r>
  <r>
    <x v="1"/>
    <x v="7"/>
    <x v="2"/>
    <x v="16"/>
    <s v="m3"/>
    <n v="272212.09399999998"/>
    <n v="268613.929"/>
    <n v="296150.55900000001"/>
    <n v="258639.867"/>
    <n v="278235.34499999997"/>
    <n v="302538.15000000002"/>
    <n v="331557.96999999997"/>
    <n v="323497.51799999998"/>
    <n v="326407.60600000003"/>
    <m/>
    <m/>
    <m/>
    <n v="2657853.0380000002"/>
  </r>
  <r>
    <x v="1"/>
    <x v="7"/>
    <x v="2"/>
    <x v="17"/>
    <s v="m3"/>
    <n v="40113.03"/>
    <n v="39997.620999999999"/>
    <n v="40645"/>
    <n v="36485.627"/>
    <n v="39312.343999999997"/>
    <n v="41922.065999999999"/>
    <n v="44987.55"/>
    <n v="45859.561000000002"/>
    <n v="46500.53"/>
    <m/>
    <m/>
    <m/>
    <n v="375823.32899999991"/>
  </r>
  <r>
    <x v="1"/>
    <x v="7"/>
    <x v="2"/>
    <x v="18"/>
    <s v="m3"/>
    <n v="50007.38"/>
    <n v="46028.89"/>
    <n v="48479.042999999998"/>
    <n v="40919.120999999999"/>
    <n v="45799.09"/>
    <n v="53374.000999999997"/>
    <n v="53481.053999999996"/>
    <n v="55388.94"/>
    <n v="53451.652000000002"/>
    <m/>
    <m/>
    <m/>
    <n v="446929.17100000003"/>
  </r>
  <r>
    <x v="1"/>
    <x v="7"/>
    <x v="2"/>
    <x v="19"/>
    <s v="m3"/>
    <n v="397804.56099999999"/>
    <n v="395116.18199999997"/>
    <n v="465270.66499999998"/>
    <n v="442261.55699999997"/>
    <n v="475081.20500000002"/>
    <n v="498678.739"/>
    <n v="554360.89099999995"/>
    <n v="518656.41899999999"/>
    <n v="526360.92700000003"/>
    <m/>
    <m/>
    <m/>
    <n v="4273591.1459999997"/>
  </r>
  <r>
    <x v="1"/>
    <x v="7"/>
    <x v="3"/>
    <x v="20"/>
    <s v="m3"/>
    <n v="237172.75099999999"/>
    <n v="294025.69099999999"/>
    <n v="292131.28399999999"/>
    <n v="230398.02900000001"/>
    <n v="251157.26800000001"/>
    <n v="246568.52900000001"/>
    <n v="274719.39399999997"/>
    <n v="273479.58899999998"/>
    <n v="286596.32500000001"/>
    <m/>
    <m/>
    <m/>
    <n v="2386248.8600000003"/>
  </r>
  <r>
    <x v="1"/>
    <x v="7"/>
    <x v="3"/>
    <x v="21"/>
    <s v="m3"/>
    <n v="100281.61199999999"/>
    <n v="96826.411999999997"/>
    <n v="100048.48699999999"/>
    <n v="88363.873999999996"/>
    <n v="91958.736999999994"/>
    <n v="86959.952000000005"/>
    <n v="92915.425000000003"/>
    <n v="93699.649000000005"/>
    <n v="96365.362999999998"/>
    <m/>
    <m/>
    <m/>
    <n v="847419.51100000006"/>
  </r>
  <r>
    <x v="1"/>
    <x v="7"/>
    <x v="3"/>
    <x v="22"/>
    <s v="m3"/>
    <n v="157708.742"/>
    <n v="157135.26300000001"/>
    <n v="221449.83199999999"/>
    <n v="180505.97099999999"/>
    <n v="164610.38699999999"/>
    <n v="144846.88200000001"/>
    <n v="140683.927"/>
    <n v="163166.32999999999"/>
    <n v="144939.59899999999"/>
    <m/>
    <m/>
    <m/>
    <n v="1475046.933"/>
  </r>
  <r>
    <x v="1"/>
    <x v="7"/>
    <x v="4"/>
    <x v="23"/>
    <s v="m3"/>
    <n v="55391.631999999998"/>
    <n v="73826.794999999998"/>
    <n v="85763.475000000006"/>
    <n v="58008.482000000004"/>
    <n v="62762.868000000002"/>
    <n v="64825.624000000003"/>
    <n v="80225.452000000005"/>
    <n v="76233.664000000004"/>
    <n v="84178.444000000003"/>
    <m/>
    <m/>
    <m/>
    <n v="641216.4360000001"/>
  </r>
  <r>
    <x v="1"/>
    <x v="7"/>
    <x v="4"/>
    <x v="24"/>
    <s v="m3"/>
    <n v="154195.4"/>
    <n v="169852.26"/>
    <n v="129212.52800000001"/>
    <n v="92213.422000000006"/>
    <n v="119451.61199999999"/>
    <n v="151928.166"/>
    <n v="168693.95499999999"/>
    <n v="134370.26800000001"/>
    <n v="131683.90900000001"/>
    <m/>
    <m/>
    <m/>
    <n v="1251601.5199999998"/>
  </r>
  <r>
    <x v="1"/>
    <x v="7"/>
    <x v="4"/>
    <x v="25"/>
    <s v="m3"/>
    <n v="101054.39999999999"/>
    <n v="120935.595"/>
    <n v="126006.906"/>
    <n v="104739.17"/>
    <n v="117458.22"/>
    <n v="130110.2"/>
    <n v="150423.82"/>
    <n v="143609.71"/>
    <n v="138652.48000000001"/>
    <m/>
    <m/>
    <m/>
    <n v="1132990.5009999999"/>
  </r>
  <r>
    <x v="1"/>
    <x v="7"/>
    <x v="4"/>
    <x v="26"/>
    <s v="m3"/>
    <n v="10026"/>
    <n v="10350"/>
    <n v="9978"/>
    <n v="8193.8070000000007"/>
    <n v="9256.5"/>
    <n v="9805.5"/>
    <n v="10902.5"/>
    <n v="11450.1"/>
    <n v="10519"/>
    <m/>
    <m/>
    <m/>
    <n v="90481.407000000007"/>
  </r>
  <r>
    <x v="2"/>
    <x v="7"/>
    <x v="0"/>
    <x v="0"/>
    <s v="m3"/>
    <n v="0"/>
    <n v="0"/>
    <n v="0"/>
    <n v="0"/>
    <n v="0"/>
    <n v="0"/>
    <n v="0"/>
    <n v="0"/>
    <n v="0"/>
    <m/>
    <m/>
    <m/>
    <n v="0"/>
  </r>
  <r>
    <x v="2"/>
    <x v="7"/>
    <x v="0"/>
    <x v="1"/>
    <s v="m3"/>
    <n v="0"/>
    <n v="0"/>
    <n v="0"/>
    <n v="0"/>
    <n v="0"/>
    <n v="0"/>
    <n v="0"/>
    <n v="0"/>
    <n v="0"/>
    <m/>
    <m/>
    <m/>
    <n v="0"/>
  </r>
  <r>
    <x v="2"/>
    <x v="7"/>
    <x v="0"/>
    <x v="2"/>
    <s v="m3"/>
    <n v="1032.9870000000001"/>
    <n v="0"/>
    <n v="0.46500000000000002"/>
    <n v="6533.991"/>
    <n v="5460.7070000000003"/>
    <n v="9202.3770000000004"/>
    <n v="15144.893"/>
    <n v="0"/>
    <n v="0"/>
    <m/>
    <m/>
    <m/>
    <n v="37375.42"/>
  </r>
  <r>
    <x v="2"/>
    <x v="7"/>
    <x v="0"/>
    <x v="3"/>
    <s v="m3"/>
    <n v="0"/>
    <n v="0"/>
    <n v="0"/>
    <n v="0"/>
    <n v="0"/>
    <n v="0"/>
    <n v="0"/>
    <n v="0"/>
    <n v="0"/>
    <m/>
    <m/>
    <m/>
    <n v="0"/>
  </r>
  <r>
    <x v="2"/>
    <x v="7"/>
    <x v="0"/>
    <x v="4"/>
    <s v="m3"/>
    <n v="0"/>
    <n v="0"/>
    <n v="0"/>
    <n v="0"/>
    <n v="0"/>
    <n v="0"/>
    <n v="0"/>
    <n v="0"/>
    <n v="0"/>
    <m/>
    <m/>
    <m/>
    <n v="0"/>
  </r>
  <r>
    <x v="2"/>
    <x v="7"/>
    <x v="0"/>
    <x v="5"/>
    <s v="m3"/>
    <n v="0"/>
    <n v="0"/>
    <n v="0"/>
    <n v="0"/>
    <n v="0"/>
    <n v="0"/>
    <n v="0"/>
    <n v="0"/>
    <n v="0"/>
    <m/>
    <m/>
    <m/>
    <n v="0"/>
  </r>
  <r>
    <x v="2"/>
    <x v="7"/>
    <x v="0"/>
    <x v="6"/>
    <s v="m3"/>
    <n v="0"/>
    <n v="0"/>
    <n v="0"/>
    <n v="0"/>
    <n v="0"/>
    <n v="0"/>
    <n v="0"/>
    <n v="0"/>
    <n v="0"/>
    <m/>
    <m/>
    <m/>
    <n v="0"/>
  </r>
  <r>
    <x v="2"/>
    <x v="7"/>
    <x v="1"/>
    <x v="7"/>
    <s v="m3"/>
    <n v="0"/>
    <n v="0"/>
    <n v="0"/>
    <n v="0"/>
    <n v="0"/>
    <n v="0"/>
    <n v="0"/>
    <n v="0"/>
    <n v="0"/>
    <m/>
    <m/>
    <m/>
    <n v="0"/>
  </r>
  <r>
    <x v="2"/>
    <x v="7"/>
    <x v="1"/>
    <x v="8"/>
    <s v="m3"/>
    <n v="0"/>
    <n v="0"/>
    <n v="0"/>
    <n v="0"/>
    <n v="0"/>
    <n v="0"/>
    <n v="0"/>
    <n v="0"/>
    <n v="0"/>
    <m/>
    <m/>
    <m/>
    <n v="0"/>
  </r>
  <r>
    <x v="2"/>
    <x v="7"/>
    <x v="1"/>
    <x v="9"/>
    <s v="m3"/>
    <n v="0"/>
    <n v="0"/>
    <n v="0"/>
    <n v="0"/>
    <n v="0"/>
    <n v="0"/>
    <n v="0"/>
    <n v="0"/>
    <n v="0"/>
    <m/>
    <m/>
    <m/>
    <n v="0"/>
  </r>
  <r>
    <x v="2"/>
    <x v="7"/>
    <x v="1"/>
    <x v="10"/>
    <s v="m3"/>
    <n v="0"/>
    <n v="0"/>
    <n v="0"/>
    <n v="0"/>
    <n v="0"/>
    <n v="0"/>
    <n v="0"/>
    <n v="0"/>
    <n v="0"/>
    <m/>
    <m/>
    <m/>
    <n v="0"/>
  </r>
  <r>
    <x v="2"/>
    <x v="7"/>
    <x v="1"/>
    <x v="11"/>
    <s v="m3"/>
    <n v="0"/>
    <n v="16"/>
    <n v="81"/>
    <n v="43"/>
    <n v="30"/>
    <n v="35"/>
    <n v="41"/>
    <n v="36"/>
    <n v="48"/>
    <m/>
    <m/>
    <m/>
    <n v="330"/>
  </r>
  <r>
    <x v="2"/>
    <x v="7"/>
    <x v="1"/>
    <x v="12"/>
    <s v="m3"/>
    <n v="250"/>
    <n v="258"/>
    <n v="258"/>
    <n v="195"/>
    <n v="307"/>
    <n v="440"/>
    <n v="356"/>
    <n v="245"/>
    <n v="201"/>
    <m/>
    <m/>
    <m/>
    <n v="2510"/>
  </r>
  <r>
    <x v="2"/>
    <x v="7"/>
    <x v="1"/>
    <x v="13"/>
    <s v="m3"/>
    <n v="0"/>
    <n v="0"/>
    <n v="0"/>
    <n v="0"/>
    <n v="0"/>
    <n v="0"/>
    <n v="0"/>
    <n v="0"/>
    <n v="0"/>
    <m/>
    <m/>
    <m/>
    <n v="0"/>
  </r>
  <r>
    <x v="2"/>
    <x v="7"/>
    <x v="1"/>
    <x v="14"/>
    <s v="m3"/>
    <n v="0"/>
    <n v="0"/>
    <n v="0"/>
    <n v="0"/>
    <n v="0"/>
    <n v="0"/>
    <n v="0"/>
    <n v="0"/>
    <n v="0"/>
    <m/>
    <m/>
    <m/>
    <n v="0"/>
  </r>
  <r>
    <x v="2"/>
    <x v="7"/>
    <x v="1"/>
    <x v="15"/>
    <s v="m3"/>
    <n v="0"/>
    <n v="0"/>
    <n v="0"/>
    <n v="0"/>
    <n v="0"/>
    <n v="0"/>
    <n v="0"/>
    <n v="0"/>
    <n v="0"/>
    <m/>
    <m/>
    <m/>
    <n v="0"/>
  </r>
  <r>
    <x v="2"/>
    <x v="7"/>
    <x v="2"/>
    <x v="16"/>
    <s v="m3"/>
    <n v="0"/>
    <n v="0"/>
    <n v="0"/>
    <n v="0"/>
    <n v="0"/>
    <n v="0"/>
    <n v="0"/>
    <n v="0"/>
    <n v="0"/>
    <m/>
    <m/>
    <m/>
    <n v="0"/>
  </r>
  <r>
    <x v="2"/>
    <x v="7"/>
    <x v="2"/>
    <x v="17"/>
    <s v="m3"/>
    <n v="0"/>
    <n v="0"/>
    <n v="0"/>
    <n v="0"/>
    <n v="0"/>
    <n v="0"/>
    <n v="0"/>
    <n v="0"/>
    <n v="0"/>
    <m/>
    <m/>
    <m/>
    <n v="0"/>
  </r>
  <r>
    <x v="2"/>
    <x v="7"/>
    <x v="2"/>
    <x v="18"/>
    <s v="m3"/>
    <n v="0"/>
    <n v="0"/>
    <n v="0"/>
    <n v="0"/>
    <n v="0"/>
    <n v="0"/>
    <n v="0"/>
    <n v="0"/>
    <n v="0"/>
    <m/>
    <m/>
    <m/>
    <n v="0"/>
  </r>
  <r>
    <x v="2"/>
    <x v="7"/>
    <x v="2"/>
    <x v="19"/>
    <s v="m3"/>
    <n v="0"/>
    <n v="0"/>
    <n v="0"/>
    <n v="0"/>
    <n v="0"/>
    <n v="0"/>
    <n v="0"/>
    <n v="0"/>
    <n v="0"/>
    <m/>
    <m/>
    <m/>
    <n v="0"/>
  </r>
  <r>
    <x v="2"/>
    <x v="7"/>
    <x v="3"/>
    <x v="20"/>
    <s v="m3"/>
    <n v="0"/>
    <n v="0"/>
    <n v="0"/>
    <n v="0"/>
    <n v="0"/>
    <n v="0"/>
    <n v="0"/>
    <n v="0"/>
    <n v="0"/>
    <m/>
    <m/>
    <m/>
    <n v="0"/>
  </r>
  <r>
    <x v="2"/>
    <x v="7"/>
    <x v="3"/>
    <x v="21"/>
    <s v="m3"/>
    <n v="0"/>
    <n v="0"/>
    <n v="0"/>
    <n v="0"/>
    <n v="0"/>
    <n v="0"/>
    <n v="0"/>
    <n v="0"/>
    <n v="0"/>
    <m/>
    <m/>
    <m/>
    <n v="0"/>
  </r>
  <r>
    <x v="2"/>
    <x v="7"/>
    <x v="3"/>
    <x v="22"/>
    <s v="m3"/>
    <n v="0"/>
    <n v="0"/>
    <n v="0"/>
    <n v="0"/>
    <n v="0"/>
    <n v="0"/>
    <n v="0"/>
    <n v="0"/>
    <n v="0"/>
    <m/>
    <m/>
    <m/>
    <n v="0"/>
  </r>
  <r>
    <x v="2"/>
    <x v="7"/>
    <x v="4"/>
    <x v="23"/>
    <s v="m3"/>
    <n v="0"/>
    <n v="0"/>
    <n v="0"/>
    <n v="0"/>
    <n v="0"/>
    <n v="0"/>
    <n v="0"/>
    <n v="0"/>
    <n v="0"/>
    <m/>
    <m/>
    <m/>
    <n v="0"/>
  </r>
  <r>
    <x v="2"/>
    <x v="7"/>
    <x v="4"/>
    <x v="24"/>
    <s v="m3"/>
    <n v="167"/>
    <n v="301"/>
    <n v="368"/>
    <n v="311"/>
    <n v="644"/>
    <n v="708"/>
    <n v="847"/>
    <n v="1472"/>
    <n v="0"/>
    <m/>
    <m/>
    <m/>
    <n v="4818"/>
  </r>
  <r>
    <x v="2"/>
    <x v="7"/>
    <x v="4"/>
    <x v="25"/>
    <s v="m3"/>
    <n v="0"/>
    <n v="0"/>
    <n v="0"/>
    <n v="0"/>
    <n v="0"/>
    <n v="0"/>
    <n v="0"/>
    <n v="0"/>
    <n v="0"/>
    <m/>
    <m/>
    <m/>
    <n v="0"/>
  </r>
  <r>
    <x v="2"/>
    <x v="7"/>
    <x v="4"/>
    <x v="26"/>
    <s v="m3"/>
    <n v="0"/>
    <n v="0"/>
    <n v="0"/>
    <n v="0"/>
    <n v="0"/>
    <n v="0"/>
    <n v="0"/>
    <n v="0"/>
    <n v="0"/>
    <m/>
    <m/>
    <m/>
    <n v="0"/>
  </r>
  <r>
    <x v="3"/>
    <x v="7"/>
    <x v="0"/>
    <x v="0"/>
    <s v="m3"/>
    <n v="1332.7"/>
    <n v="1290.5"/>
    <n v="1817.6"/>
    <n v="1616"/>
    <n v="1550"/>
    <n v="1629.2"/>
    <n v="2343.5"/>
    <n v="2466.59"/>
    <n v="2485.9499999999998"/>
    <m/>
    <m/>
    <m/>
    <n v="16532.04"/>
  </r>
  <r>
    <x v="3"/>
    <x v="7"/>
    <x v="0"/>
    <x v="1"/>
    <s v="m3"/>
    <n v="59"/>
    <n v="114"/>
    <n v="123"/>
    <n v="62"/>
    <n v="193"/>
    <n v="111"/>
    <n v="91"/>
    <n v="97"/>
    <n v="87"/>
    <m/>
    <m/>
    <m/>
    <n v="937"/>
  </r>
  <r>
    <x v="3"/>
    <x v="7"/>
    <x v="0"/>
    <x v="2"/>
    <s v="m3"/>
    <n v="13937.434999999999"/>
    <n v="12828.828"/>
    <n v="14965.630999999999"/>
    <n v="14762.751"/>
    <n v="13351.599"/>
    <n v="13619.994000000001"/>
    <n v="19036.644"/>
    <n v="16951.13"/>
    <n v="17712.097000000002"/>
    <m/>
    <m/>
    <m/>
    <n v="137166.10900000003"/>
  </r>
  <r>
    <x v="3"/>
    <x v="7"/>
    <x v="0"/>
    <x v="3"/>
    <s v="m3"/>
    <n v="0"/>
    <n v="0"/>
    <n v="0"/>
    <n v="0"/>
    <n v="0"/>
    <n v="0"/>
    <n v="0"/>
    <n v="0"/>
    <n v="0"/>
    <m/>
    <m/>
    <m/>
    <n v="0"/>
  </r>
  <r>
    <x v="3"/>
    <x v="7"/>
    <x v="0"/>
    <x v="4"/>
    <s v="m3"/>
    <n v="11805.369000000001"/>
    <n v="14032.587"/>
    <n v="12468.769"/>
    <n v="10222.219999999999"/>
    <n v="9488.268"/>
    <n v="12142.089"/>
    <n v="13381.138999999999"/>
    <n v="16378.618"/>
    <n v="15905.664000000001"/>
    <m/>
    <m/>
    <m/>
    <n v="115824.723"/>
  </r>
  <r>
    <x v="3"/>
    <x v="7"/>
    <x v="0"/>
    <x v="5"/>
    <s v="m3"/>
    <n v="148"/>
    <n v="96"/>
    <n v="147"/>
    <n v="123"/>
    <n v="123"/>
    <n v="227"/>
    <n v="179"/>
    <n v="164.5"/>
    <n v="212.5"/>
    <m/>
    <m/>
    <m/>
    <n v="1420"/>
  </r>
  <r>
    <x v="3"/>
    <x v="7"/>
    <x v="0"/>
    <x v="6"/>
    <s v="m3"/>
    <n v="0"/>
    <n v="0"/>
    <n v="0"/>
    <n v="0"/>
    <n v="0"/>
    <n v="0"/>
    <n v="0"/>
    <n v="0"/>
    <n v="0"/>
    <m/>
    <m/>
    <m/>
    <n v="0"/>
  </r>
  <r>
    <x v="3"/>
    <x v="7"/>
    <x v="1"/>
    <x v="7"/>
    <s v="m3"/>
    <n v="810"/>
    <n v="660"/>
    <n v="1195"/>
    <n v="620"/>
    <n v="645"/>
    <n v="575"/>
    <n v="675"/>
    <n v="620"/>
    <n v="900"/>
    <m/>
    <m/>
    <m/>
    <n v="6700"/>
  </r>
  <r>
    <x v="3"/>
    <x v="7"/>
    <x v="1"/>
    <x v="8"/>
    <s v="m3"/>
    <n v="20"/>
    <n v="100"/>
    <n v="130"/>
    <n v="85"/>
    <n v="275"/>
    <n v="165"/>
    <n v="255"/>
    <n v="210"/>
    <n v="200"/>
    <m/>
    <m/>
    <m/>
    <n v="1440"/>
  </r>
  <r>
    <x v="3"/>
    <x v="7"/>
    <x v="1"/>
    <x v="9"/>
    <s v="m3"/>
    <n v="720"/>
    <n v="605"/>
    <n v="790"/>
    <n v="881"/>
    <n v="1124"/>
    <n v="696"/>
    <n v="1266"/>
    <n v="920"/>
    <n v="1126"/>
    <m/>
    <m/>
    <m/>
    <n v="8128"/>
  </r>
  <r>
    <x v="3"/>
    <x v="7"/>
    <x v="1"/>
    <x v="10"/>
    <s v="m3"/>
    <n v="620"/>
    <n v="630"/>
    <n v="635"/>
    <n v="480"/>
    <n v="465"/>
    <n v="555"/>
    <n v="565"/>
    <n v="465"/>
    <n v="469"/>
    <m/>
    <m/>
    <m/>
    <n v="4884"/>
  </r>
  <r>
    <x v="3"/>
    <x v="7"/>
    <x v="1"/>
    <x v="11"/>
    <s v="m3"/>
    <n v="10"/>
    <n v="0"/>
    <n v="25"/>
    <n v="0"/>
    <n v="0"/>
    <n v="0"/>
    <n v="0"/>
    <n v="0"/>
    <n v="0"/>
    <m/>
    <m/>
    <m/>
    <n v="35"/>
  </r>
  <r>
    <x v="3"/>
    <x v="7"/>
    <x v="1"/>
    <x v="12"/>
    <s v="m3"/>
    <n v="966"/>
    <n v="709.6"/>
    <n v="565"/>
    <n v="80"/>
    <n v="190"/>
    <n v="255"/>
    <n v="187"/>
    <n v="170"/>
    <n v="185"/>
    <m/>
    <m/>
    <m/>
    <n v="3307.6"/>
  </r>
  <r>
    <x v="3"/>
    <x v="7"/>
    <x v="1"/>
    <x v="13"/>
    <s v="m3"/>
    <n v="105"/>
    <n v="215"/>
    <n v="40"/>
    <n v="0"/>
    <n v="85"/>
    <n v="0"/>
    <n v="20"/>
    <n v="5"/>
    <n v="50"/>
    <m/>
    <m/>
    <m/>
    <n v="520"/>
  </r>
  <r>
    <x v="3"/>
    <x v="7"/>
    <x v="1"/>
    <x v="14"/>
    <s v="m3"/>
    <n v="70"/>
    <n v="75"/>
    <n v="55"/>
    <n v="80"/>
    <n v="60"/>
    <n v="35"/>
    <n v="85"/>
    <n v="90"/>
    <n v="195"/>
    <m/>
    <m/>
    <m/>
    <n v="745"/>
  </r>
  <r>
    <x v="3"/>
    <x v="7"/>
    <x v="1"/>
    <x v="15"/>
    <s v="m3"/>
    <n v="1275"/>
    <n v="1009"/>
    <n v="767"/>
    <n v="598"/>
    <n v="530"/>
    <n v="264"/>
    <n v="341"/>
    <n v="656"/>
    <n v="761"/>
    <m/>
    <m/>
    <m/>
    <n v="6201"/>
  </r>
  <r>
    <x v="3"/>
    <x v="7"/>
    <x v="2"/>
    <x v="16"/>
    <s v="m3"/>
    <n v="0"/>
    <n v="0"/>
    <n v="0"/>
    <n v="0"/>
    <n v="0"/>
    <n v="0"/>
    <n v="0"/>
    <n v="0"/>
    <n v="0"/>
    <m/>
    <m/>
    <m/>
    <n v="0"/>
  </r>
  <r>
    <x v="3"/>
    <x v="7"/>
    <x v="2"/>
    <x v="17"/>
    <s v="m3"/>
    <n v="2033"/>
    <n v="2039.817"/>
    <n v="2233.864"/>
    <n v="1897"/>
    <n v="1759.556"/>
    <n v="1690"/>
    <n v="2485"/>
    <n v="1604"/>
    <n v="2527.7069999999999"/>
    <m/>
    <m/>
    <m/>
    <n v="18269.944"/>
  </r>
  <r>
    <x v="3"/>
    <x v="7"/>
    <x v="2"/>
    <x v="18"/>
    <s v="m3"/>
    <n v="27118.505000000001"/>
    <n v="22383.562000000002"/>
    <n v="20448.43"/>
    <n v="14651.803"/>
    <n v="15091.075999999999"/>
    <n v="12113.966"/>
    <n v="22951.328000000001"/>
    <n v="18872.302"/>
    <n v="19329.804"/>
    <m/>
    <m/>
    <m/>
    <n v="172960.77600000001"/>
  </r>
  <r>
    <x v="3"/>
    <x v="7"/>
    <x v="2"/>
    <x v="19"/>
    <s v="m3"/>
    <n v="2612"/>
    <n v="2099"/>
    <n v="1999.7"/>
    <n v="1567"/>
    <n v="1986"/>
    <n v="1850"/>
    <n v="2643.3939999999998"/>
    <n v="2431.1"/>
    <n v="2432.1999999999998"/>
    <m/>
    <m/>
    <m/>
    <n v="19620.394"/>
  </r>
  <r>
    <x v="3"/>
    <x v="7"/>
    <x v="3"/>
    <x v="20"/>
    <s v="m3"/>
    <n v="664.5"/>
    <n v="777.81"/>
    <n v="893"/>
    <n v="507.84500000000003"/>
    <n v="883.96199999999999"/>
    <n v="647"/>
    <n v="537.96"/>
    <n v="718.43600000000004"/>
    <n v="800"/>
    <m/>
    <m/>
    <m/>
    <n v="6430.5129999999999"/>
  </r>
  <r>
    <x v="3"/>
    <x v="7"/>
    <x v="3"/>
    <x v="21"/>
    <s v="m3"/>
    <n v="3370.9949999999999"/>
    <n v="4464.1139999999996"/>
    <n v="4407.8130000000001"/>
    <n v="3363.9630000000002"/>
    <n v="5065.8230000000003"/>
    <n v="4966.42"/>
    <n v="5526.5439999999999"/>
    <n v="5211.03"/>
    <n v="5605.2969999999996"/>
    <m/>
    <m/>
    <m/>
    <n v="41981.998999999996"/>
  </r>
  <r>
    <x v="3"/>
    <x v="7"/>
    <x v="3"/>
    <x v="22"/>
    <s v="m3"/>
    <n v="2267"/>
    <n v="1994"/>
    <n v="2268.5"/>
    <n v="2438"/>
    <n v="1639"/>
    <n v="1880.5"/>
    <n v="1935"/>
    <n v="2002"/>
    <n v="1965"/>
    <m/>
    <m/>
    <m/>
    <n v="18389"/>
  </r>
  <r>
    <x v="3"/>
    <x v="7"/>
    <x v="4"/>
    <x v="23"/>
    <s v="m3"/>
    <n v="268"/>
    <n v="223"/>
    <n v="209"/>
    <n v="83"/>
    <n v="88"/>
    <n v="100"/>
    <n v="151"/>
    <n v="167"/>
    <n v="169"/>
    <m/>
    <m/>
    <m/>
    <n v="1458"/>
  </r>
  <r>
    <x v="3"/>
    <x v="7"/>
    <x v="4"/>
    <x v="24"/>
    <s v="m3"/>
    <n v="0"/>
    <n v="0"/>
    <n v="0"/>
    <n v="0"/>
    <n v="0"/>
    <n v="0"/>
    <n v="0"/>
    <n v="0"/>
    <n v="0"/>
    <m/>
    <m/>
    <m/>
    <n v="0"/>
  </r>
  <r>
    <x v="3"/>
    <x v="7"/>
    <x v="4"/>
    <x v="25"/>
    <s v="m3"/>
    <n v="0"/>
    <n v="0"/>
    <n v="0"/>
    <n v="0"/>
    <n v="0"/>
    <n v="0"/>
    <n v="0"/>
    <n v="0"/>
    <n v="0"/>
    <m/>
    <m/>
    <m/>
    <n v="0"/>
  </r>
  <r>
    <x v="3"/>
    <x v="7"/>
    <x v="4"/>
    <x v="26"/>
    <s v="m3"/>
    <n v="0"/>
    <n v="0"/>
    <n v="0"/>
    <n v="0"/>
    <n v="0"/>
    <n v="0"/>
    <n v="0"/>
    <n v="0"/>
    <n v="0"/>
    <m/>
    <m/>
    <m/>
    <n v="0"/>
  </r>
  <r>
    <x v="4"/>
    <x v="7"/>
    <x v="0"/>
    <x v="0"/>
    <s v="m3"/>
    <n v="0"/>
    <n v="0"/>
    <n v="0"/>
    <n v="0"/>
    <n v="0"/>
    <n v="0"/>
    <n v="0"/>
    <n v="0"/>
    <n v="0"/>
    <m/>
    <m/>
    <m/>
    <n v="0"/>
  </r>
  <r>
    <x v="4"/>
    <x v="7"/>
    <x v="0"/>
    <x v="1"/>
    <s v="m3"/>
    <n v="0"/>
    <n v="0"/>
    <n v="0"/>
    <n v="0"/>
    <n v="0"/>
    <n v="0"/>
    <n v="0"/>
    <n v="0"/>
    <n v="0"/>
    <m/>
    <m/>
    <m/>
    <n v="0"/>
  </r>
  <r>
    <x v="4"/>
    <x v="7"/>
    <x v="0"/>
    <x v="2"/>
    <s v="m3"/>
    <n v="0"/>
    <n v="0"/>
    <n v="0"/>
    <n v="0"/>
    <n v="0"/>
    <n v="0"/>
    <n v="0"/>
    <n v="0"/>
    <n v="0"/>
    <m/>
    <m/>
    <m/>
    <n v="0"/>
  </r>
  <r>
    <x v="4"/>
    <x v="7"/>
    <x v="0"/>
    <x v="3"/>
    <s v="m3"/>
    <n v="0"/>
    <n v="0"/>
    <n v="0"/>
    <n v="0"/>
    <n v="0"/>
    <n v="0"/>
    <n v="0"/>
    <n v="0"/>
    <n v="0"/>
    <m/>
    <m/>
    <m/>
    <n v="0"/>
  </r>
  <r>
    <x v="4"/>
    <x v="7"/>
    <x v="0"/>
    <x v="4"/>
    <s v="m3"/>
    <n v="0"/>
    <n v="0"/>
    <n v="0"/>
    <n v="0"/>
    <n v="0"/>
    <n v="0"/>
    <n v="0"/>
    <n v="0"/>
    <n v="0"/>
    <m/>
    <m/>
    <m/>
    <n v="0"/>
  </r>
  <r>
    <x v="4"/>
    <x v="7"/>
    <x v="0"/>
    <x v="5"/>
    <s v="m3"/>
    <n v="0"/>
    <n v="0"/>
    <n v="0"/>
    <n v="0"/>
    <n v="0"/>
    <n v="0"/>
    <n v="0"/>
    <n v="0"/>
    <n v="0"/>
    <m/>
    <m/>
    <m/>
    <n v="0"/>
  </r>
  <r>
    <x v="4"/>
    <x v="7"/>
    <x v="0"/>
    <x v="6"/>
    <s v="m3"/>
    <n v="0"/>
    <n v="0"/>
    <n v="0"/>
    <n v="0"/>
    <n v="0"/>
    <n v="0"/>
    <n v="0"/>
    <n v="0"/>
    <n v="0"/>
    <m/>
    <m/>
    <m/>
    <n v="0"/>
  </r>
  <r>
    <x v="4"/>
    <x v="7"/>
    <x v="1"/>
    <x v="7"/>
    <s v="m3"/>
    <n v="0"/>
    <n v="0"/>
    <n v="0"/>
    <n v="0"/>
    <n v="0"/>
    <n v="0"/>
    <n v="0"/>
    <n v="0"/>
    <n v="0"/>
    <m/>
    <m/>
    <m/>
    <n v="0"/>
  </r>
  <r>
    <x v="4"/>
    <x v="7"/>
    <x v="1"/>
    <x v="8"/>
    <s v="m3"/>
    <n v="0"/>
    <n v="0"/>
    <n v="0"/>
    <n v="0"/>
    <n v="0"/>
    <n v="0"/>
    <n v="0"/>
    <n v="0"/>
    <n v="0"/>
    <m/>
    <m/>
    <m/>
    <n v="0"/>
  </r>
  <r>
    <x v="4"/>
    <x v="7"/>
    <x v="1"/>
    <x v="9"/>
    <s v="m3"/>
    <n v="0"/>
    <n v="0"/>
    <n v="0"/>
    <n v="0"/>
    <n v="0"/>
    <n v="0"/>
    <n v="0"/>
    <n v="0"/>
    <n v="0"/>
    <m/>
    <m/>
    <m/>
    <n v="0"/>
  </r>
  <r>
    <x v="4"/>
    <x v="7"/>
    <x v="1"/>
    <x v="10"/>
    <s v="m3"/>
    <n v="0"/>
    <n v="0"/>
    <n v="0"/>
    <n v="0"/>
    <n v="0"/>
    <n v="0"/>
    <n v="0"/>
    <n v="0"/>
    <n v="0"/>
    <m/>
    <m/>
    <m/>
    <n v="0"/>
  </r>
  <r>
    <x v="4"/>
    <x v="7"/>
    <x v="1"/>
    <x v="11"/>
    <s v="m3"/>
    <n v="0"/>
    <n v="0"/>
    <n v="0"/>
    <n v="0"/>
    <n v="0"/>
    <n v="0"/>
    <n v="0"/>
    <n v="0"/>
    <n v="0"/>
    <m/>
    <m/>
    <m/>
    <n v="0"/>
  </r>
  <r>
    <x v="4"/>
    <x v="7"/>
    <x v="1"/>
    <x v="12"/>
    <s v="m3"/>
    <n v="0"/>
    <n v="0"/>
    <n v="0"/>
    <n v="0"/>
    <n v="0"/>
    <n v="0"/>
    <n v="0"/>
    <n v="0"/>
    <n v="0"/>
    <m/>
    <m/>
    <m/>
    <n v="0"/>
  </r>
  <r>
    <x v="4"/>
    <x v="7"/>
    <x v="1"/>
    <x v="13"/>
    <s v="m3"/>
    <n v="0"/>
    <n v="0"/>
    <n v="0"/>
    <n v="0"/>
    <n v="0"/>
    <n v="0"/>
    <n v="0"/>
    <n v="0"/>
    <n v="0"/>
    <m/>
    <m/>
    <m/>
    <n v="0"/>
  </r>
  <r>
    <x v="4"/>
    <x v="7"/>
    <x v="1"/>
    <x v="14"/>
    <s v="m3"/>
    <n v="0"/>
    <n v="0"/>
    <n v="0"/>
    <n v="0"/>
    <n v="0"/>
    <n v="0"/>
    <n v="0"/>
    <n v="0"/>
    <n v="0"/>
    <m/>
    <m/>
    <m/>
    <n v="0"/>
  </r>
  <r>
    <x v="4"/>
    <x v="7"/>
    <x v="1"/>
    <x v="15"/>
    <s v="m3"/>
    <n v="0"/>
    <n v="0"/>
    <n v="0"/>
    <n v="0"/>
    <n v="0"/>
    <n v="0"/>
    <n v="0"/>
    <n v="0"/>
    <n v="0"/>
    <m/>
    <m/>
    <m/>
    <n v="0"/>
  </r>
  <r>
    <x v="4"/>
    <x v="7"/>
    <x v="2"/>
    <x v="16"/>
    <s v="m3"/>
    <n v="40"/>
    <n v="20"/>
    <n v="30"/>
    <n v="0"/>
    <n v="0"/>
    <n v="30"/>
    <n v="25"/>
    <n v="20"/>
    <n v="70"/>
    <m/>
    <m/>
    <m/>
    <n v="235"/>
  </r>
  <r>
    <x v="4"/>
    <x v="7"/>
    <x v="2"/>
    <x v="17"/>
    <s v="m3"/>
    <n v="35"/>
    <n v="45"/>
    <n v="10"/>
    <n v="45"/>
    <n v="15"/>
    <n v="25"/>
    <n v="35"/>
    <n v="25"/>
    <n v="40"/>
    <m/>
    <m/>
    <m/>
    <n v="275"/>
  </r>
  <r>
    <x v="4"/>
    <x v="7"/>
    <x v="2"/>
    <x v="18"/>
    <s v="m3"/>
    <n v="1005"/>
    <n v="1062"/>
    <n v="400"/>
    <n v="476.48500000000001"/>
    <n v="411"/>
    <n v="654"/>
    <n v="975"/>
    <n v="650"/>
    <n v="1027"/>
    <m/>
    <m/>
    <m/>
    <n v="6660.4850000000006"/>
  </r>
  <r>
    <x v="4"/>
    <x v="7"/>
    <x v="2"/>
    <x v="19"/>
    <s v="m3"/>
    <n v="921"/>
    <n v="908"/>
    <n v="587"/>
    <n v="318"/>
    <n v="474"/>
    <n v="680"/>
    <n v="896"/>
    <n v="728"/>
    <n v="923"/>
    <m/>
    <m/>
    <m/>
    <n v="6435"/>
  </r>
  <r>
    <x v="4"/>
    <x v="7"/>
    <x v="3"/>
    <x v="20"/>
    <s v="m3"/>
    <n v="5"/>
    <n v="0"/>
    <n v="0"/>
    <n v="5"/>
    <n v="15"/>
    <n v="10"/>
    <n v="15"/>
    <n v="30"/>
    <n v="35"/>
    <m/>
    <m/>
    <m/>
    <n v="115"/>
  </r>
  <r>
    <x v="4"/>
    <x v="7"/>
    <x v="3"/>
    <x v="21"/>
    <s v="m3"/>
    <n v="50"/>
    <n v="50"/>
    <n v="5"/>
    <n v="10"/>
    <n v="30"/>
    <n v="30"/>
    <n v="5"/>
    <n v="30"/>
    <n v="30"/>
    <m/>
    <m/>
    <m/>
    <n v="240"/>
  </r>
  <r>
    <x v="4"/>
    <x v="7"/>
    <x v="3"/>
    <x v="22"/>
    <s v="m3"/>
    <n v="10"/>
    <n v="10"/>
    <n v="10"/>
    <n v="0"/>
    <n v="0"/>
    <n v="10"/>
    <n v="10"/>
    <n v="0"/>
    <n v="10"/>
    <m/>
    <m/>
    <m/>
    <n v="60"/>
  </r>
  <r>
    <x v="4"/>
    <x v="7"/>
    <x v="4"/>
    <x v="23"/>
    <s v="m3"/>
    <n v="0"/>
    <n v="0"/>
    <n v="0"/>
    <n v="0"/>
    <n v="0"/>
    <n v="0"/>
    <n v="0"/>
    <n v="0"/>
    <n v="0"/>
    <m/>
    <m/>
    <m/>
    <n v="0"/>
  </r>
  <r>
    <x v="4"/>
    <x v="7"/>
    <x v="4"/>
    <x v="24"/>
    <s v="m3"/>
    <n v="45"/>
    <n v="45"/>
    <n v="0"/>
    <n v="0"/>
    <n v="0"/>
    <n v="0"/>
    <n v="0"/>
    <n v="0"/>
    <n v="0"/>
    <m/>
    <m/>
    <m/>
    <n v="90"/>
  </r>
  <r>
    <x v="4"/>
    <x v="7"/>
    <x v="4"/>
    <x v="25"/>
    <s v="m3"/>
    <n v="0"/>
    <n v="0"/>
    <n v="0"/>
    <n v="0"/>
    <n v="0"/>
    <n v="0"/>
    <n v="0"/>
    <n v="0"/>
    <n v="41.4"/>
    <m/>
    <m/>
    <m/>
    <n v="41.4"/>
  </r>
  <r>
    <x v="4"/>
    <x v="7"/>
    <x v="4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94">
  <r>
    <x v="0"/>
    <x v="0"/>
    <x v="0"/>
    <x v="0"/>
    <s v="m3"/>
    <n v="5455.704710144927"/>
    <n v="5766.6647953625989"/>
    <n v="6847.9148550724631"/>
    <n v="6263.050724637681"/>
    <n v="6207.913931745059"/>
    <n v="6309.2264492753611"/>
    <n v="6523.2454490749051"/>
    <n v="6309.9329710144921"/>
    <n v="6198.2264492753611"/>
    <n v="5956.440217391304"/>
    <n v="6265.7735507246371"/>
    <n v="6837.817028985507"/>
    <n v="74941.911132704292"/>
  </r>
  <r>
    <x v="0"/>
    <x v="0"/>
    <x v="0"/>
    <x v="1"/>
    <s v="m3"/>
    <n v="2017.3967391304345"/>
    <n v="2255.2802301824772"/>
    <n v="1987.7228260869563"/>
    <n v="2530.503623188406"/>
    <n v="2404.3693294139453"/>
    <n v="2107.0561594202895"/>
    <n v="2063.3397096010522"/>
    <n v="2103.4655797101445"/>
    <n v="2126.7753623188405"/>
    <n v="2269.8967391304345"/>
    <n v="2231.7028985507245"/>
    <n v="2338.586956521739"/>
    <n v="26436.096153255447"/>
  </r>
  <r>
    <x v="0"/>
    <x v="0"/>
    <x v="0"/>
    <x v="2"/>
    <s v="m3"/>
    <n v="10277.273550724636"/>
    <n v="9198.8537742914905"/>
    <n v="11620.947463768116"/>
    <n v="10813.18115942029"/>
    <n v="10849.719969031705"/>
    <n v="10460.903985507246"/>
    <n v="11380.268550750772"/>
    <n v="10900.666666666666"/>
    <n v="10079.128623188404"/>
    <n v="10136.764492753624"/>
    <n v="10063.465579710144"/>
    <n v="12184.039855072462"/>
    <n v="127965.21367088555"/>
  </r>
  <r>
    <x v="0"/>
    <x v="0"/>
    <x v="0"/>
    <x v="3"/>
    <s v="m3"/>
    <n v="1312.856884057971"/>
    <n v="1238.3232523400143"/>
    <n v="1478.3605072463768"/>
    <n v="1448.6865942028985"/>
    <n v="1451.8651287870262"/>
    <n v="1431.69384057971"/>
    <n v="1547.5078428606835"/>
    <n v="1505.048913043478"/>
    <n v="1449.429347826087"/>
    <n v="1440.7699275362318"/>
    <n v="1427.8079710144928"/>
    <n v="1560.2572463768115"/>
    <n v="17292.607455871781"/>
  </r>
  <r>
    <x v="0"/>
    <x v="0"/>
    <x v="0"/>
    <x v="4"/>
    <s v="m3"/>
    <n v="21263.215579710144"/>
    <n v="20809.557451397715"/>
    <n v="23668.507246376808"/>
    <n v="23015.762681159416"/>
    <n v="22443.802110639386"/>
    <n v="22802.947463768112"/>
    <n v="23056.800424496487"/>
    <n v="23176.907608695648"/>
    <n v="23198.949275362316"/>
    <n v="23417.893115942028"/>
    <n v="23220.21376811594"/>
    <n v="23579.445652173912"/>
    <n v="273654.0023778379"/>
  </r>
  <r>
    <x v="0"/>
    <x v="0"/>
    <x v="0"/>
    <x v="5"/>
    <s v="m3"/>
    <n v="2001.481884057971"/>
    <n v="2148.0864045607755"/>
    <n v="2347.088768115942"/>
    <n v="2026.06884057971"/>
    <n v="2230.4907251627619"/>
    <n v="2194.25"/>
    <n v="2218.4701556980522"/>
    <n v="2261.7771739130435"/>
    <n v="2136.4166666666665"/>
    <n v="2400.438405797101"/>
    <n v="2023.4166666666665"/>
    <n v="2337.2210144927535"/>
    <n v="26325.206705711444"/>
  </r>
  <r>
    <x v="0"/>
    <x v="0"/>
    <x v="0"/>
    <x v="6"/>
    <s v="m3"/>
    <n v="5156.083333333333"/>
    <n v="5325.6736392066869"/>
    <n v="6257.5416666666661"/>
    <n v="5653.6829710144921"/>
    <n v="5552.871993988213"/>
    <n v="5616.733695652174"/>
    <n v="5715.3720987013048"/>
    <n v="5810.69384057971"/>
    <n v="5672.7282608695641"/>
    <n v="5644.760869565217"/>
    <n v="5936.139492753623"/>
    <n v="5781.4637681159411"/>
    <n v="68123.745630446938"/>
  </r>
  <r>
    <x v="0"/>
    <x v="0"/>
    <x v="1"/>
    <x v="7"/>
    <s v="m3"/>
    <n v="16239.346014492752"/>
    <n v="15363.535053928526"/>
    <n v="17678.269927536232"/>
    <n v="17257.579710144924"/>
    <n v="16732.867342290134"/>
    <n v="16926.679347826084"/>
    <n v="17982.09609894891"/>
    <n v="17553.070652173912"/>
    <n v="17685.385869565216"/>
    <n v="16827.375"/>
    <n v="17326.903985507248"/>
    <n v="18600.192028985504"/>
    <n v="206173.30103139943"/>
  </r>
  <r>
    <x v="0"/>
    <x v="0"/>
    <x v="1"/>
    <x v="8"/>
    <s v="m3"/>
    <n v="10525.54347826087"/>
    <n v="9416.4932765282701"/>
    <n v="11320.146739130434"/>
    <n v="10760.615942028984"/>
    <n v="10859.656093310017"/>
    <n v="10458.902173913042"/>
    <n v="10980.663926745929"/>
    <n v="10927.420289855072"/>
    <n v="11099.967391304348"/>
    <n v="10172.380434782608"/>
    <n v="10924.159420289854"/>
    <n v="11398.940217391302"/>
    <n v="128844.88938354074"/>
  </r>
  <r>
    <x v="0"/>
    <x v="0"/>
    <x v="1"/>
    <x v="9"/>
    <s v="m3"/>
    <n v="29883.791666666664"/>
    <n v="27835.984024619309"/>
    <n v="30932.15217391304"/>
    <n v="30095.583333333332"/>
    <n v="29816.969003901861"/>
    <n v="30371.945652173912"/>
    <n v="31688.664314237303"/>
    <n v="32061.557971014488"/>
    <n v="31240.452898550724"/>
    <n v="30765.831521739128"/>
    <n v="30725.541666666664"/>
    <n v="33461.554347826088"/>
    <n v="368880.02857464261"/>
  </r>
  <r>
    <x v="0"/>
    <x v="0"/>
    <x v="1"/>
    <x v="10"/>
    <s v="m3"/>
    <n v="13640.623188405796"/>
    <n v="12799.490806195472"/>
    <n v="14582.28260869565"/>
    <n v="13677.302536231882"/>
    <n v="13832.167092756297"/>
    <n v="13910.307971014492"/>
    <n v="15170.834647347039"/>
    <n v="14791.027173913042"/>
    <n v="14598.090579710144"/>
    <n v="14105.255434782608"/>
    <n v="13924.503623188404"/>
    <n v="15099.106884057968"/>
    <n v="170130.99254629883"/>
  </r>
  <r>
    <x v="0"/>
    <x v="0"/>
    <x v="1"/>
    <x v="11"/>
    <s v="m3"/>
    <n v="15007.932971014492"/>
    <n v="13665.449556910107"/>
    <n v="15572.784420289854"/>
    <n v="15303.791666666666"/>
    <n v="15529.386824070278"/>
    <n v="15706.780797101448"/>
    <n v="17006.467209435348"/>
    <n v="16954.788043478256"/>
    <n v="16621.41304347826"/>
    <n v="16040.565217391302"/>
    <n v="16034.835144927536"/>
    <n v="17247.003623188404"/>
    <n v="190691.19851795194"/>
  </r>
  <r>
    <x v="0"/>
    <x v="0"/>
    <x v="1"/>
    <x v="12"/>
    <s v="m3"/>
    <n v="32877.27717391304"/>
    <n v="30742.205923796359"/>
    <n v="34906.255434782608"/>
    <n v="34459.018115942024"/>
    <n v="34111.420363158206"/>
    <n v="35164.80253623188"/>
    <n v="38841.240187806579"/>
    <n v="37851.097826086952"/>
    <n v="37371.324275362313"/>
    <n v="35663.650362318833"/>
    <n v="35019.394927536225"/>
    <n v="38578.804347826088"/>
    <n v="425586.4914747611"/>
  </r>
  <r>
    <x v="0"/>
    <x v="0"/>
    <x v="1"/>
    <x v="13"/>
    <s v="m3"/>
    <n v="11340.9384057971"/>
    <n v="10476.881725675303"/>
    <n v="11873.661231884056"/>
    <n v="11647.474637681158"/>
    <n v="11669.914311978837"/>
    <n v="12078.998188405796"/>
    <n v="13503.624652587172"/>
    <n v="13375.864130434782"/>
    <n v="12824.108695652172"/>
    <n v="12551.717391304348"/>
    <n v="12343.177536231882"/>
    <n v="13290.074275362318"/>
    <n v="146976.43518299493"/>
  </r>
  <r>
    <x v="0"/>
    <x v="0"/>
    <x v="1"/>
    <x v="14"/>
    <s v="m3"/>
    <n v="8219.8641304347821"/>
    <n v="7937.5942952269615"/>
    <n v="8890.7916666666661"/>
    <n v="8392.072463768116"/>
    <n v="8357.954461232388"/>
    <n v="8699.0960144927521"/>
    <n v="9405.4969343866524"/>
    <n v="9103.4221014492759"/>
    <n v="9001.045289855072"/>
    <n v="8795.960144927536"/>
    <n v="8428.88768115942"/>
    <n v="8856.204710144928"/>
    <n v="104088.38989374455"/>
  </r>
  <r>
    <x v="0"/>
    <x v="0"/>
    <x v="1"/>
    <x v="15"/>
    <s v="m3"/>
    <n v="55178.318840579705"/>
    <n v="51332.910124281836"/>
    <n v="59101.682971014481"/>
    <n v="57725.190217391297"/>
    <n v="59278.543138577726"/>
    <n v="60375.699275362313"/>
    <n v="65884.493518385614"/>
    <n v="64813.326086956513"/>
    <n v="62472.440217391297"/>
    <n v="59874.291666666664"/>
    <n v="58491.483695652169"/>
    <n v="62902.137681159416"/>
    <n v="717430.51743341913"/>
  </r>
  <r>
    <x v="0"/>
    <x v="0"/>
    <x v="2"/>
    <x v="16"/>
    <s v="m3"/>
    <n v="68900.295289855057"/>
    <n v="69815.336147332506"/>
    <n v="81018.170289855057"/>
    <n v="78659.465579710144"/>
    <n v="79821.25992640038"/>
    <n v="83629.159420289841"/>
    <n v="86223.978949422264"/>
    <n v="85366.57427536232"/>
    <n v="79549.298913043473"/>
    <n v="77759.721014492752"/>
    <n v="78899.565217391297"/>
    <n v="84814.418478260865"/>
    <n v="954457.24350141606"/>
  </r>
  <r>
    <x v="0"/>
    <x v="0"/>
    <x v="2"/>
    <x v="17"/>
    <s v="m3"/>
    <n v="15333.393115942028"/>
    <n v="14405.246294937548"/>
    <n v="16670.97644927536"/>
    <n v="16254.30072463768"/>
    <n v="16973.781773435661"/>
    <n v="17038.46376811594"/>
    <n v="18018.13497151445"/>
    <n v="17657.827898550724"/>
    <n v="17040.621376811592"/>
    <n v="16553.19927536232"/>
    <n v="16557.108695652172"/>
    <n v="17479.068840579708"/>
    <n v="199982.12318481517"/>
  </r>
  <r>
    <x v="0"/>
    <x v="0"/>
    <x v="2"/>
    <x v="18"/>
    <s v="m3"/>
    <n v="54842.719202898545"/>
    <n v="53669.976820582007"/>
    <n v="63599.874999999993"/>
    <n v="64724.614130434777"/>
    <n v="65155.613485691327"/>
    <n v="68462.72644927536"/>
    <n v="71410.589327682901"/>
    <n v="70033.385869565216"/>
    <n v="66237.331521739121"/>
    <n v="66604.309782608689"/>
    <n v="64878.418478260865"/>
    <n v="71298.01630434781"/>
    <n v="780917.57637308666"/>
  </r>
  <r>
    <x v="0"/>
    <x v="0"/>
    <x v="2"/>
    <x v="19"/>
    <s v="m3"/>
    <n v="144766.6902173913"/>
    <n v="141909.6979470198"/>
    <n v="163749.59601449274"/>
    <n v="162202.09420289853"/>
    <n v="166740.09000701524"/>
    <n v="174170.16666666666"/>
    <n v="179344.40351492335"/>
    <n v="177323.73550724637"/>
    <n v="163317.81884057968"/>
    <n v="164176.4402173913"/>
    <n v="161712.1902173913"/>
    <n v="177171.75543478259"/>
    <n v="1976584.6787877986"/>
  </r>
  <r>
    <x v="0"/>
    <x v="0"/>
    <x v="3"/>
    <x v="20"/>
    <s v="m3"/>
    <n v="40220.570652173905"/>
    <n v="39418.789101751092"/>
    <n v="45191.605072463768"/>
    <n v="43874.920289855072"/>
    <n v="46727.846605268758"/>
    <n v="48508.735507246376"/>
    <n v="49731.259649429332"/>
    <n v="48517.289855072464"/>
    <n v="45216.172101449272"/>
    <n v="45450.05253623188"/>
    <n v="44854.92572463768"/>
    <n v="47154.507246376808"/>
    <n v="544866.6743419565"/>
  </r>
  <r>
    <x v="0"/>
    <x v="0"/>
    <x v="3"/>
    <x v="21"/>
    <s v="m3"/>
    <n v="21286.909420289852"/>
    <n v="19580.323099177753"/>
    <n v="23378.724637681156"/>
    <n v="22984.08876811594"/>
    <n v="24098.198134666"/>
    <n v="25167.427536231884"/>
    <n v="25795.944901849245"/>
    <n v="25405.08695652174"/>
    <n v="23945.561594202896"/>
    <n v="23739.52536231884"/>
    <n v="23124.079710144924"/>
    <n v="24268.534420289852"/>
    <n v="282774.40454149002"/>
  </r>
  <r>
    <x v="0"/>
    <x v="0"/>
    <x v="3"/>
    <x v="22"/>
    <s v="m3"/>
    <n v="39763.4981884058"/>
    <n v="37191.410474503413"/>
    <n v="44963.835144927529"/>
    <n v="44667.074275362313"/>
    <n v="47088.49285732954"/>
    <n v="50078.971014492752"/>
    <n v="52351.966609383751"/>
    <n v="50671.760869565209"/>
    <n v="46856.144927536225"/>
    <n v="45567.773550724633"/>
    <n v="45213.541666666664"/>
    <n v="46138.211956521736"/>
    <n v="550552.68153541954"/>
  </r>
  <r>
    <x v="0"/>
    <x v="0"/>
    <x v="4"/>
    <x v="23"/>
    <s v="m3"/>
    <n v="9391.246376811594"/>
    <n v="9361.9593914777579"/>
    <n v="10744.396739130434"/>
    <n v="10130.760869565216"/>
    <n v="10912.705683980226"/>
    <n v="11205.862318840578"/>
    <n v="11667.383534505008"/>
    <n v="11409.891304347824"/>
    <n v="10220.403985507246"/>
    <n v="10055.903985507246"/>
    <n v="10412.65760869565"/>
    <n v="10750.53079710145"/>
    <n v="126263.70259547023"/>
  </r>
  <r>
    <x v="0"/>
    <x v="0"/>
    <x v="4"/>
    <x v="24"/>
    <s v="m3"/>
    <n v="11659.336956521738"/>
    <n v="11641.348825993971"/>
    <n v="13027.405797101448"/>
    <n v="12427.088768115942"/>
    <n v="12808.448845803869"/>
    <n v="12753.134057971014"/>
    <n v="13220.450078153372"/>
    <n v="13003.248188405796"/>
    <n v="12000.277173913042"/>
    <n v="11841.349637681158"/>
    <n v="12574.355072463768"/>
    <n v="13245.797101449274"/>
    <n v="150202.2405035744"/>
  </r>
  <r>
    <x v="0"/>
    <x v="0"/>
    <x v="4"/>
    <x v="25"/>
    <s v="m3"/>
    <n v="29216.791666666664"/>
    <n v="27890.222658509094"/>
    <n v="31910.081521739128"/>
    <n v="29770.905797101444"/>
    <n v="28802.195788399546"/>
    <n v="29467.98731884058"/>
    <n v="29962.278998103033"/>
    <n v="29705.393115942028"/>
    <n v="28192.996376811589"/>
    <n v="27862.21557971014"/>
    <n v="29524.07608695652"/>
    <n v="32062.545289855072"/>
    <n v="354367.69019863487"/>
  </r>
  <r>
    <x v="0"/>
    <x v="0"/>
    <x v="4"/>
    <x v="26"/>
    <s v="m3"/>
    <n v="7640.9293478260861"/>
    <n v="7770.4838897183681"/>
    <n v="9324.342391304348"/>
    <n v="8934.2155797101441"/>
    <n v="9342.7376806611883"/>
    <n v="9917.2210144927521"/>
    <n v="10198.152367157836"/>
    <n v="10249.592391304348"/>
    <n v="9295.0489130434762"/>
    <n v="9384.1322463768101"/>
    <n v="9652.6920289855061"/>
    <n v="10547.298913043476"/>
    <n v="112256.84676362433"/>
  </r>
  <r>
    <x v="1"/>
    <x v="0"/>
    <x v="0"/>
    <x v="0"/>
    <s v="m3"/>
    <n v="315.375"/>
    <n v="335.87681159420288"/>
    <n v="407.03985507246375"/>
    <n v="406.3478260869565"/>
    <n v="417.98731884057963"/>
    <n v="396.67391304347819"/>
    <n v="420.86231884057963"/>
    <n v="412.36050724637676"/>
    <n v="425.99818840579707"/>
    <n v="445.338768115942"/>
    <n v="428.570652173913"/>
    <n v="453.14855072463763"/>
    <n v="4865.579710144927"/>
  </r>
  <r>
    <x v="1"/>
    <x v="0"/>
    <x v="0"/>
    <x v="1"/>
    <s v="m3"/>
    <n v="85.248188405797094"/>
    <n v="83.125"/>
    <n v="104.26630434782608"/>
    <n v="84.900362318840578"/>
    <n v="101.2409420289855"/>
    <n v="98.76811594202897"/>
    <n v="109.78260869565216"/>
    <n v="109.04891304347825"/>
    <n v="100.42572463768116"/>
    <n v="107.25543478260869"/>
    <n v="106.98369565217391"/>
    <n v="107.53623188405797"/>
    <n v="1198.5815217391305"/>
  </r>
  <r>
    <x v="1"/>
    <x v="0"/>
    <x v="0"/>
    <x v="2"/>
    <s v="m3"/>
    <n v="3557.9873188405795"/>
    <n v="3395.9293478260865"/>
    <n v="4003.8967391304345"/>
    <n v="3820.798913043478"/>
    <n v="3778.659420289855"/>
    <n v="3760.6684782608691"/>
    <n v="3895.1648550724635"/>
    <n v="4217.9311594202891"/>
    <n v="4093.764492753623"/>
    <n v="4292.2681159420281"/>
    <n v="4277.722826086956"/>
    <n v="3503.3405797101445"/>
    <n v="46598.132246376801"/>
  </r>
  <r>
    <x v="1"/>
    <x v="0"/>
    <x v="0"/>
    <x v="3"/>
    <s v="m3"/>
    <n v="63.650362318840578"/>
    <n v="82.853260869565219"/>
    <n v="77.03804347826086"/>
    <n v="80.697463768115938"/>
    <n v="79.71014492753622"/>
    <n v="75.896739130434767"/>
    <n v="77.51811594202897"/>
    <n v="87.52717391304347"/>
    <n v="78.088768115942017"/>
    <n v="68.994565217391298"/>
    <n v="70.878623188405797"/>
    <n v="72.03804347826086"/>
    <n v="914.89130434782601"/>
  </r>
  <r>
    <x v="1"/>
    <x v="0"/>
    <x v="0"/>
    <x v="4"/>
    <s v="m3"/>
    <n v="2562.4565217391305"/>
    <n v="2599.905797101449"/>
    <n v="3148.7554347826085"/>
    <n v="3004.853260869565"/>
    <n v="3023.744565217391"/>
    <n v="2948.5235507246371"/>
    <n v="2897.047101449275"/>
    <n v="3182.1413043478256"/>
    <n v="3175.0579710144925"/>
    <n v="3172.9365942028985"/>
    <n v="3166.177536231884"/>
    <n v="4617.652173913043"/>
    <n v="37499.251811594193"/>
  </r>
  <r>
    <x v="1"/>
    <x v="0"/>
    <x v="0"/>
    <x v="5"/>
    <s v="m3"/>
    <n v="74.302536231884048"/>
    <n v="84.239130434782609"/>
    <n v="79.692028985507235"/>
    <n v="74.583333333333329"/>
    <n v="83.025362318840578"/>
    <n v="96.621376811594189"/>
    <n v="91.222826086956516"/>
    <n v="96.005434782608688"/>
    <n v="100.80615942028984"/>
    <n v="101.94746376811594"/>
    <n v="102.59057971014491"/>
    <n v="104.38405797101449"/>
    <n v="1089.4202898550723"/>
  </r>
  <r>
    <x v="1"/>
    <x v="0"/>
    <x v="0"/>
    <x v="6"/>
    <s v="m3"/>
    <n v="227.88043478260869"/>
    <n v="243.06884057971013"/>
    <n v="322.66485507246375"/>
    <n v="279.7409420289855"/>
    <n v="280.34057971014488"/>
    <n v="268.20289855072463"/>
    <n v="280.02173913043475"/>
    <n v="317.41847826086956"/>
    <n v="289.61231884057969"/>
    <n v="300.92210144927532"/>
    <n v="289.52173913043475"/>
    <n v="310.30253623188406"/>
    <n v="3409.697463768116"/>
  </r>
  <r>
    <x v="1"/>
    <x v="0"/>
    <x v="1"/>
    <x v="7"/>
    <s v="m3"/>
    <n v="780.14673913043475"/>
    <n v="780.17753623188401"/>
    <n v="868.40760869565213"/>
    <n v="875.12318840579701"/>
    <n v="846.2409420289855"/>
    <n v="907.61956521739125"/>
    <n v="944.19746376811588"/>
    <n v="1053.121376811594"/>
    <n v="919.66123188405788"/>
    <n v="984.43297101449264"/>
    <n v="999.91847826086951"/>
    <n v="939.24456521739125"/>
    <n v="10898.291666666668"/>
  </r>
  <r>
    <x v="1"/>
    <x v="0"/>
    <x v="1"/>
    <x v="8"/>
    <s v="m3"/>
    <n v="369.72463768115938"/>
    <n v="360.43478260869563"/>
    <n v="451.49456521739125"/>
    <n v="409.55978260869563"/>
    <n v="431.53985507246375"/>
    <n v="443.90398550724632"/>
    <n v="444.00724637681157"/>
    <n v="465.75362318840575"/>
    <n v="432.64311594202894"/>
    <n v="471.36956521739125"/>
    <n v="462.4909420289855"/>
    <n v="500.29166666666663"/>
    <n v="5243.2137681159411"/>
  </r>
  <r>
    <x v="1"/>
    <x v="0"/>
    <x v="1"/>
    <x v="9"/>
    <s v="m3"/>
    <n v="3217.8115942028985"/>
    <n v="2909.8242753623185"/>
    <n v="3464.6612318840575"/>
    <n v="3301.838768115942"/>
    <n v="3288.3224637681155"/>
    <n v="3224.440217391304"/>
    <n v="3626.798913043478"/>
    <n v="3676.313405797101"/>
    <n v="3679.976449275362"/>
    <n v="3578.5923913043475"/>
    <n v="3663.8460144927535"/>
    <n v="3893.639492753623"/>
    <n v="41526.065217391297"/>
  </r>
  <r>
    <x v="1"/>
    <x v="0"/>
    <x v="1"/>
    <x v="10"/>
    <s v="m3"/>
    <n v="1670.157608695652"/>
    <n v="1513.657608695652"/>
    <n v="1870.8731884057968"/>
    <n v="1737.8768115942025"/>
    <n v="1758.7173913043478"/>
    <n v="1705.3985507246375"/>
    <n v="1958.101449275362"/>
    <n v="1937.478260869565"/>
    <n v="1827.9474637681158"/>
    <n v="1767.853260869565"/>
    <n v="1848.6231884057968"/>
    <n v="1884.0942028985505"/>
    <n v="21480.778985507244"/>
  </r>
  <r>
    <x v="1"/>
    <x v="0"/>
    <x v="1"/>
    <x v="11"/>
    <s v="m3"/>
    <n v="1321.3514492753623"/>
    <n v="1285.375"/>
    <n v="1373.7246376811593"/>
    <n v="1338.0471014492753"/>
    <n v="1361.2789855072463"/>
    <n v="1315.641304347826"/>
    <n v="1414.2264492753623"/>
    <n v="1529.4112318840578"/>
    <n v="1480.0579710144928"/>
    <n v="1442.251811594203"/>
    <n v="1444.8586956521738"/>
    <n v="1409.356884057971"/>
    <n v="16715.581521739128"/>
  </r>
  <r>
    <x v="1"/>
    <x v="0"/>
    <x v="1"/>
    <x v="12"/>
    <s v="m3"/>
    <n v="6686.3749999999991"/>
    <n v="6316.69384057971"/>
    <n v="7747.8460144927531"/>
    <n v="7049.786231884058"/>
    <n v="7059.974637681159"/>
    <n v="6902.833333333333"/>
    <n v="7687.2644927536221"/>
    <n v="7851.4692028985501"/>
    <n v="7433.4184782608691"/>
    <n v="7024.7119565217381"/>
    <n v="7094.317028985507"/>
    <n v="7104.4293478260861"/>
    <n v="85959.119565217392"/>
  </r>
  <r>
    <x v="1"/>
    <x v="0"/>
    <x v="1"/>
    <x v="13"/>
    <s v="m3"/>
    <n v="529.65942028985501"/>
    <n v="430.81521739130432"/>
    <n v="516.20652173913038"/>
    <n v="448.79528985507244"/>
    <n v="485.70833333333331"/>
    <n v="417.52536231884051"/>
    <n v="564.99456521739125"/>
    <n v="710.26992753623176"/>
    <n v="845.05253623188401"/>
    <n v="849.94021739130437"/>
    <n v="921.40579710144925"/>
    <n v="848.33876811594189"/>
    <n v="7568.7119565217381"/>
  </r>
  <r>
    <x v="1"/>
    <x v="0"/>
    <x v="1"/>
    <x v="14"/>
    <s v="m3"/>
    <n v="1344.496376811594"/>
    <n v="1295.9855072463768"/>
    <n v="1508.1829710144928"/>
    <n v="1447.9257246376812"/>
    <n v="1494.8514492753623"/>
    <n v="1544.994565217391"/>
    <n v="1694.2010869565215"/>
    <n v="1464.0579710144928"/>
    <n v="1420.5072463768115"/>
    <n v="1364.1847826086955"/>
    <n v="1337.7608695652173"/>
    <n v="1238.6684782608695"/>
    <n v="17155.817028985508"/>
  </r>
  <r>
    <x v="1"/>
    <x v="0"/>
    <x v="1"/>
    <x v="15"/>
    <s v="m3"/>
    <n v="7828.9692028985501"/>
    <n v="7270.842391304348"/>
    <n v="8920.8768115942021"/>
    <n v="8105.5217391304341"/>
    <n v="8568.41847826087"/>
    <n v="8139.1123188405791"/>
    <n v="9568.1938405797082"/>
    <n v="9953.467391304348"/>
    <n v="9125.9855072463761"/>
    <n v="9037.5815217391282"/>
    <n v="10025.605072463768"/>
    <n v="9285.7318840579701"/>
    <n v="105830.3061594203"/>
  </r>
  <r>
    <x v="1"/>
    <x v="0"/>
    <x v="2"/>
    <x v="16"/>
    <s v="m3"/>
    <n v="31919.692028985504"/>
    <n v="31761.880434782604"/>
    <n v="36639.326086956513"/>
    <n v="34692.309782608696"/>
    <n v="40659.407608695648"/>
    <n v="37391.199275362313"/>
    <n v="38451.692028985497"/>
    <n v="39628.496376811592"/>
    <n v="36539.42572463768"/>
    <n v="31873.311594202896"/>
    <n v="33787.55072463768"/>
    <n v="31004.360507246376"/>
    <n v="424348.65217391303"/>
  </r>
  <r>
    <x v="1"/>
    <x v="0"/>
    <x v="2"/>
    <x v="17"/>
    <s v="m3"/>
    <n v="3048.603260869565"/>
    <n v="2855.3315217391305"/>
    <n v="3484.4492753623185"/>
    <n v="3385.802536231884"/>
    <n v="3437.797101449275"/>
    <n v="3611.5416666666665"/>
    <n v="3970.958333333333"/>
    <n v="4018.8242753623185"/>
    <n v="3559.45652173913"/>
    <n v="3628.778985507246"/>
    <n v="3780.0108695652175"/>
    <n v="3527.9655797101445"/>
    <n v="42309.519927536232"/>
  </r>
  <r>
    <x v="1"/>
    <x v="0"/>
    <x v="2"/>
    <x v="18"/>
    <s v="m3"/>
    <n v="13245.336956521738"/>
    <n v="12220.434782608696"/>
    <n v="15785.291666666666"/>
    <n v="15026.878623188404"/>
    <n v="15729.41847826087"/>
    <n v="17139.36231884058"/>
    <n v="18247.153985507248"/>
    <n v="17219.251811594204"/>
    <n v="16852.903985507248"/>
    <n v="16483.57427536232"/>
    <n v="17231.411231884056"/>
    <n v="16668.358695652172"/>
    <n v="191849.37681159421"/>
  </r>
  <r>
    <x v="1"/>
    <x v="0"/>
    <x v="2"/>
    <x v="19"/>
    <s v="m3"/>
    <n v="97834.373188405778"/>
    <n v="97601.112318840576"/>
    <n v="118890.87681159419"/>
    <n v="110810.24275362317"/>
    <n v="116202.83514492754"/>
    <n v="121002.64855072463"/>
    <n v="121521.68840579709"/>
    <n v="126264.28985507245"/>
    <n v="120153.54347826086"/>
    <n v="118070.29710144927"/>
    <n v="117548.07608695651"/>
    <n v="107696.72463768115"/>
    <n v="1373596.7083333333"/>
  </r>
  <r>
    <x v="1"/>
    <x v="0"/>
    <x v="3"/>
    <x v="20"/>
    <s v="m3"/>
    <n v="21840.697463768112"/>
    <n v="21664.33876811594"/>
    <n v="27542.98913043478"/>
    <n v="26096.331521739128"/>
    <n v="28763.458333333332"/>
    <n v="29164.255434782604"/>
    <n v="30267.282608695648"/>
    <n v="29246.603260869564"/>
    <n v="27866.061594202896"/>
    <n v="27642.103260869564"/>
    <n v="27522.224637681156"/>
    <n v="25306.748188405792"/>
    <n v="322923.09420289856"/>
  </r>
  <r>
    <x v="1"/>
    <x v="0"/>
    <x v="3"/>
    <x v="21"/>
    <s v="m3"/>
    <n v="12745.878623188404"/>
    <n v="12788.594202898548"/>
    <n v="15903.443840579708"/>
    <n v="15336.610507246374"/>
    <n v="15854.998188405794"/>
    <n v="16805.762681159416"/>
    <n v="17598.831521739128"/>
    <n v="17691.536231884056"/>
    <n v="17011.786231884056"/>
    <n v="16777.30072463768"/>
    <n v="16470.887681159416"/>
    <n v="15766.65036231884"/>
    <n v="190752.28079710144"/>
  </r>
  <r>
    <x v="1"/>
    <x v="0"/>
    <x v="3"/>
    <x v="22"/>
    <s v="m3"/>
    <n v="17106.393115942028"/>
    <n v="16786.722826086952"/>
    <n v="22986.403985507248"/>
    <n v="22201.26449275362"/>
    <n v="24248.297101449272"/>
    <n v="26231.791666666664"/>
    <n v="28025.007246376808"/>
    <n v="27483.036231884056"/>
    <n v="24089.15036231884"/>
    <n v="24225.369565217392"/>
    <n v="23027.01449275362"/>
    <n v="20476.396739130432"/>
    <n v="276886.84782608692"/>
  </r>
  <r>
    <x v="1"/>
    <x v="0"/>
    <x v="4"/>
    <x v="23"/>
    <s v="m3"/>
    <n v="1529.8876811594203"/>
    <n v="1647.8460144927535"/>
    <n v="1865.353260869565"/>
    <n v="1810.942028985507"/>
    <n v="2028.119565217391"/>
    <n v="2240.1666666666665"/>
    <n v="2419.030797101449"/>
    <n v="2536.4456521739125"/>
    <n v="2166.769927536232"/>
    <n v="2227.9003623188405"/>
    <n v="2304.425724637681"/>
    <n v="2027.528985507246"/>
    <n v="24804.416666666664"/>
  </r>
  <r>
    <x v="1"/>
    <x v="0"/>
    <x v="4"/>
    <x v="24"/>
    <s v="m3"/>
    <n v="2234.119565217391"/>
    <n v="2274.653985507246"/>
    <n v="2753.2192028985505"/>
    <n v="2389.925724637681"/>
    <n v="2321.81884057971"/>
    <n v="2370.585144927536"/>
    <n v="2651.909420289855"/>
    <n v="2956.2699275362315"/>
    <n v="2852.9692028985505"/>
    <n v="2787.6503623188405"/>
    <n v="2791.3061594202895"/>
    <n v="2671.925724637681"/>
    <n v="31056.35326086956"/>
  </r>
  <r>
    <x v="1"/>
    <x v="0"/>
    <x v="4"/>
    <x v="25"/>
    <s v="m3"/>
    <n v="7912.7952898550711"/>
    <n v="7949.5851449275351"/>
    <n v="9383.1304347826081"/>
    <n v="9185.9782608695641"/>
    <n v="9075.1503623188401"/>
    <n v="10057.76992753623"/>
    <n v="10518.192028985506"/>
    <n v="10375.559782608696"/>
    <n v="9848.375"/>
    <n v="9371.9402173913022"/>
    <n v="10188.990942028984"/>
    <n v="9566.972826086956"/>
    <n v="113434.44021739131"/>
  </r>
  <r>
    <x v="1"/>
    <x v="0"/>
    <x v="4"/>
    <x v="26"/>
    <s v="m3"/>
    <n v="3740.5380434782605"/>
    <n v="3862.835144927536"/>
    <n v="4351.869565217391"/>
    <n v="4414.1666666666661"/>
    <n v="4308.8768115942021"/>
    <n v="4301.599637681159"/>
    <n v="4572.884057971014"/>
    <n v="4741.20652173913"/>
    <n v="4296.1503623188401"/>
    <n v="4107.0072463768111"/>
    <n v="4552.153985507246"/>
    <n v="4399.1594202898541"/>
    <n v="51648.447463768112"/>
  </r>
  <r>
    <x v="0"/>
    <x v="1"/>
    <x v="0"/>
    <x v="0"/>
    <s v="m3"/>
    <n v="5951.4889651395606"/>
    <n v="6296.9433759574003"/>
    <n v="6828.6199317215896"/>
    <n v="6576.2222207795412"/>
    <n v="6358.8566585612343"/>
    <n v="6381.1223329915283"/>
    <n v="6283.83152173913"/>
    <n v="6650.1105072463761"/>
    <n v="6370.548913043478"/>
    <n v="6328.0018115942021"/>
    <n v="6533.7427536231871"/>
    <n v="6737.423913043478"/>
    <n v="77296.912905440695"/>
  </r>
  <r>
    <x v="0"/>
    <x v="1"/>
    <x v="0"/>
    <x v="1"/>
    <s v="m3"/>
    <n v="2024.0675990440466"/>
    <n v="2784.3066258318222"/>
    <n v="2468.4834114522355"/>
    <n v="2785.7850488571694"/>
    <n v="2456.1055567026892"/>
    <n v="2209.3185496945007"/>
    <n v="2345.280797101449"/>
    <n v="2419.7608695652175"/>
    <n v="2431.4710144927535"/>
    <n v="2725.597826086956"/>
    <n v="2237.119565217391"/>
    <n v="2412.6829710144925"/>
    <n v="29299.97983506072"/>
  </r>
  <r>
    <x v="0"/>
    <x v="1"/>
    <x v="0"/>
    <x v="2"/>
    <s v="m3"/>
    <n v="10475.249977770043"/>
    <n v="10712.316352035832"/>
    <n v="11501.633715387436"/>
    <n v="11283.13431559626"/>
    <n v="11391.237722941289"/>
    <n v="11360.246081732674"/>
    <n v="11144.340579710144"/>
    <n v="11077.449275362318"/>
    <n v="11108.210144927536"/>
    <n v="10895.391304347824"/>
    <n v="11140.574275362318"/>
    <n v="12060.086956521738"/>
    <n v="134149.87070169541"/>
  </r>
  <r>
    <x v="0"/>
    <x v="1"/>
    <x v="0"/>
    <x v="3"/>
    <s v="m3"/>
    <n v="1394.9949408085336"/>
    <n v="1389.5926986061913"/>
    <n v="1577.7224692181446"/>
    <n v="1471.3337050688958"/>
    <n v="1533.9899402674164"/>
    <n v="1573.3366376531565"/>
    <n v="1483.5090579710145"/>
    <n v="1479.8786231884058"/>
    <n v="1414.532608695652"/>
    <n v="1405.034420289855"/>
    <n v="1444.713768115942"/>
    <n v="1573.1847826086955"/>
    <n v="17741.823652491901"/>
  </r>
  <r>
    <x v="0"/>
    <x v="1"/>
    <x v="0"/>
    <x v="4"/>
    <s v="m3"/>
    <n v="21562.901346122751"/>
    <n v="22052.845831280934"/>
    <n v="24490.221644720223"/>
    <n v="23537.046531289867"/>
    <n v="24359.86428594714"/>
    <n v="23007.618709727645"/>
    <n v="23006.802536231884"/>
    <n v="24765.559782608696"/>
    <n v="23304.648550724636"/>
    <n v="23775.21376811594"/>
    <n v="23507.016304347824"/>
    <n v="25598.797101449272"/>
    <n v="282968.53639256681"/>
  </r>
  <r>
    <x v="0"/>
    <x v="1"/>
    <x v="0"/>
    <x v="5"/>
    <s v="m3"/>
    <n v="2116.9715800120048"/>
    <n v="2120.1852453062647"/>
    <n v="2356.6082406099304"/>
    <n v="2196.9788411553582"/>
    <n v="2276.6018142548005"/>
    <n v="2290.2803787035054"/>
    <n v="2231.784420289855"/>
    <n v="2331.2155797101445"/>
    <n v="2204.8478260869565"/>
    <n v="2200.742753623188"/>
    <n v="2253.4329710144925"/>
    <n v="2402.6449275362315"/>
    <n v="26982.294578302732"/>
  </r>
  <r>
    <x v="0"/>
    <x v="1"/>
    <x v="0"/>
    <x v="6"/>
    <s v="m3"/>
    <n v="5666.3185046043136"/>
    <n v="5709.439613121579"/>
    <n v="6141.6950296796485"/>
    <n v="5604.4939560877892"/>
    <n v="6131.3485511391809"/>
    <n v="5653.2443500244972"/>
    <n v="5743.760869565217"/>
    <n v="6001.6014492753611"/>
    <n v="5677.2826086956511"/>
    <n v="5745.7137681159411"/>
    <n v="5898.3206521739121"/>
    <n v="6115.9873188405791"/>
    <n v="70089.206671323671"/>
  </r>
  <r>
    <x v="0"/>
    <x v="1"/>
    <x v="1"/>
    <x v="7"/>
    <s v="m3"/>
    <n v="17421.31969522588"/>
    <n v="16672.523591219066"/>
    <n v="18758.436645352391"/>
    <n v="18199.775888746404"/>
    <n v="18678.556050723659"/>
    <n v="18324.888467603385"/>
    <n v="18185.346014492752"/>
    <n v="19664.844202898552"/>
    <n v="18621.128623188404"/>
    <n v="17989.552536231884"/>
    <n v="18082.155797101448"/>
    <n v="19977.181159420288"/>
    <n v="220575.70867220411"/>
  </r>
  <r>
    <x v="0"/>
    <x v="1"/>
    <x v="1"/>
    <x v="8"/>
    <s v="m3"/>
    <n v="10718.812548628592"/>
    <n v="10284.268567455014"/>
    <n v="11569.095044959635"/>
    <n v="11214.393550828227"/>
    <n v="11777.003830306661"/>
    <n v="11103.874801462731"/>
    <n v="11523.193840579708"/>
    <n v="12047.833333333332"/>
    <n v="11111.18115942029"/>
    <n v="10816.11956521739"/>
    <n v="11051.458333333332"/>
    <n v="11813.317028985506"/>
    <n v="135030.55160451043"/>
  </r>
  <r>
    <x v="0"/>
    <x v="1"/>
    <x v="1"/>
    <x v="9"/>
    <s v="m3"/>
    <n v="30640.100857315829"/>
    <n v="29520.943520939567"/>
    <n v="32301.218992205577"/>
    <n v="31340.457801199871"/>
    <n v="33286.83112086296"/>
    <n v="32124.236006364736"/>
    <n v="32813.797101449272"/>
    <n v="34610.6268115942"/>
    <n v="32618.567028985504"/>
    <n v="31802.438405797096"/>
    <n v="32336.543478260868"/>
    <n v="35872.519927536225"/>
    <n v="389268.28105251177"/>
  </r>
  <r>
    <x v="0"/>
    <x v="1"/>
    <x v="1"/>
    <x v="10"/>
    <s v="m3"/>
    <n v="13639.072793219504"/>
    <n v="12949.325697746128"/>
    <n v="14279.523762988621"/>
    <n v="13847.139867801132"/>
    <n v="14420.928121989642"/>
    <n v="14200.129149187158"/>
    <n v="14940.422101449274"/>
    <n v="15439.472826086956"/>
    <n v="14774.608695652172"/>
    <n v="14291.311594202896"/>
    <n v="14360.57608695652"/>
    <n v="15029.583333333332"/>
    <n v="172172.09403061334"/>
  </r>
  <r>
    <x v="0"/>
    <x v="1"/>
    <x v="1"/>
    <x v="11"/>
    <s v="m3"/>
    <n v="15678.180003102858"/>
    <n v="14995.452775924736"/>
    <n v="16589.619359204615"/>
    <n v="15841.648768181012"/>
    <n v="17115.076175064736"/>
    <n v="16795.971635251753"/>
    <n v="17520.58876811594"/>
    <n v="18588.668478260868"/>
    <n v="17054.532608695652"/>
    <n v="16405.519927536232"/>
    <n v="16792.253623188408"/>
    <n v="17730.623188405796"/>
    <n v="201108.13531093262"/>
  </r>
  <r>
    <x v="0"/>
    <x v="1"/>
    <x v="1"/>
    <x v="12"/>
    <s v="m3"/>
    <n v="33692.682653804819"/>
    <n v="32352.309358383121"/>
    <n v="35663.326500116404"/>
    <n v="35297.157528545809"/>
    <n v="37087.721079738883"/>
    <n v="37229.434106419583"/>
    <n v="38830.193840579705"/>
    <n v="40777.041666666664"/>
    <n v="37980.483695652169"/>
    <n v="36769.083333333328"/>
    <n v="36294.405797101448"/>
    <n v="39260.320652173905"/>
    <n v="441234.1602125158"/>
  </r>
  <r>
    <x v="0"/>
    <x v="1"/>
    <x v="1"/>
    <x v="13"/>
    <s v="m3"/>
    <n v="12113.117318450288"/>
    <n v="11311.073260550234"/>
    <n v="12567.737738934016"/>
    <n v="12075.899850921174"/>
    <n v="12952.638105687993"/>
    <n v="12838.533394833443"/>
    <n v="13186.643115942028"/>
    <n v="14036.30072463768"/>
    <n v="13198.141304347824"/>
    <n v="12703.090579710144"/>
    <n v="12628.655797101448"/>
    <n v="13614.490942028984"/>
    <n v="153226.32213314527"/>
  </r>
  <r>
    <x v="0"/>
    <x v="1"/>
    <x v="1"/>
    <x v="14"/>
    <s v="m3"/>
    <n v="8245.453588027689"/>
    <n v="7849.5419014034178"/>
    <n v="8561.4510152819057"/>
    <n v="8357.2150080995161"/>
    <n v="8819.8501302505247"/>
    <n v="8771.1028660584452"/>
    <n v="9100.4293478260861"/>
    <n v="9659.847826086956"/>
    <n v="9050.384057971014"/>
    <n v="9001.5416666666661"/>
    <n v="8634.2644927536239"/>
    <n v="9293.7572463768101"/>
    <n v="105344.83914680265"/>
  </r>
  <r>
    <x v="0"/>
    <x v="1"/>
    <x v="1"/>
    <x v="15"/>
    <s v="m3"/>
    <n v="57595.694518766235"/>
    <n v="54246.662445525464"/>
    <n v="60268.840247794891"/>
    <n v="58703.227733860112"/>
    <n v="62786.295815174592"/>
    <n v="64033.795895408344"/>
    <n v="64542.34963768116"/>
    <n v="67711.027173913026"/>
    <n v="62594.29891304348"/>
    <n v="61758.139492753617"/>
    <n v="61571.838768115937"/>
    <n v="64949.057971014481"/>
    <n v="740761.22861305147"/>
  </r>
  <r>
    <x v="0"/>
    <x v="1"/>
    <x v="2"/>
    <x v="16"/>
    <s v="m3"/>
    <n v="75526.642572962126"/>
    <n v="71992.363850868875"/>
    <n v="82476.744386345439"/>
    <n v="77850.070641005615"/>
    <n v="83595.397625082769"/>
    <n v="85131.163106884807"/>
    <n v="85807.211956521729"/>
    <n v="87943.867753623184"/>
    <n v="81380.382246376801"/>
    <n v="80799.155797101441"/>
    <n v="81753.552536231873"/>
    <n v="88737.864130434784"/>
    <n v="982994.41660343949"/>
  </r>
  <r>
    <x v="0"/>
    <x v="1"/>
    <x v="2"/>
    <x v="17"/>
    <s v="m3"/>
    <n v="15326.919853155736"/>
    <n v="14513.246842964047"/>
    <n v="16987.226153157844"/>
    <n v="16293.812219402202"/>
    <n v="17768.680226322223"/>
    <n v="17447.6548934565"/>
    <n v="17695.375"/>
    <n v="18893.4402173913"/>
    <n v="17244.860507246376"/>
    <n v="17044.960144927536"/>
    <n v="17044.393115942028"/>
    <n v="18026.427536231884"/>
    <n v="204286.99671019765"/>
  </r>
  <r>
    <x v="0"/>
    <x v="1"/>
    <x v="2"/>
    <x v="18"/>
    <s v="m3"/>
    <n v="55969.45122602339"/>
    <n v="54525.29540363705"/>
    <n v="63837.017915130862"/>
    <n v="62532.742421194824"/>
    <n v="66859.161262361711"/>
    <n v="68895.60354419607"/>
    <n v="70502.259057971009"/>
    <n v="71459.409420289841"/>
    <n v="66968.768115942017"/>
    <n v="65712.719202898545"/>
    <n v="65093.293478260865"/>
    <n v="73304.447463768112"/>
    <n v="785660.16851167427"/>
  </r>
  <r>
    <x v="0"/>
    <x v="1"/>
    <x v="2"/>
    <x v="19"/>
    <s v="m3"/>
    <n v="144918.4531667745"/>
    <n v="143586.72139863897"/>
    <n v="163714.5122359434"/>
    <n v="158980.82021129216"/>
    <n v="168902.74321297862"/>
    <n v="172683.68770592831"/>
    <n v="174740.51992753622"/>
    <n v="183655.96195652173"/>
    <n v="165076.51086956519"/>
    <n v="163527.18478260867"/>
    <n v="162153.92210144925"/>
    <n v="176446.50362318839"/>
    <n v="1978387.5411924254"/>
  </r>
  <r>
    <x v="0"/>
    <x v="1"/>
    <x v="3"/>
    <x v="20"/>
    <s v="m3"/>
    <n v="40501.92913297825"/>
    <n v="40956.337110117915"/>
    <n v="45064.816848032868"/>
    <n v="44390.313590953199"/>
    <n v="47719.396035203506"/>
    <n v="48758.515539169246"/>
    <n v="49487.067028985497"/>
    <n v="50590.119565217392"/>
    <n v="46527.179347826088"/>
    <n v="44482.876811594193"/>
    <n v="44628.898550724633"/>
    <n v="46544.856884057968"/>
    <n v="549652.30644486065"/>
  </r>
  <r>
    <x v="0"/>
    <x v="1"/>
    <x v="3"/>
    <x v="21"/>
    <s v="m3"/>
    <n v="21694.8720869274"/>
    <n v="20698.901108013062"/>
    <n v="23909.199157006733"/>
    <n v="22114.835780981426"/>
    <n v="24049.028373411442"/>
    <n v="25087.377655308428"/>
    <n v="25718.367753623188"/>
    <n v="26039.202898550724"/>
    <n v="24394.579710144924"/>
    <n v="22962.302536231884"/>
    <n v="23392.456521739128"/>
    <n v="24510.632246376808"/>
    <n v="284571.75582831516"/>
  </r>
  <r>
    <x v="0"/>
    <x v="1"/>
    <x v="3"/>
    <x v="22"/>
    <s v="m3"/>
    <n v="39815.326851342965"/>
    <n v="38883.434255183107"/>
    <n v="45234.626100741945"/>
    <n v="45173.964157960152"/>
    <n v="48392.794456693096"/>
    <n v="50648.082737132216"/>
    <n v="51188.003623188401"/>
    <n v="52495.367753623184"/>
    <n v="47498.637681159416"/>
    <n v="45260.635869565209"/>
    <n v="44635.893115942024"/>
    <n v="46286.445652173905"/>
    <n v="555513.21225470561"/>
  </r>
  <r>
    <x v="0"/>
    <x v="1"/>
    <x v="4"/>
    <x v="23"/>
    <s v="m3"/>
    <n v="9781.7965945509332"/>
    <n v="9703.8413178078117"/>
    <n v="10931.158952492726"/>
    <n v="10085.053073530551"/>
    <n v="10972.601800975197"/>
    <n v="11165.94985826148"/>
    <n v="11165.327898550724"/>
    <n v="11792.568840579708"/>
    <n v="10550.351449275362"/>
    <n v="10494.130434782608"/>
    <n v="10415.838768115942"/>
    <n v="10873.503623188404"/>
    <n v="127932.12261211143"/>
  </r>
  <r>
    <x v="0"/>
    <x v="1"/>
    <x v="4"/>
    <x v="24"/>
    <s v="m3"/>
    <n v="12188.630550664746"/>
    <n v="12342.707769384462"/>
    <n v="13377.544710525892"/>
    <n v="12452.958248374835"/>
    <n v="13127.542076160358"/>
    <n v="13104.49452664435"/>
    <n v="12896.471014492752"/>
    <n v="13709.55615942029"/>
    <n v="12155.909420289854"/>
    <n v="12707.570652173912"/>
    <n v="12343.161231884056"/>
    <n v="12693.596014492752"/>
    <n v="153100.14237450826"/>
  </r>
  <r>
    <x v="0"/>
    <x v="1"/>
    <x v="4"/>
    <x v="25"/>
    <s v="m3"/>
    <n v="28947.471606520285"/>
    <n v="27780.078547627261"/>
    <n v="31181.500872013759"/>
    <n v="28860.573655386368"/>
    <n v="30427.610415837931"/>
    <n v="29953.794627956497"/>
    <n v="29773.266304347824"/>
    <n v="31754.338768115937"/>
    <n v="28015.170289855072"/>
    <n v="29677.672101449272"/>
    <n v="30065.253623188404"/>
    <n v="31941.55072463768"/>
    <n v="358378.28153693629"/>
  </r>
  <r>
    <x v="0"/>
    <x v="1"/>
    <x v="4"/>
    <x v="26"/>
    <s v="m3"/>
    <n v="8952.1410622595649"/>
    <n v="9053.7582011372724"/>
    <n v="10198.30297695222"/>
    <n v="9401.7732814512092"/>
    <n v="9869.3478886929988"/>
    <n v="10108.24352890143"/>
    <n v="9700.1757246376801"/>
    <n v="10252.353260869564"/>
    <n v="9376.0489130434762"/>
    <n v="9937.7898550724622"/>
    <n v="9455.963768115942"/>
    <n v="10789.833333333332"/>
    <n v="117095.73179446715"/>
  </r>
  <r>
    <x v="1"/>
    <x v="1"/>
    <x v="0"/>
    <x v="0"/>
    <s v="m3"/>
    <n v="377.26268115942025"/>
    <n v="407.54891304347819"/>
    <n v="460.54932580694071"/>
    <n v="427.24818840579707"/>
    <n v="464.57608695652175"/>
    <n v="478.13043478260863"/>
    <n v="453.62862318840575"/>
    <n v="489.98551875895703"/>
    <n v="477.71014492753619"/>
    <n v="445.97463768115938"/>
    <n v="476.783126761765"/>
    <n v="466.0615942028985"/>
    <n v="5425.4592756754882"/>
  </r>
  <r>
    <x v="1"/>
    <x v="1"/>
    <x v="0"/>
    <x v="1"/>
    <s v="m3"/>
    <n v="95.887681159420282"/>
    <n v="95.289855072463766"/>
    <n v="102.44050089778645"/>
    <n v="99.211956521739125"/>
    <n v="108.60507246376811"/>
    <n v="106.39492753623188"/>
    <n v="106.4855072463768"/>
    <n v="109.94565616033638"/>
    <n v="108.69565217391305"/>
    <n v="98.795289855072454"/>
    <n v="102.96213591079011"/>
    <n v="146.25543478260869"/>
    <n v="1280.969669780507"/>
  </r>
  <r>
    <x v="1"/>
    <x v="1"/>
    <x v="0"/>
    <x v="2"/>
    <s v="m3"/>
    <n v="4227.0416666666661"/>
    <n v="4079.5018115942025"/>
    <n v="4471.9467793463409"/>
    <n v="4451.420289855072"/>
    <n v="4611.6431159420281"/>
    <n v="4013.268115942029"/>
    <n v="4251.45652173913"/>
    <n v="4823.6648802539912"/>
    <n v="4581.190217391304"/>
    <n v="4681.760869565217"/>
    <n v="4797.1225099803369"/>
    <n v="3920.7155797101445"/>
    <n v="52910.732357986461"/>
  </r>
  <r>
    <x v="1"/>
    <x v="1"/>
    <x v="0"/>
    <x v="3"/>
    <s v="m3"/>
    <n v="65.317028985507235"/>
    <n v="66.26811594202897"/>
    <n v="73.86126963342906"/>
    <n v="61.974637681159415"/>
    <n v="82.708333333333329"/>
    <n v="58.088768115942024"/>
    <n v="73.63224637681158"/>
    <n v="89.302538858395536"/>
    <n v="88.14311594202897"/>
    <n v="76.693840579710141"/>
    <n v="87.346132685770442"/>
    <n v="84.583333333333329"/>
    <n v="907.91936146745013"/>
  </r>
  <r>
    <x v="1"/>
    <x v="1"/>
    <x v="0"/>
    <x v="4"/>
    <s v="m3"/>
    <n v="3369.847826086956"/>
    <n v="2935.315217391304"/>
    <n v="3334.274059979808"/>
    <n v="3220.9112318840575"/>
    <n v="3380.690217391304"/>
    <n v="3539.7355072463765"/>
    <n v="3329.5960144927535"/>
    <n v="3560.7754072040607"/>
    <n v="3829.9365942028985"/>
    <n v="3805.8206521739125"/>
    <n v="3506.9820922986878"/>
    <n v="5619.509057971014"/>
    <n v="43433.393878323142"/>
  </r>
  <r>
    <x v="1"/>
    <x v="1"/>
    <x v="0"/>
    <x v="5"/>
    <s v="m3"/>
    <n v="89.356884057971016"/>
    <n v="86.032608695652158"/>
    <n v="110.14880312271045"/>
    <n v="89.873188405797094"/>
    <n v="112.92572463768116"/>
    <n v="94.030797101449267"/>
    <n v="110.03623188405797"/>
    <n v="118.9583372880134"/>
    <n v="102.35507246376811"/>
    <n v="102.41847826086955"/>
    <n v="116.83894607654562"/>
    <n v="121.97463768115941"/>
    <n v="1254.9497096756752"/>
  </r>
  <r>
    <x v="1"/>
    <x v="1"/>
    <x v="0"/>
    <x v="6"/>
    <s v="m3"/>
    <n v="294.19384057971013"/>
    <n v="300.90217391304344"/>
    <n v="348.64598219760398"/>
    <n v="324.15217391304344"/>
    <n v="305.67934782608694"/>
    <n v="302.195652173913"/>
    <n v="282.77717391304344"/>
    <n v="319.50544510162132"/>
    <n v="305.28260869565219"/>
    <n v="359.5978260869565"/>
    <n v="308.74321797875717"/>
    <n v="334.61956521739131"/>
    <n v="3786.2950075968224"/>
  </r>
  <r>
    <x v="1"/>
    <x v="1"/>
    <x v="1"/>
    <x v="7"/>
    <s v="m3"/>
    <n v="902.77898550724638"/>
    <n v="943.38224637681151"/>
    <n v="925.96003508401236"/>
    <n v="942.59239130434776"/>
    <n v="975.88586956521726"/>
    <n v="912.44021739130437"/>
    <n v="1096.5253623188405"/>
    <n v="1125.9348139222241"/>
    <n v="1014.1286231884058"/>
    <n v="1085.3242753623188"/>
    <n v="1203.9126409928404"/>
    <n v="1123.2590579710145"/>
    <n v="12252.124518984581"/>
  </r>
  <r>
    <x v="1"/>
    <x v="1"/>
    <x v="1"/>
    <x v="8"/>
    <s v="m3"/>
    <n v="440.56521739130432"/>
    <n v="436.58152173913038"/>
    <n v="496.18924579562184"/>
    <n v="444.71739130434776"/>
    <n v="500.16666666666663"/>
    <n v="507.60326086956519"/>
    <n v="486.09239130434776"/>
    <n v="513.22646861815872"/>
    <n v="493.94927536231882"/>
    <n v="494.17210144927532"/>
    <n v="523.11318926642127"/>
    <n v="550.411231884058"/>
    <n v="5886.7879616512164"/>
  </r>
  <r>
    <x v="1"/>
    <x v="1"/>
    <x v="1"/>
    <x v="9"/>
    <s v="m3"/>
    <n v="3675.1413043478256"/>
    <n v="3581.8043478260865"/>
    <n v="3830.664902877927"/>
    <n v="3957.1503623188405"/>
    <n v="4204.95652173913"/>
    <n v="4062.7499999999995"/>
    <n v="4217.063405797102"/>
    <n v="4392.9620157246163"/>
    <n v="4210.958333333333"/>
    <n v="4105.097826086956"/>
    <n v="4306.2399829700671"/>
    <n v="4048.8967391304345"/>
    <n v="48593.685742152324"/>
  </r>
  <r>
    <x v="1"/>
    <x v="1"/>
    <x v="1"/>
    <x v="10"/>
    <s v="m3"/>
    <n v="1769.8405797101448"/>
    <n v="1662.4655797101448"/>
    <n v="1975.150276426765"/>
    <n v="1780.4402173913043"/>
    <n v="1954.7481884057968"/>
    <n v="1976.6123188405795"/>
    <n v="1896.8242753623185"/>
    <n v="2116.4601725683738"/>
    <n v="2036.6775362318838"/>
    <n v="1832.8460144927535"/>
    <n v="1999.0465336927698"/>
    <n v="1940.5253623188403"/>
    <n v="22941.63705515167"/>
  </r>
  <r>
    <x v="1"/>
    <x v="1"/>
    <x v="1"/>
    <x v="11"/>
    <s v="m3"/>
    <n v="1424.0036231884058"/>
    <n v="1189.963768115942"/>
    <n v="1605.1670021095981"/>
    <n v="1451.923913043478"/>
    <n v="1539.7554347826087"/>
    <n v="1551.6159420289853"/>
    <n v="1483.8858695652173"/>
    <n v="1834.8442328178874"/>
    <n v="1664.4347826086955"/>
    <n v="1576.4166666666665"/>
    <n v="1501.0502594136394"/>
    <n v="1501.3840579710145"/>
    <n v="18324.44555231214"/>
  </r>
  <r>
    <x v="1"/>
    <x v="1"/>
    <x v="1"/>
    <x v="12"/>
    <s v="m3"/>
    <n v="6565.677536231884"/>
    <n v="6673.1974637681151"/>
    <n v="7126.883911045059"/>
    <n v="7196.5398550724631"/>
    <n v="7049.230072463768"/>
    <n v="6774.7355072463761"/>
    <n v="7070.1141304347821"/>
    <n v="7508.7518853868978"/>
    <n v="7369.7826086956511"/>
    <n v="7266.240942028985"/>
    <n v="7153.8692627003084"/>
    <n v="7620.4184782608691"/>
    <n v="85375.441653335147"/>
  </r>
  <r>
    <x v="1"/>
    <x v="1"/>
    <x v="1"/>
    <x v="13"/>
    <s v="m3"/>
    <n v="746.55978260869551"/>
    <n v="713.78804347826087"/>
    <n v="783.36242764857127"/>
    <n v="918.72463768115927"/>
    <n v="778.22644927536226"/>
    <n v="789.10869565217388"/>
    <n v="778.38768115942014"/>
    <n v="913.83154403294509"/>
    <n v="792.7409420289855"/>
    <n v="844.63768115942014"/>
    <n v="853.35426409122772"/>
    <n v="904.6521739130435"/>
    <n v="9817.3743227292653"/>
  </r>
  <r>
    <x v="1"/>
    <x v="1"/>
    <x v="1"/>
    <x v="14"/>
    <s v="m3"/>
    <n v="1131.994565217391"/>
    <n v="1172.6014492753623"/>
    <n v="1338.9428648456815"/>
    <n v="1225.9166666666665"/>
    <n v="1352.0760869565217"/>
    <n v="1190.139492753623"/>
    <n v="1118.0634057971013"/>
    <n v="1257.8351624175443"/>
    <n v="1176.7989130434783"/>
    <n v="1218.4673913043478"/>
    <n v="1221.1964392242801"/>
    <n v="1236.9655797101448"/>
    <n v="14640.998017212143"/>
  </r>
  <r>
    <x v="1"/>
    <x v="1"/>
    <x v="1"/>
    <x v="15"/>
    <s v="m3"/>
    <n v="9023.6666666666661"/>
    <n v="10844.246376811594"/>
    <n v="9171.0837751062045"/>
    <n v="8775.7735507246362"/>
    <n v="8585.6630434782601"/>
    <n v="8380.0380434782601"/>
    <n v="9047.0271739130421"/>
    <n v="9245.8877999184024"/>
    <n v="8904.0036231884042"/>
    <n v="8330.697463768116"/>
    <n v="8768.8350542990938"/>
    <n v="8570.4239130434762"/>
    <n v="107647.34648439614"/>
  </r>
  <r>
    <x v="1"/>
    <x v="1"/>
    <x v="2"/>
    <x v="16"/>
    <s v="m3"/>
    <n v="28426.682971014492"/>
    <n v="27880.527173913044"/>
    <n v="30612.814486034178"/>
    <n v="30094.036231884056"/>
    <n v="31538.262681159416"/>
    <n v="31632.559782608692"/>
    <n v="32335.855072463764"/>
    <n v="32864.121575710386"/>
    <n v="31378.331521739128"/>
    <n v="30558.036231884056"/>
    <n v="30462.092283778995"/>
    <n v="28829.21195652174"/>
    <n v="366612.53196871193"/>
  </r>
  <r>
    <x v="1"/>
    <x v="1"/>
    <x v="2"/>
    <x v="17"/>
    <s v="m3"/>
    <n v="3389.1413043478256"/>
    <n v="3207.5507246376806"/>
    <n v="3389.4219337580807"/>
    <n v="3196.373188405797"/>
    <n v="3586.3768115942025"/>
    <n v="3668.20652173913"/>
    <n v="3739.992753623188"/>
    <n v="3997.3478610385869"/>
    <n v="3885.403985507246"/>
    <n v="3728.4692028985505"/>
    <n v="3855.5722249973201"/>
    <n v="3697.1413043478256"/>
    <n v="43340.997816895433"/>
  </r>
  <r>
    <x v="1"/>
    <x v="1"/>
    <x v="2"/>
    <x v="18"/>
    <s v="m3"/>
    <n v="14628.297101449274"/>
    <n v="14775.943840579708"/>
    <n v="17037.197301986624"/>
    <n v="16378.021739130434"/>
    <n v="19102.4365942029"/>
    <n v="19198.396739130432"/>
    <n v="18293.75"/>
    <n v="18727.387821485314"/>
    <n v="18249.8134057971"/>
    <n v="18694.769927536232"/>
    <n v="20773.76174944792"/>
    <n v="20700.36231884058"/>
    <n v="216560.13853958651"/>
  </r>
  <r>
    <x v="1"/>
    <x v="1"/>
    <x v="2"/>
    <x v="19"/>
    <s v="m3"/>
    <n v="101450.66485507245"/>
    <n v="105605.91485507245"/>
    <n v="120865.27977219957"/>
    <n v="110042.87681159419"/>
    <n v="123047.55615942029"/>
    <n v="123734.1956521739"/>
    <n v="123221.30253623187"/>
    <n v="134549.20338182905"/>
    <n v="122030.4420289855"/>
    <n v="117314.77536231883"/>
    <n v="121479.41124027919"/>
    <n v="110606.9365942029"/>
    <n v="1413948.5592493801"/>
  </r>
  <r>
    <x v="1"/>
    <x v="1"/>
    <x v="3"/>
    <x v="20"/>
    <s v="m3"/>
    <n v="22967.646739130432"/>
    <n v="24220.269927536232"/>
    <n v="27303.963258537533"/>
    <n v="26264.46195652174"/>
    <n v="32288.407608695648"/>
    <n v="32115.891304347824"/>
    <n v="30045.577898550724"/>
    <n v="32120.257371559284"/>
    <n v="29567.51449275362"/>
    <n v="27717.992753623188"/>
    <n v="28655.503821617258"/>
    <n v="25990.681159420288"/>
    <n v="339258.16829229379"/>
  </r>
  <r>
    <x v="1"/>
    <x v="1"/>
    <x v="3"/>
    <x v="21"/>
    <s v="m3"/>
    <n v="14364.623188405794"/>
    <n v="14717.778985507244"/>
    <n v="17756.518029089977"/>
    <n v="16790.922101449272"/>
    <n v="18465.97644927536"/>
    <n v="19625.644927536232"/>
    <n v="19424.21195652174"/>
    <n v="20246.144995844526"/>
    <n v="18958.894927536232"/>
    <n v="17881.677536231884"/>
    <n v="17531.111769525647"/>
    <n v="16204.021739130434"/>
    <n v="211967.52660605434"/>
  </r>
  <r>
    <x v="1"/>
    <x v="1"/>
    <x v="3"/>
    <x v="22"/>
    <s v="m3"/>
    <n v="18420.516304347824"/>
    <n v="19156.66485507246"/>
    <n v="23743.238351354135"/>
    <n v="22983.990942028984"/>
    <n v="26377.054347826084"/>
    <n v="28215.324275362316"/>
    <n v="28505.143115942028"/>
    <n v="29886.809901970468"/>
    <n v="26092.021739130432"/>
    <n v="24050.61413043478"/>
    <n v="23874.193777077111"/>
    <n v="21572.681159420288"/>
    <n v="292878.2528999669"/>
  </r>
  <r>
    <x v="1"/>
    <x v="1"/>
    <x v="4"/>
    <x v="23"/>
    <s v="m3"/>
    <n v="1764.101449275362"/>
    <n v="1942.407608695652"/>
    <n v="2379.316646248521"/>
    <n v="2263.9510869565215"/>
    <n v="2477.9855072463765"/>
    <n v="2694.1141304347821"/>
    <n v="2465.1865942028985"/>
    <n v="3131.1721232415134"/>
    <n v="2624.7916666666665"/>
    <n v="2338.1974637681155"/>
    <n v="2524.2401110855021"/>
    <n v="2184.514492753623"/>
    <n v="28789.978880575538"/>
  </r>
  <r>
    <x v="1"/>
    <x v="1"/>
    <x v="4"/>
    <x v="24"/>
    <s v="m3"/>
    <n v="2505.0942028985505"/>
    <n v="2542.0760869565215"/>
    <n v="3330.1107693270665"/>
    <n v="2974.3768115942025"/>
    <n v="2817.1123188405795"/>
    <n v="2922.744565217391"/>
    <n v="3012.601449275362"/>
    <n v="3241.094229045897"/>
    <n v="3063.653985507246"/>
    <n v="3186.907608695652"/>
    <n v="3057.7765389494311"/>
    <n v="2912.1268115942025"/>
    <n v="35565.675377902109"/>
  </r>
  <r>
    <x v="1"/>
    <x v="1"/>
    <x v="4"/>
    <x v="25"/>
    <s v="m3"/>
    <n v="9609.3369565217381"/>
    <n v="10941.054347826086"/>
    <n v="11334.028089378902"/>
    <n v="9884.516304347826"/>
    <n v="11653.730072463768"/>
    <n v="11174.596014492752"/>
    <n v="11126.00724637681"/>
    <n v="13814.82796603323"/>
    <n v="11672.853260869564"/>
    <n v="12046.797101449274"/>
    <n v="11775.883471495437"/>
    <n v="11647.760869565216"/>
    <n v="136681.39170082062"/>
  </r>
  <r>
    <x v="1"/>
    <x v="1"/>
    <x v="4"/>
    <x v="26"/>
    <s v="m3"/>
    <n v="3862.8822463768111"/>
    <n v="3765.3768115942025"/>
    <n v="4433.71882334973"/>
    <n v="4277.567028985507"/>
    <n v="4530.7373188405791"/>
    <n v="4429.4184782608691"/>
    <n v="4418.280797101449"/>
    <n v="4612.9601685715934"/>
    <n v="4332.6141304347821"/>
    <n v="4496.6594202898541"/>
    <n v="4416.0662813738672"/>
    <n v="4822.9148550724631"/>
    <n v="52399.196360251713"/>
  </r>
  <r>
    <x v="0"/>
    <x v="2"/>
    <x v="0"/>
    <x v="0"/>
    <s v="m3"/>
    <n v="6372.438405797101"/>
    <n v="6689.9184782608691"/>
    <n v="6912.8061594202891"/>
    <n v="6426.6449275362311"/>
    <n v="6802.9347826086951"/>
    <n v="6589.811594202898"/>
    <n v="6670.4166666666661"/>
    <n v="6761.0018115942021"/>
    <n v="5977.8910696017147"/>
    <n v="6899.3043478260861"/>
    <n v="6657.8099880481977"/>
    <n v="6693.5199275362311"/>
    <n v="79454.498159099167"/>
  </r>
  <r>
    <x v="0"/>
    <x v="2"/>
    <x v="0"/>
    <x v="1"/>
    <s v="m3"/>
    <n v="2250.6721014492755"/>
    <n v="2640.0923913043475"/>
    <n v="2439.3985507246375"/>
    <n v="2613.175724637681"/>
    <n v="2425.483695652174"/>
    <n v="2335.643115942029"/>
    <n v="2660.047101449275"/>
    <n v="2725.088768115942"/>
    <n v="2360.9524600709451"/>
    <n v="2753.2771739130435"/>
    <n v="2714.9214163416996"/>
    <n v="2627.599637681159"/>
    <n v="30546.352137282207"/>
  </r>
  <r>
    <x v="0"/>
    <x v="2"/>
    <x v="0"/>
    <x v="2"/>
    <s v="m3"/>
    <n v="11250.028985507246"/>
    <n v="10752.737318840578"/>
    <n v="12667.64492753623"/>
    <n v="11295.489130434782"/>
    <n v="11955.79347826087"/>
    <n v="10631.235507246374"/>
    <n v="11636.27536231884"/>
    <n v="11502.971014492752"/>
    <n v="11001.848014419045"/>
    <n v="11567.05072463768"/>
    <n v="11615.427864137535"/>
    <n v="11869.307971014492"/>
    <n v="137745.81029884642"/>
  </r>
  <r>
    <x v="0"/>
    <x v="2"/>
    <x v="0"/>
    <x v="3"/>
    <s v="m3"/>
    <n v="1457.9601449275362"/>
    <n v="1463.6249999999998"/>
    <n v="1593.5036231884058"/>
    <n v="1570.534420289855"/>
    <n v="1594.1431159420288"/>
    <n v="1561.3423913043478"/>
    <n v="1665.213768115942"/>
    <n v="1639.605072463768"/>
    <n v="1499.1085174524721"/>
    <n v="1563.2355072463768"/>
    <n v="1512.408391743729"/>
    <n v="1603.6376811594203"/>
    <n v="18724.317633833882"/>
  </r>
  <r>
    <x v="0"/>
    <x v="2"/>
    <x v="0"/>
    <x v="4"/>
    <s v="m3"/>
    <n v="22811.835144927536"/>
    <n v="23580.907608695648"/>
    <n v="26173.20108695652"/>
    <n v="23545.509057971012"/>
    <n v="25358.045289855072"/>
    <n v="24345.942028985504"/>
    <n v="23945.094202898548"/>
    <n v="25726.72644927536"/>
    <n v="23108.354680218399"/>
    <n v="25859.322463768112"/>
    <n v="23753.421398834929"/>
    <n v="25908.922101449272"/>
    <n v="294117.28151383594"/>
  </r>
  <r>
    <x v="0"/>
    <x v="2"/>
    <x v="0"/>
    <x v="5"/>
    <s v="m3"/>
    <n v="2210.9221014492755"/>
    <n v="2205.494565217391"/>
    <n v="2454.018115942029"/>
    <n v="2162.0072463768115"/>
    <n v="2310.6268115942025"/>
    <n v="2284.179347826087"/>
    <n v="2202.518115942029"/>
    <n v="2305.003623188406"/>
    <n v="2143.6039733914663"/>
    <n v="2416.7355072463765"/>
    <n v="2159.1486390450655"/>
    <n v="2348.2699275362315"/>
    <n v="27202.527974755372"/>
  </r>
  <r>
    <x v="0"/>
    <x v="2"/>
    <x v="0"/>
    <x v="6"/>
    <s v="m3"/>
    <n v="5983.8949275362311"/>
    <n v="5800.5561594202891"/>
    <n v="6252.639492753623"/>
    <n v="5709.7753623188401"/>
    <n v="5949.385869565217"/>
    <n v="5743.1032608695641"/>
    <n v="5858.494565217391"/>
    <n v="6244.1648550724631"/>
    <n v="5327.091474589487"/>
    <n v="6032.670289855072"/>
    <n v="5864.6333804566075"/>
    <n v="5980.1014492753611"/>
    <n v="70746.511086930142"/>
  </r>
  <r>
    <x v="0"/>
    <x v="2"/>
    <x v="1"/>
    <x v="7"/>
    <s v="m3"/>
    <n v="18148.418478260868"/>
    <n v="18189.329710144924"/>
    <n v="20316.465579710144"/>
    <n v="18526.695652173912"/>
    <n v="19412.0652173913"/>
    <n v="18750.735507246376"/>
    <n v="18973.90036231884"/>
    <n v="19988.021739130432"/>
    <n v="18000.152580954596"/>
    <n v="19787.954710144924"/>
    <n v="18268.447382041555"/>
    <n v="19620.759057971012"/>
    <n v="227982.94597748888"/>
  </r>
  <r>
    <x v="0"/>
    <x v="2"/>
    <x v="1"/>
    <x v="8"/>
    <s v="m3"/>
    <n v="11395.976449275362"/>
    <n v="10928.389492753624"/>
    <n v="11995.891304347824"/>
    <n v="11238.311594202898"/>
    <n v="11673.027173913042"/>
    <n v="11408.197463768116"/>
    <n v="11433.842391304348"/>
    <n v="11993.844202898548"/>
    <n v="11000.581385373671"/>
    <n v="11701.838768115942"/>
    <n v="11463.186293195176"/>
    <n v="11730.818840579708"/>
    <n v="137963.90535972826"/>
  </r>
  <r>
    <x v="0"/>
    <x v="2"/>
    <x v="1"/>
    <x v="9"/>
    <s v="m3"/>
    <n v="31885.999999999996"/>
    <n v="31364.947463768112"/>
    <n v="35298.793478260865"/>
    <n v="31030.478260869564"/>
    <n v="33428.309782608689"/>
    <n v="33472.786231884056"/>
    <n v="32819.80072463768"/>
    <n v="35039.365942028984"/>
    <n v="31702.724864259068"/>
    <n v="34791.355072463768"/>
    <n v="33120.365103662625"/>
    <n v="34563.418478260865"/>
    <n v="398518.34540270432"/>
  </r>
  <r>
    <x v="0"/>
    <x v="2"/>
    <x v="1"/>
    <x v="10"/>
    <s v="m3"/>
    <n v="14148.336956521738"/>
    <n v="13698.954710144926"/>
    <n v="15003.603260869564"/>
    <n v="13615.086956521738"/>
    <n v="14673.405797101448"/>
    <n v="14014.15760869565"/>
    <n v="14913.302536231882"/>
    <n v="15737.949275362318"/>
    <n v="14164.638327737437"/>
    <n v="15079.403985507244"/>
    <n v="14183.212786782397"/>
    <n v="14487.847826086956"/>
    <n v="173719.90002756327"/>
  </r>
  <r>
    <x v="0"/>
    <x v="2"/>
    <x v="1"/>
    <x v="11"/>
    <s v="m3"/>
    <n v="16377.373188405794"/>
    <n v="16074.51449275362"/>
    <n v="17381.570652173912"/>
    <n v="15713.715579710142"/>
    <n v="17142.840579710144"/>
    <n v="16814.347826086952"/>
    <n v="17553.974637681156"/>
    <n v="18574.03985507246"/>
    <n v="16765.20134162483"/>
    <n v="17998.733695652172"/>
    <n v="16742.238284991483"/>
    <n v="17575.251811594204"/>
    <n v="204713.80194545686"/>
  </r>
  <r>
    <x v="0"/>
    <x v="2"/>
    <x v="1"/>
    <x v="12"/>
    <s v="m3"/>
    <n v="35095.346014492752"/>
    <n v="34752.076086956513"/>
    <n v="38051.137681159416"/>
    <n v="34388.778985507241"/>
    <n v="37610.610507246376"/>
    <n v="36865.269927536225"/>
    <n v="38497.97463768116"/>
    <n v="40218.597826086952"/>
    <n v="36158.64299444935"/>
    <n v="38857.807971014496"/>
    <n v="36359.985210809435"/>
    <n v="38072.793478260865"/>
    <n v="444929.02132120082"/>
  </r>
  <r>
    <x v="0"/>
    <x v="2"/>
    <x v="1"/>
    <x v="13"/>
    <s v="m3"/>
    <n v="12393.923913043476"/>
    <n v="12230.737318840578"/>
    <n v="13273.402173913042"/>
    <n v="12080.04347826087"/>
    <n v="12790.78804347826"/>
    <n v="12743.89492753623"/>
    <n v="13442.523550724636"/>
    <n v="13754.568840579708"/>
    <n v="12628.455375491876"/>
    <n v="13613.331521739128"/>
    <n v="12709.234721587602"/>
    <n v="13234.666666666666"/>
    <n v="154895.57053186206"/>
  </r>
  <r>
    <x v="0"/>
    <x v="2"/>
    <x v="1"/>
    <x v="14"/>
    <s v="m3"/>
    <n v="8390.8985507246362"/>
    <n v="8143.925724637681"/>
    <n v="9090.0543478260861"/>
    <n v="8186.5706521739121"/>
    <n v="8836.2445652173901"/>
    <n v="8882.5036231884042"/>
    <n v="9111.3315217391282"/>
    <n v="9829.16847826087"/>
    <n v="8708.6117175422387"/>
    <n v="9518.141304347826"/>
    <n v="8824.0360923409953"/>
    <n v="8945.7608695652161"/>
    <n v="106467.24744756438"/>
  </r>
  <r>
    <x v="0"/>
    <x v="2"/>
    <x v="1"/>
    <x v="15"/>
    <s v="m3"/>
    <n v="59925.514492753617"/>
    <n v="57700.463768115937"/>
    <n v="62331.295289855072"/>
    <n v="57503.746376811585"/>
    <n v="62649.34963768116"/>
    <n v="64062.391304347824"/>
    <n v="64648.313405797096"/>
    <n v="67709.416666666657"/>
    <n v="61830.905797576444"/>
    <n v="66511.288043478256"/>
    <n v="61613.491723080835"/>
    <n v="62657.425724637673"/>
    <n v="749143.60223080218"/>
  </r>
  <r>
    <x v="0"/>
    <x v="2"/>
    <x v="2"/>
    <x v="16"/>
    <s v="m3"/>
    <n v="78987.260869565202"/>
    <n v="77741.615942028991"/>
    <n v="82669.920289855057"/>
    <n v="74515.20289855072"/>
    <n v="86489.764492753617"/>
    <n v="84257.581521739121"/>
    <n v="86985.536231884049"/>
    <n v="87230.063405797089"/>
    <n v="75528.521702177663"/>
    <n v="83371.320652173905"/>
    <n v="79186.348781520748"/>
    <n v="81081.360507246369"/>
    <n v="978044.49729529256"/>
  </r>
  <r>
    <x v="0"/>
    <x v="2"/>
    <x v="2"/>
    <x v="17"/>
    <s v="m3"/>
    <n v="16180.541666666666"/>
    <n v="15971.240942028984"/>
    <n v="16669.403985507244"/>
    <n v="15805.922101449274"/>
    <n v="17763.58876811594"/>
    <n v="16539.320652173912"/>
    <n v="17643.692028985504"/>
    <n v="18370.684782608696"/>
    <n v="16227.772694530346"/>
    <n v="17550.70108695652"/>
    <n v="16784.156736043107"/>
    <n v="16732.981884057968"/>
    <n v="202240.00732912414"/>
  </r>
  <r>
    <x v="0"/>
    <x v="2"/>
    <x v="2"/>
    <x v="18"/>
    <s v="m3"/>
    <n v="58645.878623188401"/>
    <n v="58605.222826086952"/>
    <n v="63590.693840579705"/>
    <n v="60116.57789855072"/>
    <n v="68124.659420289841"/>
    <n v="67024.891304347824"/>
    <n v="68712.664855072449"/>
    <n v="68977.940217391297"/>
    <n v="62641.929223137377"/>
    <n v="66841.643115942017"/>
    <n v="64058.978121333275"/>
    <n v="67813.57789855072"/>
    <n v="775154.6573444705"/>
  </r>
  <r>
    <x v="0"/>
    <x v="2"/>
    <x v="2"/>
    <x v="19"/>
    <s v="m3"/>
    <n v="149688.18115942029"/>
    <n v="149278.38405797101"/>
    <n v="162920.80797101447"/>
    <n v="150922.16847826084"/>
    <n v="175735.43840579709"/>
    <n v="172481.27717391303"/>
    <n v="174285.20108695651"/>
    <n v="172739.99094202896"/>
    <n v="155893.8819358623"/>
    <n v="165535.42028985507"/>
    <n v="163523.36057019769"/>
    <n v="159362.94927536231"/>
    <n v="1952367.0613466396"/>
  </r>
  <r>
    <x v="0"/>
    <x v="2"/>
    <x v="3"/>
    <x v="20"/>
    <s v="m3"/>
    <n v="41511.82789855072"/>
    <n v="41745.688405797104"/>
    <n v="43782.521739130432"/>
    <n v="42622.52717391304"/>
    <n v="48989.95289855072"/>
    <n v="49443.201086956513"/>
    <n v="49650.313405797096"/>
    <n v="48628.559782608689"/>
    <n v="42669.529532209352"/>
    <n v="46013.521739130432"/>
    <n v="43031.110829396814"/>
    <n v="44201.092391304344"/>
    <n v="542289.84688334528"/>
  </r>
  <r>
    <x v="0"/>
    <x v="2"/>
    <x v="3"/>
    <x v="21"/>
    <s v="m3"/>
    <n v="22269.485507246376"/>
    <n v="21600.882246376808"/>
    <n v="22784.717391304348"/>
    <n v="21951.869565217392"/>
    <n v="24206.278985507248"/>
    <n v="24475.66485507246"/>
    <n v="24555.41485507246"/>
    <n v="25002.833333333332"/>
    <n v="22091.812055358325"/>
    <n v="23711.318840579708"/>
    <n v="22824.282598434416"/>
    <n v="22663.534420289852"/>
    <n v="278138.09465379274"/>
  </r>
  <r>
    <x v="0"/>
    <x v="2"/>
    <x v="3"/>
    <x v="22"/>
    <s v="m3"/>
    <n v="40663.293478260865"/>
    <n v="39090.230072463768"/>
    <n v="44847.77717391304"/>
    <n v="43286.57789855072"/>
    <n v="48345.561594202889"/>
    <n v="49420.248188405792"/>
    <n v="49790.963768115937"/>
    <n v="49008.563405797096"/>
    <n v="43759.213763768355"/>
    <n v="47198.405797101448"/>
    <n v="42318.084067130178"/>
    <n v="42854.657608695648"/>
    <n v="540583.57681640587"/>
  </r>
  <r>
    <x v="0"/>
    <x v="2"/>
    <x v="4"/>
    <x v="23"/>
    <s v="m3"/>
    <n v="9931.5815217391282"/>
    <n v="10148.978260869564"/>
    <n v="10902.760869565216"/>
    <n v="10307.24456521739"/>
    <n v="11729.499999999998"/>
    <n v="11515.853260869564"/>
    <n v="11917.358695652174"/>
    <n v="11956.690217391302"/>
    <n v="10022.799608191284"/>
    <n v="11302.670289855072"/>
    <n v="10041.958204355804"/>
    <n v="10689.840579710144"/>
    <n v="130467.23607341664"/>
  </r>
  <r>
    <x v="0"/>
    <x v="2"/>
    <x v="4"/>
    <x v="24"/>
    <s v="m3"/>
    <n v="12677.579710144926"/>
    <n v="12877.999999999998"/>
    <n v="13526.409420289854"/>
    <n v="12489.64492753623"/>
    <n v="13675.02536231884"/>
    <n v="13074.748188405796"/>
    <n v="13714.021739130434"/>
    <n v="13477.13949275362"/>
    <n v="11891.29049584747"/>
    <n v="13269.121376811594"/>
    <n v="12548.144254012264"/>
    <n v="12981.277173913042"/>
    <n v="156202.40214116409"/>
  </r>
  <r>
    <x v="0"/>
    <x v="2"/>
    <x v="4"/>
    <x v="25"/>
    <s v="m3"/>
    <n v="30305.480072463764"/>
    <n v="29735.056159420288"/>
    <n v="31214.036231884056"/>
    <n v="27316.23731884058"/>
    <n v="31175.878623188404"/>
    <n v="29732.079710144924"/>
    <n v="30463.630434782604"/>
    <n v="31452.077898550724"/>
    <n v="27128.128669615395"/>
    <n v="29785.86231884058"/>
    <n v="28726.135418692342"/>
    <n v="29969.03985507246"/>
    <n v="357003.64271149604"/>
  </r>
  <r>
    <x v="0"/>
    <x v="2"/>
    <x v="4"/>
    <x v="26"/>
    <s v="m3"/>
    <n v="9277.2192028985501"/>
    <n v="9319.795289855072"/>
    <n v="10108.338768115942"/>
    <n v="9176.8079710144921"/>
    <n v="10182.186594202898"/>
    <n v="9715.5036231884042"/>
    <n v="9939.585144927536"/>
    <n v="10284.297101449276"/>
    <n v="9186.9155271577347"/>
    <n v="9870.2753623188401"/>
    <n v="9508.0460171457325"/>
    <n v="10123.15760869565"/>
    <n v="116692.12821097014"/>
  </r>
  <r>
    <x v="1"/>
    <x v="2"/>
    <x v="0"/>
    <x v="0"/>
    <s v="m3"/>
    <n v="427.35688405797094"/>
    <n v="439.21195652173907"/>
    <n v="488.7409420289855"/>
    <n v="460.54265948959238"/>
    <n v="527.75674846784352"/>
    <n v="519.57137007640608"/>
    <n v="511.04422469134113"/>
    <n v="542.64311594202889"/>
    <n v="463.328009024133"/>
    <n v="554.09601449275351"/>
    <n v="507.61075958104726"/>
    <n v="486.45108695652169"/>
    <n v="5928.353771330364"/>
  </r>
  <r>
    <x v="1"/>
    <x v="2"/>
    <x v="0"/>
    <x v="1"/>
    <s v="m3"/>
    <n v="102.87499999999999"/>
    <n v="110.57427536231883"/>
    <n v="115.20471014492752"/>
    <n v="114.26277356588761"/>
    <n v="97.173454353602878"/>
    <n v="89.344983854453488"/>
    <n v="118.17899744733484"/>
    <n v="118.7373188405797"/>
    <n v="100.22121919479146"/>
    <n v="124.27898550724638"/>
    <n v="111.44881484588446"/>
    <n v="111.06521739130434"/>
    <n v="1313.3657505083315"/>
  </r>
  <r>
    <x v="1"/>
    <x v="2"/>
    <x v="0"/>
    <x v="2"/>
    <s v="m3"/>
    <n v="4596.4710144927531"/>
    <n v="4212.065217391304"/>
    <n v="4786.8641304347821"/>
    <n v="4380.4321482112873"/>
    <n v="4776.7458061957013"/>
    <n v="4398.9462650699852"/>
    <n v="3999.5536870190253"/>
    <n v="4998.454710144927"/>
    <n v="4382.0108280431059"/>
    <n v="4840.873188405797"/>
    <n v="4521.134136844651"/>
    <n v="3928.7318840579705"/>
    <n v="53822.283016311296"/>
  </r>
  <r>
    <x v="1"/>
    <x v="2"/>
    <x v="0"/>
    <x v="3"/>
    <s v="m3"/>
    <n v="87.554347826086939"/>
    <n v="75.806159420289859"/>
    <n v="89.411231884057969"/>
    <n v="87.418932616241477"/>
    <n v="80.681277690440922"/>
    <n v="69.583192008143328"/>
    <n v="77.697737298120416"/>
    <n v="82.065217391304344"/>
    <n v="75.265900801629229"/>
    <n v="76.693840579710141"/>
    <n v="83.296168694214614"/>
    <n v="86.150362318840578"/>
    <n v="971.6243685290799"/>
  </r>
  <r>
    <x v="1"/>
    <x v="2"/>
    <x v="0"/>
    <x v="4"/>
    <s v="m3"/>
    <n v="4260.914855072464"/>
    <n v="3788.1268115942025"/>
    <n v="3637.858695652174"/>
    <n v="3256.0378463418101"/>
    <n v="3613.5518918203252"/>
    <n v="3668.7855822604802"/>
    <n v="3394.3236400269238"/>
    <n v="3474.1612318840575"/>
    <n v="3324.6532847180733"/>
    <n v="3502.2065217391305"/>
    <n v="3423.4312610947027"/>
    <n v="3352.1974637681155"/>
    <n v="42696.249085972449"/>
  </r>
  <r>
    <x v="1"/>
    <x v="2"/>
    <x v="0"/>
    <x v="5"/>
    <s v="m3"/>
    <n v="103.64130434782608"/>
    <n v="106.8659420289855"/>
    <n v="123.55072463768116"/>
    <n v="105.66466271801855"/>
    <n v="114.62248719069491"/>
    <n v="123.37126487870277"/>
    <n v="122.92805242386605"/>
    <n v="136.63043478260869"/>
    <n v="120.75228496804834"/>
    <n v="126.26811594202897"/>
    <n v="133.6771444146903"/>
    <n v="129.25724637681159"/>
    <n v="1447.2296647099627"/>
  </r>
  <r>
    <x v="1"/>
    <x v="2"/>
    <x v="0"/>
    <x v="6"/>
    <s v="m3"/>
    <n v="299.7409420289855"/>
    <n v="328.070652173913"/>
    <n v="361.94927536231882"/>
    <n v="417.9564396645394"/>
    <n v="362.77938372356488"/>
    <n v="329.26546342426684"/>
    <n v="351.0152951575667"/>
    <n v="400.12499999999994"/>
    <n v="360.19718489807497"/>
    <n v="380.3297101449275"/>
    <n v="382.19095788020115"/>
    <n v="302.50543478260863"/>
    <n v="4276.1257392409671"/>
  </r>
  <r>
    <x v="1"/>
    <x v="2"/>
    <x v="1"/>
    <x v="7"/>
    <s v="m3"/>
    <n v="1140.9601449275362"/>
    <n v="1095.7590579710145"/>
    <n v="1184.494565217391"/>
    <n v="1068.4087234367328"/>
    <n v="1157.4769914369135"/>
    <n v="1185.434715649254"/>
    <n v="1309.1953295829073"/>
    <n v="1353.5380434782608"/>
    <n v="1230.4322621546205"/>
    <n v="1928.4492753623185"/>
    <n v="2878.4672855642898"/>
    <n v="3285.1684782608691"/>
    <n v="18817.784873042106"/>
  </r>
  <r>
    <x v="1"/>
    <x v="2"/>
    <x v="1"/>
    <x v="8"/>
    <s v="m3"/>
    <n v="492.30615942028982"/>
    <n v="508.48913043478257"/>
    <n v="542.00905797101439"/>
    <n v="532.9048026599919"/>
    <n v="624.31349508625931"/>
    <n v="619.08267123209771"/>
    <n v="587.89377688980051"/>
    <n v="666.11231884057975"/>
    <n v="607.48769710363945"/>
    <n v="707.64673913043475"/>
    <n v="749.56222701000854"/>
    <n v="638.47463768115938"/>
    <n v="7276.2827134600575"/>
  </r>
  <r>
    <x v="1"/>
    <x v="2"/>
    <x v="1"/>
    <x v="9"/>
    <s v="m3"/>
    <n v="4203.7119565217381"/>
    <n v="3898.6702898550725"/>
    <n v="4540.5181159420281"/>
    <n v="4044.089432249164"/>
    <n v="4301.2753821605857"/>
    <n v="4238.2048571375635"/>
    <n v="4330.2091623986244"/>
    <n v="4477.800724637681"/>
    <n v="4139.4186907585499"/>
    <n v="4503.0199275362311"/>
    <n v="4407.5544177828469"/>
    <n v="4168.797101449275"/>
    <n v="51253.270058429356"/>
  </r>
  <r>
    <x v="1"/>
    <x v="2"/>
    <x v="1"/>
    <x v="10"/>
    <s v="m3"/>
    <n v="1902.211956521739"/>
    <n v="1855.7373188405795"/>
    <n v="2038.7192028985505"/>
    <n v="1720.9603005818904"/>
    <n v="1969.2249003981826"/>
    <n v="1831.6196229507302"/>
    <n v="2015.5895428785814"/>
    <n v="2177.7771739130435"/>
    <n v="1870.9491006422409"/>
    <n v="1940.7916666666665"/>
    <n v="2016.4729955987509"/>
    <n v="1793.9891304347825"/>
    <n v="23134.042912325738"/>
  </r>
  <r>
    <x v="1"/>
    <x v="2"/>
    <x v="1"/>
    <x v="11"/>
    <s v="m3"/>
    <n v="1422.8134057971013"/>
    <n v="1407.4746376811593"/>
    <n v="1560.0217391304345"/>
    <n v="1535.3781104021637"/>
    <n v="1620.5806777679097"/>
    <n v="1485.8933805335209"/>
    <n v="1652.2515225827324"/>
    <n v="1710.1829710144928"/>
    <n v="1527.31837124617"/>
    <n v="1655.5724637681158"/>
    <n v="1550.6586617519597"/>
    <n v="1395.5797101449275"/>
    <n v="18523.725651820689"/>
  </r>
  <r>
    <x v="1"/>
    <x v="2"/>
    <x v="1"/>
    <x v="12"/>
    <s v="m3"/>
    <n v="7091.474637681159"/>
    <n v="7705.4329710144921"/>
    <n v="8760.605072463768"/>
    <n v="7928.0657948245625"/>
    <n v="8655.1921744089159"/>
    <n v="8730.9560589093271"/>
    <n v="8905.2395122348917"/>
    <n v="9545.1793478260861"/>
    <n v="8882.565883762014"/>
    <n v="9528.6032608695641"/>
    <n v="9444.7879249162252"/>
    <n v="8741.351449275362"/>
    <n v="103919.45408818636"/>
  </r>
  <r>
    <x v="1"/>
    <x v="2"/>
    <x v="1"/>
    <x v="13"/>
    <s v="m3"/>
    <n v="915.16123188405788"/>
    <n v="852.60326086956513"/>
    <n v="922.27536231884051"/>
    <n v="845.3332156569146"/>
    <n v="916.59839340420899"/>
    <n v="887.21972396871672"/>
    <n v="937.63639428110332"/>
    <n v="1004.800724637681"/>
    <n v="921.7486402742303"/>
    <n v="1077.0108695652173"/>
    <n v="916.82100560484366"/>
    <n v="901.54528985507238"/>
    <n v="11098.75411232045"/>
  </r>
  <r>
    <x v="1"/>
    <x v="2"/>
    <x v="1"/>
    <x v="14"/>
    <s v="m3"/>
    <n v="1151.0652173913043"/>
    <n v="1145.106884057971"/>
    <n v="1362.7971014492753"/>
    <n v="1202.6558826643475"/>
    <n v="1387.0595175125932"/>
    <n v="1340.3573055870324"/>
    <n v="1352.6262789661571"/>
    <n v="1370.981884057971"/>
    <n v="1253.3615985079989"/>
    <n v="1438.3097826086955"/>
    <n v="1408.8062196804708"/>
    <n v="1300.6286231884058"/>
    <n v="15713.756295672227"/>
  </r>
  <r>
    <x v="1"/>
    <x v="2"/>
    <x v="1"/>
    <x v="15"/>
    <s v="m3"/>
    <n v="8338.197463768116"/>
    <n v="7895.4692028985501"/>
    <n v="9190.80615942029"/>
    <n v="7938.0088790071113"/>
    <n v="8456.2580826715985"/>
    <n v="8757.473583218869"/>
    <n v="8842.6065861230545"/>
    <n v="9241.6992753623181"/>
    <n v="8575.1309933056364"/>
    <n v="9189.0579710144921"/>
    <n v="8511.2975458807832"/>
    <n v="8115.4438405797091"/>
    <n v="103051.44958325052"/>
  </r>
  <r>
    <x v="1"/>
    <x v="2"/>
    <x v="2"/>
    <x v="16"/>
    <s v="m3"/>
    <n v="27199.103260869564"/>
    <n v="27805.059782608692"/>
    <n v="30521.52717391304"/>
    <n v="28586.913977685879"/>
    <n v="32725.905960893742"/>
    <n v="32378.240613375019"/>
    <n v="34183.375707245941"/>
    <n v="35245.414855072464"/>
    <n v="31098.625800485072"/>
    <n v="33362.65217391304"/>
    <n v="30723.616630017677"/>
    <n v="27743.824275362316"/>
    <n v="371574.26021144248"/>
  </r>
  <r>
    <x v="1"/>
    <x v="2"/>
    <x v="2"/>
    <x v="17"/>
    <s v="m3"/>
    <n v="3829.4528985507241"/>
    <n v="3468.9365942028985"/>
    <n v="3799.3061594202895"/>
    <n v="3508.0065361536904"/>
    <n v="4043.4060591807206"/>
    <n v="4007.7175280266033"/>
    <n v="4281.5473117629381"/>
    <n v="4525.980072463768"/>
    <n v="4008.8967156325466"/>
    <n v="4140.7934782608691"/>
    <n v="3951.4008631167662"/>
    <n v="3623.927536231884"/>
    <n v="47189.371753003696"/>
  </r>
  <r>
    <x v="1"/>
    <x v="2"/>
    <x v="2"/>
    <x v="18"/>
    <s v="m3"/>
    <n v="22084.60144927536"/>
    <n v="18594.923913043476"/>
    <n v="19345.869565217392"/>
    <n v="18247.726842542685"/>
    <n v="21359.293926554696"/>
    <n v="20380.916239332211"/>
    <n v="19133.491069506705"/>
    <n v="21244.692028985504"/>
    <n v="17939.297468979843"/>
    <n v="19482.260869565216"/>
    <n v="18363.325895946728"/>
    <n v="16167.748188405794"/>
    <n v="232344.1474573556"/>
  </r>
  <r>
    <x v="1"/>
    <x v="2"/>
    <x v="2"/>
    <x v="19"/>
    <s v="m3"/>
    <n v="111434.73188405797"/>
    <n v="108242.89673913042"/>
    <n v="119736.0108695652"/>
    <n v="108612.16943932729"/>
    <n v="124543.65359280036"/>
    <n v="114966.16021494879"/>
    <n v="122489.4639410399"/>
    <n v="130989.5652173913"/>
    <n v="111886.02505512143"/>
    <n v="124337.73550724635"/>
    <n v="115975.47941048161"/>
    <n v="99039.746376811585"/>
    <n v="1392253.6382479221"/>
  </r>
  <r>
    <x v="1"/>
    <x v="2"/>
    <x v="3"/>
    <x v="20"/>
    <s v="m3"/>
    <n v="25113.110507246376"/>
    <n v="24497.73913043478"/>
    <n v="28855.36231884058"/>
    <n v="27729.756553623698"/>
    <n v="32039.015896972571"/>
    <n v="30625.990824949964"/>
    <n v="31855.695380974706"/>
    <n v="32624.346014492749"/>
    <n v="28726.831569808131"/>
    <n v="31252.45108695652"/>
    <n v="28332.128615388887"/>
    <n v="24700.365942028984"/>
    <n v="346352.79384171794"/>
  </r>
  <r>
    <x v="1"/>
    <x v="2"/>
    <x v="3"/>
    <x v="21"/>
    <s v="m3"/>
    <n v="15618.590579710144"/>
    <n v="15809.338768115942"/>
    <n v="18179.61231884058"/>
    <n v="16965.931706593565"/>
    <n v="19671.920946897288"/>
    <n v="19357.330472818296"/>
    <n v="20220.513619581074"/>
    <n v="20513.23913043478"/>
    <n v="17918.794276658347"/>
    <n v="19889.880434782604"/>
    <n v="18012.529477694421"/>
    <n v="15876.557971014492"/>
    <n v="218034.23970314153"/>
  </r>
  <r>
    <x v="1"/>
    <x v="2"/>
    <x v="3"/>
    <x v="22"/>
    <s v="m3"/>
    <n v="19914.081521739128"/>
    <n v="19206.043478260868"/>
    <n v="24144.704710144924"/>
    <n v="23080.565036348537"/>
    <n v="26392.558805538752"/>
    <n v="27220.730823077251"/>
    <n v="28537.909115455903"/>
    <n v="27475.297101449272"/>
    <n v="23674.978808128672"/>
    <n v="26505.934782608692"/>
    <n v="22902.129001994796"/>
    <n v="19700.971014492749"/>
    <n v="288755.90419923957"/>
  </r>
  <r>
    <x v="1"/>
    <x v="2"/>
    <x v="4"/>
    <x v="23"/>
    <s v="m3"/>
    <n v="2099.8405797101445"/>
    <n v="2270.8079710144925"/>
    <n v="2611.2518115942025"/>
    <n v="2231.468317146378"/>
    <n v="2618.8658551913372"/>
    <n v="2512.4546344512555"/>
    <n v="3020.2026858817189"/>
    <n v="3180.7934782608691"/>
    <n v="2358.746290197259"/>
    <n v="2559.268115942029"/>
    <n v="2396.222483790898"/>
    <n v="2169.960144927536"/>
    <n v="30029.882368108119"/>
  </r>
  <r>
    <x v="1"/>
    <x v="2"/>
    <x v="4"/>
    <x v="24"/>
    <s v="m3"/>
    <n v="2734.355072463768"/>
    <n v="3031.7373188405795"/>
    <n v="3225.8623188405795"/>
    <n v="2810.9921258540676"/>
    <n v="3126.4724215777292"/>
    <n v="3205.0954273383454"/>
    <n v="3549.3514357193058"/>
    <n v="3522.1268115942025"/>
    <n v="3132.6024645080342"/>
    <n v="3502.2717391304345"/>
    <n v="3556.8250762477346"/>
    <n v="2819.0199275362315"/>
    <n v="38216.712139651019"/>
  </r>
  <r>
    <x v="1"/>
    <x v="2"/>
    <x v="4"/>
    <x v="25"/>
    <s v="m3"/>
    <n v="12063.65036231884"/>
    <n v="11768.891304347824"/>
    <n v="13884.112318840578"/>
    <n v="12114.237687237313"/>
    <n v="13618.565722173078"/>
    <n v="12795.672303555641"/>
    <n v="14064.288388602095"/>
    <n v="14121.42028985507"/>
    <n v="12572.570481904981"/>
    <n v="13391.226449275362"/>
    <n v="13015.326370346518"/>
    <n v="12905.898550724636"/>
    <n v="156315.86022918194"/>
  </r>
  <r>
    <x v="1"/>
    <x v="2"/>
    <x v="4"/>
    <x v="26"/>
    <s v="m3"/>
    <n v="4437.585144927536"/>
    <n v="4272.8532608695641"/>
    <n v="4585.913043478261"/>
    <n v="4286.3303762951664"/>
    <n v="4928.327321843406"/>
    <n v="4652.4142107003818"/>
    <n v="4757.3690679957936"/>
    <n v="5339.4692028985501"/>
    <n v="4718.3108583031481"/>
    <n v="5023.233695652174"/>
    <n v="4424.5450246399587"/>
    <n v="4707.079710144927"/>
    <n v="56133.430917748869"/>
  </r>
  <r>
    <x v="0"/>
    <x v="3"/>
    <x v="0"/>
    <x v="0"/>
    <s v="m3"/>
    <n v="6669.7699275362311"/>
    <n v="6359.4293478260861"/>
    <n v="6661.5163043478251"/>
    <n v="6995.083333333333"/>
    <n v="6987.7971014492741"/>
    <n v="6337.090579710145"/>
    <n v="7034.465579710145"/>
    <n v="7131.6974637681151"/>
    <n v="6232.927536231884"/>
    <n v="6916.4999999999991"/>
    <n v="6754.105072463768"/>
    <n v="7075.6811594202891"/>
    <n v="81156.063405797089"/>
  </r>
  <r>
    <x v="0"/>
    <x v="3"/>
    <x v="0"/>
    <x v="1"/>
    <s v="m3"/>
    <n v="2705.4456521739125"/>
    <n v="2412.298913043478"/>
    <n v="2590.3423913043475"/>
    <n v="2734.677536231884"/>
    <n v="2707.75"/>
    <n v="2576.8605072463765"/>
    <n v="2865.0235507246371"/>
    <n v="2853.0434782608691"/>
    <n v="2615.907608695652"/>
    <n v="2791.454710144927"/>
    <n v="2741.498188405797"/>
    <n v="2972.3822463768115"/>
    <n v="32566.684782608692"/>
  </r>
  <r>
    <x v="0"/>
    <x v="3"/>
    <x v="0"/>
    <x v="2"/>
    <s v="m3"/>
    <n v="11742.135869565216"/>
    <n v="11232.103260869564"/>
    <n v="11159.577898550724"/>
    <n v="11888.380434782608"/>
    <n v="11230.068840579708"/>
    <n v="10436.764492753624"/>
    <n v="12327.342391304348"/>
    <n v="12210.264492753624"/>
    <n v="10398.92572463768"/>
    <n v="12314.677536231882"/>
    <n v="11627.503623188404"/>
    <n v="12631.999999999998"/>
    <n v="139199.74456521738"/>
  </r>
  <r>
    <x v="0"/>
    <x v="3"/>
    <x v="0"/>
    <x v="3"/>
    <s v="m3"/>
    <n v="1527.0217391304345"/>
    <n v="1466.6485507246375"/>
    <n v="1580.8840579710145"/>
    <n v="1631.7717391304345"/>
    <n v="1641.7681159420288"/>
    <n v="1561.0271739130435"/>
    <n v="1709.2934782608695"/>
    <n v="1682.621376811594"/>
    <n v="1602.139492753623"/>
    <n v="1615.856884057971"/>
    <n v="1594.6811594202898"/>
    <n v="1662.4891304347825"/>
    <n v="19276.202898550724"/>
  </r>
  <r>
    <x v="0"/>
    <x v="3"/>
    <x v="0"/>
    <x v="4"/>
    <s v="m3"/>
    <n v="25253.382246376808"/>
    <n v="23934.65036231884"/>
    <n v="24867.769927536232"/>
    <n v="26766.57608695652"/>
    <n v="26234.166666666664"/>
    <n v="24328.556159420288"/>
    <n v="26096.597826086952"/>
    <n v="27159.3152173913"/>
    <n v="24551.80072463768"/>
    <n v="26770.173913043476"/>
    <n v="25517.960144927536"/>
    <n v="26250.992753623188"/>
    <n v="307731.94202898542"/>
  </r>
  <r>
    <x v="0"/>
    <x v="3"/>
    <x v="0"/>
    <x v="5"/>
    <s v="m3"/>
    <n v="2267.4909420289855"/>
    <n v="2153.125"/>
    <n v="2356.550724637681"/>
    <n v="2509.3514492753625"/>
    <n v="2388.5108695652175"/>
    <n v="2155.829710144927"/>
    <n v="2387.8623188405795"/>
    <n v="2424.6304347826085"/>
    <n v="2232.1829710144925"/>
    <n v="2296.407608695652"/>
    <n v="2420.355072463768"/>
    <n v="2509.3423913043475"/>
    <n v="28101.639492753624"/>
  </r>
  <r>
    <x v="0"/>
    <x v="3"/>
    <x v="0"/>
    <x v="6"/>
    <s v="m3"/>
    <n v="5989.1249999999991"/>
    <n v="5735.1666666666661"/>
    <n v="5721.70652173913"/>
    <n v="6365.2028985507241"/>
    <n v="6189.925724637681"/>
    <n v="5425.983695652174"/>
    <n v="6323.833333333333"/>
    <n v="6295.358695652174"/>
    <n v="5870.8931159420281"/>
    <n v="6160.1032608695641"/>
    <n v="6072.744565217391"/>
    <n v="6502.231884057971"/>
    <n v="72652.275362318833"/>
  </r>
  <r>
    <x v="0"/>
    <x v="3"/>
    <x v="1"/>
    <x v="7"/>
    <s v="m3"/>
    <n v="19483.099637681156"/>
    <n v="17937.001811594204"/>
    <n v="19108.505434782604"/>
    <n v="20635.40036231884"/>
    <n v="20080.947463768112"/>
    <n v="18781.693840579708"/>
    <n v="21018.623188405796"/>
    <n v="20610.545289855072"/>
    <n v="19070.791666666664"/>
    <n v="20484.590579710144"/>
    <n v="19422.378623188404"/>
    <n v="20613.577898550724"/>
    <n v="237247.15579710144"/>
  </r>
  <r>
    <x v="0"/>
    <x v="3"/>
    <x v="1"/>
    <x v="8"/>
    <s v="m3"/>
    <n v="12079.826086956522"/>
    <n v="10789.322463768116"/>
    <n v="11178.41304347826"/>
    <n v="12221.096014492752"/>
    <n v="12531.1884057971"/>
    <n v="11662.795289855072"/>
    <n v="12566.965579710144"/>
    <n v="12597.527173913042"/>
    <n v="11858.03804347826"/>
    <n v="12224.771739130434"/>
    <n v="11915.864130434782"/>
    <n v="12589.440217391302"/>
    <n v="144215.24818840576"/>
  </r>
  <r>
    <x v="0"/>
    <x v="3"/>
    <x v="1"/>
    <x v="9"/>
    <s v="m3"/>
    <n v="33783.682971014496"/>
    <n v="30991.291666666664"/>
    <n v="31237.927536231884"/>
    <n v="34163.597826086952"/>
    <n v="34135.672101449272"/>
    <n v="32835.309782608689"/>
    <n v="36285.019927536225"/>
    <n v="36496.610507246376"/>
    <n v="33511.612318840576"/>
    <n v="35775.067028985504"/>
    <n v="33828.655797101448"/>
    <n v="35534.753623188408"/>
    <n v="408579.20108695648"/>
  </r>
  <r>
    <x v="0"/>
    <x v="3"/>
    <x v="1"/>
    <x v="10"/>
    <s v="m3"/>
    <n v="14565.405797101448"/>
    <n v="13334.009057971014"/>
    <n v="13645.208333333332"/>
    <n v="14341.621376811594"/>
    <n v="14625.173913043476"/>
    <n v="13815.893115942028"/>
    <n v="15564.380434782608"/>
    <n v="15294.947463768116"/>
    <n v="14724.798913043476"/>
    <n v="15264.36956521739"/>
    <n v="14378.802536231882"/>
    <n v="14914.105072463768"/>
    <n v="174468.71557971011"/>
  </r>
  <r>
    <x v="0"/>
    <x v="3"/>
    <x v="1"/>
    <x v="11"/>
    <s v="m3"/>
    <n v="17362"/>
    <n v="15693.624999999998"/>
    <n v="16225.333333333332"/>
    <n v="17374.230072463764"/>
    <n v="17226.105072463764"/>
    <n v="16756.307971014492"/>
    <n v="18979.20108695652"/>
    <n v="18919.496376811592"/>
    <n v="17681.76449275362"/>
    <n v="18444.17572463768"/>
    <n v="17519.224637681156"/>
    <n v="17997.570652173912"/>
    <n v="210179.03442028983"/>
  </r>
  <r>
    <x v="0"/>
    <x v="3"/>
    <x v="1"/>
    <x v="12"/>
    <s v="m3"/>
    <n v="36875.186594202896"/>
    <n v="33187.943840579705"/>
    <n v="34445.942028985504"/>
    <n v="36303.913043478256"/>
    <n v="37808.07789855072"/>
    <n v="36346.293478260865"/>
    <n v="40848.822463768112"/>
    <n v="41203.2481884058"/>
    <n v="38264.958333333328"/>
    <n v="39376.72644927536"/>
    <n v="37314.82789855072"/>
    <n v="39709.719202898545"/>
    <n v="451685.65942028986"/>
  </r>
  <r>
    <x v="0"/>
    <x v="3"/>
    <x v="1"/>
    <x v="13"/>
    <s v="m3"/>
    <n v="12531.9384057971"/>
    <n v="11375.536231884056"/>
    <n v="12216.166666666666"/>
    <n v="12555.641304347824"/>
    <n v="13037.864130434782"/>
    <n v="12365.539855072462"/>
    <n v="13851.896739130434"/>
    <n v="13863.110507246374"/>
    <n v="13173.115942028984"/>
    <n v="13820.570652173912"/>
    <n v="13084.10688405797"/>
    <n v="13595.63768115942"/>
    <n v="155471.125"/>
  </r>
  <r>
    <x v="0"/>
    <x v="3"/>
    <x v="1"/>
    <x v="14"/>
    <s v="m3"/>
    <n v="8872.0235507246362"/>
    <n v="7975.7264492753611"/>
    <n v="8321.9583333333321"/>
    <n v="8794.2844202898541"/>
    <n v="8995.5706521739121"/>
    <n v="8865.809782608696"/>
    <n v="9527.7554347826081"/>
    <n v="9920.4855072463743"/>
    <n v="9234.9003623188401"/>
    <n v="9601.4293478260861"/>
    <n v="9059.2862318840562"/>
    <n v="9409.6576086956502"/>
    <n v="108578.88768115939"/>
  </r>
  <r>
    <x v="0"/>
    <x v="3"/>
    <x v="1"/>
    <x v="15"/>
    <s v="m3"/>
    <n v="61292.471014492752"/>
    <n v="55294.85326086956"/>
    <n v="58216.922101449272"/>
    <n v="61231.932971014481"/>
    <n v="63958.646739130432"/>
    <n v="63306.519927536225"/>
    <n v="68530.150362318833"/>
    <n v="68832.403985507233"/>
    <n v="63910.050724637673"/>
    <n v="66782.293478260865"/>
    <n v="62627.806159420281"/>
    <n v="64986.240942028977"/>
    <n v="758970.29166666651"/>
  </r>
  <r>
    <x v="0"/>
    <x v="3"/>
    <x v="2"/>
    <x v="16"/>
    <s v="m3"/>
    <n v="78135.143115942017"/>
    <n v="72836.800724637666"/>
    <n v="74938.166666666657"/>
    <n v="82043.599637681153"/>
    <n v="83735.768115942017"/>
    <n v="81854.018115942017"/>
    <n v="88313.914855072449"/>
    <n v="88396.666666666657"/>
    <n v="78403.197463768112"/>
    <n v="85361.278985507233"/>
    <n v="78489.599637681153"/>
    <n v="85186.668478260865"/>
    <n v="977694.82246376795"/>
  </r>
  <r>
    <x v="0"/>
    <x v="3"/>
    <x v="2"/>
    <x v="17"/>
    <s v="m3"/>
    <n v="16054.999999999998"/>
    <n v="15175.947463768116"/>
    <n v="16016.626811594202"/>
    <n v="17467.15036231884"/>
    <n v="17724.67572463768"/>
    <n v="16766.043478260868"/>
    <n v="18576.054347826084"/>
    <n v="18612.6884057971"/>
    <n v="16575.331521739128"/>
    <n v="18037.626811594204"/>
    <n v="16869.666666666664"/>
    <n v="17665.748188405796"/>
    <n v="205542.55978260867"/>
  </r>
  <r>
    <x v="0"/>
    <x v="3"/>
    <x v="2"/>
    <x v="18"/>
    <s v="m3"/>
    <n v="58390.213768115937"/>
    <n v="55116.963768115937"/>
    <n v="61200.22644927536"/>
    <n v="65485.463768115937"/>
    <n v="66846.014492753617"/>
    <n v="65699.429347826081"/>
    <n v="71659.003623188401"/>
    <n v="72327.157608695648"/>
    <n v="63919.90217391304"/>
    <n v="69141.09782608696"/>
    <n v="64449.170289855072"/>
    <n v="71430.228260869568"/>
    <n v="785664.87137681153"/>
  </r>
  <r>
    <x v="0"/>
    <x v="3"/>
    <x v="2"/>
    <x v="19"/>
    <s v="m3"/>
    <n v="149605.12318840579"/>
    <n v="144580.69384057968"/>
    <n v="153515.59601449274"/>
    <n v="164674.92572463767"/>
    <n v="166772.48550724637"/>
    <n v="165065.15398550723"/>
    <n v="180295.51811594199"/>
    <n v="178366.86956521738"/>
    <n v="159652.12681159418"/>
    <n v="173101.57789855072"/>
    <n v="154390.03079710144"/>
    <n v="169575.41123188403"/>
    <n v="1959595.512681159"/>
  </r>
  <r>
    <x v="0"/>
    <x v="3"/>
    <x v="3"/>
    <x v="20"/>
    <s v="m3"/>
    <n v="43428.233695652169"/>
    <n v="41130.80072463768"/>
    <n v="43678.757246376808"/>
    <n v="46704.400362318833"/>
    <n v="47366.914855072464"/>
    <n v="46968.57789855072"/>
    <n v="52278.240942028984"/>
    <n v="50465.360507246376"/>
    <n v="44610.7481884058"/>
    <n v="48875.09963768116"/>
    <n v="42949.413043478256"/>
    <n v="45568.771739130432"/>
    <n v="554025.31884057971"/>
  </r>
  <r>
    <x v="0"/>
    <x v="3"/>
    <x v="3"/>
    <x v="21"/>
    <s v="m3"/>
    <n v="23338.670289855072"/>
    <n v="20918.965579710144"/>
    <n v="21814.945652173912"/>
    <n v="23672.13949275362"/>
    <n v="24335.77536231884"/>
    <n v="23861.724637681156"/>
    <n v="26210.161231884056"/>
    <n v="25973.934782608696"/>
    <n v="23741.82608695652"/>
    <n v="24910.63949275362"/>
    <n v="22939.032608695648"/>
    <n v="23941.442028985504"/>
    <n v="285659.25724637683"/>
  </r>
  <r>
    <x v="0"/>
    <x v="3"/>
    <x v="3"/>
    <x v="22"/>
    <s v="m3"/>
    <n v="43379.074275362313"/>
    <n v="39354.293478260865"/>
    <n v="44025.536231884056"/>
    <n v="46135.304347826088"/>
    <n v="48833.903985507241"/>
    <n v="48115.119565217392"/>
    <n v="52145.499999999993"/>
    <n v="51402.27717391304"/>
    <n v="46050.85326086956"/>
    <n v="47166.242753623184"/>
    <n v="43591.159420289849"/>
    <n v="43689.257246376808"/>
    <n v="553888.52173913037"/>
  </r>
  <r>
    <x v="0"/>
    <x v="3"/>
    <x v="4"/>
    <x v="23"/>
    <s v="m3"/>
    <n v="10388.702898550724"/>
    <n v="9910.572463768116"/>
    <n v="10403.639492753624"/>
    <n v="11371.05072463768"/>
    <n v="11560.721014492752"/>
    <n v="11030.967391304348"/>
    <n v="12394.199275362318"/>
    <n v="12323.222826086956"/>
    <n v="10872.135869565216"/>
    <n v="11453.581521739128"/>
    <n v="10450.311594202898"/>
    <n v="10958.52536231884"/>
    <n v="133117.63043478259"/>
  </r>
  <r>
    <x v="0"/>
    <x v="3"/>
    <x v="4"/>
    <x v="24"/>
    <s v="m3"/>
    <n v="13182.804347826086"/>
    <n v="12921.478260869564"/>
    <n v="12756.713768115942"/>
    <n v="13789.722826086956"/>
    <n v="13815.655797101448"/>
    <n v="12765.80072463768"/>
    <n v="14127.583333333332"/>
    <n v="14088.373188405794"/>
    <n v="12649.920289855072"/>
    <n v="13808.302536231882"/>
    <n v="13322.78260869565"/>
    <n v="13857.98188405797"/>
    <n v="161087.11956521738"/>
  </r>
  <r>
    <x v="0"/>
    <x v="3"/>
    <x v="4"/>
    <x v="25"/>
    <s v="m3"/>
    <n v="30134.217391304344"/>
    <n v="27844.46195652174"/>
    <n v="28287.161231884056"/>
    <n v="31303.367753623188"/>
    <n v="30724.21557971014"/>
    <n v="28689.346014492749"/>
    <n v="30846.853260869564"/>
    <n v="31352.128623188404"/>
    <n v="27815.137681159416"/>
    <n v="31280.068840579708"/>
    <n v="28942.894927536232"/>
    <n v="31116.523550724636"/>
    <n v="358336.37681159418"/>
  </r>
  <r>
    <x v="0"/>
    <x v="3"/>
    <x v="4"/>
    <x v="26"/>
    <s v="m3"/>
    <n v="9115.5797101449261"/>
    <n v="9059.41847826087"/>
    <n v="9664.1612318840562"/>
    <n v="10328.692028985506"/>
    <n v="9855.1757246376801"/>
    <n v="9669.1032608695641"/>
    <n v="10163.239130434782"/>
    <n v="10160.125"/>
    <n v="9106.79347826087"/>
    <n v="9715.5108695652161"/>
    <n v="9844.972826086956"/>
    <n v="10504.865942028984"/>
    <n v="117187.63768115942"/>
  </r>
  <r>
    <x v="1"/>
    <x v="3"/>
    <x v="0"/>
    <x v="0"/>
    <s v="m3"/>
    <n v="479.17028985507244"/>
    <n v="427.23913043478257"/>
    <n v="500.43115942028982"/>
    <n v="525.45932993987128"/>
    <n v="509.27678465594664"/>
    <n v="463.50345395822359"/>
    <n v="530.60869565217388"/>
    <n v="530.96014492753613"/>
    <n v="508.80797101449275"/>
    <n v="554.78983326173341"/>
    <n v="492.7855931286968"/>
    <n v="513.91183018636002"/>
    <n v="6036.9442164351794"/>
  </r>
  <r>
    <x v="1"/>
    <x v="3"/>
    <x v="0"/>
    <x v="1"/>
    <s v="m3"/>
    <n v="121.40036231884058"/>
    <n v="110.69021739130434"/>
    <n v="115.91847826086955"/>
    <n v="126.97684937644922"/>
    <n v="127.34205794685225"/>
    <n v="112.52048707301702"/>
    <n v="138.5960144927536"/>
    <n v="126.77717391304347"/>
    <n v="130.81884057971013"/>
    <n v="131.12599329449799"/>
    <n v="117.83442061235674"/>
    <n v="137.88246962705588"/>
    <n v="1497.8833648867508"/>
  </r>
  <r>
    <x v="1"/>
    <x v="3"/>
    <x v="0"/>
    <x v="2"/>
    <s v="m3"/>
    <n v="4372.4637681159411"/>
    <n v="4106.713768115942"/>
    <n v="4572.373188405797"/>
    <n v="4947.6574864108334"/>
    <n v="4911.9066761127733"/>
    <n v="4444.5566229830301"/>
    <n v="4408.0326086956511"/>
    <n v="4991.2753623188401"/>
    <n v="4417.6503623188401"/>
    <n v="5129.7695624445823"/>
    <n v="4929.2082770457755"/>
    <n v="3853.2513423729542"/>
    <n v="55084.859025340964"/>
  </r>
  <r>
    <x v="1"/>
    <x v="3"/>
    <x v="0"/>
    <x v="3"/>
    <s v="m3"/>
    <n v="81.666666666666657"/>
    <n v="79.746376811594189"/>
    <n v="88.115942028985501"/>
    <n v="96.74672522634404"/>
    <n v="87.967977940547229"/>
    <n v="73.205353985047438"/>
    <n v="90.624999999999986"/>
    <n v="86.793478260869549"/>
    <n v="88.655797101449267"/>
    <n v="102.54248022895527"/>
    <n v="76.709566788778446"/>
    <n v="87.210282942690029"/>
    <n v="1039.9856479819275"/>
  </r>
  <r>
    <x v="1"/>
    <x v="3"/>
    <x v="0"/>
    <x v="4"/>
    <s v="m3"/>
    <n v="3358.5760869565215"/>
    <n v="2988.108695652174"/>
    <n v="3563.534420289855"/>
    <n v="3799.8155940387164"/>
    <n v="3816.1347028251103"/>
    <n v="3476.6195471641158"/>
    <n v="4051.9673913043475"/>
    <n v="4391.06884057971"/>
    <n v="4840.981884057971"/>
    <n v="5178.4893032935079"/>
    <n v="4721.1654971610906"/>
    <n v="4804.2867804395355"/>
    <n v="48990.748743762655"/>
  </r>
  <r>
    <x v="1"/>
    <x v="3"/>
    <x v="0"/>
    <x v="5"/>
    <s v="m3"/>
    <n v="132.18297101449275"/>
    <n v="114.96376811594202"/>
    <n v="126.55797101449274"/>
    <n v="132.18743336185423"/>
    <n v="131.47862299148929"/>
    <n v="138.89158406553454"/>
    <n v="144.8369565217391"/>
    <n v="150.88768115942028"/>
    <n v="129.20289855072463"/>
    <n v="136.98471683189538"/>
    <n v="140.46325838043043"/>
    <n v="147.2375195977055"/>
    <n v="1625.875381605721"/>
  </r>
  <r>
    <x v="1"/>
    <x v="3"/>
    <x v="0"/>
    <x v="6"/>
    <s v="m3"/>
    <n v="385.731884057971"/>
    <n v="408.10507246376807"/>
    <n v="452.09239130434776"/>
    <n v="385.47680206910087"/>
    <n v="406.94906989844225"/>
    <n v="359.60819836530555"/>
    <n v="461.94021739130432"/>
    <n v="520.72101449275362"/>
    <n v="434.57427536231882"/>
    <n v="518.02559339732454"/>
    <n v="523.14736800087098"/>
    <n v="416.73965614006534"/>
    <n v="5273.111542943574"/>
  </r>
  <r>
    <x v="1"/>
    <x v="3"/>
    <x v="1"/>
    <x v="7"/>
    <s v="m3"/>
    <n v="3240.3423913043475"/>
    <n v="2791.903985507246"/>
    <n v="2964.8007246376806"/>
    <n v="3385.264122298996"/>
    <n v="2775.6991172383559"/>
    <n v="2721.7437202056062"/>
    <n v="3404.0742753623185"/>
    <n v="2963.6503623188405"/>
    <n v="2990.8822463768115"/>
    <n v="3326.1691307655528"/>
    <n v="2638.8904905144445"/>
    <n v="2815.3278163605182"/>
    <n v="36018.748382890721"/>
  </r>
  <r>
    <x v="1"/>
    <x v="3"/>
    <x v="1"/>
    <x v="8"/>
    <s v="m3"/>
    <n v="751.91666666666663"/>
    <n v="603.82789855072463"/>
    <n v="650.21014492753613"/>
    <n v="692.84106454796529"/>
    <n v="663.31678115319232"/>
    <n v="648.76400179258337"/>
    <n v="754.31159420289839"/>
    <n v="620.59782608695639"/>
    <n v="577.75905797101439"/>
    <n v="636.26501889967994"/>
    <n v="615.5930811439938"/>
    <n v="608.36333658052297"/>
    <n v="7823.7664725237328"/>
  </r>
  <r>
    <x v="1"/>
    <x v="3"/>
    <x v="1"/>
    <x v="9"/>
    <s v="m3"/>
    <n v="4632.2518115942021"/>
    <n v="3948.954710144927"/>
    <n v="4050.4329710144921"/>
    <n v="4540.9377330542984"/>
    <n v="4511.0974560807299"/>
    <n v="4379.8387591983656"/>
    <n v="4784.219202898551"/>
    <n v="4882.1268115942021"/>
    <n v="4683.94384057971"/>
    <n v="5014.1473065836244"/>
    <n v="4982.6535432516921"/>
    <n v="4588.2042386361245"/>
    <n v="54998.808384630916"/>
  </r>
  <r>
    <x v="1"/>
    <x v="3"/>
    <x v="1"/>
    <x v="10"/>
    <s v="m3"/>
    <n v="2006.81884057971"/>
    <n v="1694.1612318840578"/>
    <n v="1842.8641304347825"/>
    <n v="1971.3528386171058"/>
    <n v="2073.4222582429443"/>
    <n v="2015.0370477247714"/>
    <n v="2112.0452898550725"/>
    <n v="2078.1847826086955"/>
    <n v="1984.981884057971"/>
    <n v="2045.0097100224252"/>
    <n v="2033.4904238917418"/>
    <n v="1955.9452199921398"/>
    <n v="23813.313657911418"/>
  </r>
  <r>
    <x v="1"/>
    <x v="3"/>
    <x v="1"/>
    <x v="11"/>
    <s v="m3"/>
    <n v="1600.317028985507"/>
    <n v="1333.2065217391303"/>
    <n v="1533.3985507246375"/>
    <n v="1560.6211437063109"/>
    <n v="1651.2880934109799"/>
    <n v="1515.6401770966136"/>
    <n v="1792.19384057971"/>
    <n v="1669.8079710144928"/>
    <n v="1737.5253623188403"/>
    <n v="1740.549113340528"/>
    <n v="1651.948185310566"/>
    <n v="1600.7569990724353"/>
    <n v="19387.252987299751"/>
  </r>
  <r>
    <x v="1"/>
    <x v="3"/>
    <x v="1"/>
    <x v="12"/>
    <s v="m3"/>
    <n v="9064.5"/>
    <n v="8109.994565217391"/>
    <n v="9102.0036231884042"/>
    <n v="9068.1240495217226"/>
    <n v="8619.58020580829"/>
    <n v="8356.3539110533693"/>
    <n v="9148.8442028985501"/>
    <n v="9266.4692028985501"/>
    <n v="9137.972826086956"/>
    <n v="10420.971557833087"/>
    <n v="9848.3563338188596"/>
    <n v="9920.7375415919487"/>
    <n v="110063.90801991713"/>
  </r>
  <r>
    <x v="1"/>
    <x v="3"/>
    <x v="1"/>
    <x v="13"/>
    <s v="m3"/>
    <n v="1046.6195652173913"/>
    <n v="844.38768115942014"/>
    <n v="877.32608695652164"/>
    <n v="999.12323977838048"/>
    <n v="880.08642891378236"/>
    <n v="840.84805124577531"/>
    <n v="975.45108695652164"/>
    <n v="987.45833333333326"/>
    <n v="925.19384057971013"/>
    <n v="1031.146835296227"/>
    <n v="984.99820940307643"/>
    <n v="966.14065592379518"/>
    <n v="11358.780014763935"/>
  </r>
  <r>
    <x v="1"/>
    <x v="3"/>
    <x v="1"/>
    <x v="14"/>
    <s v="m3"/>
    <n v="1272.1702898550723"/>
    <n v="1171.1032608695652"/>
    <n v="1341.231884057971"/>
    <n v="1336.0925552147921"/>
    <n v="1420.0284471923032"/>
    <n v="1325.795413945277"/>
    <n v="1472.1884057971013"/>
    <n v="1453.4655797101448"/>
    <n v="1540.586956521739"/>
    <n v="1609.9559175105824"/>
    <n v="1543.0573927031371"/>
    <n v="1470.8360010851152"/>
    <n v="16956.512104462799"/>
  </r>
  <r>
    <x v="1"/>
    <x v="3"/>
    <x v="1"/>
    <x v="15"/>
    <s v="m3"/>
    <n v="8346.141304347826"/>
    <n v="7482.38768115942"/>
    <n v="7938.2264492753611"/>
    <n v="9433.761014901329"/>
    <n v="8722.4048954470672"/>
    <n v="8738.5388779429504"/>
    <n v="9534.4221014492759"/>
    <n v="9891.242753623188"/>
    <n v="9153.9221014492759"/>
    <n v="9743.555891193806"/>
    <n v="9677.3550864520766"/>
    <n v="9692.9407541855362"/>
    <n v="108354.89891142712"/>
  </r>
  <r>
    <x v="1"/>
    <x v="3"/>
    <x v="2"/>
    <x v="16"/>
    <s v="m3"/>
    <n v="31324.873188405792"/>
    <n v="28130.161231884056"/>
    <n v="29051.585144927536"/>
    <n v="32638.933580397734"/>
    <n v="33299.320333895317"/>
    <n v="33043.286746175727"/>
    <n v="36016.494565217392"/>
    <n v="35003.438405797104"/>
    <n v="31607.157608695648"/>
    <n v="34729.397313324786"/>
    <n v="31082.946631237395"/>
    <n v="29769.936993400286"/>
    <n v="385697.53174335882"/>
  </r>
  <r>
    <x v="1"/>
    <x v="3"/>
    <x v="2"/>
    <x v="17"/>
    <s v="m3"/>
    <n v="4018.13768115942"/>
    <n v="3492.474637681159"/>
    <n v="3673.442028985507"/>
    <n v="4201.1117600687576"/>
    <n v="4251.407052269944"/>
    <n v="4056.2502115081084"/>
    <n v="4446.1974637681151"/>
    <n v="4477"/>
    <n v="4185.572463768116"/>
    <n v="4597.5464188264086"/>
    <n v="4085.7081711548985"/>
    <n v="3697.6629797077521"/>
    <n v="49182.510868898185"/>
  </r>
  <r>
    <x v="1"/>
    <x v="3"/>
    <x v="2"/>
    <x v="18"/>
    <s v="m3"/>
    <n v="16839.204710144924"/>
    <n v="14836.251811594202"/>
    <n v="16108.677536231882"/>
    <n v="18220.964245581214"/>
    <n v="18260.883763461177"/>
    <n v="18195.947607210484"/>
    <n v="20091.22644927536"/>
    <n v="21025.034420289852"/>
    <n v="19330.981884057968"/>
    <n v="20460.024700248443"/>
    <n v="18572.065982759821"/>
    <n v="17278.425538095958"/>
    <n v="219219.68864895127"/>
  </r>
  <r>
    <x v="1"/>
    <x v="3"/>
    <x v="2"/>
    <x v="19"/>
    <s v="m3"/>
    <n v="112440.23731884056"/>
    <n v="105088.19927536232"/>
    <n v="116663.84420289854"/>
    <n v="127036.15983141003"/>
    <n v="124050.05207305576"/>
    <n v="120014.34744983037"/>
    <n v="132402.52536231882"/>
    <n v="133927.79891304346"/>
    <n v="124208.83876811594"/>
    <n v="135190.13363204"/>
    <n v="123475.70187587249"/>
    <n v="106567.72452367969"/>
    <n v="1461065.5632264677"/>
  </r>
  <r>
    <x v="1"/>
    <x v="3"/>
    <x v="3"/>
    <x v="20"/>
    <s v="m3"/>
    <n v="27310.34057971014"/>
    <n v="26071.873188405792"/>
    <n v="29036.467391304344"/>
    <n v="31900.583516287606"/>
    <n v="33720.146586736519"/>
    <n v="33205.024054412468"/>
    <n v="35902.407608695648"/>
    <n v="35052.360507246376"/>
    <n v="31703.869565217388"/>
    <n v="33866.782781307018"/>
    <n v="31005.05022896652"/>
    <n v="26734.056951613304"/>
    <n v="375508.96295990306"/>
  </r>
  <r>
    <x v="1"/>
    <x v="3"/>
    <x v="3"/>
    <x v="21"/>
    <s v="m3"/>
    <n v="17787.342391304348"/>
    <n v="16772.594202898548"/>
    <n v="18715.32608695652"/>
    <n v="20127.200002599595"/>
    <n v="20574.528120442388"/>
    <n v="19560.955785379228"/>
    <n v="22617.342391304348"/>
    <n v="22026.161231884056"/>
    <n v="19580.016304347824"/>
    <n v="21621.912883435565"/>
    <n v="19277.993495247953"/>
    <n v="16922.787897112692"/>
    <n v="235584.16079291308"/>
  </r>
  <r>
    <x v="1"/>
    <x v="3"/>
    <x v="3"/>
    <x v="22"/>
    <s v="m3"/>
    <n v="21421.967391304348"/>
    <n v="20178.896739130432"/>
    <n v="24442.704710144924"/>
    <n v="26578.473197208801"/>
    <n v="27867.276512223863"/>
    <n v="28017.56521780046"/>
    <n v="32326.606884057968"/>
    <n v="31737.268115942028"/>
    <n v="27186.552536231884"/>
    <n v="28962.196523048882"/>
    <n v="25052.317917543842"/>
    <n v="21354.969579537199"/>
    <n v="315126.79532417463"/>
  </r>
  <r>
    <x v="1"/>
    <x v="3"/>
    <x v="4"/>
    <x v="23"/>
    <s v="m3"/>
    <n v="2365.778985507246"/>
    <n v="2390.139492753623"/>
    <n v="2383.003623188406"/>
    <n v="2601.0414505032936"/>
    <n v="2787.4561657290474"/>
    <n v="2405.6136270434754"/>
    <n v="3096.6847826086955"/>
    <n v="3166.813405797101"/>
    <n v="2645.748188405797"/>
    <n v="2860.7178066270239"/>
    <n v="2644.1812985482848"/>
    <n v="2606.2275739250226"/>
    <n v="31953.406400637014"/>
  </r>
  <r>
    <x v="1"/>
    <x v="3"/>
    <x v="4"/>
    <x v="24"/>
    <s v="m3"/>
    <n v="3052.440217391304"/>
    <n v="3316.905797101449"/>
    <n v="3410.1503623188405"/>
    <n v="3382.8372430022841"/>
    <n v="3130.1351179993312"/>
    <n v="3166.2537275607433"/>
    <n v="3598.1249999999995"/>
    <n v="3500.0452898550725"/>
    <n v="3116.7210144927535"/>
    <n v="3562.3774230363688"/>
    <n v="3308.990087436182"/>
    <n v="3114.6046232204471"/>
    <n v="39659.58590341478"/>
  </r>
  <r>
    <x v="1"/>
    <x v="3"/>
    <x v="4"/>
    <x v="25"/>
    <s v="m3"/>
    <n v="12907.295289855072"/>
    <n v="12336.0634057971"/>
    <n v="14012.23188405797"/>
    <n v="15218.938072640218"/>
    <n v="14837.152501873581"/>
    <n v="14704.332326492531"/>
    <n v="15761.327898550722"/>
    <n v="15650.088768115942"/>
    <n v="13652.371376811594"/>
    <n v="15426.275718992594"/>
    <n v="14344.204351872528"/>
    <n v="13504.041640456264"/>
    <n v="172354.32323551612"/>
  </r>
  <r>
    <x v="1"/>
    <x v="3"/>
    <x v="4"/>
    <x v="26"/>
    <s v="m3"/>
    <n v="4372.233695652174"/>
    <n v="4419.0742753623181"/>
    <n v="4535.295289855072"/>
    <n v="5208.7702051929027"/>
    <n v="5045.4864718165754"/>
    <n v="4914.4652851636047"/>
    <n v="5369.467391304348"/>
    <n v="5492.222826086956"/>
    <n v="5193.8224637681151"/>
    <n v="5754.5118349148706"/>
    <n v="5442.6868549408664"/>
    <n v="5178.5936023429522"/>
    <n v="60926.630196400758"/>
  </r>
  <r>
    <x v="0"/>
    <x v="4"/>
    <x v="0"/>
    <x v="0"/>
    <s v="m3"/>
    <n v="6710.347826086956"/>
    <n v="6647.639492753623"/>
    <n v="7182.746376811594"/>
    <n v="6493.231884057971"/>
    <n v="6833.847826086956"/>
    <n v="6506.224637681159"/>
    <n v="7174.050724637681"/>
    <n v="6732.4782608695641"/>
    <n v="6649.9474637681151"/>
    <n v="7114.298913043478"/>
    <n v="6594.849637681159"/>
    <n v="7338.302536231884"/>
    <n v="81977.96557971013"/>
  </r>
  <r>
    <x v="0"/>
    <x v="4"/>
    <x v="0"/>
    <x v="1"/>
    <s v="m3"/>
    <n v="2768.335144927536"/>
    <n v="2567.550724637681"/>
    <n v="2855.0706521739125"/>
    <n v="2748.625"/>
    <n v="2777.409420289855"/>
    <n v="2568.3768115942025"/>
    <n v="2989.054347826087"/>
    <n v="2804.3949275362315"/>
    <n v="2941.9003623188405"/>
    <n v="3018.8315217391305"/>
    <n v="2724.188405797101"/>
    <n v="3251.588768115942"/>
    <n v="34015.32608695652"/>
  </r>
  <r>
    <x v="0"/>
    <x v="4"/>
    <x v="0"/>
    <x v="2"/>
    <s v="m3"/>
    <n v="11788.027173913042"/>
    <n v="10683.50724637681"/>
    <n v="12615.855072463768"/>
    <n v="12132.952898550722"/>
    <n v="11989.659420289854"/>
    <n v="11236.396739130434"/>
    <n v="12782.735507246374"/>
    <n v="11887.28804347826"/>
    <n v="11996.344202898548"/>
    <n v="12126.041666666666"/>
    <n v="10960.954710144926"/>
    <n v="13369.465579710144"/>
    <n v="143569.22826086954"/>
  </r>
  <r>
    <x v="0"/>
    <x v="4"/>
    <x v="0"/>
    <x v="3"/>
    <s v="m3"/>
    <n v="1626.442028985507"/>
    <n v="1468.817028985507"/>
    <n v="1678.9710144927535"/>
    <n v="1648.0797101449275"/>
    <n v="1707.9039855072463"/>
    <n v="1602.4692028985505"/>
    <n v="1787.2047101449275"/>
    <n v="1704.3315217391303"/>
    <n v="1730.4275362318838"/>
    <n v="1727.2427536231883"/>
    <n v="1596.6159420289853"/>
    <n v="1787.1304347826087"/>
    <n v="20065.635869565216"/>
  </r>
  <r>
    <x v="0"/>
    <x v="4"/>
    <x v="0"/>
    <x v="4"/>
    <s v="m3"/>
    <n v="26428.007246376808"/>
    <n v="25279.458333333332"/>
    <n v="26737.061594202896"/>
    <n v="26693.621376811592"/>
    <n v="27791.148550724636"/>
    <n v="25213.420289855072"/>
    <n v="27849.802536231884"/>
    <n v="26016.599637681156"/>
    <n v="26772.286231884056"/>
    <n v="28332.670289855072"/>
    <n v="25064.179347826084"/>
    <n v="29238.804347826084"/>
    <n v="321417.05978260876"/>
  </r>
  <r>
    <x v="0"/>
    <x v="4"/>
    <x v="0"/>
    <x v="5"/>
    <s v="m3"/>
    <n v="2463.878623188406"/>
    <n v="2287.8967391304345"/>
    <n v="2474.8278985507245"/>
    <n v="2431.06884057971"/>
    <n v="2489.284420289855"/>
    <n v="2341.6865942028985"/>
    <n v="2409.998188405797"/>
    <n v="2460.9728260869565"/>
    <n v="2350.190217391304"/>
    <n v="2527.6213768115936"/>
    <n v="2258.655797101449"/>
    <n v="2606.6974637681155"/>
    <n v="29102.778985507241"/>
  </r>
  <r>
    <x v="0"/>
    <x v="4"/>
    <x v="0"/>
    <x v="6"/>
    <s v="m3"/>
    <n v="6473.646739130435"/>
    <n v="6064.63768115942"/>
    <n v="6167.998188405797"/>
    <n v="6467.5181159420281"/>
    <n v="6150.800724637681"/>
    <n v="6074.882246376812"/>
    <n v="6355.7699275362311"/>
    <n v="6041.0778985507241"/>
    <n v="6371.663043478261"/>
    <n v="6633.9510869565211"/>
    <n v="5980.778985507246"/>
    <n v="7003.9221014492741"/>
    <n v="75786.646739130447"/>
  </r>
  <r>
    <x v="0"/>
    <x v="4"/>
    <x v="1"/>
    <x v="7"/>
    <s v="m3"/>
    <n v="21239.32608695652"/>
    <n v="19370.07608695652"/>
    <n v="20487.824275362316"/>
    <n v="21528.003623188404"/>
    <n v="21490.679347826084"/>
    <n v="19925.867753623188"/>
    <n v="22439.577898550724"/>
    <n v="21184.596014492749"/>
    <n v="21001.952898550724"/>
    <n v="21673.335144927536"/>
    <n v="19803.378623188404"/>
    <n v="22536.469202898548"/>
    <n v="252681.08695652173"/>
  </r>
  <r>
    <x v="0"/>
    <x v="4"/>
    <x v="1"/>
    <x v="8"/>
    <s v="m3"/>
    <n v="12979.568840579708"/>
    <n v="11724.403985507246"/>
    <n v="12609.576086956522"/>
    <n v="12795.78260869565"/>
    <n v="13288.505434782608"/>
    <n v="12278.139492753624"/>
    <n v="13645.684782608696"/>
    <n v="13014.320652173912"/>
    <n v="12869.628623188404"/>
    <n v="12725.26992753623"/>
    <n v="12007.452898550722"/>
    <n v="13489.501811594202"/>
    <n v="153427.83514492755"/>
  </r>
  <r>
    <x v="0"/>
    <x v="4"/>
    <x v="1"/>
    <x v="9"/>
    <s v="m3"/>
    <n v="36220.760869565209"/>
    <n v="32530.298913043476"/>
    <n v="33785.396739130432"/>
    <n v="35016.2518115942"/>
    <n v="36281.307971014496"/>
    <n v="34159.503623188408"/>
    <n v="37846.860507246376"/>
    <n v="35546.182971014496"/>
    <n v="36413.8768115942"/>
    <n v="35903.858695652169"/>
    <n v="33977.507246376816"/>
    <n v="37298.922101449272"/>
    <n v="424980.72826086957"/>
  </r>
  <r>
    <x v="0"/>
    <x v="4"/>
    <x v="1"/>
    <x v="10"/>
    <s v="m3"/>
    <n v="15199.847826086956"/>
    <n v="13609.773550724636"/>
    <n v="14005.51992753623"/>
    <n v="14241.989130434782"/>
    <n v="14820.990942028984"/>
    <n v="14268.320652173912"/>
    <n v="15971.338768115942"/>
    <n v="15139.539855072462"/>
    <n v="16002.648550724636"/>
    <n v="15124.9384057971"/>
    <n v="14081.885869565216"/>
    <n v="15799.320652173912"/>
    <n v="178266.11413043475"/>
  </r>
  <r>
    <x v="0"/>
    <x v="4"/>
    <x v="1"/>
    <x v="11"/>
    <s v="m3"/>
    <n v="18381.471014492752"/>
    <n v="16774.539855072464"/>
    <n v="17471.184782608696"/>
    <n v="17678.346014492752"/>
    <n v="18185.771739130432"/>
    <n v="17652.695652173912"/>
    <n v="19938.704710144924"/>
    <n v="18866.971014492752"/>
    <n v="19527.342391304348"/>
    <n v="18963.740942028984"/>
    <n v="17740.221014492752"/>
    <n v="19514.990942028984"/>
    <n v="220695.9800724638"/>
  </r>
  <r>
    <x v="0"/>
    <x v="4"/>
    <x v="1"/>
    <x v="12"/>
    <s v="m3"/>
    <n v="37864.47826086956"/>
    <n v="35363.179347826088"/>
    <n v="36987.713768115937"/>
    <n v="37018.442028985504"/>
    <n v="39629.536231884056"/>
    <n v="37422.422101449272"/>
    <n v="42277.740942028984"/>
    <n v="41343.32789855072"/>
    <n v="40628.628623188401"/>
    <n v="40513.846014492752"/>
    <n v="37914.231884057968"/>
    <n v="41504.422101449272"/>
    <n v="468467.96920289856"/>
  </r>
  <r>
    <x v="0"/>
    <x v="4"/>
    <x v="1"/>
    <x v="13"/>
    <s v="m3"/>
    <n v="13285.230072463768"/>
    <n v="12358.15760869565"/>
    <n v="12645.75724637681"/>
    <n v="12716.349637681158"/>
    <n v="13461.28804347826"/>
    <n v="12591.952898550722"/>
    <n v="14339.289855072462"/>
    <n v="13875.224637681158"/>
    <n v="14092.766304347824"/>
    <n v="14142.666666666666"/>
    <n v="12931.15036231884"/>
    <n v="14539.005434782608"/>
    <n v="160978.83876811591"/>
  </r>
  <r>
    <x v="0"/>
    <x v="4"/>
    <x v="1"/>
    <x v="14"/>
    <s v="m3"/>
    <n v="9290.5905797101441"/>
    <n v="7936.313405797101"/>
    <n v="9356.201086956522"/>
    <n v="9425.5652173913022"/>
    <n v="9958.5869565217381"/>
    <n v="9625.347826086956"/>
    <n v="10818.713768115942"/>
    <n v="10490.251811594202"/>
    <n v="10547.351449275362"/>
    <n v="10639.365942028984"/>
    <n v="9647.13768115942"/>
    <n v="9979.7373188405782"/>
    <n v="117715.16304347824"/>
  </r>
  <r>
    <x v="0"/>
    <x v="4"/>
    <x v="1"/>
    <x v="15"/>
    <s v="m3"/>
    <n v="64949.086956521736"/>
    <n v="58354.248188405792"/>
    <n v="62693.605072463768"/>
    <n v="63071.958333333328"/>
    <n v="67144.518115942017"/>
    <n v="65153.271739130432"/>
    <n v="71512.94927536232"/>
    <n v="69654.268115942017"/>
    <n v="67861.023550724625"/>
    <n v="67784.918478260865"/>
    <n v="63081.650362318833"/>
    <n v="69697.487318840576"/>
    <n v="790958.98550724634"/>
  </r>
  <r>
    <x v="0"/>
    <x v="4"/>
    <x v="2"/>
    <x v="16"/>
    <s v="m3"/>
    <n v="78196.751811594208"/>
    <n v="73099.835144927536"/>
    <n v="77470.179347826081"/>
    <n v="79306.251811594208"/>
    <n v="84657.585144927536"/>
    <n v="81939.936594202896"/>
    <n v="89971.10144927536"/>
    <n v="87971.295289855057"/>
    <n v="80827.614130434784"/>
    <n v="81542.280797101441"/>
    <n v="77358.512681159409"/>
    <n v="88901.614130434784"/>
    <n v="981242.95833333337"/>
  </r>
  <r>
    <x v="0"/>
    <x v="4"/>
    <x v="2"/>
    <x v="17"/>
    <s v="m3"/>
    <n v="17058.480072463764"/>
    <n v="15604.429347826086"/>
    <n v="16361.552536231882"/>
    <n v="17158.195652173912"/>
    <n v="17877.41485507246"/>
    <n v="17303.73731884058"/>
    <n v="19024.411231884056"/>
    <n v="18589.458333333332"/>
    <n v="17577.375"/>
    <n v="18151.126811594204"/>
    <n v="16732.230072463768"/>
    <n v="18795.842391304348"/>
    <n v="210234.25362318842"/>
  </r>
  <r>
    <x v="0"/>
    <x v="4"/>
    <x v="2"/>
    <x v="18"/>
    <s v="m3"/>
    <n v="57048.105072463768"/>
    <n v="55760.364130434784"/>
    <n v="60642.909420289849"/>
    <n v="63613.17391304348"/>
    <n v="68783.32789855072"/>
    <n v="66234.228260869568"/>
    <n v="73419.269927536225"/>
    <n v="70559.619565217392"/>
    <n v="67690.565217391297"/>
    <n v="67775.733695652176"/>
    <n v="61924.157608695648"/>
    <n v="72754.773550724625"/>
    <n v="786206.22826086963"/>
  </r>
  <r>
    <x v="0"/>
    <x v="4"/>
    <x v="2"/>
    <x v="19"/>
    <s v="m3"/>
    <n v="144836.83152173914"/>
    <n v="136308.90760869562"/>
    <n v="153177.71014492752"/>
    <n v="155542.07789855072"/>
    <n v="167834.33333333331"/>
    <n v="163232.04891304346"/>
    <n v="177421.52536231882"/>
    <n v="170371.04710144925"/>
    <n v="162573.84057971011"/>
    <n v="159422.73913043478"/>
    <n v="149905.63586956522"/>
    <n v="173057.9474637681"/>
    <n v="1913684.6449275361"/>
  </r>
  <r>
    <x v="0"/>
    <x v="4"/>
    <x v="3"/>
    <x v="20"/>
    <s v="m3"/>
    <n v="42543.054347826088"/>
    <n v="39969.54891304348"/>
    <n v="43924.1231884058"/>
    <n v="45569.246376811592"/>
    <n v="48903.650362318833"/>
    <n v="49059.815217391297"/>
    <n v="52887.670289855072"/>
    <n v="49490.213768115937"/>
    <n v="46872.451086956513"/>
    <n v="47062.567028985497"/>
    <n v="42809.509057971009"/>
    <n v="48097.456521739128"/>
    <n v="557189.30615942017"/>
  </r>
  <r>
    <x v="0"/>
    <x v="4"/>
    <x v="3"/>
    <x v="21"/>
    <s v="m3"/>
    <n v="23357.197463768112"/>
    <n v="20401.07608695652"/>
    <n v="22541.623188405796"/>
    <n v="23178.005434782604"/>
    <n v="24235.499999999996"/>
    <n v="23502.0652173913"/>
    <n v="25738.634057971012"/>
    <n v="24195.219202898548"/>
    <n v="23462.036231884056"/>
    <n v="23741.534420289852"/>
    <n v="21888.4365942029"/>
    <n v="24030.936594202896"/>
    <n v="280272.26449275366"/>
  </r>
  <r>
    <x v="0"/>
    <x v="4"/>
    <x v="3"/>
    <x v="22"/>
    <s v="m3"/>
    <n v="40756.329710144921"/>
    <n v="37988.166666666664"/>
    <n v="44063.251811594193"/>
    <n v="44876.961956521736"/>
    <n v="48772.480072463768"/>
    <n v="48193.60326086956"/>
    <n v="50947.735507246376"/>
    <n v="48156.230072463768"/>
    <n v="46772.644927536225"/>
    <n v="45651.612318840576"/>
    <n v="41537.141304347824"/>
    <n v="45481.047101449272"/>
    <n v="543197.2047101449"/>
  </r>
  <r>
    <x v="0"/>
    <x v="4"/>
    <x v="4"/>
    <x v="23"/>
    <s v="m3"/>
    <n v="10840.273550724636"/>
    <n v="10600.8134057971"/>
    <n v="11220.92572463768"/>
    <n v="11316.60688405797"/>
    <n v="12230.811594202898"/>
    <n v="11834.14492753623"/>
    <n v="13370.612318840578"/>
    <n v="11841.608695652174"/>
    <n v="11649.442028985506"/>
    <n v="11403.161231884056"/>
    <n v="10950.653985507246"/>
    <n v="12035.190217391302"/>
    <n v="139294.24456521738"/>
  </r>
  <r>
    <x v="0"/>
    <x v="4"/>
    <x v="4"/>
    <x v="24"/>
    <s v="m3"/>
    <n v="13917.679347826086"/>
    <n v="13144.585144927536"/>
    <n v="13729.802536231882"/>
    <n v="13885.60688405797"/>
    <n v="14206.557971014492"/>
    <n v="13559.38224637681"/>
    <n v="14872.838768115942"/>
    <n v="13661.693840579708"/>
    <n v="13597.402173913042"/>
    <n v="13813.570652173912"/>
    <n v="13117.29347826087"/>
    <n v="15008.490942028984"/>
    <n v="166514.90398550723"/>
  </r>
  <r>
    <x v="0"/>
    <x v="4"/>
    <x v="4"/>
    <x v="25"/>
    <s v="m3"/>
    <n v="29854.447463768112"/>
    <n v="28213.382246376808"/>
    <n v="29165.646739130432"/>
    <n v="29632.545289855072"/>
    <n v="29914.0018115942"/>
    <n v="28911.70108695652"/>
    <n v="31219.028985507241"/>
    <n v="30471.927536231884"/>
    <n v="28868.648550724636"/>
    <n v="30080.898550724636"/>
    <n v="28644.71376811594"/>
    <n v="33001.253623188401"/>
    <n v="357978.19565217389"/>
  </r>
  <r>
    <x v="0"/>
    <x v="4"/>
    <x v="4"/>
    <x v="26"/>
    <s v="m3"/>
    <n v="9315.809782608696"/>
    <n v="9399.3170289855061"/>
    <n v="9901.4438405797082"/>
    <n v="10108.980072463768"/>
    <n v="10489.554347826086"/>
    <n v="10066.89492753623"/>
    <n v="10693.135869565216"/>
    <n v="10027.202898550724"/>
    <n v="9463.4402173913022"/>
    <n v="9599.6358695652161"/>
    <n v="9422.434782608696"/>
    <n v="10626.351449275362"/>
    <n v="119114.20108695651"/>
  </r>
  <r>
    <x v="1"/>
    <x v="4"/>
    <x v="0"/>
    <x v="0"/>
    <s v="m3"/>
    <n v="495.47463768115938"/>
    <n v="468.17210144927532"/>
    <n v="470.41304347826082"/>
    <n v="556.51268115942025"/>
    <n v="582.10144927536226"/>
    <n v="530.85507246376812"/>
    <n v="615.01086956521726"/>
    <n v="591.731884057971"/>
    <n v="599.53985507246375"/>
    <n v="627.30615942028976"/>
    <n v="550.95833333333326"/>
    <n v="595.89130434782601"/>
    <n v="6683.9673913043471"/>
  </r>
  <r>
    <x v="1"/>
    <x v="4"/>
    <x v="0"/>
    <x v="1"/>
    <s v="m3"/>
    <n v="119.76992753623188"/>
    <n v="120.23188405797102"/>
    <n v="107.1159420289855"/>
    <n v="113.65398550724638"/>
    <n v="121.96739130434781"/>
    <n v="116.33876811594202"/>
    <n v="134.91485507246375"/>
    <n v="126.53079710144927"/>
    <n v="120.6105072463768"/>
    <n v="136.42210144927537"/>
    <n v="126.2282608695652"/>
    <n v="131.53804347826087"/>
    <n v="1475.3224637681155"/>
  </r>
  <r>
    <x v="1"/>
    <x v="4"/>
    <x v="0"/>
    <x v="2"/>
    <s v="m3"/>
    <n v="4683.344202898551"/>
    <n v="4544.6811594202891"/>
    <n v="4458.121376811594"/>
    <n v="5117.625"/>
    <n v="4799.869565217391"/>
    <n v="3759.454710144927"/>
    <n v="4707.4710144927531"/>
    <n v="4469.349637681159"/>
    <n v="4500.4094202898541"/>
    <n v="4732.847826086956"/>
    <n v="4199.302536231884"/>
    <n v="3568.0942028985505"/>
    <n v="53540.570652173912"/>
  </r>
  <r>
    <x v="1"/>
    <x v="4"/>
    <x v="0"/>
    <x v="3"/>
    <s v="m3"/>
    <n v="85.454710144927532"/>
    <n v="85.48007246376811"/>
    <n v="81.148550724637687"/>
    <n v="91.302536231884048"/>
    <n v="85.78804347826086"/>
    <n v="82.71014492753622"/>
    <n v="100.32427536231883"/>
    <n v="95.552536231884048"/>
    <n v="103.84963768115941"/>
    <n v="102.20652173913044"/>
    <n v="86.26811594202897"/>
    <n v="96.039855072463766"/>
    <n v="1096.125"/>
  </r>
  <r>
    <x v="1"/>
    <x v="4"/>
    <x v="0"/>
    <x v="4"/>
    <s v="m3"/>
    <n v="4868.547101449275"/>
    <n v="4844.335144927536"/>
    <n v="4929.677536231884"/>
    <n v="4865.4927536231871"/>
    <n v="5050.7355072463761"/>
    <n v="4897.5960144927531"/>
    <n v="5382.954710144927"/>
    <n v="5129.327898550725"/>
    <n v="5078.023550724638"/>
    <n v="5514.579710144927"/>
    <n v="4832.423913043478"/>
    <n v="5136.230072463768"/>
    <n v="60529.92391304348"/>
  </r>
  <r>
    <x v="1"/>
    <x v="4"/>
    <x v="0"/>
    <x v="5"/>
    <s v="m3"/>
    <n v="148.90398550724638"/>
    <n v="138.65036231884056"/>
    <n v="140.23550724637681"/>
    <n v="142.59963768115941"/>
    <n v="150.18115942028984"/>
    <n v="136.89311594202897"/>
    <n v="154.30253623188403"/>
    <n v="136.26811594202897"/>
    <n v="138.17028985507244"/>
    <n v="162.79891304347825"/>
    <n v="132.21920289855072"/>
    <n v="142.21014492753622"/>
    <n v="1723.4329710144928"/>
  </r>
  <r>
    <x v="1"/>
    <x v="4"/>
    <x v="0"/>
    <x v="6"/>
    <s v="m3"/>
    <n v="498.98188405797094"/>
    <n v="533.25"/>
    <n v="621.59057971014488"/>
    <n v="625.27355072463763"/>
    <n v="482.19021739130432"/>
    <n v="423.2409420289855"/>
    <n v="474.97463768115938"/>
    <n v="432.23550724637676"/>
    <n v="421.69927536231882"/>
    <n v="431.35326086956519"/>
    <n v="395.67753623188406"/>
    <n v="404.25362318840575"/>
    <n v="5744.721014492754"/>
  </r>
  <r>
    <x v="1"/>
    <x v="4"/>
    <x v="1"/>
    <x v="7"/>
    <s v="m3"/>
    <n v="3098.028985507246"/>
    <n v="2623.5108695652175"/>
    <n v="2679.105072463768"/>
    <n v="2538.5706521739125"/>
    <n v="2140.213768115942"/>
    <n v="1829.7173913043478"/>
    <n v="2464.5978260869565"/>
    <n v="2078.9891304347825"/>
    <n v="2283.242753623188"/>
    <n v="2218.3224637681155"/>
    <n v="2232.4003623188405"/>
    <n v="2206.454710144927"/>
    <n v="28393.153985507248"/>
  </r>
  <r>
    <x v="1"/>
    <x v="4"/>
    <x v="1"/>
    <x v="8"/>
    <s v="m3"/>
    <n v="647.6521739130435"/>
    <n v="621.24456521739125"/>
    <n v="700.80253623188401"/>
    <n v="694.76992753623176"/>
    <n v="969.24637681159413"/>
    <n v="1038.7989130434783"/>
    <n v="858.78623188405788"/>
    <n v="821.66666666666663"/>
    <n v="960.07789855072463"/>
    <n v="946.77898550724638"/>
    <n v="829.34239130434776"/>
    <n v="916.25181159420276"/>
    <n v="10005.41847826087"/>
  </r>
  <r>
    <x v="1"/>
    <x v="4"/>
    <x v="1"/>
    <x v="9"/>
    <s v="m3"/>
    <n v="4967.871376811594"/>
    <n v="4644.4782608695641"/>
    <n v="4559.398550724638"/>
    <n v="4842.920289855072"/>
    <n v="5112.715579710145"/>
    <n v="4544.8079710144921"/>
    <n v="5377.5"/>
    <n v="5171.771739130435"/>
    <n v="5199.771739130435"/>
    <n v="5536.0163043478251"/>
    <n v="5265.5760869565211"/>
    <n v="5293.3097826086951"/>
    <n v="60516.137681159409"/>
  </r>
  <r>
    <x v="1"/>
    <x v="4"/>
    <x v="1"/>
    <x v="10"/>
    <s v="m3"/>
    <n v="1819.5760869565215"/>
    <n v="1901.4655797101448"/>
    <n v="1914.8496376811593"/>
    <n v="2085.3786231884055"/>
    <n v="2236.393115942029"/>
    <n v="2006.7155797101448"/>
    <n v="2053.820652173913"/>
    <n v="2133.259057971014"/>
    <n v="2326.1721014492755"/>
    <n v="2139.690217391304"/>
    <n v="1904.0923913043478"/>
    <n v="2108.175724637681"/>
    <n v="24629.588768115937"/>
  </r>
  <r>
    <x v="1"/>
    <x v="4"/>
    <x v="1"/>
    <x v="11"/>
    <s v="m3"/>
    <n v="1701.9329710144928"/>
    <n v="1616.534420289855"/>
    <n v="1634.5615942028985"/>
    <n v="1727.4583333333333"/>
    <n v="1741.8079710144928"/>
    <n v="1590.855072463768"/>
    <n v="1921.0434782608695"/>
    <n v="1815.0597826086955"/>
    <n v="1874.139492753623"/>
    <n v="1971.1485507246375"/>
    <n v="1742.8152173913043"/>
    <n v="1939.7246376811593"/>
    <n v="21277.081521739128"/>
  </r>
  <r>
    <x v="1"/>
    <x v="4"/>
    <x v="1"/>
    <x v="12"/>
    <s v="m3"/>
    <n v="9629.9456521739121"/>
    <n v="8802.2318840579701"/>
    <n v="9383.230072463768"/>
    <n v="9888.1938405797082"/>
    <n v="10359.036231884056"/>
    <n v="8758.30615942029"/>
    <n v="9928.1394927536239"/>
    <n v="10641.03804347826"/>
    <n v="10797.802536231882"/>
    <n v="9962.2282608695641"/>
    <n v="9139.6268115942021"/>
    <n v="9216.795289855072"/>
    <n v="116506.57427536232"/>
  </r>
  <r>
    <x v="1"/>
    <x v="4"/>
    <x v="1"/>
    <x v="13"/>
    <s v="m3"/>
    <n v="1067.8605072463768"/>
    <n v="1051.7264492753623"/>
    <n v="1008.3804347826086"/>
    <n v="987.30253623188389"/>
    <n v="1053.5126811594203"/>
    <n v="995.10507246376812"/>
    <n v="992.14855072463763"/>
    <n v="962.18115942028976"/>
    <n v="1169.5235507246377"/>
    <n v="1200.7264492753623"/>
    <n v="994.58152173913038"/>
    <n v="1069.8641304347825"/>
    <n v="12552.913043478258"/>
  </r>
  <r>
    <x v="1"/>
    <x v="4"/>
    <x v="1"/>
    <x v="14"/>
    <s v="m3"/>
    <n v="1533.3659420289853"/>
    <n v="1488.9565217391303"/>
    <n v="1650.1557971014493"/>
    <n v="1733.8297101449275"/>
    <n v="2012.675724637681"/>
    <n v="1854.5434782608695"/>
    <n v="2183.496376811594"/>
    <n v="2139.8423913043475"/>
    <n v="2179.3460144927535"/>
    <n v="2074.085144927536"/>
    <n v="2118.7173913043475"/>
    <n v="1532.567028985507"/>
    <n v="22501.581521739128"/>
  </r>
  <r>
    <x v="1"/>
    <x v="4"/>
    <x v="1"/>
    <x v="15"/>
    <s v="m3"/>
    <n v="10370.842391304348"/>
    <n v="9990.7155797101441"/>
    <n v="12536.61956521739"/>
    <n v="11010.099637681158"/>
    <n v="11231.378623188404"/>
    <n v="9780.3605072463743"/>
    <n v="10578.27536231884"/>
    <n v="10311.047101449276"/>
    <n v="9897.3333333333321"/>
    <n v="9967.0507246376801"/>
    <n v="9116.5507246376801"/>
    <n v="9219.3007246376801"/>
    <n v="124009.57427536231"/>
  </r>
  <r>
    <x v="1"/>
    <x v="4"/>
    <x v="2"/>
    <x v="16"/>
    <s v="m3"/>
    <n v="30383.367753623188"/>
    <n v="29706.356884057968"/>
    <n v="31368.992753623188"/>
    <n v="31370.284420289852"/>
    <n v="33844.105072463768"/>
    <n v="32287.005434782604"/>
    <n v="37644.731884057968"/>
    <n v="35282.628623188408"/>
    <n v="35025.795289855072"/>
    <n v="34777.938405797104"/>
    <n v="31280.657608695648"/>
    <n v="30959.978260869564"/>
    <n v="393931.84239130438"/>
  </r>
  <r>
    <x v="1"/>
    <x v="4"/>
    <x v="2"/>
    <x v="17"/>
    <s v="m3"/>
    <n v="4066.83152173913"/>
    <n v="3723.8949275362315"/>
    <n v="3841.5362318840575"/>
    <n v="3896.259057971014"/>
    <n v="4212.192028985507"/>
    <n v="3833.45652173913"/>
    <n v="4490.208333333333"/>
    <n v="4440.992753623188"/>
    <n v="4349.8641304347821"/>
    <n v="4561.13768115942"/>
    <n v="4049.643115942029"/>
    <n v="3996.032608695652"/>
    <n v="49462.048913043473"/>
  </r>
  <r>
    <x v="1"/>
    <x v="4"/>
    <x v="2"/>
    <x v="18"/>
    <s v="m3"/>
    <n v="17320.634057971012"/>
    <n v="16228.543478260868"/>
    <n v="16955.28985507246"/>
    <n v="17828.0615942029"/>
    <n v="20082.822463768112"/>
    <n v="18907.509057971012"/>
    <n v="21360.08695652174"/>
    <n v="20706.074275362316"/>
    <n v="20616.217391304348"/>
    <n v="21036.396739130432"/>
    <n v="18460.478260869564"/>
    <n v="18062.257246376808"/>
    <n v="227564.37137681156"/>
  </r>
  <r>
    <x v="1"/>
    <x v="4"/>
    <x v="2"/>
    <x v="19"/>
    <s v="m3"/>
    <n v="111884.46557971014"/>
    <n v="109339.46920289854"/>
    <n v="115991.09601449275"/>
    <n v="120496.72282608696"/>
    <n v="126653.55797101448"/>
    <n v="118304.38043478259"/>
    <n v="133308.40579710144"/>
    <n v="130806.49818840578"/>
    <n v="128905.24637681158"/>
    <n v="131267.34782608695"/>
    <n v="116338.79710144927"/>
    <n v="108548.86594202896"/>
    <n v="1451844.8532608694"/>
  </r>
  <r>
    <x v="1"/>
    <x v="4"/>
    <x v="3"/>
    <x v="20"/>
    <s v="m3"/>
    <n v="27403.943840579708"/>
    <n v="26045.842391304344"/>
    <n v="28604.132246376808"/>
    <n v="30175.492753623188"/>
    <n v="32773.498188405792"/>
    <n v="31799.1902173913"/>
    <n v="35206.505434782608"/>
    <n v="33060.418478260865"/>
    <n v="32303.858695652172"/>
    <n v="33400.382246376808"/>
    <n v="29867.018115942028"/>
    <n v="27146.302536231884"/>
    <n v="367786.58514492749"/>
  </r>
  <r>
    <x v="1"/>
    <x v="4"/>
    <x v="3"/>
    <x v="21"/>
    <s v="m3"/>
    <n v="18491.193840579708"/>
    <n v="17476.458333333332"/>
    <n v="19296.288043478256"/>
    <n v="19745.52536231884"/>
    <n v="20856.503623188404"/>
    <n v="20424.757246376808"/>
    <n v="23246.6865942029"/>
    <n v="21691.61413043478"/>
    <n v="21498.891304347824"/>
    <n v="22089.759057971012"/>
    <n v="19512.751811594204"/>
    <n v="18301.556159420288"/>
    <n v="242631.98550724637"/>
  </r>
  <r>
    <x v="1"/>
    <x v="4"/>
    <x v="3"/>
    <x v="22"/>
    <s v="m3"/>
    <n v="21348.195652173912"/>
    <n v="20728.644927536232"/>
    <n v="24668.3152173913"/>
    <n v="26148.369565217392"/>
    <n v="28730.047101449272"/>
    <n v="28631.773550724636"/>
    <n v="32043.77717391304"/>
    <n v="30371.952898550724"/>
    <n v="28729.46557971014"/>
    <n v="28451.30072463768"/>
    <n v="23879.755434782604"/>
    <n v="21579.092391304348"/>
    <n v="315310.69021739124"/>
  </r>
  <r>
    <x v="1"/>
    <x v="4"/>
    <x v="4"/>
    <x v="23"/>
    <s v="m3"/>
    <n v="2492.858695652174"/>
    <n v="2509.903985507246"/>
    <n v="2709.6105072463765"/>
    <n v="2580.375"/>
    <n v="2820.675724637681"/>
    <n v="2831.855072463768"/>
    <n v="3377.6105072463765"/>
    <n v="3321.1123188405795"/>
    <n v="3324.2373188405795"/>
    <n v="3379.764492753623"/>
    <n v="3232.514492753623"/>
    <n v="2885.9365942028985"/>
    <n v="35466.454710144928"/>
  </r>
  <r>
    <x v="1"/>
    <x v="4"/>
    <x v="4"/>
    <x v="24"/>
    <s v="m3"/>
    <n v="3220.3315217391305"/>
    <n v="3199.903985507246"/>
    <n v="3801.7300724637676"/>
    <n v="3588.7717391304345"/>
    <n v="3240.0905797101445"/>
    <n v="3148.3605072463765"/>
    <n v="3639.278985507246"/>
    <n v="3536.1304347826085"/>
    <n v="3711.579710144927"/>
    <n v="3697.463768115942"/>
    <n v="3269.7934782608691"/>
    <n v="3359.518115942029"/>
    <n v="41412.952898550728"/>
  </r>
  <r>
    <x v="1"/>
    <x v="4"/>
    <x v="4"/>
    <x v="25"/>
    <s v="m3"/>
    <n v="13917.378623188404"/>
    <n v="12938.179347826086"/>
    <n v="14159.35688405797"/>
    <n v="14821.992753623188"/>
    <n v="15159.224637681158"/>
    <n v="14699.798913043476"/>
    <n v="16291.572463768116"/>
    <n v="16181.773550724636"/>
    <n v="15342.085144927536"/>
    <n v="15434.581521739128"/>
    <n v="13295.78804347826"/>
    <n v="14182.646739130434"/>
    <n v="176424.37862318842"/>
  </r>
  <r>
    <x v="1"/>
    <x v="4"/>
    <x v="4"/>
    <x v="26"/>
    <s v="m3"/>
    <n v="4812.5"/>
    <n v="4983.038043478261"/>
    <n v="5033.038043478261"/>
    <n v="5327.8605072463761"/>
    <n v="5687.1811594202891"/>
    <n v="5505.2898550724631"/>
    <n v="5603.639492753623"/>
    <n v="5247.6141304347821"/>
    <n v="4944.1413043478251"/>
    <n v="5211.454710144927"/>
    <n v="4764.1594202898541"/>
    <n v="4784.5253623188401"/>
    <n v="61904.442028985504"/>
  </r>
  <r>
    <x v="0"/>
    <x v="5"/>
    <x v="0"/>
    <x v="0"/>
    <s v="m3"/>
    <n v="6787.186594202898"/>
    <n v="6576.0742753623181"/>
    <n v="7208.224637681159"/>
    <n v="7105.4528985507241"/>
    <n v="6820.302536231884"/>
    <n v="6843.0760869565211"/>
    <n v="7320.423913043478"/>
    <n v="6859.1684782608691"/>
    <n v="6988.8115942028971"/>
    <n v="6682.2282608695641"/>
    <n v="6504.204710144927"/>
    <n v="7397.2028985507241"/>
    <n v="83092.356884057968"/>
  </r>
  <r>
    <x v="0"/>
    <x v="5"/>
    <x v="0"/>
    <x v="1"/>
    <s v="m3"/>
    <n v="3012.3623188405795"/>
    <n v="2821.688405797101"/>
    <n v="2985.976449275362"/>
    <n v="2936.5054347826085"/>
    <n v="2793.0108695652175"/>
    <n v="2940.992753623188"/>
    <n v="3076.6956521739125"/>
    <n v="2759.6105072463765"/>
    <n v="2966.9112318840575"/>
    <n v="2846.2572463768115"/>
    <n v="2753.923913043478"/>
    <n v="3059.8623188405795"/>
    <n v="34953.797101449265"/>
  </r>
  <r>
    <x v="0"/>
    <x v="5"/>
    <x v="0"/>
    <x v="2"/>
    <s v="m3"/>
    <n v="12419.5634057971"/>
    <n v="11387.021739130434"/>
    <n v="12241.815217391302"/>
    <n v="12528.30615942029"/>
    <n v="11757.99456521739"/>
    <n v="12200.905797101448"/>
    <n v="12330.197463768116"/>
    <n v="11929.039855072462"/>
    <n v="12137.588768115942"/>
    <n v="11976.784420289854"/>
    <n v="11336.039855072462"/>
    <n v="13035.791666666666"/>
    <n v="145281.04891304346"/>
  </r>
  <r>
    <x v="0"/>
    <x v="5"/>
    <x v="0"/>
    <x v="3"/>
    <s v="m3"/>
    <n v="1614.7518115942025"/>
    <n v="1608.69384057971"/>
    <n v="1693.2427536231883"/>
    <n v="1686.764492753623"/>
    <n v="1766.7934782608695"/>
    <n v="1758.1775362318838"/>
    <n v="1798.0434782608695"/>
    <n v="1780.1376811594203"/>
    <n v="1705.5398550724635"/>
    <n v="1699.8333333333333"/>
    <n v="1657.3460144927535"/>
    <n v="1837.2028985507243"/>
    <n v="20606.52717391304"/>
  </r>
  <r>
    <x v="0"/>
    <x v="5"/>
    <x v="0"/>
    <x v="4"/>
    <s v="m3"/>
    <n v="26794.634057971012"/>
    <n v="25473.943840579708"/>
    <n v="27972.197463768112"/>
    <n v="27877.653985507241"/>
    <n v="26812.416666666664"/>
    <n v="27580.570652173912"/>
    <n v="27895.577898550724"/>
    <n v="27003.97644927536"/>
    <n v="25941.442028985504"/>
    <n v="27446.148550724636"/>
    <n v="24887.449275362316"/>
    <n v="28300.46557971014"/>
    <n v="323986.47644927533"/>
  </r>
  <r>
    <x v="0"/>
    <x v="5"/>
    <x v="0"/>
    <x v="5"/>
    <s v="m3"/>
    <n v="2402.230072463768"/>
    <n v="2283.1503623188405"/>
    <n v="2522.6141304347821"/>
    <n v="2528.3097826086955"/>
    <n v="2448.3423913043475"/>
    <n v="2418.889492753623"/>
    <n v="2437.608695652174"/>
    <n v="2408.784420289855"/>
    <n v="2365.1304347826085"/>
    <n v="2414.31884057971"/>
    <n v="2198.5561594202895"/>
    <n v="2608.8858695652175"/>
    <n v="29036.820652173912"/>
  </r>
  <r>
    <x v="0"/>
    <x v="5"/>
    <x v="0"/>
    <x v="6"/>
    <s v="m3"/>
    <n v="6467.3079710144921"/>
    <n v="6042.340579710145"/>
    <n v="6713.565217391304"/>
    <n v="6535.369565217391"/>
    <n v="6082.8931159420281"/>
    <n v="6429.1721014492741"/>
    <n v="6629.190217391304"/>
    <n v="6218.51268115942"/>
    <n v="6070.224637681159"/>
    <n v="5921.722826086956"/>
    <n v="5803.9166666666661"/>
    <n v="6495.208333333333"/>
    <n v="75409.423913043473"/>
  </r>
  <r>
    <x v="0"/>
    <x v="5"/>
    <x v="1"/>
    <x v="7"/>
    <s v="m3"/>
    <n v="21265.188405797096"/>
    <n v="19749.222826086952"/>
    <n v="22123.01449275362"/>
    <n v="22214.273550724636"/>
    <n v="21343.360507246376"/>
    <n v="21776.460144927536"/>
    <n v="22462.0652173913"/>
    <n v="21812.0652173913"/>
    <n v="20664.985507246376"/>
    <n v="21184.623188405796"/>
    <n v="19712.057971014492"/>
    <n v="22062.170289855072"/>
    <n v="256369.48731884055"/>
  </r>
  <r>
    <x v="0"/>
    <x v="5"/>
    <x v="1"/>
    <x v="8"/>
    <s v="m3"/>
    <n v="13200.273550724636"/>
    <n v="12087.298913043476"/>
    <n v="13495.331521739128"/>
    <n v="13127.440217391302"/>
    <n v="13068.581521739128"/>
    <n v="13303.715579710144"/>
    <n v="13632.702898550722"/>
    <n v="13429.320652173912"/>
    <n v="12416.449275362318"/>
    <n v="12892.255434782608"/>
    <n v="12150.880434782608"/>
    <n v="12927.54347826087"/>
    <n v="155731.79347826086"/>
  </r>
  <r>
    <x v="0"/>
    <x v="5"/>
    <x v="1"/>
    <x v="9"/>
    <s v="m3"/>
    <n v="37213.396739130432"/>
    <n v="31953.916666666664"/>
    <n v="35728.867753623184"/>
    <n v="35389.438405797104"/>
    <n v="34958.692028985504"/>
    <n v="36818.068840579705"/>
    <n v="37385.403985507241"/>
    <n v="37218.293478260865"/>
    <n v="35232.844202898545"/>
    <n v="35718.0018115942"/>
    <n v="33577.42391304348"/>
    <n v="37078.987318840576"/>
    <n v="428273.33514492743"/>
  </r>
  <r>
    <x v="0"/>
    <x v="5"/>
    <x v="1"/>
    <x v="10"/>
    <s v="m3"/>
    <n v="14952.992753623188"/>
    <n v="13468.226449275362"/>
    <n v="14693.355072463768"/>
    <n v="14447.001811594202"/>
    <n v="14450.724637681158"/>
    <n v="14902.974637681158"/>
    <n v="15929.78804347826"/>
    <n v="15265.54528985507"/>
    <n v="14739.460144927536"/>
    <n v="15117.079710144926"/>
    <n v="14043.739130434782"/>
    <n v="15647.085144927536"/>
    <n v="177657.97282608697"/>
  </r>
  <r>
    <x v="0"/>
    <x v="5"/>
    <x v="1"/>
    <x v="11"/>
    <s v="m3"/>
    <n v="18483.385869565216"/>
    <n v="16780.10144927536"/>
    <n v="18425.070652173912"/>
    <n v="18259.538043478256"/>
    <n v="17715.36231884058"/>
    <n v="18738.78985507246"/>
    <n v="20233.585144927536"/>
    <n v="19810.721014492749"/>
    <n v="18870.762681159416"/>
    <n v="18464.960144927536"/>
    <n v="17146.5615942029"/>
    <n v="18912.797101449272"/>
    <n v="221841.63586956522"/>
  </r>
  <r>
    <x v="0"/>
    <x v="5"/>
    <x v="1"/>
    <x v="12"/>
    <s v="m3"/>
    <n v="38106.059782608696"/>
    <n v="35296.617753623184"/>
    <n v="39642.02717391304"/>
    <n v="36658.663043478256"/>
    <n v="37135.094202898545"/>
    <n v="39781.987318840576"/>
    <n v="42725.746376811592"/>
    <n v="41135.567028985497"/>
    <n v="39391.717391304344"/>
    <n v="39516.719202898545"/>
    <n v="36078.833333333328"/>
    <n v="41137.182971014496"/>
    <n v="466606.21557971009"/>
  </r>
  <r>
    <x v="0"/>
    <x v="5"/>
    <x v="1"/>
    <x v="13"/>
    <s v="m3"/>
    <n v="13506.480072463768"/>
    <n v="12113.724637681158"/>
    <n v="13145.942028985506"/>
    <n v="12722.78260869565"/>
    <n v="12834.074275362318"/>
    <n v="13177.807971014492"/>
    <n v="14390.773550724636"/>
    <n v="13881.211956521738"/>
    <n v="13504.958333333332"/>
    <n v="13321.541666666666"/>
    <n v="12342.103260869564"/>
    <n v="13963.548913043476"/>
    <n v="158904.94927536233"/>
  </r>
  <r>
    <x v="0"/>
    <x v="5"/>
    <x v="1"/>
    <x v="14"/>
    <s v="m3"/>
    <n v="9322.0416666666661"/>
    <n v="8467.597826086956"/>
    <n v="9175.2753623188401"/>
    <n v="8965.4130434782601"/>
    <n v="8832.2355072463761"/>
    <n v="9464.1521739130421"/>
    <n v="10166.327898550724"/>
    <n v="10036.358695652174"/>
    <n v="9543.1521739130421"/>
    <n v="9654.3460144927521"/>
    <n v="8829.1231884057961"/>
    <n v="9873.326086956522"/>
    <n v="112329.34963768115"/>
  </r>
  <r>
    <x v="0"/>
    <x v="5"/>
    <x v="1"/>
    <x v="15"/>
    <s v="m3"/>
    <n v="65147.824275362313"/>
    <n v="58634.413043478256"/>
    <n v="64073.389492753617"/>
    <n v="62578.739130434777"/>
    <n v="64942.958333333328"/>
    <n v="68274.09782608696"/>
    <n v="72722.456521739121"/>
    <n v="70944.481884057968"/>
    <n v="65740.003623188401"/>
    <n v="64976.617753623177"/>
    <n v="60598.713768115937"/>
    <n v="64523.884057971009"/>
    <n v="783157.57971014478"/>
  </r>
  <r>
    <x v="0"/>
    <x v="5"/>
    <x v="2"/>
    <x v="16"/>
    <s v="m3"/>
    <n v="74601.331521739121"/>
    <n v="75022.335144927536"/>
    <n v="81657.673913043473"/>
    <n v="82279.59782608696"/>
    <n v="84980.414855072449"/>
    <n v="88993.155797101441"/>
    <n v="92323.713768115937"/>
    <n v="89266.393115942017"/>
    <n v="80758.918478260865"/>
    <n v="80522.246376811599"/>
    <n v="77352.84782608696"/>
    <n v="88527.503623188386"/>
    <n v="996286.13224637671"/>
  </r>
  <r>
    <x v="0"/>
    <x v="5"/>
    <x v="2"/>
    <x v="17"/>
    <s v="m3"/>
    <n v="16585.605072463768"/>
    <n v="15632.081521739128"/>
    <n v="17082.740942028984"/>
    <n v="17376.298913043476"/>
    <n v="17747.07608695652"/>
    <n v="18281.173913043476"/>
    <n v="19446.920289855072"/>
    <n v="19195.798913043476"/>
    <n v="18077.52536231884"/>
    <n v="17076.115942028984"/>
    <n v="16069.41304347826"/>
    <n v="17976.121376811592"/>
    <n v="210546.87137681158"/>
  </r>
  <r>
    <x v="0"/>
    <x v="5"/>
    <x v="2"/>
    <x v="18"/>
    <s v="m3"/>
    <n v="55924.97644927536"/>
    <n v="57059.829710144921"/>
    <n v="63441.965579710144"/>
    <n v="65735.344202898545"/>
    <n v="63368.865942028977"/>
    <n v="72290.530797101441"/>
    <n v="72653.532608695648"/>
    <n v="69628.663043478256"/>
    <n v="68132.318840579697"/>
    <n v="62969.255434782601"/>
    <n v="61775.04891304348"/>
    <n v="72215.898550724625"/>
    <n v="785196.23007246375"/>
  </r>
  <r>
    <x v="0"/>
    <x v="5"/>
    <x v="2"/>
    <x v="19"/>
    <s v="m3"/>
    <n v="139313.86231884058"/>
    <n v="141239.8224637681"/>
    <n v="156978.66123188403"/>
    <n v="156329.4402173913"/>
    <n v="158222.38405797101"/>
    <n v="168382.60326086957"/>
    <n v="176502.28985507245"/>
    <n v="165543.43659420288"/>
    <n v="162740.58514492752"/>
    <n v="152663.43840579709"/>
    <n v="147060.38768115939"/>
    <n v="168785.08514492752"/>
    <n v="1893761.9963768115"/>
  </r>
  <r>
    <x v="0"/>
    <x v="5"/>
    <x v="3"/>
    <x v="20"/>
    <s v="m3"/>
    <n v="42882.30072463768"/>
    <n v="41855.268115942024"/>
    <n v="49502.086956521736"/>
    <n v="43013.264492753617"/>
    <n v="45806.699275362313"/>
    <n v="50021.663043478256"/>
    <n v="52553.105072463768"/>
    <n v="49433.826086956513"/>
    <n v="46481.400362318833"/>
    <n v="45784.996376811592"/>
    <n v="44965.161231884056"/>
    <n v="47700.797101449272"/>
    <n v="560000.5688405796"/>
  </r>
  <r>
    <x v="0"/>
    <x v="5"/>
    <x v="3"/>
    <x v="21"/>
    <s v="m3"/>
    <n v="22781.999999999996"/>
    <n v="20970.278985507248"/>
    <n v="23784.724637681156"/>
    <n v="24126.773550724636"/>
    <n v="23944.971014492749"/>
    <n v="25545.157608695648"/>
    <n v="26641.8768115942"/>
    <n v="24657.83876811594"/>
    <n v="24306.266304347824"/>
    <n v="25531.949275362316"/>
    <n v="22960.567028985504"/>
    <n v="26067.32608695652"/>
    <n v="291319.73007246375"/>
  </r>
  <r>
    <x v="0"/>
    <x v="5"/>
    <x v="3"/>
    <x v="22"/>
    <s v="m3"/>
    <n v="41815.208333333328"/>
    <n v="37826.77717391304"/>
    <n v="45561.025362318833"/>
    <n v="44932.985507246376"/>
    <n v="44758.588768115937"/>
    <n v="49925.146739130432"/>
    <n v="51083.990942028984"/>
    <n v="47543.034420289849"/>
    <n v="45562.469202898545"/>
    <n v="47499.737318840576"/>
    <n v="42535.322463768112"/>
    <n v="46796.775362318833"/>
    <n v="545841.06159420288"/>
  </r>
  <r>
    <x v="0"/>
    <x v="5"/>
    <x v="4"/>
    <x v="23"/>
    <s v="m3"/>
    <n v="10816.639492753624"/>
    <n v="10630.545289855072"/>
    <n v="11614.844202898548"/>
    <n v="11538.326086956522"/>
    <n v="11934.98188405797"/>
    <n v="12411.115942028984"/>
    <n v="13209.152173913042"/>
    <n v="11887.66304347826"/>
    <n v="11798.842391304348"/>
    <n v="11779.336956521738"/>
    <n v="10539.755434782608"/>
    <n v="12411.68115942029"/>
    <n v="140572.88405797101"/>
  </r>
  <r>
    <x v="0"/>
    <x v="5"/>
    <x v="4"/>
    <x v="24"/>
    <s v="m3"/>
    <n v="13529.659420289854"/>
    <n v="12242.351449275362"/>
    <n v="16482.77536231884"/>
    <n v="14139.17572463768"/>
    <n v="13529.311594202896"/>
    <n v="14389.608695652172"/>
    <n v="15452.112318840578"/>
    <n v="13781.28260869565"/>
    <n v="13796.673913043476"/>
    <n v="13892.811594202896"/>
    <n v="13230.331521739128"/>
    <n v="14474.659420289854"/>
    <n v="168940.75362318842"/>
  </r>
  <r>
    <x v="0"/>
    <x v="5"/>
    <x v="4"/>
    <x v="25"/>
    <s v="m3"/>
    <n v="28856.48731884058"/>
    <n v="28934.409420289852"/>
    <n v="30569.744565217388"/>
    <n v="30303.016304347824"/>
    <n v="30221.233695652172"/>
    <n v="30690.338768115937"/>
    <n v="31866.05072463768"/>
    <n v="30358.4402173913"/>
    <n v="28608.3152173913"/>
    <n v="28968.668478260868"/>
    <n v="28419.067028985504"/>
    <n v="31980.09057971014"/>
    <n v="359775.86231884052"/>
  </r>
  <r>
    <x v="0"/>
    <x v="5"/>
    <x v="4"/>
    <x v="26"/>
    <s v="m3"/>
    <n v="9050.8641304347821"/>
    <n v="8960.0307971014499"/>
    <n v="10088.003623188404"/>
    <n v="9898.5018115942021"/>
    <n v="9912.7572463768101"/>
    <n v="10153.55072463768"/>
    <n v="10473.77536231884"/>
    <n v="10310.751811594202"/>
    <n v="9711.6449275362302"/>
    <n v="9478.1322463768101"/>
    <n v="9092.4293478260861"/>
    <n v="10680.153985507246"/>
    <n v="117810.59601449274"/>
  </r>
  <r>
    <x v="1"/>
    <x v="5"/>
    <x v="0"/>
    <x v="0"/>
    <s v="m3"/>
    <n v="516.13949275362313"/>
    <n v="481.74275362318838"/>
    <n v="599.49818840579701"/>
    <n v="527.16304347826087"/>
    <n v="551.30434782608688"/>
    <n v="555.57789855072463"/>
    <n v="603.21014492753613"/>
    <n v="583.20108695652175"/>
    <n v="566.26992753623176"/>
    <n v="574.24818840579701"/>
    <n v="570.445652173913"/>
    <n v="519.78804347826076"/>
    <n v="6648.588768115942"/>
  </r>
  <r>
    <x v="1"/>
    <x v="5"/>
    <x v="0"/>
    <x v="1"/>
    <s v="m3"/>
    <n v="131.80615942028984"/>
    <n v="115.3514492753623"/>
    <n v="145.93297101449275"/>
    <n v="125.21195652173913"/>
    <n v="122.41847826086955"/>
    <n v="134.86775362318838"/>
    <n v="147.49637681159419"/>
    <n v="128.02898550724638"/>
    <n v="140.14855072463766"/>
    <n v="138.37681159420288"/>
    <n v="129.56521739130434"/>
    <n v="173.39492753623188"/>
    <n v="1632.599637681159"/>
  </r>
  <r>
    <x v="1"/>
    <x v="5"/>
    <x v="0"/>
    <x v="2"/>
    <s v="m3"/>
    <n v="3691.159420289855"/>
    <n v="3201.0597826086955"/>
    <n v="3746.3079710144921"/>
    <n v="3217.829710144927"/>
    <n v="3080.067028985507"/>
    <n v="3114.4909420289855"/>
    <n v="3064.5579710144925"/>
    <n v="2818.7065217391305"/>
    <n v="2827.2952898550725"/>
    <n v="2659.0815217391305"/>
    <n v="2205.018115942029"/>
    <n v="2096.8478260869565"/>
    <n v="35722.42210144928"/>
  </r>
  <r>
    <x v="1"/>
    <x v="5"/>
    <x v="0"/>
    <x v="3"/>
    <s v="m3"/>
    <n v="93.795289855072454"/>
    <n v="64.315217391304344"/>
    <n v="97.71014492753622"/>
    <n v="83.072463768115938"/>
    <n v="99.615942028985501"/>
    <n v="87.144927536231876"/>
    <n v="87.55797101449275"/>
    <n v="82.525362318840578"/>
    <n v="91.898550724637687"/>
    <n v="90.251811594202891"/>
    <n v="89.503623188405797"/>
    <n v="94.237318840579704"/>
    <n v="1061.6286231884058"/>
  </r>
  <r>
    <x v="1"/>
    <x v="5"/>
    <x v="0"/>
    <x v="4"/>
    <s v="m3"/>
    <n v="5356.563405797101"/>
    <n v="4648.38768115942"/>
    <n v="4581.021739130435"/>
    <n v="4811.108695652174"/>
    <n v="4580.7826086956511"/>
    <n v="4971.702898550725"/>
    <n v="4764.442028985507"/>
    <n v="4652.605072463768"/>
    <n v="4797.940217391304"/>
    <n v="5167.0054347826081"/>
    <n v="4655.3623188405791"/>
    <n v="4974.905797101449"/>
    <n v="57961.827898550713"/>
  </r>
  <r>
    <x v="1"/>
    <x v="5"/>
    <x v="0"/>
    <x v="5"/>
    <s v="m3"/>
    <n v="128.68659420289853"/>
    <n v="124.44746376811594"/>
    <n v="135.18115942028984"/>
    <n v="144.32971014492753"/>
    <n v="125.18115942028984"/>
    <n v="130.72463768115941"/>
    <n v="136.34963768115941"/>
    <n v="136.35869565217388"/>
    <n v="137.21014492753622"/>
    <n v="151.2409420289855"/>
    <n v="134.01268115942028"/>
    <n v="152.83514492753622"/>
    <n v="1636.5579710144928"/>
  </r>
  <r>
    <x v="1"/>
    <x v="5"/>
    <x v="0"/>
    <x v="6"/>
    <s v="m3"/>
    <n v="345.125"/>
    <n v="405.14673913043475"/>
    <n v="545.28260869565213"/>
    <n v="442.00905797101444"/>
    <n v="417.90398550724632"/>
    <n v="445.27898550724632"/>
    <n v="423.35869565217388"/>
    <n v="429.13043478260863"/>
    <n v="437.53985507246375"/>
    <n v="420.02898550724632"/>
    <n v="412.68297101449275"/>
    <n v="402.46557971014488"/>
    <n v="5125.952898550725"/>
  </r>
  <r>
    <x v="1"/>
    <x v="5"/>
    <x v="1"/>
    <x v="7"/>
    <s v="m3"/>
    <n v="2303.9710144927535"/>
    <n v="2131.3079710144925"/>
    <n v="2157.6974637681155"/>
    <n v="1824.3405797101448"/>
    <n v="1570.2228260869563"/>
    <n v="1476.0960144927535"/>
    <n v="1726.3586956521738"/>
    <n v="1592.8297101449275"/>
    <n v="1652.0108695652173"/>
    <n v="2018.6268115942025"/>
    <n v="1481.907608695652"/>
    <n v="1704.4836956521738"/>
    <n v="21639.853260869564"/>
  </r>
  <r>
    <x v="1"/>
    <x v="5"/>
    <x v="1"/>
    <x v="8"/>
    <s v="m3"/>
    <n v="840.87137681159413"/>
    <n v="757.87499999999989"/>
    <n v="697.60144927536226"/>
    <n v="719.56702898550725"/>
    <n v="754.4021739130435"/>
    <n v="742.570652173913"/>
    <n v="807.72282608695639"/>
    <n v="792.731884057971"/>
    <n v="780.03985507246375"/>
    <n v="816.94021739130437"/>
    <n v="770.48731884057963"/>
    <n v="821.18115942028976"/>
    <n v="9301.9909420289841"/>
  </r>
  <r>
    <x v="1"/>
    <x v="5"/>
    <x v="1"/>
    <x v="9"/>
    <s v="m3"/>
    <n v="5570.605072463768"/>
    <n v="4633.2536231884051"/>
    <n v="5252.1721014492741"/>
    <n v="5048.1847826086951"/>
    <n v="5075.851449275362"/>
    <n v="5252.429347826087"/>
    <n v="5377.490942028985"/>
    <n v="5129.356884057971"/>
    <n v="5145.26268115942"/>
    <n v="5346.5416666666661"/>
    <n v="4903.195652173913"/>
    <n v="4967.231884057971"/>
    <n v="61701.576086956513"/>
  </r>
  <r>
    <x v="1"/>
    <x v="5"/>
    <x v="1"/>
    <x v="10"/>
    <s v="m3"/>
    <n v="2083.7898550724635"/>
    <n v="1776.2934782608695"/>
    <n v="2097.804347826087"/>
    <n v="1937.6141304347825"/>
    <n v="2088.9347826086955"/>
    <n v="1973.2771739130433"/>
    <n v="2282.3822463768115"/>
    <n v="2025.7336956521738"/>
    <n v="2047.8949275362318"/>
    <n v="2136.6105072463765"/>
    <n v="2129.7554347826085"/>
    <n v="2114.4148550724635"/>
    <n v="24694.505434782608"/>
  </r>
  <r>
    <x v="1"/>
    <x v="5"/>
    <x v="1"/>
    <x v="11"/>
    <s v="m3"/>
    <n v="1862.7155797101448"/>
    <n v="1654.2898550724635"/>
    <n v="1834.442028985507"/>
    <n v="1696.0634057971013"/>
    <n v="1764.4728260869563"/>
    <n v="1766.6775362318838"/>
    <n v="1801.6086956521738"/>
    <n v="1779.7010869565215"/>
    <n v="1682.1684782608695"/>
    <n v="1754.9166666666665"/>
    <n v="1701.2173913043478"/>
    <n v="1625.7717391304345"/>
    <n v="20924.045289855072"/>
  </r>
  <r>
    <x v="1"/>
    <x v="5"/>
    <x v="1"/>
    <x v="12"/>
    <s v="m3"/>
    <n v="9030.8315217391282"/>
    <n v="7653.248188405797"/>
    <n v="8497.2717391304341"/>
    <n v="8703.8623188405782"/>
    <n v="8514.0706521739121"/>
    <n v="8243.9583333333321"/>
    <n v="8871.5181159420281"/>
    <n v="8540.9329710144921"/>
    <n v="8645.733695652174"/>
    <n v="8738.6394927536239"/>
    <n v="7872.6485507246371"/>
    <n v="8094.2971014492741"/>
    <n v="101407.01268115942"/>
  </r>
  <r>
    <x v="1"/>
    <x v="5"/>
    <x v="1"/>
    <x v="13"/>
    <s v="m3"/>
    <n v="960.28442028985501"/>
    <n v="1005.7807971014493"/>
    <n v="998.93659420289839"/>
    <n v="859.27898550724638"/>
    <n v="887.84601449275351"/>
    <n v="840.56521739130437"/>
    <n v="1017.5797101449275"/>
    <n v="948.09963768115927"/>
    <n v="908.74818840579701"/>
    <n v="1012.8623188405796"/>
    <n v="979.10326086956513"/>
    <n v="1137.7789855072463"/>
    <n v="11556.864130434782"/>
  </r>
  <r>
    <x v="1"/>
    <x v="5"/>
    <x v="1"/>
    <x v="14"/>
    <s v="m3"/>
    <n v="1421.9782608695652"/>
    <n v="1301.0090579710145"/>
    <n v="1552.001811594203"/>
    <n v="1454.8061594202898"/>
    <n v="1408.6467391304345"/>
    <n v="1385.0833333333333"/>
    <n v="1449.1304347826087"/>
    <n v="1390.9148550724635"/>
    <n v="1375.1684782608695"/>
    <n v="1419.4601449275362"/>
    <n v="1263.5923913043478"/>
    <n v="1369.3605072463768"/>
    <n v="16791.152173913044"/>
  </r>
  <r>
    <x v="1"/>
    <x v="5"/>
    <x v="1"/>
    <x v="15"/>
    <s v="m3"/>
    <n v="9034.355072463768"/>
    <n v="8132.563405797101"/>
    <n v="9475.2753623188401"/>
    <n v="8674.347826086956"/>
    <n v="8481.6775362318822"/>
    <n v="8734.867753623188"/>
    <n v="9592.697463768116"/>
    <n v="9329.3278985507241"/>
    <n v="8977.0670289855061"/>
    <n v="9062.338768115942"/>
    <n v="8269.7971014492741"/>
    <n v="8734.0652173913022"/>
    <n v="106498.38043478258"/>
  </r>
  <r>
    <x v="1"/>
    <x v="5"/>
    <x v="2"/>
    <x v="16"/>
    <s v="m3"/>
    <n v="29009.55072463768"/>
    <n v="29508.503623188404"/>
    <n v="32866.77717391304"/>
    <n v="31928.384057971012"/>
    <n v="33518.885869565216"/>
    <n v="33564.57789855072"/>
    <n v="35123.860507246376"/>
    <n v="34482.22463768116"/>
    <n v="32806.570652173912"/>
    <n v="32486.407608695648"/>
    <n v="29976.788043478256"/>
    <n v="30802.335144927536"/>
    <n v="386074.86594202899"/>
  </r>
  <r>
    <x v="1"/>
    <x v="5"/>
    <x v="2"/>
    <x v="17"/>
    <s v="m3"/>
    <n v="3768.817028985507"/>
    <n v="3414.0199275362315"/>
    <n v="3938.588768115942"/>
    <n v="3733.994565217391"/>
    <n v="4042.3079710144921"/>
    <n v="4042.134057971014"/>
    <n v="4468.054347826087"/>
    <n v="4073.2880434782605"/>
    <n v="3923.7373188405795"/>
    <n v="4154.5760869565211"/>
    <n v="3714.5054347826085"/>
    <n v="3589.998188405797"/>
    <n v="46864.021739130432"/>
  </r>
  <r>
    <x v="1"/>
    <x v="5"/>
    <x v="2"/>
    <x v="18"/>
    <s v="m3"/>
    <n v="16810.019927536232"/>
    <n v="15107.088768115942"/>
    <n v="17519.663043478256"/>
    <n v="17242.83876811594"/>
    <n v="17240.858695652172"/>
    <n v="18619.538043478256"/>
    <n v="19935.478260869564"/>
    <n v="18216.835144927536"/>
    <n v="18454.646739130432"/>
    <n v="18256.6884057971"/>
    <n v="16264.617753623188"/>
    <n v="16938.23913043478"/>
    <n v="210606.51268115939"/>
  </r>
  <r>
    <x v="1"/>
    <x v="5"/>
    <x v="2"/>
    <x v="19"/>
    <s v="m3"/>
    <n v="109165.01268115941"/>
    <n v="104213.17934782608"/>
    <n v="120629.70108695651"/>
    <n v="113643.73007246376"/>
    <n v="114440.00362318839"/>
    <n v="117369.93478260869"/>
    <n v="124517.78623188405"/>
    <n v="118839.64311594202"/>
    <n v="114939.09601449275"/>
    <n v="113972.53260869565"/>
    <n v="103626.00543478259"/>
    <n v="99071.070652173905"/>
    <n v="1354427.6956521738"/>
  </r>
  <r>
    <x v="1"/>
    <x v="5"/>
    <x v="3"/>
    <x v="20"/>
    <s v="m3"/>
    <n v="26108.085144927536"/>
    <n v="25861.519927536232"/>
    <n v="32463.469202898548"/>
    <n v="28985.653985507241"/>
    <n v="31112.644927536232"/>
    <n v="33367.465579710144"/>
    <n v="34584.038043478256"/>
    <n v="31832.23731884058"/>
    <n v="31956.197463768112"/>
    <n v="31240.793478260868"/>
    <n v="29334.018115942028"/>
    <n v="28121.630434782604"/>
    <n v="364967.75362318836"/>
  </r>
  <r>
    <x v="1"/>
    <x v="5"/>
    <x v="3"/>
    <x v="21"/>
    <s v="m3"/>
    <n v="18218.445652173912"/>
    <n v="18093.358695652172"/>
    <n v="21252.697463768112"/>
    <n v="19480.856884057968"/>
    <n v="19858.137681159416"/>
    <n v="21443.492753623188"/>
    <n v="22909.78985507246"/>
    <n v="20439.867753623188"/>
    <n v="20791.945652173912"/>
    <n v="21525.411231884056"/>
    <n v="19759.342391304348"/>
    <n v="18926.110507246376"/>
    <n v="242699.45652173914"/>
  </r>
  <r>
    <x v="1"/>
    <x v="5"/>
    <x v="3"/>
    <x v="22"/>
    <s v="m3"/>
    <n v="20665.909420289852"/>
    <n v="19239.192028985504"/>
    <n v="25279.007246376808"/>
    <n v="24931.42572463768"/>
    <n v="25935.677536231884"/>
    <n v="29248.980072463764"/>
    <n v="31043.621376811589"/>
    <n v="26887.681159420288"/>
    <n v="26851.499999999996"/>
    <n v="27002.869565217392"/>
    <n v="25341.021739130432"/>
    <n v="21044.920289855072"/>
    <n v="303471.80615942029"/>
  </r>
  <r>
    <x v="1"/>
    <x v="5"/>
    <x v="4"/>
    <x v="23"/>
    <s v="m3"/>
    <n v="2515.9673913043475"/>
    <n v="2648.8641304347821"/>
    <n v="3138.708333333333"/>
    <n v="2761.5253623188405"/>
    <n v="2842.4311594202895"/>
    <n v="2976.393115942029"/>
    <n v="3851.0579710144921"/>
    <n v="3443.8043478260865"/>
    <n v="2670.63768115942"/>
    <n v="2910.9818840579705"/>
    <n v="2611.961956521739"/>
    <n v="2457.599637681159"/>
    <n v="34829.932971014496"/>
  </r>
  <r>
    <x v="1"/>
    <x v="5"/>
    <x v="4"/>
    <x v="24"/>
    <s v="m3"/>
    <n v="3222.5036231884051"/>
    <n v="3122.13768115942"/>
    <n v="4629.1974637681151"/>
    <n v="3370.461956521739"/>
    <n v="3176.2355072463765"/>
    <n v="3555.0199275362315"/>
    <n v="4403.1268115942021"/>
    <n v="3758.7028985507241"/>
    <n v="3846.9094202898546"/>
    <n v="3746.9257246376806"/>
    <n v="3408.7952898550725"/>
    <n v="3305.083333333333"/>
    <n v="43545.099637681153"/>
  </r>
  <r>
    <x v="1"/>
    <x v="5"/>
    <x v="4"/>
    <x v="25"/>
    <s v="m3"/>
    <n v="13200.840579710144"/>
    <n v="13332.829710144926"/>
    <n v="16867.697463768112"/>
    <n v="14517.679347826086"/>
    <n v="14796.742753623188"/>
    <n v="15346.811594202896"/>
    <n v="15335.70108695652"/>
    <n v="16475.632246376812"/>
    <n v="14440.336956521738"/>
    <n v="14641.79528985507"/>
    <n v="13146.101449275362"/>
    <n v="13921.28260869565"/>
    <n v="176023.45108695651"/>
  </r>
  <r>
    <x v="1"/>
    <x v="5"/>
    <x v="4"/>
    <x v="26"/>
    <s v="m3"/>
    <n v="4157.427536231884"/>
    <n v="4295.067028985507"/>
    <n v="4927.311594202898"/>
    <n v="4934.936594202898"/>
    <n v="4883.358695652174"/>
    <n v="5325.277173913043"/>
    <n v="5385.545289855072"/>
    <n v="5178.0706521739121"/>
    <n v="4775.1576086956511"/>
    <n v="4918.119565217391"/>
    <n v="4354.8242753623181"/>
    <n v="4884.9710144927531"/>
    <n v="58020.067028985497"/>
  </r>
  <r>
    <x v="0"/>
    <x v="6"/>
    <x v="0"/>
    <x v="0"/>
    <s v="m3"/>
    <n v="6174.2210144927531"/>
    <n v="6778.6268115942021"/>
    <n v="7260.442028985507"/>
    <n v="6804.9855072463761"/>
    <n v="7136.615942028985"/>
    <n v="7163.7916666666661"/>
    <n v="6900.817028985507"/>
    <n v="7223.6811594202891"/>
    <n v="7179.4057971014481"/>
    <n v="6745.028985507246"/>
    <n v="6993.95652173913"/>
    <n v="7488.5471014492741"/>
    <n v="83850.119565217392"/>
  </r>
  <r>
    <x v="0"/>
    <x v="6"/>
    <x v="0"/>
    <x v="1"/>
    <s v="m3"/>
    <n v="2639.972826086956"/>
    <n v="2696.4365942028985"/>
    <n v="2950.7880434782605"/>
    <n v="2775.13768115942"/>
    <n v="2938.378623188406"/>
    <n v="2963.423913043478"/>
    <n v="2781.4003623188405"/>
    <n v="2956.5742753623185"/>
    <n v="2970.2608695652175"/>
    <n v="2725.9003623188405"/>
    <n v="2818.623188405797"/>
    <n v="3262.4257246376806"/>
    <n v="34479.322463768112"/>
  </r>
  <r>
    <x v="0"/>
    <x v="6"/>
    <x v="0"/>
    <x v="2"/>
    <s v="m3"/>
    <n v="11837.77536231884"/>
    <n v="11342.567028985506"/>
    <n v="12695.03804347826"/>
    <n v="12036.480072463768"/>
    <n v="12045.724637681158"/>
    <n v="11991.585144927536"/>
    <n v="12335.641304347824"/>
    <n v="12187.331521739128"/>
    <n v="12633.8134057971"/>
    <n v="11548.836956521738"/>
    <n v="12303.561594202898"/>
    <n v="13484.742753623188"/>
    <n v="146443.09782608697"/>
  </r>
  <r>
    <x v="0"/>
    <x v="6"/>
    <x v="0"/>
    <x v="3"/>
    <s v="m3"/>
    <n v="1613.5760869565215"/>
    <n v="1683.463768115942"/>
    <n v="1794.5797101449275"/>
    <n v="1714.713768115942"/>
    <n v="1800.6648550724635"/>
    <n v="1813.31884057971"/>
    <n v="1825.0199275362318"/>
    <n v="1834.731884057971"/>
    <n v="1868.4492753623185"/>
    <n v="1706.8315217391303"/>
    <n v="1760.032608695652"/>
    <n v="1895.8315217391303"/>
    <n v="21311.21376811594"/>
  </r>
  <r>
    <x v="0"/>
    <x v="6"/>
    <x v="0"/>
    <x v="4"/>
    <s v="m3"/>
    <n v="24853.733695652172"/>
    <n v="26268.782608695648"/>
    <n v="28165.166666666664"/>
    <n v="27098.257246376808"/>
    <n v="26940.585144927536"/>
    <n v="27057.217391304344"/>
    <n v="25671.668478260868"/>
    <n v="28411.257246376808"/>
    <n v="26417.23731884058"/>
    <n v="26584.637681159416"/>
    <n v="25246.893115942028"/>
    <n v="29458.528985507241"/>
    <n v="322173.96557971014"/>
  </r>
  <r>
    <x v="0"/>
    <x v="6"/>
    <x v="0"/>
    <x v="5"/>
    <s v="m3"/>
    <n v="2259.9474637681155"/>
    <n v="2318.8478260869565"/>
    <n v="2443.244565217391"/>
    <n v="2404.2554347826085"/>
    <n v="2458.300724637681"/>
    <n v="2341.6865942028985"/>
    <n v="2247.2028985507245"/>
    <n v="2468.8967391304345"/>
    <n v="2368.9130434782605"/>
    <n v="2292.369565217391"/>
    <n v="2326.764492753623"/>
    <n v="2659.0108695652175"/>
    <n v="28589.440217391304"/>
  </r>
  <r>
    <x v="0"/>
    <x v="6"/>
    <x v="0"/>
    <x v="6"/>
    <s v="m3"/>
    <n v="5759.981884057971"/>
    <n v="5949.0326086956511"/>
    <n v="6367.3931159420281"/>
    <n v="5967.0344202898541"/>
    <n v="6023.840579710145"/>
    <n v="6077.938405797101"/>
    <n v="5813.0054347826081"/>
    <n v="6480.9927536231871"/>
    <n v="5882.244565217391"/>
    <n v="5838.33152173913"/>
    <n v="6069.3460144927531"/>
    <n v="6424.7518115942021"/>
    <n v="72653.893115942032"/>
  </r>
  <r>
    <x v="0"/>
    <x v="6"/>
    <x v="1"/>
    <x v="7"/>
    <s v="m3"/>
    <n v="20012.045289855072"/>
    <n v="20588.557971014492"/>
    <n v="22495.052536231884"/>
    <n v="21060.005434782604"/>
    <n v="21898.570652173912"/>
    <n v="21523.278985507248"/>
    <n v="20351.827898550724"/>
    <n v="23964.932971014492"/>
    <n v="21142.485507246376"/>
    <n v="20980.954710144924"/>
    <n v="20896.670289855072"/>
    <n v="22923.818840579708"/>
    <n v="257838.20108695654"/>
  </r>
  <r>
    <x v="0"/>
    <x v="6"/>
    <x v="1"/>
    <x v="8"/>
    <s v="m3"/>
    <n v="12679.358695652172"/>
    <n v="12597.061594202896"/>
    <n v="13245.161231884056"/>
    <n v="13077.186594202896"/>
    <n v="13158.780797101448"/>
    <n v="12963.061594202896"/>
    <n v="11856.947463768116"/>
    <n v="15076.49456521739"/>
    <n v="12683.545289855072"/>
    <n v="12649.148550724636"/>
    <n v="12365.376811594202"/>
    <n v="13411.13949275362"/>
    <n v="155763.26268115942"/>
  </r>
  <r>
    <x v="0"/>
    <x v="6"/>
    <x v="1"/>
    <x v="9"/>
    <s v="m3"/>
    <n v="33688.585144927529"/>
    <n v="33773.150362318833"/>
    <n v="35393.315217391304"/>
    <n v="35230.97463768116"/>
    <n v="34888.121376811592"/>
    <n v="35755.737318840576"/>
    <n v="33184.965579710144"/>
    <n v="40255.416666666664"/>
    <n v="35676.871376811592"/>
    <n v="34989.085144927529"/>
    <n v="34483.059782608696"/>
    <n v="37213.856884057968"/>
    <n v="424533.1394927536"/>
  </r>
  <r>
    <x v="0"/>
    <x v="6"/>
    <x v="1"/>
    <x v="10"/>
    <s v="m3"/>
    <n v="14149.057971014492"/>
    <n v="13824.492753623188"/>
    <n v="14846.14492753623"/>
    <n v="14388.965579710144"/>
    <n v="14775.327898550722"/>
    <n v="14936.905797101448"/>
    <n v="14952.980072463768"/>
    <n v="16277.891304347824"/>
    <n v="15330.45108695652"/>
    <n v="14468.927536231882"/>
    <n v="14864.42028985507"/>
    <n v="15742.728260869564"/>
    <n v="178558.29347826086"/>
  </r>
  <r>
    <x v="0"/>
    <x v="6"/>
    <x v="1"/>
    <x v="11"/>
    <s v="m3"/>
    <n v="17112.106884057968"/>
    <n v="17448.346014492752"/>
    <n v="18454.85144927536"/>
    <n v="17781.621376811592"/>
    <n v="18323.547101449272"/>
    <n v="18941.597826086952"/>
    <n v="18559.170289855072"/>
    <n v="20519.9384057971"/>
    <n v="18776.80072463768"/>
    <n v="18448.05072463768"/>
    <n v="18459.876811594204"/>
    <n v="19347.6902173913"/>
    <n v="222173.59782608695"/>
  </r>
  <r>
    <x v="0"/>
    <x v="6"/>
    <x v="1"/>
    <x v="12"/>
    <s v="m3"/>
    <n v="35852.817028985504"/>
    <n v="35963.5"/>
    <n v="38923.811594202896"/>
    <n v="38503.413043478256"/>
    <n v="38900.038043478256"/>
    <n v="40628.288043478256"/>
    <n v="40964.34963768116"/>
    <n v="43540.070652173905"/>
    <n v="40075.05253623188"/>
    <n v="39446.581521739128"/>
    <n v="39377.581521739128"/>
    <n v="42064.22463768116"/>
    <n v="474239.72826086951"/>
  </r>
  <r>
    <x v="0"/>
    <x v="6"/>
    <x v="1"/>
    <x v="13"/>
    <s v="m3"/>
    <n v="12468.836956521738"/>
    <n v="12176.311594202898"/>
    <n v="13002.646739130434"/>
    <n v="12688.880434782608"/>
    <n v="13147.98188405797"/>
    <n v="13371.503623188404"/>
    <n v="13500.318840579708"/>
    <n v="14828.38224637681"/>
    <n v="13700.251811594202"/>
    <n v="13282.15760869565"/>
    <n v="13266.579710144926"/>
    <n v="13767.715579710144"/>
    <n v="159201.5670289855"/>
  </r>
  <r>
    <x v="0"/>
    <x v="6"/>
    <x v="1"/>
    <x v="14"/>
    <s v="m3"/>
    <n v="8808.2028985507241"/>
    <n v="8805.41847826087"/>
    <n v="9310.7518115942021"/>
    <n v="9078.8369565217381"/>
    <n v="9405.7916666666661"/>
    <n v="9575.6992753623181"/>
    <n v="10176.980072463768"/>
    <n v="10439.909420289854"/>
    <n v="9781.6105072463743"/>
    <n v="9433.2807971014499"/>
    <n v="9457.3931159420281"/>
    <n v="9660.7771739130421"/>
    <n v="113934.65217391303"/>
  </r>
  <r>
    <x v="0"/>
    <x v="6"/>
    <x v="1"/>
    <x v="15"/>
    <s v="m3"/>
    <n v="59832.913043478256"/>
    <n v="60134.028985507241"/>
    <n v="62790.835144927529"/>
    <n v="61968.503623188401"/>
    <n v="63993.688405797096"/>
    <n v="64636.563405797096"/>
    <n v="68158.679347826081"/>
    <n v="71860.001811594208"/>
    <n v="67697.72282608696"/>
    <n v="64333.509057971009"/>
    <n v="63297.431159420281"/>
    <n v="67754.889492753631"/>
    <n v="776458.76630434778"/>
  </r>
  <r>
    <x v="0"/>
    <x v="6"/>
    <x v="2"/>
    <x v="16"/>
    <s v="m3"/>
    <n v="78886.983695652176"/>
    <n v="79898.297101449265"/>
    <n v="85847.059782608689"/>
    <n v="81765.822463768112"/>
    <n v="88159.489130434784"/>
    <n v="91366.467391304337"/>
    <n v="90614.335144927536"/>
    <n v="95698.788043478256"/>
    <n v="85118.164855072449"/>
    <n v="83342.135869565202"/>
    <n v="87171.563405797089"/>
    <n v="96326.315217391297"/>
    <n v="1044195.4221014492"/>
  </r>
  <r>
    <x v="0"/>
    <x v="6"/>
    <x v="2"/>
    <x v="17"/>
    <s v="m3"/>
    <n v="15690.911231884056"/>
    <n v="16005.740942028984"/>
    <n v="17065.663043478256"/>
    <n v="16399.710144927536"/>
    <n v="17835.260869565216"/>
    <n v="18287.411231884056"/>
    <n v="18355.199275362316"/>
    <n v="19674.41485507246"/>
    <n v="17650.60144927536"/>
    <n v="17396.728260869564"/>
    <n v="17647.318840579708"/>
    <n v="18473.777173913044"/>
    <n v="210482.73731884058"/>
  </r>
  <r>
    <x v="0"/>
    <x v="6"/>
    <x v="2"/>
    <x v="18"/>
    <s v="m3"/>
    <n v="57708.465579710144"/>
    <n v="58658.110507246376"/>
    <n v="64267.501811594193"/>
    <n v="61911.525362318833"/>
    <n v="68451.277173913026"/>
    <n v="71005.653985507233"/>
    <n v="70771.458333333328"/>
    <n v="72350.679347826081"/>
    <n v="68486.871376811599"/>
    <n v="66740.193840579697"/>
    <n v="66564.378623188401"/>
    <n v="73688.916666666657"/>
    <n v="800605.03260869556"/>
  </r>
  <r>
    <x v="0"/>
    <x v="6"/>
    <x v="2"/>
    <x v="19"/>
    <s v="m3"/>
    <n v="140265.10688405798"/>
    <n v="143365.76811594202"/>
    <n v="156634.58876811594"/>
    <n v="146220.79166666666"/>
    <n v="164854.82065217392"/>
    <n v="173460.53260869562"/>
    <n v="169300.7427536232"/>
    <n v="176275.80797101447"/>
    <n v="163233.8297101449"/>
    <n v="155269.57065217392"/>
    <n v="157922.18115942029"/>
    <n v="171000.25724637677"/>
    <n v="1917803.9981884055"/>
  </r>
  <r>
    <x v="0"/>
    <x v="6"/>
    <x v="3"/>
    <x v="20"/>
    <s v="m3"/>
    <n v="41313.856884057968"/>
    <n v="42791.773550724633"/>
    <n v="46674.097826086952"/>
    <n v="43467.182971014496"/>
    <n v="49698.949275362313"/>
    <n v="52548.02717391304"/>
    <n v="50211.682971014496"/>
    <n v="52612.965579710144"/>
    <n v="47810.684782608696"/>
    <n v="45943.885869565209"/>
    <n v="45874.730072463768"/>
    <n v="48370.47463768116"/>
    <n v="567318.31159420277"/>
  </r>
  <r>
    <x v="0"/>
    <x v="6"/>
    <x v="3"/>
    <x v="21"/>
    <s v="m3"/>
    <n v="22829.740942028984"/>
    <n v="22501.721014492749"/>
    <n v="23981.23731884058"/>
    <n v="22963.755434782604"/>
    <n v="25581.568840579708"/>
    <n v="26472.244565217392"/>
    <n v="25845.538043478256"/>
    <n v="27165.874999999996"/>
    <n v="25085.96195652174"/>
    <n v="24277.932971014492"/>
    <n v="24601.936594202896"/>
    <n v="26338.48731884058"/>
    <n v="297646"/>
  </r>
  <r>
    <x v="0"/>
    <x v="6"/>
    <x v="3"/>
    <x v="22"/>
    <s v="m3"/>
    <n v="39140.693840579705"/>
    <n v="40141.882246376808"/>
    <n v="44768.534420289849"/>
    <n v="43814.644927536225"/>
    <n v="49469.579710144921"/>
    <n v="51770.333333333328"/>
    <n v="48941.706521739128"/>
    <n v="52197.498188405792"/>
    <n v="47212.909420289849"/>
    <n v="44771.969202898545"/>
    <n v="44773.333333333328"/>
    <n v="45668.855072463768"/>
    <n v="552671.94021739124"/>
  </r>
  <r>
    <x v="0"/>
    <x v="6"/>
    <x v="4"/>
    <x v="23"/>
    <s v="m3"/>
    <n v="10684.827898550724"/>
    <n v="11022.90760869565"/>
    <n v="11950.836956521738"/>
    <n v="11019.61956521739"/>
    <n v="12603.809782608696"/>
    <n v="13210.271739130434"/>
    <n v="12277.30615942029"/>
    <n v="12643.50724637681"/>
    <n v="12266.956521739128"/>
    <n v="11329.331521739128"/>
    <n v="11439.304347826086"/>
    <n v="12079.492753623188"/>
    <n v="142528.17210144928"/>
  </r>
  <r>
    <x v="0"/>
    <x v="6"/>
    <x v="4"/>
    <x v="24"/>
    <s v="m3"/>
    <n v="13198.208333333332"/>
    <n v="13881.003623188404"/>
    <n v="14694.204710144926"/>
    <n v="13968.208333333332"/>
    <n v="14564.847826086956"/>
    <n v="14878.358695652172"/>
    <n v="14313.146739130434"/>
    <n v="15135.849637681158"/>
    <n v="14542.423913043476"/>
    <n v="13889.336956521738"/>
    <n v="14297.315217391302"/>
    <n v="15036.416666666666"/>
    <n v="172399.32065217389"/>
  </r>
  <r>
    <x v="0"/>
    <x v="6"/>
    <x v="4"/>
    <x v="25"/>
    <s v="m3"/>
    <n v="28722.918478260868"/>
    <n v="29398.057971014488"/>
    <n v="31080.016304347824"/>
    <n v="28892.561594202896"/>
    <n v="30248.48731884058"/>
    <n v="30620.719202898548"/>
    <n v="29666.543478260868"/>
    <n v="32320.5018115942"/>
    <n v="29121.719202898548"/>
    <n v="28602.998188405792"/>
    <n v="30367.746376811589"/>
    <n v="31898.766304347824"/>
    <n v="360941.03623188403"/>
  </r>
  <r>
    <x v="0"/>
    <x v="6"/>
    <x v="4"/>
    <x v="26"/>
    <s v="m3"/>
    <n v="9076.153985507246"/>
    <n v="8926.9528985507241"/>
    <n v="9641.9655797101441"/>
    <n v="9635.7807971014499"/>
    <n v="9875.9547101449261"/>
    <n v="9757.088768115942"/>
    <n v="10104.934782608696"/>
    <n v="10484.972826086956"/>
    <n v="9630.16847826087"/>
    <n v="9271.7481884057961"/>
    <n v="9810.338768115942"/>
    <n v="10518.309782608696"/>
    <n v="116734.36956521738"/>
  </r>
  <r>
    <x v="1"/>
    <x v="6"/>
    <x v="0"/>
    <x v="0"/>
    <s v="m3"/>
    <n v="440.35688405797094"/>
    <n v="522.70652173913038"/>
    <n v="549.40036231884062"/>
    <n v="505.50543478260863"/>
    <n v="684.03623188405788"/>
    <n v="661.55978260869551"/>
    <n v="652.38768115942025"/>
    <n v="688.58695652173901"/>
    <n v="636.27355072463763"/>
    <n v="649.20833333333326"/>
    <n v="640.11413043478262"/>
    <n v="661.48913043478262"/>
    <n v="7291.625"/>
  </r>
  <r>
    <x v="1"/>
    <x v="6"/>
    <x v="0"/>
    <x v="1"/>
    <s v="m3"/>
    <n v="113.08333333333333"/>
    <n v="115.69384057971013"/>
    <n v="138.75905797101447"/>
    <n v="124.59420289855072"/>
    <n v="142.16485507246375"/>
    <n v="141.87681159420288"/>
    <n v="131.23369565217388"/>
    <n v="139.55072463768116"/>
    <n v="136.69927536231882"/>
    <n v="137.69746376811594"/>
    <n v="129.3659420289855"/>
    <n v="141.44927536231882"/>
    <n v="1592.1684782608693"/>
  </r>
  <r>
    <x v="1"/>
    <x v="6"/>
    <x v="0"/>
    <x v="2"/>
    <s v="m3"/>
    <n v="2260.083333333333"/>
    <n v="2031.2355072463768"/>
    <n v="2275.478260869565"/>
    <n v="2104.3423913043475"/>
    <n v="2264.280797101449"/>
    <n v="2418.925724637681"/>
    <n v="2175.778985507246"/>
    <n v="2378.7699275362315"/>
    <n v="2238.6449275362315"/>
    <n v="2140.4148550724635"/>
    <n v="2134.019927536232"/>
    <n v="2325.588768115942"/>
    <n v="26747.563405797096"/>
  </r>
  <r>
    <x v="1"/>
    <x v="6"/>
    <x v="0"/>
    <x v="3"/>
    <s v="m3"/>
    <n v="75.496376811594189"/>
    <n v="84.824275362318829"/>
    <n v="91.304347826086939"/>
    <n v="86.536231884057969"/>
    <n v="96.280797101449267"/>
    <n v="90.367753623188406"/>
    <n v="84.41304347826086"/>
    <n v="92.362318840579704"/>
    <n v="95.483695652173907"/>
    <n v="80.702898550724626"/>
    <n v="90.306159420289845"/>
    <n v="94.981884057971016"/>
    <n v="1063.0597826086955"/>
  </r>
  <r>
    <x v="1"/>
    <x v="6"/>
    <x v="0"/>
    <x v="4"/>
    <s v="m3"/>
    <n v="4554.804347826087"/>
    <n v="4724.929347826087"/>
    <n v="5142.996376811594"/>
    <n v="5023.615942028985"/>
    <n v="4472.7391304347821"/>
    <n v="4452.1141304347821"/>
    <n v="4485.9510869565211"/>
    <n v="4784.6684782608691"/>
    <n v="4445.88768115942"/>
    <n v="4362.820652173913"/>
    <n v="4342.634057971014"/>
    <n v="4609.2119565217381"/>
    <n v="55402.3731884058"/>
  </r>
  <r>
    <x v="1"/>
    <x v="6"/>
    <x v="0"/>
    <x v="5"/>
    <s v="m3"/>
    <n v="130.28079710144925"/>
    <n v="113.25181159420289"/>
    <n v="138.7409420289855"/>
    <n v="129.94565217391303"/>
    <n v="130.76086956521738"/>
    <n v="135.57065217391303"/>
    <n v="138.96739130434781"/>
    <n v="135.38949275362316"/>
    <n v="140.83333333333331"/>
    <n v="127.94384057971013"/>
    <n v="121.02355072463766"/>
    <n v="148.04347826086953"/>
    <n v="1590.7518115942028"/>
  </r>
  <r>
    <x v="1"/>
    <x v="6"/>
    <x v="0"/>
    <x v="6"/>
    <s v="m3"/>
    <n v="346.49818840579707"/>
    <n v="387.731884057971"/>
    <n v="486.070652173913"/>
    <n v="428.9365942028985"/>
    <n v="383.67210144927532"/>
    <n v="424.26449275362319"/>
    <n v="352.92391304347819"/>
    <n v="453.77898550724632"/>
    <n v="385.04710144927532"/>
    <n v="365.29710144927532"/>
    <n v="399.29347826086951"/>
    <n v="360.47644927536231"/>
    <n v="4773.990942028985"/>
  </r>
  <r>
    <x v="1"/>
    <x v="6"/>
    <x v="1"/>
    <x v="7"/>
    <s v="m3"/>
    <n v="1579.586956521739"/>
    <n v="1729.8858695652173"/>
    <n v="1577.4112318840578"/>
    <n v="1469.5778985507245"/>
    <n v="1526.3605072463768"/>
    <n v="1522.050724637681"/>
    <n v="1596.6123188405795"/>
    <n v="1600.429347826087"/>
    <n v="1636.548913043478"/>
    <n v="1397.0253623188405"/>
    <n v="1476.9039855072463"/>
    <n v="1397.3931159420288"/>
    <n v="18509.786231884056"/>
  </r>
  <r>
    <x v="1"/>
    <x v="6"/>
    <x v="1"/>
    <x v="8"/>
    <s v="m3"/>
    <n v="772.55978260869551"/>
    <n v="761.49637681159413"/>
    <n v="839.3297101449275"/>
    <n v="766.57789855072463"/>
    <n v="811.6159420289855"/>
    <n v="760.40760869565213"/>
    <n v="789.93478260869551"/>
    <n v="852.98913043478262"/>
    <n v="814.53079710144925"/>
    <n v="829.26992753623176"/>
    <n v="838.25543478260863"/>
    <n v="879.14855072463763"/>
    <n v="9716.1159420289841"/>
  </r>
  <r>
    <x v="1"/>
    <x v="6"/>
    <x v="1"/>
    <x v="9"/>
    <s v="m3"/>
    <n v="6109.592391304348"/>
    <n v="7802.938405797101"/>
    <n v="8539.266304347826"/>
    <n v="10024.643115942028"/>
    <n v="12995.126811594202"/>
    <n v="13064.489130434782"/>
    <n v="11190.552536231882"/>
    <n v="12497.878623188404"/>
    <n v="10094.574275362318"/>
    <n v="9286.7246376811581"/>
    <n v="8892.7971014492759"/>
    <n v="8769.9782608695641"/>
    <n v="119268.5615942029"/>
  </r>
  <r>
    <x v="1"/>
    <x v="6"/>
    <x v="1"/>
    <x v="10"/>
    <s v="m3"/>
    <n v="2008.8949275362318"/>
    <n v="1949.9891304347825"/>
    <n v="2109.483695652174"/>
    <n v="2075.677536231884"/>
    <n v="2045.7065217391303"/>
    <n v="2068.713768115942"/>
    <n v="2047.601449275362"/>
    <n v="2154.463768115942"/>
    <n v="1965.1521739130433"/>
    <n v="1840.231884057971"/>
    <n v="1955.3442028985505"/>
    <n v="2002.7083333333333"/>
    <n v="24223.967391304348"/>
  </r>
  <r>
    <x v="1"/>
    <x v="6"/>
    <x v="1"/>
    <x v="11"/>
    <s v="m3"/>
    <n v="1675.2554347826087"/>
    <n v="1555.8840579710145"/>
    <n v="1728.4275362318838"/>
    <n v="1564.1449275362318"/>
    <n v="1930.746376811594"/>
    <n v="1719.7481884057968"/>
    <n v="1743.3442028985505"/>
    <n v="1963.7355072463768"/>
    <n v="1749.981884057971"/>
    <n v="1725.7282608695652"/>
    <n v="1618.550724637681"/>
    <n v="1723.4456521739128"/>
    <n v="20698.992753623181"/>
  </r>
  <r>
    <x v="1"/>
    <x v="6"/>
    <x v="1"/>
    <x v="12"/>
    <s v="m3"/>
    <n v="7386.8206521739121"/>
    <n v="7201.8605072463761"/>
    <n v="8105.2336956521731"/>
    <n v="7648.1992753623181"/>
    <n v="7099.0471014492741"/>
    <n v="6816.509057971014"/>
    <n v="6895.2010869565211"/>
    <n v="8062.5851449275351"/>
    <n v="7628.76268115942"/>
    <n v="7270.356884057971"/>
    <n v="6989.010869565217"/>
    <n v="7575.3242753623181"/>
    <n v="88678.911231884049"/>
  </r>
  <r>
    <x v="1"/>
    <x v="6"/>
    <x v="1"/>
    <x v="13"/>
    <s v="m3"/>
    <n v="1060.2916666666665"/>
    <n v="990.42391304347814"/>
    <n v="944.75543478260863"/>
    <n v="856.28260869565213"/>
    <n v="893.76992753623176"/>
    <n v="862.85144927536214"/>
    <n v="900.29166666666663"/>
    <n v="950.78260869565213"/>
    <n v="1050.5652173913043"/>
    <n v="984.96557971014488"/>
    <n v="1000.5833333333333"/>
    <n v="983.09057971014488"/>
    <n v="11478.653985507244"/>
  </r>
  <r>
    <x v="1"/>
    <x v="6"/>
    <x v="1"/>
    <x v="14"/>
    <s v="m3"/>
    <n v="1222.3278985507245"/>
    <n v="1186.75"/>
    <n v="1326.1177536231883"/>
    <n v="1281.7427536231883"/>
    <n v="1303.7807971014493"/>
    <n v="1281.3876811594203"/>
    <n v="1318.2608695652173"/>
    <n v="1453.317028985507"/>
    <n v="1352.2173913043478"/>
    <n v="1265.7771739130435"/>
    <n v="1303.391304347826"/>
    <n v="1317.548913043478"/>
    <n v="15612.619565217392"/>
  </r>
  <r>
    <x v="1"/>
    <x v="6"/>
    <x v="1"/>
    <x v="15"/>
    <s v="m3"/>
    <n v="8204.197463768116"/>
    <n v="8123.3278985507241"/>
    <n v="9470.3079710144921"/>
    <n v="8479.826086956522"/>
    <n v="8645.121376811594"/>
    <n v="8835.0398550724622"/>
    <n v="10261.567028985506"/>
    <n v="9793.8278985507241"/>
    <n v="9085.4873188405782"/>
    <n v="9025.4565217391282"/>
    <n v="9021.9710144927521"/>
    <n v="8958.2753623188401"/>
    <n v="107904.40579710144"/>
  </r>
  <r>
    <x v="1"/>
    <x v="6"/>
    <x v="2"/>
    <x v="16"/>
    <s v="m3"/>
    <n v="30132.833333333332"/>
    <n v="31252.717391304344"/>
    <n v="33202.780797101448"/>
    <n v="30529.5018115942"/>
    <n v="32245.67572463768"/>
    <n v="35426.617753623184"/>
    <n v="35015.929347826088"/>
    <n v="35425.192028985504"/>
    <n v="33234.34963768116"/>
    <n v="30922.045289855072"/>
    <n v="31835.246376811589"/>
    <n v="30167.422101449272"/>
    <n v="389390.31159420288"/>
  </r>
  <r>
    <x v="1"/>
    <x v="6"/>
    <x v="2"/>
    <x v="17"/>
    <s v="m3"/>
    <n v="3418.1684782608691"/>
    <n v="3356.2735507246371"/>
    <n v="3594.5543478260865"/>
    <n v="3407.1865942028985"/>
    <n v="4020.6141304347821"/>
    <n v="4256.347826086956"/>
    <n v="4018.385869565217"/>
    <n v="4392.481884057971"/>
    <n v="3985.9673913043475"/>
    <n v="3845.0724637681155"/>
    <n v="3823.8260869565215"/>
    <n v="3693.802536231884"/>
    <n v="45812.681159420274"/>
  </r>
  <r>
    <x v="1"/>
    <x v="6"/>
    <x v="2"/>
    <x v="18"/>
    <s v="m3"/>
    <n v="15495.499999999998"/>
    <n v="14814.362318840578"/>
    <n v="16783.615942028984"/>
    <n v="16237.860507246374"/>
    <n v="17959.5"/>
    <n v="18738.260869565216"/>
    <n v="18338.719202898552"/>
    <n v="18875.753623188404"/>
    <n v="17853.88949275362"/>
    <n v="16926.259057971012"/>
    <n v="16389.3134057971"/>
    <n v="16038.371376811594"/>
    <n v="204451.40579710144"/>
  </r>
  <r>
    <x v="1"/>
    <x v="6"/>
    <x v="2"/>
    <x v="19"/>
    <s v="m3"/>
    <n v="98020.177536231873"/>
    <n v="102425.77717391303"/>
    <n v="115172.46014492754"/>
    <n v="105076.85507246376"/>
    <n v="115009.49818840578"/>
    <n v="122422.38043478259"/>
    <n v="116735.41304347826"/>
    <n v="122468.65036231883"/>
    <n v="114901.64492753622"/>
    <n v="111545.66485507245"/>
    <n v="109249.09601449275"/>
    <n v="100374.93115942029"/>
    <n v="1333402.5489130435"/>
  </r>
  <r>
    <x v="1"/>
    <x v="6"/>
    <x v="3"/>
    <x v="20"/>
    <s v="m3"/>
    <n v="26083.21195652174"/>
    <n v="27522.76449275362"/>
    <n v="31343.213768115937"/>
    <n v="29060.416666666664"/>
    <n v="33279.499999999993"/>
    <n v="35874.55253623188"/>
    <n v="34316.04891304348"/>
    <n v="36493.096014492752"/>
    <n v="34102.715579710144"/>
    <n v="32675.943840579708"/>
    <n v="30706.275362318836"/>
    <n v="29410.208333333332"/>
    <n v="380867.94746376807"/>
  </r>
  <r>
    <x v="1"/>
    <x v="6"/>
    <x v="3"/>
    <x v="21"/>
    <s v="m3"/>
    <n v="18338.827898550724"/>
    <n v="19225.192028985504"/>
    <n v="21516.378623188404"/>
    <n v="19853.771739130432"/>
    <n v="22600.967391304348"/>
    <n v="24719.659420289852"/>
    <n v="23527.858695652172"/>
    <n v="24789.561594202896"/>
    <n v="22678.369565217392"/>
    <n v="21488.527173913044"/>
    <n v="21195.918478260868"/>
    <n v="19458.251811594204"/>
    <n v="259393.28442028986"/>
  </r>
  <r>
    <x v="1"/>
    <x v="6"/>
    <x v="3"/>
    <x v="22"/>
    <s v="m3"/>
    <n v="19514.791666666664"/>
    <n v="20566.965579710144"/>
    <n v="25309.80072463768"/>
    <n v="24198.228260869564"/>
    <n v="28748.186594202896"/>
    <n v="31327.617753623188"/>
    <n v="28723.298913043476"/>
    <n v="30434.144927536232"/>
    <n v="27024.960144927536"/>
    <n v="25423.003623188404"/>
    <n v="24610.052536231884"/>
    <n v="21583.172101449272"/>
    <n v="307464.22282608697"/>
  </r>
  <r>
    <x v="1"/>
    <x v="6"/>
    <x v="4"/>
    <x v="23"/>
    <s v="m3"/>
    <n v="2339.0452898550725"/>
    <n v="2606.06884057971"/>
    <n v="2995.7463768115936"/>
    <n v="2592.878623188406"/>
    <n v="2897.4999999999995"/>
    <n v="3070.6666666666665"/>
    <n v="3294.405797101449"/>
    <n v="3368.0815217391305"/>
    <n v="3063.3768115942025"/>
    <n v="2731.657608695652"/>
    <n v="2963.0815217391305"/>
    <n v="2590.079710144927"/>
    <n v="34512.588768115944"/>
  </r>
  <r>
    <x v="1"/>
    <x v="6"/>
    <x v="4"/>
    <x v="24"/>
    <s v="m3"/>
    <n v="3085.563405797101"/>
    <n v="3546.2300724637676"/>
    <n v="4297.550724637681"/>
    <n v="3269.6847826086955"/>
    <n v="3263.688405797101"/>
    <n v="3538.815217391304"/>
    <n v="3500.313405797101"/>
    <n v="3571.5253623188405"/>
    <n v="3570.70652173913"/>
    <n v="3736.9873188405795"/>
    <n v="3392.6992753623185"/>
    <n v="3278.567028985507"/>
    <n v="42052.331521739121"/>
  </r>
  <r>
    <x v="1"/>
    <x v="6"/>
    <x v="4"/>
    <x v="25"/>
    <s v="m3"/>
    <n v="13748.079710144926"/>
    <n v="14301.039855072462"/>
    <n v="14769.93115942029"/>
    <n v="13479.422101449274"/>
    <n v="14214.373188405794"/>
    <n v="14807.956521739128"/>
    <n v="14300.259057971014"/>
    <n v="14835.53804347826"/>
    <n v="14194.753623188404"/>
    <n v="13990.655797101448"/>
    <n v="14362.222826086956"/>
    <n v="14659.534420289854"/>
    <n v="171663.76630434778"/>
  </r>
  <r>
    <x v="1"/>
    <x v="6"/>
    <x v="4"/>
    <x v="26"/>
    <s v="m3"/>
    <n v="4173.851449275362"/>
    <n v="4431.2826086956511"/>
    <n v="4807.6449275362311"/>
    <n v="4806.9619565217381"/>
    <n v="4857.288043478261"/>
    <n v="5495.0416666666661"/>
    <n v="5088.6811594202891"/>
    <n v="5298.670289855072"/>
    <n v="5096.411231884058"/>
    <n v="4732.474637681159"/>
    <n v="4658.510869565217"/>
    <n v="5064.5887681159411"/>
    <n v="58511.407608695648"/>
  </r>
  <r>
    <x v="0"/>
    <x v="7"/>
    <x v="0"/>
    <x v="0"/>
    <s v="m3"/>
    <n v="6740.815217391304"/>
    <n v="6610.5036231884051"/>
    <n v="8062.277173913043"/>
    <n v="6662.474637681159"/>
    <n v="7406.8224637681151"/>
    <n v="7479.8079710144921"/>
    <n v="6977.5760869565211"/>
    <n v="7500.800724637681"/>
    <n v="7001.7010869565211"/>
    <n v="7008.5018115942021"/>
    <n v="6888.715579710145"/>
    <n v="7235.925724637681"/>
    <n v="85575.922101449265"/>
  </r>
  <r>
    <x v="0"/>
    <x v="7"/>
    <x v="0"/>
    <x v="1"/>
    <s v="m3"/>
    <n v="2950.5742753623185"/>
    <n v="2674.1956521739125"/>
    <n v="3454.233695652174"/>
    <n v="2726.6467391304345"/>
    <n v="2947.797101449275"/>
    <n v="3062.248188405797"/>
    <n v="2846.034420289855"/>
    <n v="3095.7952898550725"/>
    <n v="2901.0960144927535"/>
    <n v="2795.6159420289855"/>
    <n v="2760.6159420289855"/>
    <n v="2954.315217391304"/>
    <n v="35169.168478260865"/>
  </r>
  <r>
    <x v="0"/>
    <x v="7"/>
    <x v="0"/>
    <x v="2"/>
    <s v="m3"/>
    <n v="11602.64492753623"/>
    <n v="11526.722826086956"/>
    <n v="13956.266304347824"/>
    <n v="11664.27536231884"/>
    <n v="12759.583333333332"/>
    <n v="12400.039855072462"/>
    <n v="12667.192028985506"/>
    <n v="12430.085144927536"/>
    <n v="11944.592391304348"/>
    <n v="13229.452898550722"/>
    <n v="11399.427536231882"/>
    <n v="12938.242753623188"/>
    <n v="148518.52536231885"/>
  </r>
  <r>
    <x v="0"/>
    <x v="7"/>
    <x v="0"/>
    <x v="3"/>
    <s v="m3"/>
    <n v="1685.2047101449275"/>
    <n v="1685.7952898550723"/>
    <n v="1958.798913043478"/>
    <n v="1720.4148550724635"/>
    <n v="1883.5760869565215"/>
    <n v="1924.586956521739"/>
    <n v="1917.9275362318838"/>
    <n v="1935.8586956521738"/>
    <n v="1874.5380434782608"/>
    <n v="1823.8097826086955"/>
    <n v="1847.9583333333333"/>
    <n v="1927.5471014492753"/>
    <n v="22186.016304347828"/>
  </r>
  <r>
    <x v="0"/>
    <x v="7"/>
    <x v="0"/>
    <x v="4"/>
    <s v="m3"/>
    <n v="26396.027173913044"/>
    <n v="24550.893115942028"/>
    <n v="29820.411231884056"/>
    <n v="26131.293478260868"/>
    <n v="28890.38949275362"/>
    <n v="26836.374999999996"/>
    <n v="26645.146739130432"/>
    <n v="28311.393115942028"/>
    <n v="26740.57608695652"/>
    <n v="26872.936594202896"/>
    <n v="25924.17572463768"/>
    <n v="27445.572463768112"/>
    <n v="324565.1902173913"/>
  </r>
  <r>
    <x v="0"/>
    <x v="7"/>
    <x v="0"/>
    <x v="5"/>
    <s v="m3"/>
    <n v="2287.889492753623"/>
    <n v="2204.688405797101"/>
    <n v="2556.3079710144925"/>
    <n v="2311.4909420289855"/>
    <n v="2681.6014492753625"/>
    <n v="2420.838768115942"/>
    <n v="2331.425724637681"/>
    <n v="2457.032608695652"/>
    <n v="2337.4855072463765"/>
    <n v="2435.304347826087"/>
    <n v="2409.829710144927"/>
    <n v="2363.204710144927"/>
    <n v="28797.09963768116"/>
  </r>
  <r>
    <x v="0"/>
    <x v="7"/>
    <x v="0"/>
    <x v="6"/>
    <s v="m3"/>
    <n v="6015.9311594202891"/>
    <n v="5852.6105072463761"/>
    <n v="6788.0742753623181"/>
    <n v="6035.3061594202891"/>
    <n v="6331.1576086956511"/>
    <n v="6208.33152173913"/>
    <n v="5876.2499999999991"/>
    <n v="6444.920289855072"/>
    <n v="6090.5543478260861"/>
    <n v="5747.5960144927531"/>
    <n v="6121.329710144927"/>
    <n v="6229.5326086956511"/>
    <n v="73741.594202898545"/>
  </r>
  <r>
    <x v="0"/>
    <x v="7"/>
    <x v="1"/>
    <x v="7"/>
    <s v="m3"/>
    <n v="21339.262681159416"/>
    <n v="19654.166666666664"/>
    <n v="24405.568840579708"/>
    <n v="21470.621376811592"/>
    <n v="23467.387681159416"/>
    <n v="22167.715579710144"/>
    <n v="22695.047101449272"/>
    <n v="23613.98913043478"/>
    <n v="22020.380434782604"/>
    <n v="21174.980072463764"/>
    <n v="20763.655797101448"/>
    <n v="22089.443840579708"/>
    <n v="264862.2192028985"/>
  </r>
  <r>
    <x v="0"/>
    <x v="7"/>
    <x v="1"/>
    <x v="8"/>
    <s v="m3"/>
    <n v="12637.634057971014"/>
    <n v="11919.653985507246"/>
    <n v="14422.01992753623"/>
    <n v="12611.184782608696"/>
    <n v="13633.847826086956"/>
    <n v="13403.351449275362"/>
    <n v="13414.891304347824"/>
    <n v="13835.115942028984"/>
    <n v="13046.173913043476"/>
    <n v="12957.541666666666"/>
    <n v="12718.730072463768"/>
    <n v="12938.614130434782"/>
    <n v="157538.75905797101"/>
  </r>
  <r>
    <x v="0"/>
    <x v="7"/>
    <x v="1"/>
    <x v="9"/>
    <s v="m3"/>
    <n v="34258.47463768116"/>
    <n v="31550.416666666664"/>
    <n v="38481.755434782601"/>
    <n v="33305.10326086956"/>
    <n v="37787.913043478256"/>
    <n v="36640.764492753617"/>
    <n v="36271.630434782608"/>
    <n v="39787.646739130432"/>
    <n v="36920.125"/>
    <n v="36237.139492753617"/>
    <n v="35379.023550724633"/>
    <n v="37280.958333333328"/>
    <n v="433900.95108695643"/>
  </r>
  <r>
    <x v="0"/>
    <x v="7"/>
    <x v="1"/>
    <x v="10"/>
    <s v="m3"/>
    <n v="14383.3134057971"/>
    <n v="13223.985507246374"/>
    <n v="16004.485507246374"/>
    <n v="13829.773550724636"/>
    <n v="15542.80072463768"/>
    <n v="15255.873188405794"/>
    <n v="15886.048913043476"/>
    <n v="16480.80072463768"/>
    <n v="15844.643115942028"/>
    <n v="15410.331521739128"/>
    <n v="14931.159420289854"/>
    <n v="15559.695652173912"/>
    <n v="182352.91123188403"/>
  </r>
  <r>
    <x v="0"/>
    <x v="7"/>
    <x v="1"/>
    <x v="11"/>
    <s v="m3"/>
    <n v="18245.288043478256"/>
    <n v="16727.97644927536"/>
    <n v="19779.33876811594"/>
    <n v="17535.090579710144"/>
    <n v="19744.884057971012"/>
    <n v="19537.268115942028"/>
    <n v="20266.748188405796"/>
    <n v="21172.458333333332"/>
    <n v="19993.545289855072"/>
    <n v="19066.952898550724"/>
    <n v="18123.097826086952"/>
    <n v="18726.501811594204"/>
    <n v="228919.15036231882"/>
  </r>
  <r>
    <x v="0"/>
    <x v="7"/>
    <x v="1"/>
    <x v="12"/>
    <s v="m3"/>
    <n v="37121.019927536225"/>
    <n v="34241.528985507241"/>
    <n v="42241.775362318833"/>
    <n v="36343.063405797104"/>
    <n v="41189.75"/>
    <n v="42114.835144927529"/>
    <n v="43657.190217391297"/>
    <n v="45378.288043478256"/>
    <n v="43056.730072463768"/>
    <n v="40843.467391304344"/>
    <n v="39461.704710144921"/>
    <n v="41408.818840579705"/>
    <n v="487058.17210144916"/>
  </r>
  <r>
    <x v="0"/>
    <x v="7"/>
    <x v="1"/>
    <x v="13"/>
    <s v="m3"/>
    <n v="12919.094202898548"/>
    <n v="11549.374999999998"/>
    <n v="13794.208333333332"/>
    <n v="12348.483695652172"/>
    <n v="13574.280797101448"/>
    <n v="13446.911231884056"/>
    <n v="14385.463768115942"/>
    <n v="14783.280797101448"/>
    <n v="14296.27536231884"/>
    <n v="13606.211956521738"/>
    <n v="13110.161231884056"/>
    <n v="13775.009057971014"/>
    <n v="161588.75543478259"/>
  </r>
  <r>
    <x v="0"/>
    <x v="7"/>
    <x v="1"/>
    <x v="14"/>
    <s v="m3"/>
    <n v="9030.032608695652"/>
    <n v="8286.11231884058"/>
    <n v="9739.6195652173901"/>
    <n v="8682.8043478260861"/>
    <n v="9649.1521739130421"/>
    <n v="9866.4166666666661"/>
    <n v="10103.778985507246"/>
    <n v="10613.864130434782"/>
    <n v="10156.527173913042"/>
    <n v="9300.3369565217381"/>
    <n v="9196.3442028985501"/>
    <n v="8886.7246376811581"/>
    <n v="113511.71376811592"/>
  </r>
  <r>
    <x v="0"/>
    <x v="7"/>
    <x v="1"/>
    <x v="15"/>
    <s v="m3"/>
    <n v="61998.317028985497"/>
    <n v="56325.833333333328"/>
    <n v="68883.353260869568"/>
    <n v="59546.487318840576"/>
    <n v="67107.942028985504"/>
    <n v="68196.22644927536"/>
    <n v="71683.557971014481"/>
    <n v="74400.054347826081"/>
    <n v="69678.159420289841"/>
    <n v="67074.624999999985"/>
    <n v="65166.675724637673"/>
    <n v="65052.938405797096"/>
    <n v="795114.17028985498"/>
  </r>
  <r>
    <x v="0"/>
    <x v="7"/>
    <x v="2"/>
    <x v="16"/>
    <s v="m3"/>
    <n v="72443.527173913026"/>
    <n v="73742.963768115937"/>
    <n v="89737.501811594193"/>
    <n v="76886.35144927536"/>
    <n v="88504.713768115937"/>
    <n v="88491.673913043473"/>
    <n v="90556.704710144928"/>
    <n v="93074.440217391297"/>
    <n v="83614.5"/>
    <n v="77423.552536231873"/>
    <n v="80015.686594202896"/>
    <n v="81905.219202898545"/>
    <n v="996396.83514492761"/>
  </r>
  <r>
    <x v="0"/>
    <x v="7"/>
    <x v="2"/>
    <x v="17"/>
    <s v="m3"/>
    <n v="16523.186594202896"/>
    <n v="15525.884057971014"/>
    <n v="18718.371376811592"/>
    <n v="16837.028985507248"/>
    <n v="28785.663043478256"/>
    <n v="18700.346014492752"/>
    <n v="28525.509057971012"/>
    <n v="20305.331521739128"/>
    <n v="19327.740942028984"/>
    <n v="18272.807971014492"/>
    <n v="18312.77536231884"/>
    <n v="18548.103260869564"/>
    <n v="238382.74818840582"/>
  </r>
  <r>
    <x v="0"/>
    <x v="7"/>
    <x v="2"/>
    <x v="18"/>
    <s v="m3"/>
    <n v="57219.989130434784"/>
    <n v="55853.186594202889"/>
    <n v="69545.192028985504"/>
    <n v="63870.923913043473"/>
    <n v="72137.737318840576"/>
    <n v="71987.855072463761"/>
    <n v="72733.913043478256"/>
    <n v="75294.471014492752"/>
    <n v="69792.711956521729"/>
    <n v="65585.195652173905"/>
    <n v="66578.09782608696"/>
    <n v="72542.550724637666"/>
    <n v="813141.82427536231"/>
  </r>
  <r>
    <x v="0"/>
    <x v="7"/>
    <x v="2"/>
    <x v="19"/>
    <s v="m3"/>
    <n v="141009.77355072464"/>
    <n v="136517.89673913043"/>
    <n v="169950.65217391303"/>
    <n v="144513.98913043478"/>
    <n v="164586.5217391304"/>
    <n v="172505.42210144925"/>
    <n v="169598.27355072464"/>
    <n v="180364.45652173914"/>
    <n v="162011.16304347824"/>
    <n v="155711.99818840579"/>
    <n v="159918.20652173914"/>
    <n v="167850.05615942029"/>
    <n v="1924538.4094202896"/>
  </r>
  <r>
    <x v="0"/>
    <x v="7"/>
    <x v="3"/>
    <x v="20"/>
    <s v="m3"/>
    <n v="41637.621376811592"/>
    <n v="40174.893115942024"/>
    <n v="48939.958333333328"/>
    <n v="41213.347826086952"/>
    <n v="48046.17391304348"/>
    <n v="50803.146739130432"/>
    <n v="48088.039855072464"/>
    <n v="51716.972826086952"/>
    <n v="45947.762681159416"/>
    <n v="45036.903985507241"/>
    <n v="46321.021739130432"/>
    <n v="45500.132246376808"/>
    <n v="553425.97463768115"/>
  </r>
  <r>
    <x v="0"/>
    <x v="7"/>
    <x v="3"/>
    <x v="21"/>
    <s v="m3"/>
    <n v="23587.077898550724"/>
    <n v="21221.507246376808"/>
    <n v="25913.3152173913"/>
    <n v="23043.03985507246"/>
    <n v="26002.07608695652"/>
    <n v="25757.134057971012"/>
    <n v="25941.760869565216"/>
    <n v="26628.538043478256"/>
    <n v="24165.942028985504"/>
    <n v="24071.063405797096"/>
    <n v="23849.802536231884"/>
    <n v="24405.818840579708"/>
    <n v="294587.07608695648"/>
  </r>
  <r>
    <x v="0"/>
    <x v="7"/>
    <x v="3"/>
    <x v="22"/>
    <s v="m3"/>
    <n v="40677.932971014496"/>
    <n v="37147.061594202896"/>
    <n v="47610.664855072464"/>
    <n v="42716.980072463768"/>
    <n v="48577.380434782601"/>
    <n v="49280.237318840576"/>
    <n v="49990.878623188401"/>
    <n v="48729.891304347824"/>
    <n v="44586.858695652169"/>
    <n v="44254.286231884056"/>
    <n v="43507.362318840576"/>
    <n v="43608.309782608696"/>
    <n v="540687.84420289856"/>
  </r>
  <r>
    <x v="0"/>
    <x v="7"/>
    <x v="4"/>
    <x v="23"/>
    <s v="m3"/>
    <n v="10877.798913043476"/>
    <n v="10434.061594202898"/>
    <n v="12485.655797101448"/>
    <n v="10127.375"/>
    <n v="11593.617753623188"/>
    <n v="12840.661231884056"/>
    <n v="12087.460144927536"/>
    <n v="12878.80072463768"/>
    <n v="11387.956521739128"/>
    <n v="11238.536231884056"/>
    <n v="11658.010869565216"/>
    <n v="11519.38768115942"/>
    <n v="139129.32246376813"/>
  </r>
  <r>
    <x v="0"/>
    <x v="7"/>
    <x v="4"/>
    <x v="24"/>
    <s v="m3"/>
    <n v="13999.28804347826"/>
    <n v="13477.728260869564"/>
    <n v="16141.818840579708"/>
    <n v="13838.971014492752"/>
    <n v="15044.061594202896"/>
    <n v="15168.079710144926"/>
    <n v="15045.231884057968"/>
    <n v="15223.362318840578"/>
    <n v="14201.98188405797"/>
    <n v="13848.452898550722"/>
    <n v="14115.02536231884"/>
    <n v="14578.327898550722"/>
    <n v="174682.32971014493"/>
  </r>
  <r>
    <x v="0"/>
    <x v="7"/>
    <x v="4"/>
    <x v="25"/>
    <s v="m3"/>
    <n v="29192.480072463764"/>
    <n v="27978.811594202896"/>
    <n v="32913.02355072464"/>
    <n v="27802.784420289852"/>
    <n v="31379.97644927536"/>
    <n v="31526.097826086952"/>
    <n v="30526.485507246376"/>
    <n v="31991.244565217388"/>
    <n v="29883.844202898548"/>
    <n v="28513.304347826084"/>
    <n v="30196.088768115937"/>
    <n v="31263.744565217388"/>
    <n v="363167.88586956519"/>
  </r>
  <r>
    <x v="0"/>
    <x v="7"/>
    <x v="4"/>
    <x v="26"/>
    <s v="m3"/>
    <n v="9095.2717391304341"/>
    <n v="9214.0489130434762"/>
    <n v="10878.568840579708"/>
    <n v="18013.269927536232"/>
    <n v="10364.630434782608"/>
    <n v="10467.672101449276"/>
    <n v="10813.65579710145"/>
    <n v="10844.483695652174"/>
    <n v="10296.956521739128"/>
    <n v="9646.5833333333321"/>
    <n v="9989.2572463768101"/>
    <n v="10497.615942028984"/>
    <n v="130122.01449275363"/>
  </r>
  <r>
    <x v="1"/>
    <x v="7"/>
    <x v="0"/>
    <x v="0"/>
    <s v="m3"/>
    <n v="569.15398550724638"/>
    <n v="516.40036231884051"/>
    <n v="675.09012463174724"/>
    <n v="643.80615942028976"/>
    <n v="618.14130434782601"/>
    <n v="673.51066037094404"/>
    <n v="632.77898550724638"/>
    <n v="703.97152015220115"/>
    <n v="600.76676086806197"/>
    <n v="631.48722075022215"/>
    <n v="632.13744759927908"/>
    <n v="633.18601538315886"/>
    <n v="7530.4305468570637"/>
  </r>
  <r>
    <x v="1"/>
    <x v="7"/>
    <x v="0"/>
    <x v="1"/>
    <s v="m3"/>
    <n v="132.05797101449275"/>
    <n v="133.9728260869565"/>
    <n v="155.78691669033935"/>
    <n v="125.41304347826086"/>
    <n v="149.43659420289853"/>
    <n v="145.42556527782929"/>
    <n v="141.85326086956522"/>
    <n v="161.88018071084559"/>
    <n v="133.86563022607578"/>
    <n v="151.27049084627507"/>
    <n v="155.23635629001657"/>
    <n v="130.46017862865727"/>
    <n v="1716.6590143222131"/>
  </r>
  <r>
    <x v="1"/>
    <x v="7"/>
    <x v="0"/>
    <x v="2"/>
    <s v="m3"/>
    <n v="2254.724637681159"/>
    <n v="2262.938405797101"/>
    <n v="2450.075415665056"/>
    <n v="2281.764492753623"/>
    <n v="2450.5108695652175"/>
    <n v="2405.7006936813909"/>
    <n v="2401.2916666666665"/>
    <n v="2583.4100239339782"/>
    <n v="2312.8601138388794"/>
    <n v="2507.5983711187591"/>
    <n v="2340.33126714125"/>
    <n v="2273.4258983764303"/>
    <n v="28524.631856219512"/>
  </r>
  <r>
    <x v="1"/>
    <x v="7"/>
    <x v="0"/>
    <x v="3"/>
    <s v="m3"/>
    <n v="77.697463768115938"/>
    <n v="78.744565217391298"/>
    <n v="82.965683888338063"/>
    <n v="90.657608695652158"/>
    <n v="83.010869565217376"/>
    <n v="102.8830190936477"/>
    <n v="87.519927536231876"/>
    <n v="90.695678237114151"/>
    <n v="95.071078209829238"/>
    <n v="90.679192985329763"/>
    <n v="88.238464921538963"/>
    <n v="104.51832050379119"/>
    <n v="1072.6818726221977"/>
  </r>
  <r>
    <x v="1"/>
    <x v="7"/>
    <x v="0"/>
    <x v="4"/>
    <s v="m3"/>
    <n v="4160.4166666666661"/>
    <n v="3931.9909420289855"/>
    <n v="4944.8099614551375"/>
    <n v="4410.349637681159"/>
    <n v="4763.2699275362311"/>
    <n v="4287.9129510744651"/>
    <n v="4407.972826086956"/>
    <n v="4704.2425166479079"/>
    <n v="4144.1657074400227"/>
    <n v="4730.989238207605"/>
    <n v="4330.3880034646872"/>
    <n v="4160.6078477352548"/>
    <n v="52977.116226025079"/>
  </r>
  <r>
    <x v="1"/>
    <x v="7"/>
    <x v="0"/>
    <x v="5"/>
    <s v="m3"/>
    <n v="126.58514492753622"/>
    <n v="121.26811594202897"/>
    <n v="126.81978210775367"/>
    <n v="131.33152173913044"/>
    <n v="124.12137681159419"/>
    <n v="130.18708896540073"/>
    <n v="130.71557971014491"/>
    <n v="134.06533703577637"/>
    <n v="140.71687089701149"/>
    <n v="139.80123229208985"/>
    <n v="134.57653780296127"/>
    <n v="148.47680969282925"/>
    <n v="1588.6653979242574"/>
  </r>
  <r>
    <x v="1"/>
    <x v="7"/>
    <x v="0"/>
    <x v="6"/>
    <s v="m3"/>
    <n v="365.84963768115938"/>
    <n v="338.231884057971"/>
    <n v="595.97721565269876"/>
    <n v="387.41123188405794"/>
    <n v="416.84239130434776"/>
    <n v="412.69999497483701"/>
    <n v="358.17934782608694"/>
    <n v="447.5877382540977"/>
    <n v="373.45227560845507"/>
    <n v="412.88685964321928"/>
    <n v="389.43121665473382"/>
    <n v="388.22060233882559"/>
    <n v="4886.7703958804896"/>
  </r>
  <r>
    <x v="1"/>
    <x v="7"/>
    <x v="1"/>
    <x v="7"/>
    <s v="m3"/>
    <n v="1473.0036231884058"/>
    <n v="1314.1702898550723"/>
    <n v="1555.9948701321475"/>
    <n v="1222.2246376811595"/>
    <n v="1466.7771739130435"/>
    <n v="1353.6702365098001"/>
    <n v="1428.554347826087"/>
    <n v="1596.5275926480253"/>
    <n v="1495.5893283304995"/>
    <n v="1479.473458183958"/>
    <n v="1518.6398883808097"/>
    <n v="1519.9355944118063"/>
    <n v="17424.561041060813"/>
  </r>
  <r>
    <x v="1"/>
    <x v="7"/>
    <x v="1"/>
    <x v="8"/>
    <s v="m3"/>
    <n v="849.2047101449275"/>
    <n v="741.606884057971"/>
    <n v="879.64166137851555"/>
    <n v="713.51268115942025"/>
    <n v="871.68840579710127"/>
    <n v="805.35316414201191"/>
    <n v="820.65942028985501"/>
    <n v="854.28133026189562"/>
    <n v="880.03862896581597"/>
    <n v="916.37310093731548"/>
    <n v="869.11822975718349"/>
    <n v="886.74823014142657"/>
    <n v="10088.226447033438"/>
  </r>
  <r>
    <x v="1"/>
    <x v="7"/>
    <x v="1"/>
    <x v="9"/>
    <s v="m3"/>
    <n v="8928.9692028985501"/>
    <n v="8431.559782608696"/>
    <n v="9371.8524114301727"/>
    <n v="7819.4311594202891"/>
    <n v="8491.420289855072"/>
    <n v="8998.5017690273289"/>
    <n v="9126.561594202898"/>
    <n v="8975.397217386404"/>
    <n v="6761.2716211983015"/>
    <n v="7143.266561092033"/>
    <n v="7357.3996289779752"/>
    <n v="6965.8472079278145"/>
    <n v="98371.478446025547"/>
  </r>
  <r>
    <x v="1"/>
    <x v="7"/>
    <x v="1"/>
    <x v="10"/>
    <s v="m3"/>
    <n v="1884.7735507246375"/>
    <n v="1729.4583333333333"/>
    <n v="2104.4129773753184"/>
    <n v="1746.7210144927535"/>
    <n v="1879.6902173913043"/>
    <n v="1943.9945510631812"/>
    <n v="2004.5199275362318"/>
    <n v="2067.6056520957527"/>
    <n v="1837.4427249293287"/>
    <n v="1967.2327501895595"/>
    <n v="1872.4093957608873"/>
    <n v="1719.0674147894124"/>
    <n v="22757.328509681702"/>
  </r>
  <r>
    <x v="1"/>
    <x v="7"/>
    <x v="1"/>
    <x v="11"/>
    <s v="m3"/>
    <n v="1634.6847826086955"/>
    <n v="1481.0833333333333"/>
    <n v="1738.0916833054816"/>
    <n v="1488.9365942028985"/>
    <n v="1727.0289855072463"/>
    <n v="1650.4299638989746"/>
    <n v="1757.2771739130433"/>
    <n v="1816.2531180246549"/>
    <n v="1817.5470521050722"/>
    <n v="1765.5715437940953"/>
    <n v="1653.1925493486458"/>
    <n v="1643.4724469296962"/>
    <n v="20173.569226971838"/>
  </r>
  <r>
    <x v="1"/>
    <x v="7"/>
    <x v="1"/>
    <x v="12"/>
    <s v="m3"/>
    <n v="6683.0163043478251"/>
    <n v="6333.1105072463761"/>
    <n v="7987.0390600655019"/>
    <n v="6510.7355072463761"/>
    <n v="7485.9311594202891"/>
    <n v="6829.036322060766"/>
    <n v="7384.472826086956"/>
    <n v="7950.0830426409939"/>
    <n v="7482.957524456956"/>
    <n v="7568.0280549968584"/>
    <n v="7491.7890460053959"/>
    <n v="7300.0295625060353"/>
    <n v="87006.228917080327"/>
  </r>
  <r>
    <x v="1"/>
    <x v="7"/>
    <x v="1"/>
    <x v="13"/>
    <s v="m3"/>
    <n v="1072.6467391304345"/>
    <n v="829.06521739130437"/>
    <n v="1014.575792717679"/>
    <n v="961.82789855072463"/>
    <n v="1027.3315217391303"/>
    <n v="1060.1838961038166"/>
    <n v="1004.3278985507246"/>
    <n v="1123.771730056254"/>
    <n v="1060.9335283404678"/>
    <n v="1215.1301841292568"/>
    <n v="1120.960760272571"/>
    <n v="1116.0049757751426"/>
    <n v="12606.760142757505"/>
  </r>
  <r>
    <x v="1"/>
    <x v="7"/>
    <x v="1"/>
    <x v="14"/>
    <s v="m3"/>
    <n v="1278.8605072463768"/>
    <n v="1115.0181159420288"/>
    <n v="1325.1193170900717"/>
    <n v="1160.5289855072463"/>
    <n v="1301.876811594203"/>
    <n v="1376.9384958143835"/>
    <n v="1293.3514492753623"/>
    <n v="1228.9482850195236"/>
    <n v="1918.6875392898658"/>
    <n v="1359.7620745587353"/>
    <n v="1338.113809807274"/>
    <n v="1196.1051156294595"/>
    <n v="15893.310506774531"/>
  </r>
  <r>
    <x v="1"/>
    <x v="7"/>
    <x v="1"/>
    <x v="15"/>
    <s v="m3"/>
    <n v="8619.375"/>
    <n v="7830.8931159420281"/>
    <n v="10109.056076541176"/>
    <n v="8277.0688405797082"/>
    <n v="8844.0072463768101"/>
    <n v="8216.6556361440526"/>
    <n v="9109.322463768116"/>
    <n v="9622.0419317709584"/>
    <n v="9237.4101430327137"/>
    <n v="9228.0828355366139"/>
    <n v="8852.2900527323636"/>
    <n v="8814.00369723115"/>
    <n v="106760.20703965568"/>
  </r>
  <r>
    <x v="1"/>
    <x v="7"/>
    <x v="2"/>
    <x v="16"/>
    <s v="m3"/>
    <n v="28274.447463768112"/>
    <n v="28762.512681159416"/>
    <n v="34470.898904455818"/>
    <n v="27991.016304347824"/>
    <n v="33286.739130434784"/>
    <n v="34570.040716592339"/>
    <n v="34657.130434782608"/>
    <n v="34746.699530187347"/>
    <n v="31594.089420211993"/>
    <n v="31332.733361149629"/>
    <n v="31591.782294753219"/>
    <n v="28731.310604798073"/>
    <n v="380009.40084664116"/>
  </r>
  <r>
    <x v="1"/>
    <x v="7"/>
    <x v="2"/>
    <x v="17"/>
    <s v="m3"/>
    <n v="3705.528985507246"/>
    <n v="3164.3460144927535"/>
    <n v="3919.9942810521457"/>
    <n v="3539.6612318840575"/>
    <n v="8740.838768115942"/>
    <n v="3729.2224561734638"/>
    <n v="8742.0525362318822"/>
    <n v="3441.5263216446137"/>
    <n v="4093.1150607544346"/>
    <n v="3965.5051459915153"/>
    <n v="3724.9874392445217"/>
    <n v="3456.1334387943607"/>
    <n v="54222.911679886922"/>
  </r>
  <r>
    <x v="1"/>
    <x v="7"/>
    <x v="2"/>
    <x v="18"/>
    <s v="m3"/>
    <n v="14805.061594202896"/>
    <n v="13660.541666666666"/>
    <n v="16566.076131285809"/>
    <n v="14703.672101449274"/>
    <n v="17385.545289855072"/>
    <n v="16969.50000109509"/>
    <n v="17384.644927536232"/>
    <n v="18121.257983346677"/>
    <n v="17390.908051972659"/>
    <n v="16512.583045843337"/>
    <n v="16012.172280584959"/>
    <n v="16246.746073998283"/>
    <n v="195758.70914783695"/>
  </r>
  <r>
    <x v="1"/>
    <x v="7"/>
    <x v="2"/>
    <x v="19"/>
    <s v="m3"/>
    <n v="96564.829710144928"/>
    <n v="93465.717391304337"/>
    <n v="114071.42305528987"/>
    <n v="96414.278985507233"/>
    <n v="112152.49275362317"/>
    <n v="113232.17500104322"/>
    <n v="113096.09239130434"/>
    <n v="122005.76996498925"/>
    <n v="108412.50618293532"/>
    <n v="109919.03047137582"/>
    <n v="109710.82095763566"/>
    <n v="98184.232496824901"/>
    <n v="1287229.369361978"/>
  </r>
  <r>
    <x v="1"/>
    <x v="7"/>
    <x v="3"/>
    <x v="20"/>
    <s v="m3"/>
    <n v="27501.271739130432"/>
    <n v="27127.3152173913"/>
    <n v="32799.05269191377"/>
    <n v="28768.202898550724"/>
    <n v="33935.358695652169"/>
    <n v="36427.746074107141"/>
    <n v="34349.385869565209"/>
    <n v="37406.169827789323"/>
    <n v="32722.738188172039"/>
    <n v="33857.563209220236"/>
    <n v="33328.790441670426"/>
    <n v="29174.943696623322"/>
    <n v="387398.53854978608"/>
  </r>
  <r>
    <x v="1"/>
    <x v="7"/>
    <x v="3"/>
    <x v="21"/>
    <s v="m3"/>
    <n v="19081.896739130432"/>
    <n v="18329.235507246376"/>
    <n v="22825.187874336978"/>
    <n v="19863.179347826084"/>
    <n v="23126.824275362316"/>
    <n v="22991.531543747129"/>
    <n v="24014.980072463764"/>
    <n v="23848.09066564915"/>
    <n v="21173.143914151118"/>
    <n v="22639.136698779002"/>
    <n v="21851.261478375214"/>
    <n v="19535.453805276255"/>
    <n v="259279.92192234384"/>
  </r>
  <r>
    <x v="1"/>
    <x v="7"/>
    <x v="3"/>
    <x v="22"/>
    <s v="m3"/>
    <n v="19711.974637681156"/>
    <n v="19456.733695652172"/>
    <n v="25536.007812204516"/>
    <n v="22964.512681159416"/>
    <n v="27887.282608695648"/>
    <n v="28385.326600866916"/>
    <n v="28489.443840579708"/>
    <n v="28556.90920713736"/>
    <n v="24403.501472975422"/>
    <n v="25534.893997354917"/>
    <n v="24701.936762425899"/>
    <n v="20590.810996709453"/>
    <n v="296219.33431344258"/>
  </r>
  <r>
    <x v="1"/>
    <x v="7"/>
    <x v="4"/>
    <x v="23"/>
    <s v="m3"/>
    <n v="2572.3858695652175"/>
    <n v="2565.230072463768"/>
    <n v="2931.5341374677373"/>
    <n v="2250.9855072463765"/>
    <n v="2605.563405797101"/>
    <n v="2738.2086964927362"/>
    <n v="3152.027173913043"/>
    <n v="3184.9961085479099"/>
    <n v="2777.8994775635115"/>
    <n v="2887.8622725689897"/>
    <n v="2793.5446678126082"/>
    <n v="2575.1678108073224"/>
    <n v="33035.405200246329"/>
  </r>
  <r>
    <x v="1"/>
    <x v="7"/>
    <x v="4"/>
    <x v="24"/>
    <s v="m3"/>
    <n v="3728.5543478260865"/>
    <n v="4316.0597826086951"/>
    <n v="4292.9794282276662"/>
    <n v="2977.724637681159"/>
    <n v="3643.268115942029"/>
    <n v="3618.1906843447432"/>
    <n v="3735.222826086956"/>
    <n v="3832.0613987723154"/>
    <n v="3710.1514366516108"/>
    <n v="3796.9556517069268"/>
    <n v="3833.4373236052338"/>
    <n v="3626.4906458669566"/>
    <n v="45111.09627932038"/>
  </r>
  <r>
    <x v="1"/>
    <x v="7"/>
    <x v="4"/>
    <x v="25"/>
    <s v="m3"/>
    <n v="15154.784420289854"/>
    <n v="15563.036231884056"/>
    <n v="17706.992752313625"/>
    <n v="14695.88224637681"/>
    <n v="16222.030797101448"/>
    <n v="16089.700656113317"/>
    <n v="16830.26449275362"/>
    <n v="16929.892672986756"/>
    <n v="15484.843868601027"/>
    <n v="15350.945983244499"/>
    <n v="15004.987820391852"/>
    <n v="15332.001994490865"/>
    <n v="190365.36393654774"/>
  </r>
  <r>
    <x v="1"/>
    <x v="7"/>
    <x v="4"/>
    <x v="26"/>
    <s v="m3"/>
    <n v="4538.31884057971"/>
    <n v="4438.1431159420281"/>
    <n v="4821.2649958176553"/>
    <n v="8508.6612318840562"/>
    <n v="4766.1286231884051"/>
    <n v="4573.369575713803"/>
    <n v="4854.9710144927531"/>
    <n v="4584.3670472612948"/>
    <n v="5230.7666156647829"/>
    <n v="4209.158805097376"/>
    <n v="4095.0494293074416"/>
    <n v="4454.9372859252362"/>
    <n v="59075.136580874532"/>
  </r>
  <r>
    <x v="0"/>
    <x v="8"/>
    <x v="0"/>
    <x v="0"/>
    <s v="m3"/>
    <n v="7145.731884057971"/>
    <n v="6590.4184782608691"/>
    <n v="7456.927536231884"/>
    <n v="6969.621376811594"/>
    <n v="6498.2699275362311"/>
    <n v="8344.93115942029"/>
    <n v="6889.849637681159"/>
    <n v="7329.152173913043"/>
    <n v="6624.646739130435"/>
    <n v="7053.95652173913"/>
    <n v="7025.33152173913"/>
    <n v="7256.222826086956"/>
    <n v="85185.059782608703"/>
  </r>
  <r>
    <x v="0"/>
    <x v="8"/>
    <x v="0"/>
    <x v="1"/>
    <s v="m3"/>
    <n v="2958.032608695652"/>
    <n v="2497.230072463768"/>
    <n v="2995.492753623188"/>
    <n v="2884.6413043478256"/>
    <n v="3100.8460144927535"/>
    <n v="2934.7934782608691"/>
    <n v="2903.123188405797"/>
    <n v="2960.6159420289855"/>
    <n v="2788.815217391304"/>
    <n v="2993.052536231884"/>
    <n v="2961.153985507246"/>
    <n v="3044.0452898550725"/>
    <n v="35021.842391304344"/>
  </r>
  <r>
    <x v="0"/>
    <x v="8"/>
    <x v="0"/>
    <x v="2"/>
    <s v="m3"/>
    <n v="12655.751811594202"/>
    <n v="11547.41304347826"/>
    <n v="12793.63224637681"/>
    <n v="12319.4384057971"/>
    <n v="12591.92572463768"/>
    <n v="12389.552536231882"/>
    <n v="12433.860507246374"/>
    <n v="12584.228260869564"/>
    <n v="12012.639492753624"/>
    <n v="11975.298913043476"/>
    <n v="12314.615942028984"/>
    <n v="12804.309782608696"/>
    <n v="148422.66666666666"/>
  </r>
  <r>
    <x v="0"/>
    <x v="8"/>
    <x v="0"/>
    <x v="3"/>
    <s v="m3"/>
    <n v="1815.2028985507243"/>
    <n v="1751.9474637681158"/>
    <n v="1990.5253623188403"/>
    <n v="1932.0905797101448"/>
    <n v="2109.1105072463765"/>
    <n v="1964.403985507246"/>
    <n v="2084.742753623188"/>
    <n v="2056.211956521739"/>
    <n v="1929.4021739130433"/>
    <n v="2077.905797101449"/>
    <n v="1917.9728260869563"/>
    <n v="2060.3423913043475"/>
    <n v="23689.858695652172"/>
  </r>
  <r>
    <x v="0"/>
    <x v="8"/>
    <x v="0"/>
    <x v="4"/>
    <s v="m3"/>
    <n v="26930.21557971014"/>
    <n v="25457.771739130432"/>
    <n v="27893.385869565216"/>
    <n v="27417.809782608692"/>
    <n v="26348.286231884056"/>
    <n v="28037.85144927536"/>
    <n v="26045.271739130432"/>
    <n v="27775.173913043476"/>
    <n v="25640.123188405792"/>
    <n v="27354.378623188404"/>
    <n v="26201.617753623188"/>
    <n v="27012.706521739128"/>
    <n v="322114.59239130432"/>
  </r>
  <r>
    <x v="0"/>
    <x v="8"/>
    <x v="0"/>
    <x v="5"/>
    <s v="m3"/>
    <n v="2362.623188405797"/>
    <n v="2275.284420289855"/>
    <n v="2556.0942028985505"/>
    <n v="2505.369565217391"/>
    <n v="2599.009057971014"/>
    <n v="2400.608695652174"/>
    <n v="2391.7934782608691"/>
    <n v="2431.8605072463765"/>
    <n v="2437.8605072463765"/>
    <n v="2446.5905797101445"/>
    <n v="2405.1684782608691"/>
    <n v="2565.764492753623"/>
    <n v="29378.027173913037"/>
  </r>
  <r>
    <x v="0"/>
    <x v="8"/>
    <x v="0"/>
    <x v="6"/>
    <s v="m3"/>
    <n v="6154.623188405797"/>
    <n v="5866.6105072463761"/>
    <n v="6345.2210144927531"/>
    <n v="6359.6014492753611"/>
    <n v="4797.38768115942"/>
    <n v="7336.9311594202891"/>
    <n v="5803.028985507246"/>
    <n v="6428.606884057971"/>
    <n v="5536.896739130435"/>
    <n v="6348.8278985507241"/>
    <n v="6131.3985507246371"/>
    <n v="6195.882246376812"/>
    <n v="73305.016304347824"/>
  </r>
  <r>
    <x v="0"/>
    <x v="8"/>
    <x v="1"/>
    <x v="7"/>
    <s v="m3"/>
    <n v="21496.206521739128"/>
    <n v="20377.556159420288"/>
    <n v="22264.697463768112"/>
    <n v="22839.07608695652"/>
    <n v="20483.548913043476"/>
    <n v="23579.228260869564"/>
    <n v="21921.663043478256"/>
    <n v="23070.5615942029"/>
    <n v="21465.291666666664"/>
    <n v="22202.702898550724"/>
    <n v="21735.579710144924"/>
    <n v="22194.927536231884"/>
    <n v="263631.03985507245"/>
  </r>
  <r>
    <x v="0"/>
    <x v="8"/>
    <x v="1"/>
    <x v="8"/>
    <s v="m3"/>
    <n v="12998.05615942029"/>
    <n v="11739.070652173912"/>
    <n v="12818.554347826086"/>
    <n v="13768.054347826086"/>
    <n v="11210.077898550724"/>
    <n v="15152.786231884056"/>
    <n v="13470.711956521738"/>
    <n v="13891.829710144926"/>
    <n v="12425.110507246374"/>
    <n v="13017.03260869565"/>
    <n v="12901.624999999998"/>
    <n v="12707.66304347826"/>
    <n v="156100.5724637681"/>
  </r>
  <r>
    <x v="0"/>
    <x v="8"/>
    <x v="1"/>
    <x v="9"/>
    <s v="m3"/>
    <n v="34635.72463768116"/>
    <n v="32622.972826086952"/>
    <n v="35235.362318840576"/>
    <n v="36426.534420289849"/>
    <n v="35371.717391304344"/>
    <n v="38582.184782608696"/>
    <n v="37126.480072463768"/>
    <n v="39047.525362318833"/>
    <n v="35707.038043478256"/>
    <n v="37430.436594202896"/>
    <n v="35977.512681159416"/>
    <n v="35655.693840579705"/>
    <n v="433819.18297101447"/>
  </r>
  <r>
    <x v="0"/>
    <x v="8"/>
    <x v="1"/>
    <x v="10"/>
    <s v="m3"/>
    <n v="15144.79347826087"/>
    <n v="13882.414855072462"/>
    <n v="15011.597826086956"/>
    <n v="15185.802536231882"/>
    <n v="14101.30072463768"/>
    <n v="16951.784420289856"/>
    <n v="16589.798913043476"/>
    <n v="15847.978260869564"/>
    <n v="15623.362318840578"/>
    <n v="15667.704710144926"/>
    <n v="15416.141304347824"/>
    <n v="14983.061594202896"/>
    <n v="184405.74094202899"/>
  </r>
  <r>
    <x v="0"/>
    <x v="8"/>
    <x v="1"/>
    <x v="11"/>
    <s v="m3"/>
    <n v="17293.746376811592"/>
    <n v="16620.367753623188"/>
    <n v="17720.981884057968"/>
    <n v="18308.179347826084"/>
    <n v="15387.204710144926"/>
    <n v="22610.094202898548"/>
    <n v="19040.067028985504"/>
    <n v="19453.398550724636"/>
    <n v="18572.641304347824"/>
    <n v="18164.907608695652"/>
    <n v="18057.07608695652"/>
    <n v="17869.398550724636"/>
    <n v="219098.06340579709"/>
  </r>
  <r>
    <x v="0"/>
    <x v="8"/>
    <x v="1"/>
    <x v="12"/>
    <s v="m3"/>
    <n v="37306.407608695648"/>
    <n v="35497.806159420288"/>
    <n v="39625.387681159416"/>
    <n v="39955.266304347824"/>
    <n v="33845.40217391304"/>
    <n v="51209.60144927536"/>
    <n v="39996.181159420288"/>
    <n v="42497.717391304344"/>
    <n v="40833.342391304344"/>
    <n v="39818.150362318833"/>
    <n v="39268.60326086956"/>
    <n v="40591.280797101448"/>
    <n v="480445.14673913032"/>
  </r>
  <r>
    <x v="0"/>
    <x v="8"/>
    <x v="1"/>
    <x v="13"/>
    <s v="m3"/>
    <n v="13157.289855072462"/>
    <n v="12054.003623188404"/>
    <n v="13219.03804347826"/>
    <n v="12910.458333333332"/>
    <n v="11864.42572463768"/>
    <n v="14639.239130434782"/>
    <n v="13568.976449275362"/>
    <n v="14096.487318840578"/>
    <n v="12998.141304347824"/>
    <n v="13539.326086956522"/>
    <n v="13393.342391304346"/>
    <n v="13268.699275362318"/>
    <n v="158709.42753623184"/>
  </r>
  <r>
    <x v="0"/>
    <x v="8"/>
    <x v="1"/>
    <x v="14"/>
    <s v="m3"/>
    <n v="8477.266304347826"/>
    <n v="7709.3387681159411"/>
    <n v="8338.746376811594"/>
    <n v="8529.6956521739121"/>
    <n v="7549.5615942028971"/>
    <n v="9863.3967391304341"/>
    <n v="9364.847826086956"/>
    <n v="9342.5253623188401"/>
    <n v="8722.7644927536239"/>
    <n v="9347.141304347826"/>
    <n v="9151.3786231884042"/>
    <n v="9168.1358695652161"/>
    <n v="105564.79891304346"/>
  </r>
  <r>
    <x v="0"/>
    <x v="8"/>
    <x v="1"/>
    <x v="15"/>
    <s v="m3"/>
    <n v="63783.742753623177"/>
    <n v="58850.483695652169"/>
    <n v="65048.503623188401"/>
    <n v="64444.869565217385"/>
    <n v="61205.862318840576"/>
    <n v="74340.916666666657"/>
    <n v="71803.137681159409"/>
    <n v="71492.201086956513"/>
    <n v="65974.739130434769"/>
    <n v="66384.353260869568"/>
    <n v="65753.463768115937"/>
    <n v="67151.840579710144"/>
    <n v="796234.11413043481"/>
  </r>
  <r>
    <x v="0"/>
    <x v="8"/>
    <x v="2"/>
    <x v="16"/>
    <s v="m3"/>
    <n v="73316.889492753617"/>
    <n v="72578.179347826081"/>
    <n v="77045.293478260865"/>
    <n v="78005.117753623184"/>
    <n v="68726.257246376816"/>
    <n v="99246.407608695648"/>
    <n v="79113.384057970994"/>
    <n v="86067.634057970994"/>
    <n v="77353.51630434781"/>
    <n v="76547.784420289841"/>
    <n v="80021.637681159409"/>
    <n v="78221.079710144928"/>
    <n v="946243.18115942006"/>
  </r>
  <r>
    <x v="0"/>
    <x v="8"/>
    <x v="2"/>
    <x v="17"/>
    <s v="m3"/>
    <n v="17084.695652173912"/>
    <n v="16513.333333333332"/>
    <n v="17898.534420289852"/>
    <n v="18080.048913043476"/>
    <n v="18998.679347826084"/>
    <n v="20859.324275362316"/>
    <n v="19089.916666666664"/>
    <n v="19971.077898550724"/>
    <n v="19123.503623188404"/>
    <n v="18990.795289855072"/>
    <n v="18569.9365942029"/>
    <n v="18920.97644927536"/>
    <n v="224100.82246376813"/>
  </r>
  <r>
    <x v="0"/>
    <x v="8"/>
    <x v="2"/>
    <x v="18"/>
    <s v="m3"/>
    <n v="59491.693840579705"/>
    <n v="59258.70289855072"/>
    <n v="65593.739130434769"/>
    <n v="65386.786231884056"/>
    <n v="72879.228260869568"/>
    <n v="69027.84782608696"/>
    <n v="68132.820652173905"/>
    <n v="73114.088768115937"/>
    <n v="68003.592391304337"/>
    <n v="69684.427536231873"/>
    <n v="67116.599637681153"/>
    <n v="71537.820652173905"/>
    <n v="809227.34782608703"/>
  </r>
  <r>
    <x v="0"/>
    <x v="8"/>
    <x v="2"/>
    <x v="19"/>
    <s v="m3"/>
    <n v="145467.92028985507"/>
    <n v="143454.09239130435"/>
    <n v="157302.25362318842"/>
    <n v="156135.36231884058"/>
    <n v="161754.80072463767"/>
    <n v="184958.41847826084"/>
    <n v="161885.875"/>
    <n v="173275.05072463767"/>
    <n v="162502.03623188403"/>
    <n v="161012.65579710144"/>
    <n v="159495.80072463767"/>
    <n v="161383.27536231882"/>
    <n v="1928627.5416666665"/>
  </r>
  <r>
    <x v="0"/>
    <x v="8"/>
    <x v="3"/>
    <x v="20"/>
    <s v="m3"/>
    <n v="42207.380434782601"/>
    <n v="40939.365942028984"/>
    <n v="44575.532608695648"/>
    <n v="45116.79891304348"/>
    <n v="42337.117753623184"/>
    <n v="56692.398550724633"/>
    <n v="47152.920289855072"/>
    <n v="49574.643115942024"/>
    <n v="45515.721014492752"/>
    <n v="46338.670289855072"/>
    <n v="45045.936594202896"/>
    <n v="43514.634057971009"/>
    <n v="549011.11956521729"/>
  </r>
  <r>
    <x v="0"/>
    <x v="8"/>
    <x v="3"/>
    <x v="21"/>
    <s v="m3"/>
    <n v="23439.374999999996"/>
    <n v="22217.51449275362"/>
    <n v="23058.840579710144"/>
    <n v="23591.393115942028"/>
    <n v="20183.429347826084"/>
    <n v="29940.407608695648"/>
    <n v="24115.222826086952"/>
    <n v="25525.65036231884"/>
    <n v="23220.030797101444"/>
    <n v="24556.536231884056"/>
    <n v="23431.648550724636"/>
    <n v="23787.07608695652"/>
    <n v="287067.125"/>
  </r>
  <r>
    <x v="0"/>
    <x v="8"/>
    <x v="3"/>
    <x v="22"/>
    <s v="m3"/>
    <n v="40077.331521739128"/>
    <n v="37199.260869565209"/>
    <n v="42838.557971014496"/>
    <n v="42582.230072463768"/>
    <n v="42620.490942028984"/>
    <n v="53281.92753623188"/>
    <n v="46635.914855072464"/>
    <n v="49888.016304347824"/>
    <n v="41137.655797101448"/>
    <n v="44592.644927536225"/>
    <n v="41555.086956521736"/>
    <n v="41467.471014492752"/>
    <n v="523876.58876811591"/>
  </r>
  <r>
    <x v="0"/>
    <x v="8"/>
    <x v="4"/>
    <x v="23"/>
    <s v="m3"/>
    <n v="11234.047101449274"/>
    <n v="10462.728260869564"/>
    <n v="11411.615942028984"/>
    <n v="11447.585144927536"/>
    <n v="9787.326086956522"/>
    <n v="15003.809782608696"/>
    <n v="11661.213768115942"/>
    <n v="12830.936594202896"/>
    <n v="11852.114130434782"/>
    <n v="11993.061594202898"/>
    <n v="11686.286231884056"/>
    <n v="11303.590579710144"/>
    <n v="140674.3152173913"/>
  </r>
  <r>
    <x v="0"/>
    <x v="8"/>
    <x v="4"/>
    <x v="24"/>
    <s v="m3"/>
    <n v="13763.067028985506"/>
    <n v="13548.499999999998"/>
    <n v="14737.809782608696"/>
    <n v="14476.4384057971"/>
    <n v="11560.840579710144"/>
    <n v="19229.047101449272"/>
    <n v="14336.079710144926"/>
    <n v="15248.26268115942"/>
    <n v="13642.117753623188"/>
    <n v="14629.51268115942"/>
    <n v="14131.873188405794"/>
    <n v="14583.253623188404"/>
    <n v="173886.80253623187"/>
  </r>
  <r>
    <x v="0"/>
    <x v="8"/>
    <x v="4"/>
    <x v="25"/>
    <s v="m3"/>
    <n v="30305.824275362316"/>
    <n v="28720.795289855072"/>
    <n v="30546.155797101444"/>
    <n v="29973.360507246376"/>
    <n v="24211.76449275362"/>
    <n v="39243.233695652169"/>
    <n v="29543.01449275362"/>
    <n v="30755.97644927536"/>
    <n v="29135.762681159416"/>
    <n v="29918.48731884058"/>
    <n v="30461.233695652172"/>
    <n v="30588.831521739128"/>
    <n v="363404.4402173913"/>
  </r>
  <r>
    <x v="0"/>
    <x v="8"/>
    <x v="4"/>
    <x v="26"/>
    <s v="m3"/>
    <n v="8948.3931159420281"/>
    <n v="9151.367753623188"/>
    <n v="10294.153985507246"/>
    <n v="10196.514492753624"/>
    <n v="8286.6467391304341"/>
    <n v="11788.226449275362"/>
    <n v="9687.085144927536"/>
    <n v="10259.708333333332"/>
    <n v="9897.4528985507241"/>
    <n v="9338.1358695652161"/>
    <n v="9999.3768115942021"/>
    <n v="9955.1576086956502"/>
    <n v="117802.21920289854"/>
  </r>
  <r>
    <x v="1"/>
    <x v="8"/>
    <x v="0"/>
    <x v="0"/>
    <s v="m3"/>
    <n v="573.00905797101439"/>
    <n v="576.5"/>
    <n v="583.41123188405788"/>
    <n v="591.570652173913"/>
    <n v="531.51811594202889"/>
    <n v="611.66485507246375"/>
    <n v="607.5797101449275"/>
    <n v="641.04891304347814"/>
    <n v="560.09057971014488"/>
    <n v="638.09601449275351"/>
    <n v="632.66123188405788"/>
    <n v="577.17753623188401"/>
    <n v="7124.3278985507241"/>
  </r>
  <r>
    <x v="1"/>
    <x v="8"/>
    <x v="0"/>
    <x v="1"/>
    <s v="m3"/>
    <n v="161.61231884057969"/>
    <n v="131.75181159420288"/>
    <n v="137.606884057971"/>
    <n v="143.61231884057972"/>
    <n v="160.62681159420288"/>
    <n v="144.16847826086953"/>
    <n v="165.05253623188403"/>
    <n v="152.15760869565216"/>
    <n v="137.1159420289855"/>
    <n v="146.89673913043478"/>
    <n v="154.68115942028984"/>
    <n v="131.89855072463766"/>
    <n v="1767.1811594202898"/>
  </r>
  <r>
    <x v="1"/>
    <x v="8"/>
    <x v="0"/>
    <x v="2"/>
    <s v="m3"/>
    <n v="2136.384057971014"/>
    <n v="2063.7173913043475"/>
    <n v="2248.1702898550725"/>
    <n v="2358.2717391304345"/>
    <n v="2544.5"/>
    <n v="2177.117753623188"/>
    <n v="2429.1068840579705"/>
    <n v="2528.730072463768"/>
    <n v="2186.929347826087"/>
    <n v="2455.074275362319"/>
    <n v="2274.7192028985505"/>
    <n v="2250.2173913043475"/>
    <n v="27652.9384057971"/>
  </r>
  <r>
    <x v="1"/>
    <x v="8"/>
    <x v="0"/>
    <x v="3"/>
    <s v="m3"/>
    <n v="81.135869565217376"/>
    <n v="85.817028985507235"/>
    <n v="105.43115942028984"/>
    <n v="90.983695652173907"/>
    <n v="104.52355072463766"/>
    <n v="94.952898550724626"/>
    <n v="105.76268115942028"/>
    <n v="118.20289855072463"/>
    <n v="102.86775362318841"/>
    <n v="106.04710144927536"/>
    <n v="103.82246376811594"/>
    <n v="115.07971014492752"/>
    <n v="1214.6268115942028"/>
  </r>
  <r>
    <x v="1"/>
    <x v="8"/>
    <x v="0"/>
    <x v="4"/>
    <s v="m3"/>
    <n v="4353.295289855072"/>
    <n v="4014.5163043478256"/>
    <n v="4590.903985507246"/>
    <n v="4653.077898550725"/>
    <n v="4208.639492753623"/>
    <n v="4907.69384057971"/>
    <n v="4691.300724637681"/>
    <n v="4547.385869565217"/>
    <n v="4183.7916666666661"/>
    <n v="4297.599637681159"/>
    <n v="4158.297101449275"/>
    <n v="4066.2862318840575"/>
    <n v="52672.788043478249"/>
  </r>
  <r>
    <x v="1"/>
    <x v="8"/>
    <x v="0"/>
    <x v="5"/>
    <s v="m3"/>
    <n v="142.81702898550722"/>
    <n v="127.26449275362319"/>
    <n v="140.77898550724638"/>
    <n v="141.8478260869565"/>
    <n v="147.60869565217388"/>
    <n v="141.68478260869566"/>
    <n v="153.81340579710144"/>
    <n v="143.41485507246375"/>
    <n v="125.67028985507245"/>
    <n v="139.08514492753622"/>
    <n v="145.95108695652172"/>
    <n v="139.75543478260869"/>
    <n v="1689.6920289855072"/>
  </r>
  <r>
    <x v="1"/>
    <x v="8"/>
    <x v="0"/>
    <x v="6"/>
    <s v="m3"/>
    <n v="390.088768115942"/>
    <n v="426.71557971014488"/>
    <n v="505.80978260869563"/>
    <n v="504.59239130434776"/>
    <n v="329.94927536231882"/>
    <n v="466.92210144927532"/>
    <n v="413.52717391304344"/>
    <n v="583.96195652173913"/>
    <n v="405.44021739130432"/>
    <n v="440.71557971014488"/>
    <n v="470.35507246376807"/>
    <n v="427.69202898550719"/>
    <n v="5365.7699275362311"/>
  </r>
  <r>
    <x v="1"/>
    <x v="8"/>
    <x v="1"/>
    <x v="7"/>
    <s v="m3"/>
    <n v="1504.552536231884"/>
    <n v="1394.0380434782608"/>
    <n v="1662.7771739130433"/>
    <n v="1780.0778985507243"/>
    <n v="1706.034420289855"/>
    <n v="1697.4673913043478"/>
    <n v="1958.3423913043478"/>
    <n v="2460.711956521739"/>
    <n v="1446.1231884057968"/>
    <n v="1837.528985507246"/>
    <n v="1858.2065217391303"/>
    <n v="1731.1630434782608"/>
    <n v="21037.023550724633"/>
  </r>
  <r>
    <x v="1"/>
    <x v="8"/>
    <x v="1"/>
    <x v="8"/>
    <s v="m3"/>
    <n v="933.70652173913038"/>
    <n v="825.28442028985501"/>
    <n v="905.48913043478251"/>
    <n v="850.23369565217388"/>
    <n v="814.22463768115927"/>
    <n v="940.50362318840575"/>
    <n v="982.71557971014488"/>
    <n v="1047.7355072463768"/>
    <n v="947.195652173913"/>
    <n v="968.58876811594189"/>
    <n v="1022.1521739130434"/>
    <n v="915.3297101449275"/>
    <n v="11153.159420289856"/>
  </r>
  <r>
    <x v="1"/>
    <x v="8"/>
    <x v="1"/>
    <x v="9"/>
    <s v="m3"/>
    <n v="5996.655797101449"/>
    <n v="5922.224637681159"/>
    <n v="5824.0960144927531"/>
    <n v="6333.802536231884"/>
    <n v="8536.8768115942039"/>
    <n v="7578.355072463768"/>
    <n v="8123.2572463768101"/>
    <n v="8076.8115942028971"/>
    <n v="6661.6268115942021"/>
    <n v="6813.7572463768101"/>
    <n v="6371.829710144927"/>
    <n v="5052.222826086956"/>
    <n v="81291.516304347824"/>
  </r>
  <r>
    <x v="1"/>
    <x v="8"/>
    <x v="1"/>
    <x v="10"/>
    <s v="m3"/>
    <n v="1972.032608695652"/>
    <n v="1661.4329710144928"/>
    <n v="2034.9528985507243"/>
    <n v="1883.264492753623"/>
    <n v="1879.5615942028985"/>
    <n v="2051.2753623188405"/>
    <n v="1935.2499999999998"/>
    <n v="2230.3423913043475"/>
    <n v="1935.7898550724635"/>
    <n v="1993.8605072463768"/>
    <n v="1901.996376811594"/>
    <n v="1873.478260869565"/>
    <n v="23353.237318840573"/>
  </r>
  <r>
    <x v="1"/>
    <x v="8"/>
    <x v="1"/>
    <x v="11"/>
    <s v="m3"/>
    <n v="1677.461956521739"/>
    <n v="1537.8260869565215"/>
    <n v="1834.9873188405795"/>
    <n v="1650.9873188405795"/>
    <n v="1631.7065217391303"/>
    <n v="1894.8134057971013"/>
    <n v="1882.478260869565"/>
    <n v="1945.481884057971"/>
    <n v="1761.0525362318838"/>
    <n v="1900.0905797101448"/>
    <n v="1642.4891304347825"/>
    <n v="1594.8423913043478"/>
    <n v="20954.217391304348"/>
  </r>
  <r>
    <x v="1"/>
    <x v="8"/>
    <x v="1"/>
    <x v="12"/>
    <s v="m3"/>
    <n v="7592.2119565217381"/>
    <n v="6727.097826086956"/>
    <n v="7496.425724637681"/>
    <n v="7251.173913043478"/>
    <n v="6610.7264492753611"/>
    <n v="8310.54347826087"/>
    <n v="8056.5887681159411"/>
    <n v="8156.9637681159411"/>
    <n v="6982.6014492753611"/>
    <n v="7629.6394927536221"/>
    <n v="7306.9311594202891"/>
    <n v="6431.9782608695641"/>
    <n v="88552.882246376816"/>
  </r>
  <r>
    <x v="1"/>
    <x v="8"/>
    <x v="1"/>
    <x v="13"/>
    <s v="m3"/>
    <n v="1194.5199275362318"/>
    <n v="1030.4891304347825"/>
    <n v="1220.4057971014493"/>
    <n v="1131.6630434782608"/>
    <n v="771.53623188405788"/>
    <n v="954.25543478260863"/>
    <n v="1084.7626811594203"/>
    <n v="1420.606884057971"/>
    <n v="1123.086956521739"/>
    <n v="1288.1358695652173"/>
    <n v="1239.817028985507"/>
    <n v="1024.1268115942028"/>
    <n v="13483.405797101446"/>
  </r>
  <r>
    <x v="1"/>
    <x v="8"/>
    <x v="1"/>
    <x v="14"/>
    <s v="m3"/>
    <n v="1389.8659420289853"/>
    <n v="1223.7572463768115"/>
    <n v="1357.6286231884058"/>
    <n v="2671.4456521739125"/>
    <n v="1497.744565217391"/>
    <n v="1658.2499999999998"/>
    <n v="2251.552536231884"/>
    <n v="1812.0742753623185"/>
    <n v="2290.085144927536"/>
    <n v="1793.1539855072463"/>
    <n v="2235.264492753623"/>
    <n v="1078.4710144927535"/>
    <n v="21259.293478260868"/>
  </r>
  <r>
    <x v="1"/>
    <x v="8"/>
    <x v="1"/>
    <x v="15"/>
    <s v="m3"/>
    <n v="9145.641304347826"/>
    <n v="8091.010869565217"/>
    <n v="10490.385869565216"/>
    <n v="9164.8278985507241"/>
    <n v="8177.1811594202891"/>
    <n v="9435.6123188405782"/>
    <n v="9343.1286231884042"/>
    <n v="10343.40579710145"/>
    <n v="8893.8315217391282"/>
    <n v="9855.9873188405782"/>
    <n v="9307.6105072463761"/>
    <n v="8309.907608695652"/>
    <n v="110558.53079710144"/>
  </r>
  <r>
    <x v="1"/>
    <x v="8"/>
    <x v="2"/>
    <x v="16"/>
    <s v="m3"/>
    <n v="31017.382246376808"/>
    <n v="28545.047101449272"/>
    <n v="32309.836956521736"/>
    <n v="31907.068840579708"/>
    <n v="28290.874999999996"/>
    <n v="36993.407608695648"/>
    <n v="34764.84963768116"/>
    <n v="37309.021739130432"/>
    <n v="31148.554347826084"/>
    <n v="32899.663043478256"/>
    <n v="30997.159420289852"/>
    <n v="27300.432971014492"/>
    <n v="383483.29891304346"/>
  </r>
  <r>
    <x v="1"/>
    <x v="8"/>
    <x v="2"/>
    <x v="17"/>
    <s v="m3"/>
    <n v="3873.119565217391"/>
    <n v="3524.847826086956"/>
    <n v="3576.1159420289855"/>
    <n v="3671.440217391304"/>
    <n v="3901.742753623188"/>
    <n v="3931.4891304347821"/>
    <n v="4070.2010869565215"/>
    <n v="4235.764492753623"/>
    <n v="3769.0217391304345"/>
    <n v="4070.5960144927535"/>
    <n v="4000.2318840579705"/>
    <n v="3565.3985507246371"/>
    <n v="46189.969202898545"/>
  </r>
  <r>
    <x v="1"/>
    <x v="8"/>
    <x v="2"/>
    <x v="18"/>
    <s v="m3"/>
    <n v="15558.76449275362"/>
    <n v="14131.117753623188"/>
    <n v="16013.289855072462"/>
    <n v="15620.53804347826"/>
    <n v="15929.817028985506"/>
    <n v="16913.521739130432"/>
    <n v="16627.182971014492"/>
    <n v="18599.585144927536"/>
    <n v="15933.237318840578"/>
    <n v="17586.030797101448"/>
    <n v="16053.78260869565"/>
    <n v="14988.20108695652"/>
    <n v="193955.06884057968"/>
  </r>
  <r>
    <x v="1"/>
    <x v="8"/>
    <x v="2"/>
    <x v="19"/>
    <s v="m3"/>
    <n v="101490.3152173913"/>
    <n v="98017.106884057968"/>
    <n v="109613.49818840578"/>
    <n v="107156.2608695652"/>
    <n v="100930.87681159419"/>
    <n v="111537.06340579709"/>
    <n v="109859.41847826086"/>
    <n v="120175.71920289854"/>
    <n v="103240.62681159419"/>
    <n v="113753.82971014493"/>
    <n v="104840.63405797099"/>
    <n v="90697.01630434781"/>
    <n v="1271312.365942029"/>
  </r>
  <r>
    <x v="1"/>
    <x v="8"/>
    <x v="3"/>
    <x v="20"/>
    <s v="m3"/>
    <n v="29782.538043478256"/>
    <n v="29170.367753623188"/>
    <n v="32443.358695652172"/>
    <n v="32324.53985507246"/>
    <n v="29019.420289855072"/>
    <n v="37840.356884057968"/>
    <n v="35985.630434782608"/>
    <n v="39136.346014492752"/>
    <n v="32843.713768115937"/>
    <n v="35788.195652173905"/>
    <n v="32906.815217391304"/>
    <n v="26625.820652173912"/>
    <n v="393867.10326086945"/>
  </r>
  <r>
    <x v="1"/>
    <x v="8"/>
    <x v="3"/>
    <x v="21"/>
    <s v="m3"/>
    <n v="19755.085144927536"/>
    <n v="19568.391304347824"/>
    <n v="21798.403985507248"/>
    <n v="20955.485507246376"/>
    <n v="18141.416666666664"/>
    <n v="25632.824275362316"/>
    <n v="23964.72644927536"/>
    <n v="26001.746376811592"/>
    <n v="21510.965579710144"/>
    <n v="23784.83876811594"/>
    <n v="22107.728260869564"/>
    <n v="19016.280797101448"/>
    <n v="262237.89311594202"/>
  </r>
  <r>
    <x v="1"/>
    <x v="8"/>
    <x v="3"/>
    <x v="22"/>
    <s v="m3"/>
    <n v="20830.53985507246"/>
    <n v="20258.083333333332"/>
    <n v="24273.01449275362"/>
    <n v="24542.253623188404"/>
    <n v="23566.318840579708"/>
    <n v="30956.028985507241"/>
    <n v="29702.769927536232"/>
    <n v="32319.168478260868"/>
    <n v="24960.172101449272"/>
    <n v="26625.590579710144"/>
    <n v="23615.47644927536"/>
    <n v="19942.527173913044"/>
    <n v="301591.94384057965"/>
  </r>
  <r>
    <x v="1"/>
    <x v="8"/>
    <x v="4"/>
    <x v="23"/>
    <s v="m3"/>
    <n v="2702.1865942028985"/>
    <n v="2595.583333333333"/>
    <n v="3047.6811594202895"/>
    <n v="2860.655797101449"/>
    <n v="2523.9003623188405"/>
    <n v="3255.06884057971"/>
    <n v="3139.813405797101"/>
    <n v="3612.3061594202895"/>
    <n v="3171.0398550724635"/>
    <n v="3394.7010869565215"/>
    <n v="3457.619565217391"/>
    <n v="2885.5398550724635"/>
    <n v="36646.096014492745"/>
  </r>
  <r>
    <x v="1"/>
    <x v="8"/>
    <x v="4"/>
    <x v="24"/>
    <s v="m3"/>
    <n v="3784.56884057971"/>
    <n v="4121.782608695652"/>
    <n v="4400.402173913043"/>
    <n v="3653.1467391304345"/>
    <n v="2957.268115942029"/>
    <n v="4164.045289855072"/>
    <n v="3883.014492753623"/>
    <n v="4046.086956521739"/>
    <n v="3709.6304347826085"/>
    <n v="4099.606884057971"/>
    <n v="3623.8206521739125"/>
    <n v="3696.6956521739125"/>
    <n v="46140.068840579705"/>
  </r>
  <r>
    <x v="1"/>
    <x v="8"/>
    <x v="4"/>
    <x v="25"/>
    <s v="m3"/>
    <n v="16704.648550724636"/>
    <n v="14526.518115942028"/>
    <n v="15825.739130434782"/>
    <n v="15382.307971014492"/>
    <n v="13151.740942028984"/>
    <n v="18005.121376811592"/>
    <n v="16900.661231884056"/>
    <n v="17735.73913043478"/>
    <n v="15251.70108695652"/>
    <n v="16220.442028985506"/>
    <n v="16443.880434782608"/>
    <n v="16231.867753623188"/>
    <n v="192380.3677536232"/>
  </r>
  <r>
    <x v="1"/>
    <x v="8"/>
    <x v="4"/>
    <x v="26"/>
    <s v="m3"/>
    <n v="4690.6141304347821"/>
    <n v="4686.242753623188"/>
    <n v="4587.5869565217381"/>
    <n v="5339.3242753623181"/>
    <n v="4831.7934782608691"/>
    <n v="5727.635869565217"/>
    <n v="5273.351449275362"/>
    <n v="5422.938405797101"/>
    <n v="4950.009057971014"/>
    <n v="5235.4347826086951"/>
    <n v="5102.396739130435"/>
    <n v="5057.420289855072"/>
    <n v="60904.748188405792"/>
  </r>
  <r>
    <x v="0"/>
    <x v="9"/>
    <x v="0"/>
    <x v="0"/>
    <s v="m3"/>
    <n v="6603.1956521739121"/>
    <n v="6724.490942028985"/>
    <n v="6860.0307971014481"/>
    <n v="7035.8043478260861"/>
    <n v="7271.384057971014"/>
    <n v="6497.6286231884051"/>
    <n v="7366.170289855072"/>
    <n v="7086.295289855072"/>
    <n v="6794.9094202898541"/>
    <n v="7310.01268115942"/>
    <n v="6754.329710144927"/>
    <n v="7377.9528985507241"/>
    <n v="83682.204710144928"/>
  </r>
  <r>
    <x v="0"/>
    <x v="9"/>
    <x v="0"/>
    <x v="1"/>
    <s v="m3"/>
    <n v="2807.6992753623185"/>
    <n v="2642.9112318840575"/>
    <n v="2947.9510869565215"/>
    <n v="2956.0507246376806"/>
    <n v="3021.5452898550725"/>
    <n v="2658.6123188405795"/>
    <n v="3125.9963768115936"/>
    <n v="2958.480072463768"/>
    <n v="2793.8713768115936"/>
    <n v="3095.6666666666665"/>
    <n v="2893.8913043478256"/>
    <n v="3199.2355072463765"/>
    <n v="35101.911231884049"/>
  </r>
  <r>
    <x v="0"/>
    <x v="9"/>
    <x v="0"/>
    <x v="2"/>
    <s v="m3"/>
    <n v="12464.211956521738"/>
    <n v="11402.791666666666"/>
    <n v="12766.41847826087"/>
    <n v="11866.922101449274"/>
    <n v="12424.376811594202"/>
    <n v="11064.016304347824"/>
    <n v="12826.902173913042"/>
    <n v="11935.54347826087"/>
    <n v="11636.052536231882"/>
    <n v="13086.249999999998"/>
    <n v="12381.624999999998"/>
    <n v="12712.929347826086"/>
    <n v="146568.03985507245"/>
  </r>
  <r>
    <x v="0"/>
    <x v="9"/>
    <x v="0"/>
    <x v="3"/>
    <s v="m3"/>
    <n v="1871.5579710144928"/>
    <n v="1877.442028985507"/>
    <n v="1883.3623188405795"/>
    <n v="2006.5797101449273"/>
    <n v="2054.2554347826085"/>
    <n v="1914.2735507246375"/>
    <n v="2121.923913043478"/>
    <n v="2056.605072463768"/>
    <n v="1974.3605072463768"/>
    <n v="2009.2518115942025"/>
    <n v="1936.730072463768"/>
    <n v="2111.4728260869565"/>
    <n v="23817.815217391304"/>
  </r>
  <r>
    <x v="0"/>
    <x v="9"/>
    <x v="0"/>
    <x v="4"/>
    <s v="m3"/>
    <n v="27184.309782608692"/>
    <n v="24668.769927536232"/>
    <n v="26915.7518115942"/>
    <n v="27477.657608695648"/>
    <n v="27632.594202898548"/>
    <n v="24896.108695652172"/>
    <n v="27451.971014492749"/>
    <n v="26871.954710144924"/>
    <n v="25675.271739130432"/>
    <n v="27468.259057971012"/>
    <n v="26143.608695652172"/>
    <n v="28639.068840579708"/>
    <n v="321025.32608695648"/>
  </r>
  <r>
    <x v="0"/>
    <x v="9"/>
    <x v="0"/>
    <x v="5"/>
    <s v="m3"/>
    <n v="2430.375"/>
    <n v="2355.032608695652"/>
    <n v="2465.922101449275"/>
    <n v="2541.6449275362315"/>
    <n v="2570.2916666666665"/>
    <n v="2441.6123188405795"/>
    <n v="2536.7028985507245"/>
    <n v="2470.367753623188"/>
    <n v="2430.617753623188"/>
    <n v="2558.1485507246375"/>
    <n v="2419.2554347826085"/>
    <n v="2718.972826086956"/>
    <n v="29938.943840579705"/>
  </r>
  <r>
    <x v="0"/>
    <x v="9"/>
    <x v="0"/>
    <x v="6"/>
    <s v="m3"/>
    <n v="6155.896739130435"/>
    <n v="5963.302536231884"/>
    <n v="6076.2934782608691"/>
    <n v="6367.3623188405791"/>
    <n v="6296.7971014492741"/>
    <n v="5882.686594202898"/>
    <n v="6198.0018115942021"/>
    <n v="6265.9782608695641"/>
    <n v="5693.536231884058"/>
    <n v="6605.4873188405791"/>
    <n v="6008.6449275362311"/>
    <n v="6505.0398550724631"/>
    <n v="74019.027173913026"/>
  </r>
  <r>
    <x v="0"/>
    <x v="9"/>
    <x v="1"/>
    <x v="7"/>
    <s v="m3"/>
    <n v="22346.72644927536"/>
    <n v="20830.25"/>
    <n v="21836.206521739128"/>
    <n v="22736.385869565216"/>
    <n v="22446.911231884056"/>
    <n v="20833.871376811592"/>
    <n v="23124.769927536232"/>
    <n v="22323.007246376808"/>
    <n v="21483.143115942028"/>
    <n v="22352.86231884058"/>
    <n v="21109.552536231884"/>
    <n v="23132.291666666664"/>
    <n v="264555.97826086951"/>
  </r>
  <r>
    <x v="0"/>
    <x v="9"/>
    <x v="1"/>
    <x v="8"/>
    <s v="m3"/>
    <n v="13379.496376811594"/>
    <n v="12357.367753623188"/>
    <n v="12865.559782608696"/>
    <n v="13433.237318840578"/>
    <n v="13817.807971014492"/>
    <n v="12497.942028985506"/>
    <n v="13898.844202898548"/>
    <n v="13460.684782608696"/>
    <n v="12774.003623188404"/>
    <n v="13198.630434782608"/>
    <n v="12589.249999999998"/>
    <n v="13561.429347826086"/>
    <n v="157834.25362318839"/>
  </r>
  <r>
    <x v="0"/>
    <x v="9"/>
    <x v="1"/>
    <x v="9"/>
    <s v="m3"/>
    <n v="36665.663043478256"/>
    <n v="33755.733695652169"/>
    <n v="35397.333333333328"/>
    <n v="36479.92572463768"/>
    <n v="38314.789855072464"/>
    <n v="35354.505434782608"/>
    <n v="38852.697463768112"/>
    <n v="38516.592391304344"/>
    <n v="36517.519927536225"/>
    <n v="38072.201086956513"/>
    <n v="35860.221014492752"/>
    <n v="38431.510869565209"/>
    <n v="442218.69384057965"/>
  </r>
  <r>
    <x v="0"/>
    <x v="9"/>
    <x v="1"/>
    <x v="10"/>
    <s v="m3"/>
    <n v="15226.271739130434"/>
    <n v="14068.342391304346"/>
    <n v="14449.653985507244"/>
    <n v="14969.096014492752"/>
    <n v="15601.597826086956"/>
    <n v="14816.36956521739"/>
    <n v="16288.228260869564"/>
    <n v="15811.954710144926"/>
    <n v="15740.92028985507"/>
    <n v="16256.52536231884"/>
    <n v="14778.010869565216"/>
    <n v="16107.898550724636"/>
    <n v="184114.86956521738"/>
  </r>
  <r>
    <x v="0"/>
    <x v="9"/>
    <x v="1"/>
    <x v="11"/>
    <s v="m3"/>
    <n v="18041.597826086952"/>
    <n v="17076.143115942028"/>
    <n v="17721.512681159416"/>
    <n v="18057.847826086952"/>
    <n v="18869.384057971012"/>
    <n v="17873.041666666664"/>
    <n v="20354.411231884056"/>
    <n v="19621.094202898552"/>
    <n v="19169.481884057968"/>
    <n v="19586.128623188404"/>
    <n v="18095.340579710144"/>
    <n v="19155.052536231884"/>
    <n v="223621.03623188403"/>
  </r>
  <r>
    <x v="0"/>
    <x v="9"/>
    <x v="1"/>
    <x v="12"/>
    <s v="m3"/>
    <n v="38182.630434782601"/>
    <n v="36846.878623188408"/>
    <n v="38447.684782608696"/>
    <n v="39032.746376811592"/>
    <n v="41105.862318840576"/>
    <n v="38724.713768115937"/>
    <n v="43479.231884057968"/>
    <n v="42100.668478260865"/>
    <n v="40398.980072463768"/>
    <n v="41928.364130434784"/>
    <n v="38754.480072463768"/>
    <n v="41555.153985507241"/>
    <n v="480557.3949275362"/>
  </r>
  <r>
    <x v="0"/>
    <x v="9"/>
    <x v="1"/>
    <x v="13"/>
    <s v="m3"/>
    <n v="13016.4384057971"/>
    <n v="11734.748188405796"/>
    <n v="12610.724637681158"/>
    <n v="12348.884057971014"/>
    <n v="13434.518115942028"/>
    <n v="12689.766304347824"/>
    <n v="14375.184782608696"/>
    <n v="14522.364130434782"/>
    <n v="13445.686594202896"/>
    <n v="14015.798913043476"/>
    <n v="13157.13949275362"/>
    <n v="14041.374999999998"/>
    <n v="159392.62862318842"/>
  </r>
  <r>
    <x v="0"/>
    <x v="9"/>
    <x v="1"/>
    <x v="14"/>
    <s v="m3"/>
    <n v="8834.51268115942"/>
    <n v="7966.3623188405791"/>
    <n v="8580.7717391304341"/>
    <n v="8732.782608695652"/>
    <n v="8880.1304347826081"/>
    <n v="8946.5670289855061"/>
    <n v="10036.965579710144"/>
    <n v="9919.6594202898541"/>
    <n v="9219.2373188405782"/>
    <n v="9638.6123188405782"/>
    <n v="8968.3043478260861"/>
    <n v="9407.4547101449261"/>
    <n v="109131.36050724635"/>
  </r>
  <r>
    <x v="0"/>
    <x v="9"/>
    <x v="1"/>
    <x v="15"/>
    <s v="m3"/>
    <n v="64589.067028985497"/>
    <n v="59229.17391304348"/>
    <n v="61386.869565217385"/>
    <n v="64685.719202898545"/>
    <n v="67419.081521739121"/>
    <n v="65743.121376811585"/>
    <n v="75139.19927536232"/>
    <n v="74573.764492753617"/>
    <n v="68646.280797101441"/>
    <n v="72082.605072463761"/>
    <n v="65686.374999999985"/>
    <n v="71050.153985507233"/>
    <n v="810231.41123188392"/>
  </r>
  <r>
    <x v="0"/>
    <x v="9"/>
    <x v="2"/>
    <x v="16"/>
    <s v="m3"/>
    <n v="73567.492753623184"/>
    <n v="70683.288043478256"/>
    <n v="73784.896739130418"/>
    <n v="76292.777173913026"/>
    <n v="80473.784420289841"/>
    <n v="75805.34782608696"/>
    <n v="85298.940217391297"/>
    <n v="81275.20289855072"/>
    <n v="73503.762681159409"/>
    <n v="78598.119565217392"/>
    <n v="74768.563405797089"/>
    <n v="81448.432971014481"/>
    <n v="925500.60869565234"/>
  </r>
  <r>
    <x v="0"/>
    <x v="9"/>
    <x v="2"/>
    <x v="17"/>
    <s v="m3"/>
    <n v="16843.969202898552"/>
    <n v="16104.862318840578"/>
    <n v="16557.668478260868"/>
    <n v="17767.630434782604"/>
    <n v="18612.875"/>
    <n v="17173.634057971012"/>
    <n v="19691.793478260868"/>
    <n v="19212.719202898552"/>
    <n v="18062.003623188404"/>
    <n v="19045.347826086952"/>
    <n v="17879.778985507248"/>
    <n v="19216.317028985504"/>
    <n v="216168.59963768112"/>
  </r>
  <r>
    <x v="0"/>
    <x v="9"/>
    <x v="2"/>
    <x v="18"/>
    <s v="m3"/>
    <n v="57027.141304347824"/>
    <n v="59518.619565217385"/>
    <n v="62799.121376811585"/>
    <n v="64619.159420289849"/>
    <n v="68336.583333333328"/>
    <n v="65560.72644927536"/>
    <n v="73663.826086956513"/>
    <n v="72934.681159420288"/>
    <n v="66967.545289855072"/>
    <n v="69475.47282608696"/>
    <n v="66143.496376811585"/>
    <n v="74294.159420289841"/>
    <n v="801340.53260869556"/>
  </r>
  <r>
    <x v="0"/>
    <x v="9"/>
    <x v="2"/>
    <x v="19"/>
    <s v="m3"/>
    <n v="138044.77898550723"/>
    <n v="140556.38405797101"/>
    <n v="152603.10144927533"/>
    <n v="155969.22826086957"/>
    <n v="162360.23369565216"/>
    <n v="157033.52898550723"/>
    <n v="179198.1394927536"/>
    <n v="173330.17391304346"/>
    <n v="158600.20652173914"/>
    <n v="165689.74637681158"/>
    <n v="150866.33152173914"/>
    <n v="170800.70833333331"/>
    <n v="1905052.5615942029"/>
  </r>
  <r>
    <x v="0"/>
    <x v="9"/>
    <x v="3"/>
    <x v="20"/>
    <s v="m3"/>
    <n v="40100.679347826088"/>
    <n v="39882.398550724633"/>
    <n v="43549.731884057968"/>
    <n v="45304.273550724633"/>
    <n v="47744.55072463768"/>
    <n v="45276.320652173905"/>
    <n v="51168.92572463768"/>
    <n v="50485.60144927536"/>
    <n v="45579.878623188401"/>
    <n v="46629.181159420288"/>
    <n v="44212.82789855072"/>
    <n v="47680.039855072464"/>
    <n v="547614.40942028991"/>
  </r>
  <r>
    <x v="0"/>
    <x v="9"/>
    <x v="3"/>
    <x v="21"/>
    <s v="m3"/>
    <n v="22295.030797101448"/>
    <n v="21318.324275362316"/>
    <n v="22966.452898550724"/>
    <n v="23427.817028985504"/>
    <n v="23971.432971014492"/>
    <n v="22924.699275362316"/>
    <n v="26959.307971014492"/>
    <n v="22768.188405797096"/>
    <n v="21929.148550724636"/>
    <n v="23585.173913043476"/>
    <n v="21852.193840579708"/>
    <n v="24045.653985507248"/>
    <n v="278043.42391304346"/>
  </r>
  <r>
    <x v="0"/>
    <x v="9"/>
    <x v="3"/>
    <x v="22"/>
    <s v="m3"/>
    <n v="38464.786231884056"/>
    <n v="37124.074275362313"/>
    <n v="41474.072463768112"/>
    <n v="43384.364130434784"/>
    <n v="44896.434782608696"/>
    <n v="42174.172101449272"/>
    <n v="49533.72463768116"/>
    <n v="46837.396739130432"/>
    <n v="43565.733695652169"/>
    <n v="44853.009057971009"/>
    <n v="40468.166666666664"/>
    <n v="42641.699275362313"/>
    <n v="515417.63405797101"/>
  </r>
  <r>
    <x v="0"/>
    <x v="9"/>
    <x v="4"/>
    <x v="23"/>
    <s v="m3"/>
    <n v="10543.141304347824"/>
    <n v="10353.467391304348"/>
    <n v="11343.652173913042"/>
    <n v="11744.128623188404"/>
    <n v="12358.884057971014"/>
    <n v="11281.456521739128"/>
    <n v="13463.701086956522"/>
    <n v="12589.923913043476"/>
    <n v="11102.78079710145"/>
    <n v="12034.98188405797"/>
    <n v="10816.226449275362"/>
    <n v="12136.728260869564"/>
    <n v="139769.0724637681"/>
  </r>
  <r>
    <x v="0"/>
    <x v="9"/>
    <x v="4"/>
    <x v="24"/>
    <s v="m3"/>
    <n v="14402.699275362318"/>
    <n v="13901.501811594202"/>
    <n v="14449.45108695652"/>
    <n v="15044.523550724636"/>
    <n v="15382.28804347826"/>
    <n v="13686.934782608696"/>
    <n v="15848.061594202896"/>
    <n v="15039.722826086956"/>
    <n v="13888.110507246374"/>
    <n v="15005.028985507244"/>
    <n v="13966.322463768116"/>
    <n v="15315.235507246374"/>
    <n v="175929.88043478259"/>
  </r>
  <r>
    <x v="0"/>
    <x v="9"/>
    <x v="4"/>
    <x v="25"/>
    <s v="m3"/>
    <n v="29517.010869565216"/>
    <n v="28292.324275362316"/>
    <n v="29674.391304347824"/>
    <n v="30564.096014492749"/>
    <n v="30634.124999999996"/>
    <n v="28658.219202898548"/>
    <n v="31835.369565217388"/>
    <n v="31209.442028985504"/>
    <n v="28114.817028985504"/>
    <n v="31264.896739130432"/>
    <n v="29276.235507246376"/>
    <n v="31971.632246376808"/>
    <n v="361012.5597826087"/>
  </r>
  <r>
    <x v="0"/>
    <x v="9"/>
    <x v="4"/>
    <x v="26"/>
    <s v="m3"/>
    <n v="8777.936594202898"/>
    <n v="8934.3786231884042"/>
    <n v="9455.983695652174"/>
    <n v="9834.7119565217381"/>
    <n v="10253.98188405797"/>
    <n v="9462.686594202898"/>
    <n v="10240.817028985506"/>
    <n v="9976.8405797101441"/>
    <n v="9094.6829710144921"/>
    <n v="9351.472826086956"/>
    <n v="9358.233695652174"/>
    <n v="10194.802536231882"/>
    <n v="114936.52898550725"/>
  </r>
  <r>
    <x v="1"/>
    <x v="9"/>
    <x v="0"/>
    <x v="0"/>
    <s v="m3"/>
    <n v="571.26268115942025"/>
    <n v="553.29891304347825"/>
    <n v="593.875"/>
    <n v="634.5797101449275"/>
    <n v="595.77355072463763"/>
    <n v="563.75724637681151"/>
    <n v="631.55434782608688"/>
    <n v="659.3659420289855"/>
    <n v="633.1159420289855"/>
    <n v="686.46739130434776"/>
    <n v="619.07608695652175"/>
    <n v="663.320652173913"/>
    <n v="7405.4474637681169"/>
  </r>
  <r>
    <x v="1"/>
    <x v="9"/>
    <x v="0"/>
    <x v="1"/>
    <s v="m3"/>
    <n v="150.34239130434781"/>
    <n v="133.10144927536231"/>
    <n v="143.70652173913044"/>
    <n v="134.04347826086956"/>
    <n v="141.03804347826087"/>
    <n v="138.10869565217388"/>
    <n v="156.57427536231882"/>
    <n v="149.38224637681159"/>
    <n v="153.78442028985506"/>
    <n v="152.481884057971"/>
    <n v="141.37681159420288"/>
    <n v="154.25181159420288"/>
    <n v="1748.192028985507"/>
  </r>
  <r>
    <x v="1"/>
    <x v="9"/>
    <x v="0"/>
    <x v="2"/>
    <s v="m3"/>
    <n v="2410.929347826087"/>
    <n v="2325.4565217391305"/>
    <n v="2267.030797101449"/>
    <n v="2464.8822463768115"/>
    <n v="2591.5072463768115"/>
    <n v="2225.373188405797"/>
    <n v="2778.188405797101"/>
    <n v="2393.5815217391305"/>
    <n v="2334.679347826087"/>
    <n v="2698.563405797101"/>
    <n v="2351.6974637681155"/>
    <n v="2348.5724637681155"/>
    <n v="29190.46195652174"/>
  </r>
  <r>
    <x v="1"/>
    <x v="9"/>
    <x v="0"/>
    <x v="3"/>
    <s v="m3"/>
    <n v="124.73007246376811"/>
    <n v="115.27717391304347"/>
    <n v="117.62137681159419"/>
    <n v="125.12499999999999"/>
    <n v="124.58333333333333"/>
    <n v="114.53260869565216"/>
    <n v="128.17934782608694"/>
    <n v="135.31702898550722"/>
    <n v="123.57246376811594"/>
    <n v="124.39673913043477"/>
    <n v="125.52536231884058"/>
    <n v="136.25362318840578"/>
    <n v="1495.1141304347825"/>
  </r>
  <r>
    <x v="1"/>
    <x v="9"/>
    <x v="0"/>
    <x v="4"/>
    <s v="m3"/>
    <n v="4308.550724637681"/>
    <n v="4065.994565217391"/>
    <n v="4077.4329710144921"/>
    <n v="4614.320652173913"/>
    <n v="4688.2282608695641"/>
    <n v="4658.6123188405791"/>
    <n v="4490.2355072463761"/>
    <n v="4211.45652173913"/>
    <n v="4029.777173913043"/>
    <n v="4465.014492753623"/>
    <n v="4104.079710144927"/>
    <n v="4477.5326086956511"/>
    <n v="52191.235507246369"/>
  </r>
  <r>
    <x v="1"/>
    <x v="9"/>
    <x v="0"/>
    <x v="5"/>
    <s v="m3"/>
    <n v="140.41666666666666"/>
    <n v="126.82971014492752"/>
    <n v="133.79528985507244"/>
    <n v="141.13224637681159"/>
    <n v="139.89130434782609"/>
    <n v="143.40579710144925"/>
    <n v="155.17210144927537"/>
    <n v="149.71920289855072"/>
    <n v="157.53623188405794"/>
    <n v="172.88949275362316"/>
    <n v="143.66847826086956"/>
    <n v="158.36956521739128"/>
    <n v="1762.8260869565217"/>
  </r>
  <r>
    <x v="1"/>
    <x v="9"/>
    <x v="0"/>
    <x v="6"/>
    <s v="m3"/>
    <n v="430.26268115942025"/>
    <n v="790.79166666666663"/>
    <n v="488.50905797101444"/>
    <n v="481.5615942028985"/>
    <n v="504.75724637681151"/>
    <n v="438.69746376811588"/>
    <n v="485.10688405797094"/>
    <n v="494.30978260869563"/>
    <n v="474.75724637681151"/>
    <n v="502.72826086956519"/>
    <n v="421.88224637681157"/>
    <n v="488.78260869565219"/>
    <n v="6002.146739130435"/>
  </r>
  <r>
    <x v="1"/>
    <x v="9"/>
    <x v="1"/>
    <x v="7"/>
    <s v="m3"/>
    <n v="2085.0072463768115"/>
    <n v="1803.4166666666665"/>
    <n v="1573.304347826087"/>
    <n v="1888.1358695652173"/>
    <n v="1965.731884057971"/>
    <n v="1723.2771739130433"/>
    <n v="2125.75"/>
    <n v="1991.353260869565"/>
    <n v="2155.195652173913"/>
    <n v="2281.2572463768115"/>
    <n v="2255.0416666666665"/>
    <n v="2428.75"/>
    <n v="24276.221014492752"/>
  </r>
  <r>
    <x v="1"/>
    <x v="9"/>
    <x v="1"/>
    <x v="8"/>
    <s v="m3"/>
    <n v="1054.4384057971013"/>
    <n v="938.96557971014488"/>
    <n v="970.856884057971"/>
    <n v="926.60507246376812"/>
    <n v="1038.9166666666665"/>
    <n v="975.84420289855063"/>
    <n v="1103.4184782608695"/>
    <n v="1061.4927536231883"/>
    <n v="1049.6159420289853"/>
    <n v="1133.2083333333333"/>
    <n v="1023.2047101449275"/>
    <n v="988.14130434782601"/>
    <n v="12264.708333333334"/>
  </r>
  <r>
    <x v="1"/>
    <x v="9"/>
    <x v="1"/>
    <x v="9"/>
    <s v="m3"/>
    <n v="5641.764492753623"/>
    <n v="5242.1268115942021"/>
    <n v="5358.527173913043"/>
    <n v="5636.1123188405791"/>
    <n v="5685.3369565217381"/>
    <n v="5364.5706521739121"/>
    <n v="6190.052536231884"/>
    <n v="6658.663043478261"/>
    <n v="6028.9692028985501"/>
    <n v="5746.480072463768"/>
    <n v="5977.061594202898"/>
    <n v="5029.4710144927531"/>
    <n v="68559.135869565216"/>
  </r>
  <r>
    <x v="1"/>
    <x v="9"/>
    <x v="1"/>
    <x v="10"/>
    <s v="m3"/>
    <n v="2032.5362318840578"/>
    <n v="1874.8134057971013"/>
    <n v="1782.534420289855"/>
    <n v="1993.5905797101448"/>
    <n v="2054.5416666666665"/>
    <n v="1809.8804347826087"/>
    <n v="2158.0018115942025"/>
    <n v="2060.528985507246"/>
    <n v="1958.2699275362318"/>
    <n v="2181.8514492753625"/>
    <n v="1956.0090579710145"/>
    <n v="1967.1322463768115"/>
    <n v="23829.690217391304"/>
  </r>
  <r>
    <x v="1"/>
    <x v="9"/>
    <x v="1"/>
    <x v="11"/>
    <s v="m3"/>
    <n v="1817.3224637681158"/>
    <n v="1629.461956521739"/>
    <n v="1661.4528985507245"/>
    <n v="1635.2173913043478"/>
    <n v="1721.050724637681"/>
    <n v="1635.3297101449275"/>
    <n v="1824.7246376811593"/>
    <n v="1892.5978260869563"/>
    <n v="1805.871376811594"/>
    <n v="1907.461956521739"/>
    <n v="1689.659420289855"/>
    <n v="1755.461956521739"/>
    <n v="20975.61231884058"/>
  </r>
  <r>
    <x v="1"/>
    <x v="9"/>
    <x v="1"/>
    <x v="12"/>
    <s v="m3"/>
    <n v="6905.920289855072"/>
    <n v="7125.634057971014"/>
    <n v="6519.335144927536"/>
    <n v="6917.45652173913"/>
    <n v="7267.2880434782601"/>
    <n v="6543.1992753623181"/>
    <n v="7473.885869565217"/>
    <n v="7356.0199275362311"/>
    <n v="7652.980072463768"/>
    <n v="7706.231884057971"/>
    <n v="6973.9474637681151"/>
    <n v="6704.8677536231871"/>
    <n v="85146.76630434781"/>
  </r>
  <r>
    <x v="1"/>
    <x v="9"/>
    <x v="1"/>
    <x v="13"/>
    <s v="m3"/>
    <n v="1245.7047101449275"/>
    <n v="1175.7717391304345"/>
    <n v="1052.0108695652173"/>
    <n v="1194.4221014492753"/>
    <n v="1060.7880434782608"/>
    <n v="951.50724637681151"/>
    <n v="1129.81884057971"/>
    <n v="1120.6557971014493"/>
    <n v="1078.4855072463768"/>
    <n v="1344.9510869565217"/>
    <n v="1331.391304347826"/>
    <n v="1204.1739130434783"/>
    <n v="13889.681159420288"/>
  </r>
  <r>
    <x v="1"/>
    <x v="9"/>
    <x v="1"/>
    <x v="14"/>
    <s v="m3"/>
    <n v="1299.338768115942"/>
    <n v="1554.889492753623"/>
    <n v="1146.211956521739"/>
    <n v="1205.192028985507"/>
    <n v="1312.1974637681158"/>
    <n v="1035.981884057971"/>
    <n v="1304.6902173913043"/>
    <n v="1338.8007246376812"/>
    <n v="1243.5815217391303"/>
    <n v="1461.1884057971013"/>
    <n v="1227.7681159420288"/>
    <n v="1235.0579710144928"/>
    <n v="15364.898550724636"/>
  </r>
  <r>
    <x v="1"/>
    <x v="9"/>
    <x v="1"/>
    <x v="15"/>
    <s v="m3"/>
    <n v="9037.545289855072"/>
    <n v="8052.6702898550711"/>
    <n v="8882.8568840579701"/>
    <n v="9129.3967391304341"/>
    <n v="9112.0199275362302"/>
    <n v="8300.54347826087"/>
    <n v="9869.3007246376801"/>
    <n v="9602.1503623188401"/>
    <n v="9090.1920289855061"/>
    <n v="9460.0217391304341"/>
    <n v="8713.9710144927521"/>
    <n v="8657.3605072463761"/>
    <n v="107908.02898550723"/>
  </r>
  <r>
    <x v="1"/>
    <x v="9"/>
    <x v="2"/>
    <x v="16"/>
    <s v="m3"/>
    <n v="30202.306159420288"/>
    <n v="29567.331521739128"/>
    <n v="30413.846014492749"/>
    <n v="31530.146739130432"/>
    <n v="32373.047101449272"/>
    <n v="30839.806159420288"/>
    <n v="36379.637681159416"/>
    <n v="34663.614130434784"/>
    <n v="32521.882246376808"/>
    <n v="33961.324275362313"/>
    <n v="30143.043478260868"/>
    <n v="28513.827898550724"/>
    <n v="381109.81340579706"/>
  </r>
  <r>
    <x v="1"/>
    <x v="9"/>
    <x v="2"/>
    <x v="17"/>
    <s v="m3"/>
    <n v="3780.4184782608691"/>
    <n v="3447.7880434782605"/>
    <n v="3378.2880434782605"/>
    <n v="3783.5760869565215"/>
    <n v="4016.7572463768111"/>
    <n v="3753.5905797101445"/>
    <n v="4386.396739130435"/>
    <n v="4405.083333333333"/>
    <n v="3891.903985507246"/>
    <n v="4334.6141304347821"/>
    <n v="3807.903985507246"/>
    <n v="3737.903985507246"/>
    <n v="46724.22463768116"/>
  </r>
  <r>
    <x v="1"/>
    <x v="9"/>
    <x v="2"/>
    <x v="18"/>
    <s v="m3"/>
    <n v="14991.63949275362"/>
    <n v="13898.237318840578"/>
    <n v="14193.286231884056"/>
    <n v="15097.66304347826"/>
    <n v="16091.077898550722"/>
    <n v="15251.436594202896"/>
    <n v="17607.427536231884"/>
    <n v="17289.331521739128"/>
    <n v="15572.990942028984"/>
    <n v="16832.447463768112"/>
    <n v="16649.980072463768"/>
    <n v="15814.456521739128"/>
    <n v="189289.97463768118"/>
  </r>
  <r>
    <x v="1"/>
    <x v="9"/>
    <x v="2"/>
    <x v="19"/>
    <s v="m3"/>
    <n v="96346.277173913026"/>
    <n v="99330.893115942017"/>
    <n v="103224.27173913042"/>
    <n v="105888.28804347826"/>
    <n v="110517.07246376811"/>
    <n v="102734.21739130434"/>
    <n v="118187.39311594202"/>
    <n v="115628.5688405797"/>
    <n v="106780.22282608696"/>
    <n v="114518.22282608696"/>
    <n v="106041.00181159419"/>
    <n v="96104.282608695648"/>
    <n v="1275300.7119565217"/>
  </r>
  <r>
    <x v="1"/>
    <x v="9"/>
    <x v="3"/>
    <x v="20"/>
    <s v="m3"/>
    <n v="28778.55072463768"/>
    <n v="29042.610507246376"/>
    <n v="30127.728260869564"/>
    <n v="32674.394927536232"/>
    <n v="35994.157608695648"/>
    <n v="35320.393115942024"/>
    <n v="39742.025362318833"/>
    <n v="37232.365942028984"/>
    <n v="33360.490942028984"/>
    <n v="35280.239130434784"/>
    <n v="32831.056159420288"/>
    <n v="30329.927536231884"/>
    <n v="400713.9402173913"/>
  </r>
  <r>
    <x v="1"/>
    <x v="9"/>
    <x v="3"/>
    <x v="21"/>
    <s v="m3"/>
    <n v="20250.80072463768"/>
    <n v="19945.375"/>
    <n v="21754.1865942029"/>
    <n v="22019.367753623188"/>
    <n v="23426.907608695648"/>
    <n v="21949.210144927536"/>
    <n v="26395.538043478256"/>
    <n v="25280.97644927536"/>
    <n v="23145.08695652174"/>
    <n v="24211.693840579708"/>
    <n v="22008.360507246376"/>
    <n v="20435.103260869564"/>
    <n v="270822.60688405792"/>
  </r>
  <r>
    <x v="1"/>
    <x v="9"/>
    <x v="3"/>
    <x v="22"/>
    <s v="m3"/>
    <n v="20375.472826086952"/>
    <n v="20554.371376811592"/>
    <n v="23003.059782608696"/>
    <n v="24219.88949275362"/>
    <n v="26280.45108695652"/>
    <n v="25348.759057971012"/>
    <n v="31159.856884057968"/>
    <n v="29886.510869565216"/>
    <n v="26312.269927536232"/>
    <n v="27135.130434782604"/>
    <n v="23385.60144927536"/>
    <n v="20807.97644927536"/>
    <n v="298469.34963768115"/>
  </r>
  <r>
    <x v="1"/>
    <x v="9"/>
    <x v="4"/>
    <x v="23"/>
    <s v="m3"/>
    <n v="2888.753623188406"/>
    <n v="2950.0108695652175"/>
    <n v="3103.2065217391305"/>
    <n v="3316.259057971014"/>
    <n v="3258.5253623188405"/>
    <n v="3035.438405797101"/>
    <n v="3549.463768115942"/>
    <n v="3578.976449275362"/>
    <n v="3076.0362318840575"/>
    <n v="3517.815217391304"/>
    <n v="3071.378623188406"/>
    <n v="3123.585144927536"/>
    <n v="38469.449275362313"/>
  </r>
  <r>
    <x v="1"/>
    <x v="9"/>
    <x v="4"/>
    <x v="24"/>
    <s v="m3"/>
    <n v="4343.8387681159411"/>
    <n v="3804.6159420289855"/>
    <n v="3765.9692028985505"/>
    <n v="3581.994565217391"/>
    <n v="3781.6105072463765"/>
    <n v="3558.3405797101445"/>
    <n v="4245.577898550725"/>
    <n v="3940.5960144927535"/>
    <n v="3863.9963768115936"/>
    <n v="4213.742753623188"/>
    <n v="3924.5253623188405"/>
    <n v="3853.1612318840575"/>
    <n v="46877.969202898545"/>
  </r>
  <r>
    <x v="1"/>
    <x v="9"/>
    <x v="4"/>
    <x v="25"/>
    <s v="m3"/>
    <n v="16680.911231884056"/>
    <n v="16453.956521739128"/>
    <n v="15522.842391304346"/>
    <n v="15749.664855072462"/>
    <n v="16855.894927536232"/>
    <n v="15637.3134057971"/>
    <n v="18158.942028985504"/>
    <n v="17909.5634057971"/>
    <n v="16271.32608695652"/>
    <n v="17855.315217391304"/>
    <n v="16683.990942028984"/>
    <n v="16697.932971014492"/>
    <n v="200477.65398550723"/>
  </r>
  <r>
    <x v="1"/>
    <x v="9"/>
    <x v="4"/>
    <x v="26"/>
    <s v="m3"/>
    <n v="4776.653985507246"/>
    <n v="4883.2681159420281"/>
    <n v="5127.6268115942021"/>
    <n v="5086.1032608695641"/>
    <n v="5417.958333333333"/>
    <n v="5302.804347826087"/>
    <n v="5616.7826086956511"/>
    <n v="5627.5181159420281"/>
    <n v="4948.0199275362311"/>
    <n v="5188.550724637681"/>
    <n v="4897.8913043478251"/>
    <n v="5182.3641304347821"/>
    <n v="62055.541666666664"/>
  </r>
  <r>
    <x v="0"/>
    <x v="10"/>
    <x v="0"/>
    <x v="0"/>
    <s v="m3"/>
    <n v="6687.260869565217"/>
    <n v="6580.9692028985501"/>
    <n v="7968.0253623188401"/>
    <n v="7471.259057971014"/>
    <n v="7480.8097826086951"/>
    <n v="7596.8804347826081"/>
    <n v="7840.7282608695641"/>
    <n v="7175.050724637681"/>
    <n v="7073.494565217391"/>
    <m/>
    <m/>
    <m/>
    <n v="65874.478260869568"/>
  </r>
  <r>
    <x v="0"/>
    <x v="10"/>
    <x v="0"/>
    <x v="1"/>
    <s v="m3"/>
    <n v="2675.8605072463765"/>
    <n v="2691.313405797101"/>
    <n v="3194.8007246376806"/>
    <n v="3236.7373188405795"/>
    <n v="3195.976449275362"/>
    <n v="3247.3224637681155"/>
    <n v="3296.652173913043"/>
    <n v="3071.528985507246"/>
    <n v="2992.942028985507"/>
    <m/>
    <m/>
    <m/>
    <n v="27603.134057971012"/>
  </r>
  <r>
    <x v="0"/>
    <x v="10"/>
    <x v="0"/>
    <x v="2"/>
    <s v="m3"/>
    <n v="11685.940217391302"/>
    <n v="11853.05072463768"/>
    <n v="13009.646739130434"/>
    <n v="13776.110507246374"/>
    <n v="13804.66304347826"/>
    <n v="13376.706521739128"/>
    <n v="13628.242753623188"/>
    <n v="13414.201086956522"/>
    <n v="12488.420289855072"/>
    <m/>
    <m/>
    <m/>
    <n v="117036.98188405795"/>
  </r>
  <r>
    <x v="0"/>
    <x v="10"/>
    <x v="0"/>
    <x v="3"/>
    <s v="m3"/>
    <n v="1916.6829710144928"/>
    <n v="1881.6449275362318"/>
    <n v="2111.6521739130435"/>
    <n v="2172.4728260869565"/>
    <n v="2157.653985507246"/>
    <n v="2221.909420289855"/>
    <n v="2389.0960144927535"/>
    <n v="2150.9003623188405"/>
    <n v="2119.2916666666665"/>
    <m/>
    <m/>
    <m/>
    <n v="19121.304347826088"/>
  </r>
  <r>
    <x v="0"/>
    <x v="10"/>
    <x v="0"/>
    <x v="4"/>
    <s v="m3"/>
    <n v="26502.929347826084"/>
    <n v="25616.972826086952"/>
    <n v="29969.98913043478"/>
    <n v="29025.610507246376"/>
    <n v="30477.335144927536"/>
    <n v="29334.41485507246"/>
    <n v="29478.556159420288"/>
    <n v="27428.835144927536"/>
    <n v="26676.485507246376"/>
    <m/>
    <m/>
    <m/>
    <n v="254511.12862318839"/>
  </r>
  <r>
    <x v="0"/>
    <x v="10"/>
    <x v="0"/>
    <x v="5"/>
    <s v="m3"/>
    <n v="2476.9818840579705"/>
    <n v="2406.4655797101445"/>
    <n v="2758.554347826087"/>
    <n v="2833.1684782608691"/>
    <n v="2844.8623188405795"/>
    <n v="2790.282608695652"/>
    <n v="2868.7934782608691"/>
    <n v="2625.9655797101445"/>
    <n v="2517.514492753623"/>
    <m/>
    <m/>
    <m/>
    <n v="24122.58876811594"/>
  </r>
  <r>
    <x v="0"/>
    <x v="10"/>
    <x v="0"/>
    <x v="6"/>
    <s v="m3"/>
    <n v="6453.8749999999991"/>
    <n v="5950.6286231884051"/>
    <n v="6894.2282608695641"/>
    <n v="6586.286231884058"/>
    <n v="6680.264492753623"/>
    <n v="6401.835144927536"/>
    <n v="6960.1141304347821"/>
    <n v="6182.8043478260861"/>
    <n v="6154.1576086956511"/>
    <m/>
    <m/>
    <m/>
    <n v="58264.193840579705"/>
  </r>
  <r>
    <x v="0"/>
    <x v="10"/>
    <x v="1"/>
    <x v="7"/>
    <s v="m3"/>
    <n v="22388.840579710144"/>
    <n v="20998.110507246376"/>
    <n v="24577.710144927536"/>
    <n v="24154.434782608696"/>
    <n v="24798.659420289852"/>
    <n v="24664.949275362316"/>
    <n v="25043.97644927536"/>
    <n v="24191.556159420288"/>
    <n v="23446.288043478256"/>
    <m/>
    <m/>
    <m/>
    <n v="214264.52536231885"/>
  </r>
  <r>
    <x v="0"/>
    <x v="10"/>
    <x v="1"/>
    <x v="8"/>
    <s v="m3"/>
    <n v="13114.682971014492"/>
    <n v="12142.123188405796"/>
    <n v="14487.824275362318"/>
    <n v="14117.161231884056"/>
    <n v="14459.818840579708"/>
    <n v="14686.378623188404"/>
    <n v="14824.199275362318"/>
    <n v="14405.820652173912"/>
    <n v="13439.679347826086"/>
    <m/>
    <m/>
    <m/>
    <n v="125677.68840579709"/>
  </r>
  <r>
    <x v="0"/>
    <x v="10"/>
    <x v="1"/>
    <x v="9"/>
    <s v="m3"/>
    <n v="35572.695652173905"/>
    <n v="33716.719202898545"/>
    <n v="38522.737318840576"/>
    <n v="39711.125"/>
    <n v="40346.326086956513"/>
    <n v="41449.77717391304"/>
    <n v="41239.735507246376"/>
    <n v="39973.55072463768"/>
    <n v="38142.706521739128"/>
    <m/>
    <m/>
    <m/>
    <n v="348675.37318840582"/>
  </r>
  <r>
    <x v="0"/>
    <x v="10"/>
    <x v="1"/>
    <x v="10"/>
    <s v="m3"/>
    <n v="15337.387681159418"/>
    <n v="13855.42028985507"/>
    <n v="15716.090579710142"/>
    <n v="16199.89492753623"/>
    <n v="16298.6884057971"/>
    <n v="17473.644927536232"/>
    <n v="17092.632246376808"/>
    <n v="16951.833333333332"/>
    <n v="16070.568840579708"/>
    <m/>
    <m/>
    <m/>
    <n v="144996.16123188403"/>
  </r>
  <r>
    <x v="0"/>
    <x v="10"/>
    <x v="1"/>
    <x v="11"/>
    <s v="m3"/>
    <n v="17676.242753623188"/>
    <n v="16683.545289855072"/>
    <n v="19991.630434782604"/>
    <n v="19211.985507246376"/>
    <n v="20000.766304347824"/>
    <n v="21003.635869565216"/>
    <n v="21385.423913043476"/>
    <n v="20959.929347826084"/>
    <n v="19609.597826086952"/>
    <m/>
    <m/>
    <m/>
    <n v="176522.75724637677"/>
  </r>
  <r>
    <x v="0"/>
    <x v="10"/>
    <x v="1"/>
    <x v="12"/>
    <s v="m3"/>
    <n v="36591.025362318833"/>
    <n v="35281.262681159416"/>
    <n v="41829.253623188401"/>
    <n v="40702.070652173905"/>
    <n v="41492.864130434784"/>
    <n v="42650.84963768116"/>
    <n v="45272.557971014496"/>
    <n v="43166.75"/>
    <n v="41972.753623188401"/>
    <m/>
    <m/>
    <m/>
    <n v="368959.38768115937"/>
  </r>
  <r>
    <x v="0"/>
    <x v="10"/>
    <x v="1"/>
    <x v="13"/>
    <s v="m3"/>
    <n v="12926.318840579708"/>
    <n v="12034.090579710144"/>
    <n v="14172.990942028984"/>
    <n v="14032.873188405794"/>
    <n v="14222.239130434782"/>
    <n v="14342.858695652172"/>
    <n v="15516.235507246374"/>
    <n v="15284.498188405794"/>
    <n v="14937.16304347826"/>
    <m/>
    <m/>
    <m/>
    <n v="127469.268115942"/>
  </r>
  <r>
    <x v="0"/>
    <x v="10"/>
    <x v="1"/>
    <x v="14"/>
    <s v="m3"/>
    <n v="8557.9565217391282"/>
    <n v="8220.8749999999982"/>
    <n v="9513.2916666666661"/>
    <n v="9542.222826086956"/>
    <n v="9765.9619565217381"/>
    <n v="10287.710144927536"/>
    <n v="10444.557971014492"/>
    <n v="9989.016304347826"/>
    <n v="9545.9565217391282"/>
    <m/>
    <m/>
    <m/>
    <n v="85867.548913043458"/>
  </r>
  <r>
    <x v="0"/>
    <x v="10"/>
    <x v="1"/>
    <x v="15"/>
    <s v="m3"/>
    <n v="65708.153985507248"/>
    <n v="62491.623188405792"/>
    <n v="71342.483695652176"/>
    <n v="73528.307971014481"/>
    <n v="73569.360507246369"/>
    <n v="78020.282608695648"/>
    <n v="81297.043478260865"/>
    <n v="78240.927536231873"/>
    <n v="75108.094202898545"/>
    <m/>
    <m/>
    <m/>
    <n v="659306.27717391297"/>
  </r>
  <r>
    <x v="0"/>
    <x v="10"/>
    <x v="2"/>
    <x v="16"/>
    <s v="m3"/>
    <n v="70924.07789855072"/>
    <n v="70163.112318840576"/>
    <n v="85549.043478260865"/>
    <n v="87964.237318840576"/>
    <n v="82214.398550724625"/>
    <n v="83613.490942028991"/>
    <n v="85500.585144927536"/>
    <n v="81576.405797101441"/>
    <n v="74712.802536231873"/>
    <m/>
    <m/>
    <m/>
    <n v="722218.15398550709"/>
  </r>
  <r>
    <x v="0"/>
    <x v="10"/>
    <x v="2"/>
    <x v="17"/>
    <s v="m3"/>
    <n v="17339.710144927536"/>
    <n v="16637.71376811594"/>
    <n v="20000.092391304348"/>
    <n v="20626.059782608696"/>
    <n v="18647.11413043478"/>
    <n v="19445.722826086952"/>
    <n v="20284.6865942029"/>
    <n v="19176.068840579708"/>
    <n v="18986.030797101448"/>
    <m/>
    <m/>
    <m/>
    <n v="171143.19927536231"/>
  </r>
  <r>
    <x v="0"/>
    <x v="10"/>
    <x v="2"/>
    <x v="18"/>
    <s v="m3"/>
    <n v="58665.80253623188"/>
    <n v="60205.463768115937"/>
    <n v="75242.228260869568"/>
    <n v="74078.969202898545"/>
    <n v="72888.925724637666"/>
    <n v="72568.927536231873"/>
    <n v="75144.44927536232"/>
    <n v="73890.583333333328"/>
    <n v="67770.280797101441"/>
    <m/>
    <m/>
    <m/>
    <n v="630455.63043478248"/>
  </r>
  <r>
    <x v="0"/>
    <x v="10"/>
    <x v="2"/>
    <x v="19"/>
    <s v="m3"/>
    <n v="141514.11413043478"/>
    <n v="145814.97826086957"/>
    <n v="179696.50362318839"/>
    <n v="194863.87681159418"/>
    <n v="163885.97644927533"/>
    <n v="173759.76811594199"/>
    <n v="183584.05253623187"/>
    <n v="178499.74094202896"/>
    <n v="161846.12318840579"/>
    <m/>
    <m/>
    <m/>
    <n v="1523465.134057971"/>
  </r>
  <r>
    <x v="0"/>
    <x v="10"/>
    <x v="3"/>
    <x v="20"/>
    <s v="m3"/>
    <n v="41587.201086956513"/>
    <n v="41293.289855072464"/>
    <n v="49673.170289855072"/>
    <n v="51532.632246376808"/>
    <n v="47526.67572463768"/>
    <n v="51856.697463768112"/>
    <n v="52689.755434782601"/>
    <n v="49549.597826086952"/>
    <n v="44702.222826086952"/>
    <m/>
    <m/>
    <m/>
    <n v="430411.24275362317"/>
  </r>
  <r>
    <x v="0"/>
    <x v="10"/>
    <x v="3"/>
    <x v="21"/>
    <s v="m3"/>
    <n v="22091.063405797096"/>
    <n v="20459.884057971012"/>
    <n v="25125.666666666664"/>
    <n v="25305.911231884056"/>
    <n v="23675.499999999996"/>
    <n v="24535.798913043476"/>
    <n v="26340.054347826084"/>
    <n v="25436.047101449272"/>
    <n v="23644.916666666664"/>
    <m/>
    <m/>
    <m/>
    <n v="216614.84239130435"/>
  </r>
  <r>
    <x v="0"/>
    <x v="10"/>
    <x v="3"/>
    <x v="22"/>
    <s v="m3"/>
    <n v="37962.036231884056"/>
    <n v="36911.503623188408"/>
    <n v="46263.855072463768"/>
    <n v="45368.179347826088"/>
    <n v="44591.460144927529"/>
    <n v="47378.679347826088"/>
    <n v="51292.778985507241"/>
    <n v="47155.137681159416"/>
    <n v="44563.090579710144"/>
    <m/>
    <m/>
    <m/>
    <n v="401486.72101449274"/>
  </r>
  <r>
    <x v="0"/>
    <x v="10"/>
    <x v="4"/>
    <x v="23"/>
    <s v="m3"/>
    <n v="10801.143115942028"/>
    <n v="10878.239130434782"/>
    <n v="13118.771739130434"/>
    <n v="12751.88768115942"/>
    <n v="12889.403985507246"/>
    <n v="13357.896739130434"/>
    <n v="14045.655797101448"/>
    <n v="13298.101449275362"/>
    <n v="11625.317028985506"/>
    <m/>
    <m/>
    <m/>
    <n v="112766.41666666666"/>
  </r>
  <r>
    <x v="0"/>
    <x v="10"/>
    <x v="4"/>
    <x v="24"/>
    <s v="m3"/>
    <n v="14483.768115942028"/>
    <n v="14089.748188405794"/>
    <n v="16766.215579710144"/>
    <n v="16259.980072463768"/>
    <n v="15509.179347826086"/>
    <n v="16441.182971014492"/>
    <n v="16901.072463768112"/>
    <n v="15358.387681159418"/>
    <n v="14346.30072463768"/>
    <m/>
    <m/>
    <m/>
    <n v="140155.83514492755"/>
  </r>
  <r>
    <x v="0"/>
    <x v="10"/>
    <x v="4"/>
    <x v="25"/>
    <s v="m3"/>
    <n v="29238.047101449272"/>
    <n v="29412.648550724636"/>
    <n v="34641.233695652169"/>
    <n v="34857.884057971009"/>
    <n v="31577.478260869564"/>
    <n v="33138.639492753624"/>
    <n v="34512.195652173905"/>
    <n v="32022.661231884056"/>
    <n v="30748.786231884056"/>
    <m/>
    <m/>
    <m/>
    <n v="290149.57427536231"/>
  </r>
  <r>
    <x v="0"/>
    <x v="10"/>
    <x v="4"/>
    <x v="26"/>
    <s v="m3"/>
    <n v="8901.5742753623181"/>
    <n v="8915.6902173913022"/>
    <n v="10661.266304347824"/>
    <n v="11685.811594202898"/>
    <n v="9074.5670289855061"/>
    <n v="10485.304347826086"/>
    <n v="10632.626811594202"/>
    <n v="10267.414855072462"/>
    <n v="9106.6612318840562"/>
    <m/>
    <m/>
    <m/>
    <n v="89730.916666666657"/>
  </r>
  <r>
    <x v="1"/>
    <x v="10"/>
    <x v="0"/>
    <x v="0"/>
    <s v="m3"/>
    <n v="575.17572463768113"/>
    <n v="564.10144927536226"/>
    <n v="602.42028985507238"/>
    <n v="464.34057971014488"/>
    <n v="460.97101449275362"/>
    <n v="562.63586956521726"/>
    <n v="620.00181159420288"/>
    <n v="615.35869565217388"/>
    <n v="587.07246376811588"/>
    <m/>
    <m/>
    <m/>
    <n v="5052.077898550725"/>
  </r>
  <r>
    <x v="1"/>
    <x v="10"/>
    <x v="0"/>
    <x v="1"/>
    <s v="m3"/>
    <n v="144.27536231884056"/>
    <n v="149.60869565217388"/>
    <n v="145.8478260869565"/>
    <n v="118.84057971014491"/>
    <n v="117.06159420289855"/>
    <n v="131.48369565217388"/>
    <n v="129.81340579710144"/>
    <n v="133.71014492753622"/>
    <n v="140.84963768115941"/>
    <m/>
    <m/>
    <m/>
    <n v="1211.4909420289855"/>
  </r>
  <r>
    <x v="1"/>
    <x v="10"/>
    <x v="0"/>
    <x v="2"/>
    <s v="m3"/>
    <n v="2614.8822463768115"/>
    <n v="2136.621376811594"/>
    <n v="2544.599637681159"/>
    <n v="1978.088768115942"/>
    <n v="1966.9655797101448"/>
    <n v="2353.927536231884"/>
    <n v="2807.8949275362315"/>
    <n v="2946.8260869565215"/>
    <n v="2542.963768115942"/>
    <m/>
    <m/>
    <m/>
    <n v="21892.769927536232"/>
  </r>
  <r>
    <x v="1"/>
    <x v="10"/>
    <x v="0"/>
    <x v="3"/>
    <s v="m3"/>
    <n v="131.59963768115944"/>
    <n v="124.21920289855072"/>
    <n v="120.58514492753622"/>
    <n v="101.74999999999999"/>
    <n v="112.18115942028984"/>
    <n v="102.13768115942028"/>
    <n v="131.03260869565216"/>
    <n v="122.17028985507245"/>
    <n v="135.36775362318838"/>
    <m/>
    <m/>
    <m/>
    <n v="1081.0434782608695"/>
  </r>
  <r>
    <x v="1"/>
    <x v="10"/>
    <x v="0"/>
    <x v="4"/>
    <s v="m3"/>
    <n v="4260.617753623188"/>
    <n v="3956.690217391304"/>
    <n v="4825.998188405797"/>
    <n v="4388.827898550725"/>
    <n v="3680.409420289855"/>
    <n v="4553.76268115942"/>
    <n v="4747.358695652174"/>
    <n v="4383.875"/>
    <n v="4918.998188405797"/>
    <m/>
    <m/>
    <m/>
    <n v="39716.538043478264"/>
  </r>
  <r>
    <x v="1"/>
    <x v="10"/>
    <x v="0"/>
    <x v="5"/>
    <s v="m3"/>
    <n v="149.52898550724638"/>
    <n v="147.55434782608694"/>
    <n v="134.62862318840578"/>
    <n v="108.21557971014491"/>
    <n v="105.65217391304347"/>
    <n v="113.9764492753623"/>
    <n v="137.86231884057972"/>
    <n v="135.93297101449275"/>
    <n v="137.24637681159419"/>
    <m/>
    <m/>
    <m/>
    <n v="1170.5978260869565"/>
  </r>
  <r>
    <x v="1"/>
    <x v="10"/>
    <x v="0"/>
    <x v="6"/>
    <s v="m3"/>
    <n v="543.99818840579701"/>
    <n v="478.53260869565219"/>
    <n v="485.20833333333331"/>
    <n v="349.75543478260863"/>
    <n v="335.43115942028987"/>
    <n v="376.64492753623188"/>
    <n v="456.81884057971007"/>
    <n v="396.06702898550719"/>
    <n v="486.03804347826082"/>
    <m/>
    <m/>
    <m/>
    <n v="3908.494565217391"/>
  </r>
  <r>
    <x v="1"/>
    <x v="10"/>
    <x v="1"/>
    <x v="7"/>
    <s v="m3"/>
    <n v="2139.8659420289855"/>
    <n v="2318.3605072463765"/>
    <n v="2118.1358695652175"/>
    <n v="1778.2572463768115"/>
    <n v="1766.8496376811593"/>
    <n v="1968.9873188405795"/>
    <n v="2151.050724637681"/>
    <n v="2131.248188405797"/>
    <n v="2312.7155797101445"/>
    <m/>
    <m/>
    <m/>
    <n v="18685.471014492752"/>
  </r>
  <r>
    <x v="1"/>
    <x v="10"/>
    <x v="1"/>
    <x v="8"/>
    <s v="m3"/>
    <n v="1082.659420289855"/>
    <n v="961.73369565217388"/>
    <n v="903.70833333333326"/>
    <n v="615.36956521739125"/>
    <n v="619.13405797101439"/>
    <n v="788.76811594202889"/>
    <n v="899.78985507246375"/>
    <n v="865.91847826086951"/>
    <n v="882.12681159420288"/>
    <m/>
    <m/>
    <m/>
    <n v="7619.208333333333"/>
  </r>
  <r>
    <x v="1"/>
    <x v="10"/>
    <x v="1"/>
    <x v="9"/>
    <s v="m3"/>
    <n v="5943.911231884058"/>
    <n v="5324.9619565217381"/>
    <n v="4955.192028985507"/>
    <n v="3642.6304347826085"/>
    <n v="4697.2137681159411"/>
    <n v="5992.6666666666661"/>
    <n v="6081.371376811594"/>
    <n v="5377.980072463768"/>
    <n v="5688.63768115942"/>
    <m/>
    <m/>
    <m/>
    <n v="47704.565217391297"/>
  </r>
  <r>
    <x v="1"/>
    <x v="10"/>
    <x v="1"/>
    <x v="10"/>
    <s v="m3"/>
    <n v="1988.101449275362"/>
    <n v="1865.121376811594"/>
    <n v="1992.4293478260868"/>
    <n v="2052.5036231884055"/>
    <n v="1759.3315217391303"/>
    <n v="1893.0597826086955"/>
    <n v="2242.81884057971"/>
    <n v="2053.8967391304345"/>
    <n v="2142.3061594202895"/>
    <m/>
    <m/>
    <m/>
    <n v="17989.568840579708"/>
  </r>
  <r>
    <x v="1"/>
    <x v="10"/>
    <x v="1"/>
    <x v="11"/>
    <s v="m3"/>
    <n v="1815.9275362318838"/>
    <n v="1566.3858695652173"/>
    <n v="1714.4673913043478"/>
    <n v="1432.6014492753623"/>
    <n v="1495.2880434782608"/>
    <n v="1554.481884057971"/>
    <n v="1795.0760869565215"/>
    <n v="1734.8804347826087"/>
    <n v="1844.016304347826"/>
    <m/>
    <m/>
    <m/>
    <n v="14953.125"/>
  </r>
  <r>
    <x v="1"/>
    <x v="10"/>
    <x v="1"/>
    <x v="12"/>
    <s v="m3"/>
    <n v="6787.224637681159"/>
    <n v="6435.230072463768"/>
    <n v="6202.264492753623"/>
    <n v="4433.6123188405791"/>
    <n v="4554.007246376812"/>
    <n v="6000.248188405797"/>
    <n v="6920.123188405797"/>
    <n v="6640.329710144927"/>
    <n v="6798.349637681159"/>
    <m/>
    <m/>
    <m/>
    <n v="54771.389492753631"/>
  </r>
  <r>
    <x v="1"/>
    <x v="10"/>
    <x v="1"/>
    <x v="13"/>
    <s v="m3"/>
    <n v="1448.7735507246375"/>
    <n v="1131.5652173913043"/>
    <n v="1196.409420289855"/>
    <n v="786.76811594202889"/>
    <n v="863.58876811594189"/>
    <n v="879.86050724637676"/>
    <n v="1175.1086956521738"/>
    <n v="1141.4202898550723"/>
    <n v="1280.44384057971"/>
    <m/>
    <m/>
    <m/>
    <n v="9903.938405797102"/>
  </r>
  <r>
    <x v="1"/>
    <x v="10"/>
    <x v="1"/>
    <x v="14"/>
    <s v="m3"/>
    <n v="1293.159420289855"/>
    <n v="1141.356884057971"/>
    <n v="1262.391304347826"/>
    <n v="1046.2264492753623"/>
    <n v="981.27898550724638"/>
    <n v="1101.4891304347825"/>
    <n v="1313.4873188405795"/>
    <n v="1470.677536231884"/>
    <n v="1326.5452898550723"/>
    <m/>
    <m/>
    <m/>
    <n v="10936.612318840578"/>
  </r>
  <r>
    <x v="1"/>
    <x v="10"/>
    <x v="1"/>
    <x v="15"/>
    <s v="m3"/>
    <n v="8623.6902173913022"/>
    <n v="7701.2880434782601"/>
    <n v="9130.68115942029"/>
    <n v="6096.483695652174"/>
    <n v="6650.548913043478"/>
    <n v="6815.8786231884051"/>
    <n v="8259.7554347826081"/>
    <n v="8107.869565217391"/>
    <n v="8745.7554347826081"/>
    <m/>
    <m/>
    <m/>
    <n v="70131.951086956513"/>
  </r>
  <r>
    <x v="1"/>
    <x v="10"/>
    <x v="2"/>
    <x v="16"/>
    <s v="m3"/>
    <n v="29884.119565217392"/>
    <n v="29489.155797101444"/>
    <n v="32420.92572463768"/>
    <n v="25039.641304347824"/>
    <n v="26534.195652173912"/>
    <n v="30020.5652173913"/>
    <n v="35622.286231884056"/>
    <n v="33694.347826086952"/>
    <n v="32234.949275362316"/>
    <m/>
    <m/>
    <m/>
    <n v="274940.18659420288"/>
  </r>
  <r>
    <x v="1"/>
    <x v="10"/>
    <x v="2"/>
    <x v="17"/>
    <s v="m3"/>
    <n v="3946.4057971014486"/>
    <n v="3578.8804347826085"/>
    <n v="3806.528985507246"/>
    <n v="3112.4474637681155"/>
    <n v="3532.2028985507241"/>
    <n v="4030.938405797101"/>
    <n v="4687.4076086956511"/>
    <n v="4259.8387681159411"/>
    <n v="4338.9329710144921"/>
    <m/>
    <m/>
    <m/>
    <n v="35293.583333333328"/>
  </r>
  <r>
    <x v="1"/>
    <x v="10"/>
    <x v="2"/>
    <x v="18"/>
    <s v="m3"/>
    <n v="15039.29347826087"/>
    <n v="13831.385869565216"/>
    <n v="14390.221014492752"/>
    <n v="10997.784420289854"/>
    <n v="11587.222826086956"/>
    <n v="13123.26449275362"/>
    <n v="15169.577898550722"/>
    <n v="15323.643115942028"/>
    <n v="14906.969202898548"/>
    <m/>
    <m/>
    <m/>
    <n v="124369.36231884056"/>
  </r>
  <r>
    <x v="1"/>
    <x v="10"/>
    <x v="2"/>
    <x v="19"/>
    <s v="m3"/>
    <n v="101137.65036231883"/>
    <n v="101314.8822463768"/>
    <n v="106214.8170289855"/>
    <n v="78928.789855072449"/>
    <n v="82747.005434782594"/>
    <n v="96825.836956521729"/>
    <n v="112439.08333333333"/>
    <n v="112241.14311594202"/>
    <n v="113462.17572463767"/>
    <m/>
    <m/>
    <m/>
    <n v="905311.38405797095"/>
  </r>
  <r>
    <x v="1"/>
    <x v="10"/>
    <x v="3"/>
    <x v="20"/>
    <s v="m3"/>
    <n v="31235.063405797096"/>
    <n v="30574.594202898548"/>
    <n v="33772.85326086956"/>
    <n v="28780.757246376808"/>
    <n v="31622.333333333332"/>
    <n v="35892.432971014496"/>
    <n v="39796.137681159416"/>
    <n v="38282.47826086956"/>
    <n v="36634.231884057968"/>
    <m/>
    <m/>
    <m/>
    <n v="306590.88224637683"/>
  </r>
  <r>
    <x v="1"/>
    <x v="10"/>
    <x v="3"/>
    <x v="21"/>
    <s v="m3"/>
    <n v="21902.773550724636"/>
    <n v="21851.628623188404"/>
    <n v="22545.581521739128"/>
    <n v="19373.76449275362"/>
    <n v="21222.329710144924"/>
    <n v="23058.146739130432"/>
    <n v="27046.492753623188"/>
    <n v="25357.353260869564"/>
    <n v="25936.52536231884"/>
    <m/>
    <m/>
    <m/>
    <n v="208294.59601449274"/>
  </r>
  <r>
    <x v="1"/>
    <x v="10"/>
    <x v="3"/>
    <x v="22"/>
    <s v="m3"/>
    <n v="20717.17572463768"/>
    <n v="20737.911231884056"/>
    <n v="22258.945652173912"/>
    <n v="18676.981884057968"/>
    <n v="22157.907608695648"/>
    <n v="25869.240942028984"/>
    <n v="30176.443840579708"/>
    <n v="28451.871376811589"/>
    <n v="28255.73913043478"/>
    <m/>
    <m/>
    <m/>
    <n v="217302.21739130432"/>
  </r>
  <r>
    <x v="1"/>
    <x v="10"/>
    <x v="4"/>
    <x v="23"/>
    <s v="m3"/>
    <n v="2972.963768115942"/>
    <n v="3259.4565217391305"/>
    <n v="3162.367753623188"/>
    <n v="2285.6413043478256"/>
    <n v="2301.2391304347821"/>
    <n v="2519.9148550724635"/>
    <n v="2830.8206521739125"/>
    <n v="2738.0108695652175"/>
    <n v="3062.4710144927535"/>
    <m/>
    <m/>
    <m/>
    <n v="25132.885869565212"/>
  </r>
  <r>
    <x v="1"/>
    <x v="10"/>
    <x v="4"/>
    <x v="24"/>
    <s v="m3"/>
    <n v="4279.3931159420281"/>
    <n v="4232.2391304347821"/>
    <n v="3911.268115942029"/>
    <n v="2858.639492753623"/>
    <n v="3263.902173913043"/>
    <n v="3458.6847826086955"/>
    <n v="3777.313405797101"/>
    <n v="3614.5561594202895"/>
    <n v="3705.1358695652175"/>
    <m/>
    <m/>
    <m/>
    <n v="33101.132246376808"/>
  </r>
  <r>
    <x v="1"/>
    <x v="10"/>
    <x v="4"/>
    <x v="25"/>
    <s v="m3"/>
    <n v="17612.538043478256"/>
    <n v="17169.230072463764"/>
    <n v="18660.853260869564"/>
    <n v="14036.737318840578"/>
    <n v="15607.309782608694"/>
    <n v="16549.153985507244"/>
    <n v="18153.253623188404"/>
    <n v="18046.344202898552"/>
    <n v="17283.744565217392"/>
    <m/>
    <m/>
    <m/>
    <n v="153119.16485507245"/>
  </r>
  <r>
    <x v="1"/>
    <x v="10"/>
    <x v="4"/>
    <x v="26"/>
    <s v="m3"/>
    <n v="4824.4003623188401"/>
    <n v="4967.375"/>
    <n v="5350.067028985507"/>
    <n v="4201.6811594202891"/>
    <n v="4388.708333333333"/>
    <n v="4840.4003623188401"/>
    <n v="5057.288043478261"/>
    <n v="5091.0760869565211"/>
    <n v="4830.7898550724631"/>
    <m/>
    <m/>
    <m/>
    <n v="43551.78623188405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29">
  <r>
    <s v="ETANOL HIDRATADO (m3)"/>
    <x v="0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s v="ETANOL HIDRATADO (m3)"/>
    <x v="0"/>
    <x v="0"/>
    <x v="1"/>
    <s v="m3"/>
    <n v="443"/>
    <n v="403"/>
    <n v="492.5"/>
    <n v="477"/>
    <n v="514.48500000000001"/>
    <n v="430"/>
    <n v="447.5"/>
    <n v="581.5"/>
    <n v="519.5"/>
    <n v="437"/>
    <n v="468.00787630678536"/>
    <n v="512.00393815339271"/>
    <n v="5725.496814460178"/>
  </r>
  <r>
    <s v="ETANOL HIDRATADO (m3)"/>
    <x v="0"/>
    <x v="0"/>
    <x v="2"/>
    <s v="m3"/>
    <n v="2913"/>
    <n v="2925.2820000000002"/>
    <n v="3392"/>
    <n v="3159"/>
    <n v="3425.0149999999999"/>
    <n v="3172"/>
    <n v="3081"/>
    <n v="3439"/>
    <n v="3291"/>
    <n v="3797"/>
    <n v="3610.9471745065102"/>
    <n v="3804.0185872532547"/>
    <n v="40009.262761759761"/>
  </r>
  <r>
    <s v="ETANOL HIDRATADO (m3)"/>
    <x v="0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s v="ETANOL HIDRATADO (m3)"/>
    <x v="0"/>
    <x v="0"/>
    <x v="4"/>
    <s v="m3"/>
    <n v="2501.6"/>
    <n v="2258.8000000000002"/>
    <n v="2478.3000000000002"/>
    <n v="2484.6"/>
    <n v="2585.9"/>
    <n v="2383.9259999999999"/>
    <n v="2476.4"/>
    <n v="2512.1"/>
    <n v="2401.8000000000002"/>
    <n v="2918.6"/>
    <n v="2600.6307971831538"/>
    <n v="2701.3153985915765"/>
    <n v="30303.972195774724"/>
  </r>
  <r>
    <s v="ETANOL HIDRATADO (m3)"/>
    <x v="0"/>
    <x v="0"/>
    <x v="5"/>
    <s v="m3"/>
    <n v="302"/>
    <n v="294"/>
    <n v="307"/>
    <n v="326"/>
    <n v="291"/>
    <n v="279.8"/>
    <n v="295.8"/>
    <n v="376"/>
    <n v="268.8"/>
    <n v="115"/>
    <n v="237.00452660150387"/>
    <n v="202.60226330075196"/>
    <n v="3295.0067899022561"/>
  </r>
  <r>
    <s v="ETANOL HIDRATADO (m3)"/>
    <x v="0"/>
    <x v="0"/>
    <x v="6"/>
    <s v="m3"/>
    <n v="2303.6999999999998"/>
    <n v="2036.15"/>
    <n v="2062.1999999999998"/>
    <n v="1921.2"/>
    <n v="2252.5"/>
    <n v="2271.35"/>
    <n v="2617.6"/>
    <n v="2433.75"/>
    <n v="2278.9499999999998"/>
    <n v="2754.15"/>
    <n v="2485.6843812155334"/>
    <n v="2169.867190607767"/>
    <n v="27587.101571823303"/>
  </r>
  <r>
    <s v="ETANOL HIDRATADO (m3)"/>
    <x v="0"/>
    <x v="0"/>
    <x v="7"/>
    <s v="m3"/>
    <n v="1834"/>
    <n v="1622"/>
    <n v="1782"/>
    <n v="1769"/>
    <n v="1655"/>
    <n v="1527"/>
    <n v="2308.5"/>
    <n v="2695"/>
    <n v="2250"/>
    <n v="1858.5"/>
    <n v="1870.0322954464725"/>
    <n v="1560.0161477232361"/>
    <n v="22731.048443169708"/>
  </r>
  <r>
    <s v="ETANOL HIDRATADO (m3)"/>
    <x v="0"/>
    <x v="0"/>
    <x v="8"/>
    <s v="m3"/>
    <n v="1331.5"/>
    <n v="1157.08"/>
    <n v="1178.5"/>
    <n v="1118.5"/>
    <n v="1180.55"/>
    <n v="1178.06"/>
    <n v="1265"/>
    <n v="1320.5"/>
    <n v="1292.5"/>
    <n v="1748"/>
    <n v="1564.0127166181837"/>
    <n v="1621.5063583090919"/>
    <n v="15955.709074927276"/>
  </r>
  <r>
    <s v="ETANOL HIDRATADO (m3)"/>
    <x v="0"/>
    <x v="0"/>
    <x v="9"/>
    <s v="m3"/>
    <n v="7336.2290000000003"/>
    <n v="7442.6260000000002"/>
    <n v="8806.4290000000001"/>
    <n v="7841.7749999999996"/>
    <n v="7487.5"/>
    <n v="6436.55"/>
    <n v="7112.5"/>
    <n v="8136.29"/>
    <n v="7685.6180000000004"/>
    <n v="8344.5"/>
    <n v="8618.8442324097432"/>
    <n v="8018.0521162048717"/>
    <n v="93266.913348614617"/>
  </r>
  <r>
    <s v="ETANOL HIDRATADO (m3)"/>
    <x v="0"/>
    <x v="0"/>
    <x v="10"/>
    <s v="m3"/>
    <n v="3510.239"/>
    <n v="3489.15"/>
    <n v="4120.7860000000001"/>
    <n v="3854"/>
    <n v="3975.86"/>
    <n v="3704.1840000000002"/>
    <n v="3665.55"/>
    <n v="3708.5"/>
    <n v="3537.55"/>
    <n v="3963.4810000000002"/>
    <n v="3799.6807110934433"/>
    <n v="4502.0253555467225"/>
    <n v="45831.00606664017"/>
  </r>
  <r>
    <s v="ETANOL HIDRATADO (m3)"/>
    <x v="0"/>
    <x v="0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78.2466160318827"/>
    <n v="44712.206848095644"/>
  </r>
  <r>
    <s v="ETANOL HIDRATADO (m3)"/>
    <x v="0"/>
    <x v="0"/>
    <x v="12"/>
    <s v="m3"/>
    <n v="12045.09"/>
    <n v="11579.951999999999"/>
    <n v="13194.308999999999"/>
    <n v="13901.853999999999"/>
    <n v="13294.36"/>
    <n v="12104.617"/>
    <n v="11083.458000000001"/>
    <n v="11563.1"/>
    <n v="11165.8"/>
    <n v="13022.05"/>
    <n v="12787.369567832"/>
    <n v="13458.384783915999"/>
    <n v="149200.344351748"/>
  </r>
  <r>
    <s v="ETANOL HIDRATADO (m3)"/>
    <x v="0"/>
    <x v="0"/>
    <x v="13"/>
    <s v="m3"/>
    <n v="3766"/>
    <n v="3484.95"/>
    <n v="3840.5"/>
    <n v="3520.74"/>
    <n v="3273.3110000000001"/>
    <n v="3071"/>
    <n v="2875"/>
    <n v="3072.5"/>
    <n v="2921.5"/>
    <n v="3200"/>
    <n v="3210.548846024788"/>
    <n v="3274.524423012394"/>
    <n v="39510.574269037184"/>
  </r>
  <r>
    <s v="ETANOL HIDRATADO (m3)"/>
    <x v="0"/>
    <x v="0"/>
    <x v="14"/>
    <s v="m3"/>
    <n v="1841.9"/>
    <n v="1724"/>
    <n v="1716.7"/>
    <n v="1778.846"/>
    <n v="1762.84"/>
    <n v="1877.1"/>
    <n v="1673.5"/>
    <n v="1790.4"/>
    <n v="1521.3"/>
    <n v="1844.1"/>
    <n v="1646.623163096617"/>
    <n v="1935.1115815483085"/>
    <n v="21112.420744644925"/>
  </r>
  <r>
    <s v="ETANOL HIDRATADO (m3)"/>
    <x v="0"/>
    <x v="0"/>
    <x v="15"/>
    <s v="m3"/>
    <n v="19259.334999999999"/>
    <n v="16559.86"/>
    <n v="17860.513999999999"/>
    <n v="16894.3"/>
    <n v="16410.5"/>
    <n v="16942.099999999999"/>
    <n v="13167.924000000001"/>
    <n v="13869.79"/>
    <n v="12446.544"/>
    <n v="15556.76"/>
    <n v="14941.719253923038"/>
    <n v="20360.126626961519"/>
    <n v="194269.47288088457"/>
  </r>
  <r>
    <s v="ETANOL HIDRATADO (m3)"/>
    <x v="0"/>
    <x v="0"/>
    <x v="16"/>
    <s v="m3"/>
    <n v="38593.294999999998"/>
    <n v="39694.512000000002"/>
    <n v="41099.273000000001"/>
    <n v="38841.25"/>
    <n v="40505.485000000001"/>
    <n v="39608.906000000003"/>
    <n v="41914.724000000002"/>
    <n v="42418.91"/>
    <n v="42655.597999999998"/>
    <n v="50834.281000000003"/>
    <n v="48437.351839904935"/>
    <n v="52863.267919952457"/>
    <n v="517466.85375985742"/>
  </r>
  <r>
    <s v="ETANOL HIDRATADO (m3)"/>
    <x v="0"/>
    <x v="0"/>
    <x v="17"/>
    <s v="m3"/>
    <n v="3997"/>
    <n v="4208"/>
    <n v="4351.1120000000001"/>
    <n v="3725"/>
    <n v="3476.5010000000002"/>
    <n v="3476.7840000000001"/>
    <n v="4096.5"/>
    <n v="4044.5"/>
    <n v="3429.8"/>
    <n v="3996.2"/>
    <n v="3954.1781345301929"/>
    <n v="4000.0255672650965"/>
    <n v="46755.600701795287"/>
  </r>
  <r>
    <s v="ETANOL HIDRATADO (m3)"/>
    <x v="0"/>
    <x v="0"/>
    <x v="18"/>
    <s v="m3"/>
    <n v="33531.544000000002"/>
    <n v="35053.680999999997"/>
    <n v="37064.107000000004"/>
    <n v="34106.182999999997"/>
    <n v="35056.822"/>
    <n v="33454.938000000002"/>
    <n v="33712.300000000003"/>
    <n v="37372.199999999997"/>
    <n v="35201.434999999998"/>
    <n v="38665.025000000001"/>
    <n v="36676.18788806325"/>
    <n v="40619.756944031629"/>
    <n v="430514.17983209493"/>
  </r>
  <r>
    <s v="ETANOL HIDRATADO (m3)"/>
    <x v="0"/>
    <x v="0"/>
    <x v="19"/>
    <s v="m3"/>
    <n v="427887.61699999997"/>
    <n v="477131.45199999999"/>
    <n v="522155.92700000003"/>
    <n v="470831.49000000005"/>
    <n v="485189.16100000002"/>
    <n v="425550.69899999996"/>
    <n v="429850.88199999998"/>
    <n v="461796.25799999997"/>
    <n v="471661.57199999999"/>
    <n v="524289.73600000003"/>
    <n v="520950.46483618044"/>
    <n v="494342.74041809019"/>
    <n v="5711637.9992542705"/>
  </r>
  <r>
    <s v="ETANOL HIDRATADO (m3)"/>
    <x v="0"/>
    <x v="0"/>
    <x v="20"/>
    <s v="m3"/>
    <n v="55498.322"/>
    <n v="59496.716"/>
    <n v="57780.800000000003"/>
    <n v="58122.32"/>
    <n v="59316.775000000001"/>
    <n v="60060.392"/>
    <n v="62241.576000000001"/>
    <n v="71256.98"/>
    <n v="68174.582999999999"/>
    <n v="77905.41"/>
    <n v="82644.040430967056"/>
    <n v="82898.034215483538"/>
    <n v="795395.94864645065"/>
  </r>
  <r>
    <s v="ETANOL HIDRATADO (m3)"/>
    <x v="0"/>
    <x v="0"/>
    <x v="21"/>
    <s v="m3"/>
    <n v="8442.9509999999991"/>
    <n v="8055.518"/>
    <n v="8203.5159999999996"/>
    <n v="7779.1360000000004"/>
    <n v="7603.1570000000002"/>
    <n v="6924.098"/>
    <n v="7145.6260000000002"/>
    <n v="7866.9350000000004"/>
    <n v="7079.7"/>
    <n v="8331.83"/>
    <n v="7710.5629274485627"/>
    <n v="9249.7064637242802"/>
    <n v="94392.736391172832"/>
  </r>
  <r>
    <s v="ETANOL HIDRATADO (m3)"/>
    <x v="0"/>
    <x v="0"/>
    <x v="22"/>
    <s v="m3"/>
    <n v="9616.6"/>
    <n v="9382.9969999999994"/>
    <n v="9701.36"/>
    <n v="8948.3610000000008"/>
    <n v="8899.6080000000002"/>
    <n v="7954.24"/>
    <n v="8328.0499999999993"/>
    <n v="9106.09"/>
    <n v="8515.8700000000008"/>
    <n v="11106.968999999999"/>
    <n v="9979.2728089169559"/>
    <n v="10302.612904458478"/>
    <n v="111842.03071337542"/>
  </r>
  <r>
    <s v="ETANOL HIDRATADO (m3)"/>
    <x v="0"/>
    <x v="0"/>
    <x v="23"/>
    <s v="m3"/>
    <n v="6561.17"/>
    <n v="6075.42"/>
    <n v="6798.7"/>
    <n v="6334.68"/>
    <n v="6316.52"/>
    <n v="6211.35"/>
    <n v="8226.35"/>
    <n v="7894.2489999999998"/>
    <n v="7871.94"/>
    <n v="8565.6880000000001"/>
    <n v="8509.4070638453377"/>
    <n v="10304.868531922668"/>
    <n v="89670.342595768001"/>
  </r>
  <r>
    <s v="ETANOL HIDRATADO (m3)"/>
    <x v="0"/>
    <x v="0"/>
    <x v="24"/>
    <s v="m3"/>
    <n v="17930.919999999998"/>
    <n v="18715.13"/>
    <n v="20792.66"/>
    <n v="24374.98"/>
    <n v="29215.606"/>
    <n v="30560.42"/>
    <n v="33470.462"/>
    <n v="34848.480000000003"/>
    <n v="33853.75"/>
    <n v="39560.019999999997"/>
    <n v="36613.700705325355"/>
    <n v="39812.845352662676"/>
    <n v="359748.97405798803"/>
  </r>
  <r>
    <s v="ETANOL HIDRATADO (m3)"/>
    <x v="0"/>
    <x v="0"/>
    <x v="25"/>
    <s v="m3"/>
    <n v="48320.847999999998"/>
    <n v="53171.85"/>
    <n v="54860.000999999997"/>
    <n v="49679.9"/>
    <n v="50355.936000000002"/>
    <n v="53102.468999999997"/>
    <n v="56635.3"/>
    <n v="60952.26"/>
    <n v="61460.33"/>
    <n v="68392.350000000006"/>
    <n v="63500.696898903261"/>
    <n v="61364.173449451628"/>
    <n v="681796.11434835475"/>
  </r>
  <r>
    <s v="ETANOL HIDRATADO (m3)"/>
    <x v="0"/>
    <x v="0"/>
    <x v="26"/>
    <s v="m3"/>
    <n v="4389"/>
    <n v="5033"/>
    <n v="6264"/>
    <n v="4629.7650000000003"/>
    <n v="4850"/>
    <n v="4661"/>
    <n v="4412"/>
    <n v="4764"/>
    <n v="4655.5"/>
    <n v="4907.7809999999999"/>
    <n v="4242.5440878770287"/>
    <n v="4877.0385439385136"/>
    <n v="57685.628631815547"/>
  </r>
  <r>
    <s v="ETANOL HIDRATADO (m3)"/>
    <x v="0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1"/>
    <s v="m3"/>
    <n v="10"/>
    <n v="10"/>
    <n v="0"/>
    <n v="0"/>
    <n v="0"/>
    <n v="0"/>
    <n v="0"/>
    <n v="0"/>
    <n v="0"/>
    <n v="0"/>
    <n v="0"/>
    <n v="0"/>
    <n v="20"/>
  </r>
  <r>
    <s v="ETANOL HIDRATADO (m3)"/>
    <x v="0"/>
    <x v="1"/>
    <x v="2"/>
    <s v="m3"/>
    <n v="0"/>
    <n v="0"/>
    <n v="0"/>
    <n v="0"/>
    <n v="0"/>
    <n v="0"/>
    <n v="0"/>
    <n v="60"/>
    <n v="0"/>
    <n v="0"/>
    <n v="0"/>
    <n v="0"/>
    <n v="60"/>
  </r>
  <r>
    <s v="ETANOL HIDRATADO (m3)"/>
    <x v="0"/>
    <x v="1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4"/>
    <s v="m3"/>
    <n v="0"/>
    <n v="25"/>
    <n v="0"/>
    <n v="0"/>
    <n v="0"/>
    <n v="0"/>
    <n v="0"/>
    <n v="0"/>
    <n v="0"/>
    <n v="0"/>
    <n v="0"/>
    <n v="0"/>
    <n v="25"/>
  </r>
  <r>
    <s v="ETANOL HIDRATADO (m3)"/>
    <x v="0"/>
    <x v="1"/>
    <x v="5"/>
    <s v="m3"/>
    <n v="0"/>
    <n v="11"/>
    <n v="0"/>
    <n v="0"/>
    <n v="0"/>
    <n v="0"/>
    <n v="0"/>
    <n v="0"/>
    <n v="5"/>
    <n v="0"/>
    <n v="0"/>
    <n v="0"/>
    <n v="16"/>
  </r>
  <r>
    <s v="ETANOL HIDRATADO (m3)"/>
    <x v="0"/>
    <x v="1"/>
    <x v="6"/>
    <s v="m3"/>
    <n v="45"/>
    <n v="15"/>
    <n v="20"/>
    <n v="5"/>
    <n v="10"/>
    <n v="0"/>
    <n v="0"/>
    <n v="5"/>
    <n v="20"/>
    <n v="0"/>
    <n v="15"/>
    <n v="55"/>
    <n v="190"/>
  </r>
  <r>
    <s v="ETANOL HIDRATADO (m3)"/>
    <x v="0"/>
    <x v="1"/>
    <x v="7"/>
    <s v="m3"/>
    <n v="136"/>
    <n v="96"/>
    <n v="158"/>
    <n v="120"/>
    <n v="115"/>
    <n v="86"/>
    <n v="50"/>
    <n v="50"/>
    <n v="55"/>
    <n v="60"/>
    <n v="111"/>
    <n v="70"/>
    <n v="1107"/>
  </r>
  <r>
    <s v="ETANOL HIDRATADO (m3)"/>
    <x v="0"/>
    <x v="1"/>
    <x v="8"/>
    <s v="m3"/>
    <n v="15"/>
    <n v="0"/>
    <n v="0"/>
    <n v="0"/>
    <n v="0"/>
    <n v="0"/>
    <n v="0"/>
    <n v="0"/>
    <n v="0"/>
    <n v="10"/>
    <n v="0"/>
    <n v="0"/>
    <n v="25"/>
  </r>
  <r>
    <s v="ETANOL HIDRATADO (m3)"/>
    <x v="0"/>
    <x v="1"/>
    <x v="9"/>
    <s v="m3"/>
    <n v="20"/>
    <n v="5"/>
    <n v="10"/>
    <n v="5"/>
    <n v="10"/>
    <n v="12"/>
    <n v="12"/>
    <n v="19"/>
    <n v="15"/>
    <n v="14"/>
    <n v="13"/>
    <n v="16"/>
    <n v="151"/>
  </r>
  <r>
    <s v="ETANOL HIDRATADO (m3)"/>
    <x v="0"/>
    <x v="1"/>
    <x v="10"/>
    <s v="m3"/>
    <n v="20"/>
    <n v="30"/>
    <n v="40"/>
    <n v="15"/>
    <n v="15"/>
    <n v="20"/>
    <n v="15"/>
    <n v="15"/>
    <n v="15"/>
    <n v="10"/>
    <n v="10"/>
    <n v="15"/>
    <n v="220"/>
  </r>
  <r>
    <s v="ETANOL HIDRATADO (m3)"/>
    <x v="0"/>
    <x v="1"/>
    <x v="11"/>
    <s v="m3"/>
    <n v="0"/>
    <n v="0"/>
    <n v="0"/>
    <n v="0"/>
    <n v="0"/>
    <n v="0"/>
    <n v="0"/>
    <n v="0"/>
    <n v="0"/>
    <n v="0"/>
    <n v="0"/>
    <n v="5"/>
    <n v="5"/>
  </r>
  <r>
    <s v="ETANOL HIDRATADO (m3)"/>
    <x v="0"/>
    <x v="1"/>
    <x v="12"/>
    <s v="m3"/>
    <n v="489.435"/>
    <n v="1215.9760000000001"/>
    <n v="879.73199999999997"/>
    <n v="1006.51"/>
    <n v="1164.3330000000001"/>
    <n v="554.03099999999995"/>
    <n v="900.27300000000002"/>
    <n v="1547.5419999999999"/>
    <n v="1545.7429999999999"/>
    <n v="1303.2380000000001"/>
    <n v="1843.421"/>
    <n v="1691.271"/>
    <n v="14141.505000000001"/>
  </r>
  <r>
    <s v="ETANOL HIDRATADO (m3)"/>
    <x v="0"/>
    <x v="1"/>
    <x v="13"/>
    <s v="m3"/>
    <n v="0"/>
    <n v="0"/>
    <n v="3"/>
    <n v="0"/>
    <n v="0"/>
    <n v="2.5"/>
    <n v="0"/>
    <n v="0"/>
    <n v="7.5"/>
    <n v="2.5"/>
    <n v="20"/>
    <n v="7.5"/>
    <n v="43"/>
  </r>
  <r>
    <s v="ETANOL HIDRATADO (m3)"/>
    <x v="0"/>
    <x v="1"/>
    <x v="14"/>
    <s v="m3"/>
    <n v="10"/>
    <n v="0"/>
    <n v="0"/>
    <n v="0"/>
    <n v="0"/>
    <n v="0"/>
    <n v="0"/>
    <n v="0"/>
    <n v="0"/>
    <n v="0"/>
    <n v="0"/>
    <n v="0"/>
    <n v="10"/>
  </r>
  <r>
    <s v="ETANOL HIDRATADO (m3)"/>
    <x v="0"/>
    <x v="1"/>
    <x v="15"/>
    <s v="m3"/>
    <n v="250"/>
    <n v="147"/>
    <n v="326.46199999999999"/>
    <n v="249.453"/>
    <n v="353.81400000000002"/>
    <n v="336"/>
    <n v="85"/>
    <n v="101"/>
    <n v="60"/>
    <n v="161.19300000000001"/>
    <n v="166.71199999999999"/>
    <n v="495"/>
    <n v="2731.634"/>
  </r>
  <r>
    <s v="ETANOL HIDRATADO (m3)"/>
    <x v="0"/>
    <x v="1"/>
    <x v="16"/>
    <s v="m3"/>
    <n v="454.5"/>
    <n v="558.5"/>
    <n v="492"/>
    <n v="538.59"/>
    <n v="515"/>
    <n v="419"/>
    <n v="449.77"/>
    <n v="489.5"/>
    <n v="458.5"/>
    <n v="422"/>
    <n v="433.5"/>
    <n v="443.5"/>
    <n v="5674.3600000000006"/>
  </r>
  <r>
    <s v="ETANOL HIDRATADO (m3)"/>
    <x v="0"/>
    <x v="1"/>
    <x v="17"/>
    <s v="m3"/>
    <n v="75"/>
    <n v="40"/>
    <n v="55"/>
    <n v="60"/>
    <n v="55"/>
    <n v="45"/>
    <n v="55"/>
    <n v="65"/>
    <n v="45"/>
    <n v="60"/>
    <n v="10.4"/>
    <n v="50"/>
    <n v="615.4"/>
  </r>
  <r>
    <s v="ETANOL HIDRATADO (m3)"/>
    <x v="0"/>
    <x v="1"/>
    <x v="18"/>
    <s v="m3"/>
    <n v="520"/>
    <n v="445"/>
    <n v="418.86"/>
    <n v="345"/>
    <n v="320"/>
    <n v="375"/>
    <n v="346.03500000000003"/>
    <n v="435"/>
    <n v="375"/>
    <n v="373"/>
    <n v="350"/>
    <n v="460"/>
    <n v="4762.8950000000004"/>
  </r>
  <r>
    <s v="ETANOL HIDRATADO (m3)"/>
    <x v="0"/>
    <x v="1"/>
    <x v="19"/>
    <s v="m3"/>
    <n v="11017.76"/>
    <n v="9089.7939999999999"/>
    <n v="9543.5349999999999"/>
    <n v="10961.594999999999"/>
    <n v="11904.224"/>
    <n v="13327.916999999999"/>
    <n v="12679.352999999999"/>
    <n v="11720.308000000001"/>
    <n v="7868.3770000000004"/>
    <n v="7226.9610000000002"/>
    <n v="2989.5239999999999"/>
    <n v="2791.183"/>
    <n v="111120.53100000002"/>
  </r>
  <r>
    <s v="ETANOL HIDRATADO (m3)"/>
    <x v="0"/>
    <x v="1"/>
    <x v="20"/>
    <s v="m3"/>
    <n v="644.04899999999998"/>
    <n v="713.5"/>
    <n v="723"/>
    <n v="820.17399999999998"/>
    <n v="1805.0640000000001"/>
    <n v="1930.3779999999999"/>
    <n v="1976.5840000000001"/>
    <n v="1087"/>
    <n v="1208.5"/>
    <n v="2939.279"/>
    <n v="1476"/>
    <n v="1240.8"/>
    <n v="16564.328000000001"/>
  </r>
  <r>
    <s v="ETANOL HIDRATADO (m3)"/>
    <x v="0"/>
    <x v="1"/>
    <x v="21"/>
    <s v="m3"/>
    <n v="7.5"/>
    <n v="42"/>
    <n v="20"/>
    <n v="17"/>
    <n v="32.372"/>
    <n v="20"/>
    <n v="15"/>
    <n v="10.5"/>
    <n v="12"/>
    <n v="17.5"/>
    <n v="24.5"/>
    <n v="22"/>
    <n v="240.37200000000001"/>
  </r>
  <r>
    <s v="ETANOL HIDRATADO (m3)"/>
    <x v="0"/>
    <x v="1"/>
    <x v="22"/>
    <s v="m3"/>
    <n v="129"/>
    <n v="106"/>
    <n v="119"/>
    <n v="131.21899999999999"/>
    <n v="97.695999999999998"/>
    <n v="116"/>
    <n v="104"/>
    <n v="148"/>
    <n v="118.425"/>
    <n v="109.5"/>
    <n v="136.5"/>
    <n v="131"/>
    <n v="1446.34"/>
  </r>
  <r>
    <s v="ETANOL HIDRATADO (m3)"/>
    <x v="0"/>
    <x v="1"/>
    <x v="23"/>
    <s v="m3"/>
    <n v="76.5"/>
    <n v="66"/>
    <n v="75"/>
    <n v="86.5"/>
    <n v="64"/>
    <n v="59"/>
    <n v="65"/>
    <n v="55.5"/>
    <n v="56"/>
    <n v="298"/>
    <n v="68"/>
    <n v="114"/>
    <n v="1083.5"/>
  </r>
  <r>
    <s v="ETANOL HIDRATADO (m3)"/>
    <x v="0"/>
    <x v="1"/>
    <x v="24"/>
    <s v="m3"/>
    <n v="1574"/>
    <n v="1417.07"/>
    <n v="1275.19"/>
    <n v="900.07"/>
    <n v="484"/>
    <n v="464"/>
    <n v="472"/>
    <n v="412.5"/>
    <n v="675"/>
    <n v="1350.19"/>
    <n v="1337.82"/>
    <n v="1260.29"/>
    <n v="11622.130000000001"/>
  </r>
  <r>
    <s v="ETANOL HIDRATADO (m3)"/>
    <x v="0"/>
    <x v="1"/>
    <x v="25"/>
    <s v="m3"/>
    <n v="849.99900000000002"/>
    <n v="794"/>
    <n v="885"/>
    <n v="740"/>
    <n v="335"/>
    <n v="358"/>
    <n v="338.21300000000002"/>
    <n v="499.447"/>
    <n v="456.92"/>
    <n v="544"/>
    <n v="559"/>
    <n v="587"/>
    <n v="6946.5789999999997"/>
  </r>
  <r>
    <s v="ETANOL HIDRATADO (m3)"/>
    <x v="0"/>
    <x v="1"/>
    <x v="26"/>
    <s v="m3"/>
    <n v="25"/>
    <n v="35"/>
    <n v="55"/>
    <n v="45"/>
    <n v="50"/>
    <n v="25"/>
    <n v="25"/>
    <n v="20"/>
    <n v="30"/>
    <n v="75"/>
    <n v="28"/>
    <n v="35"/>
    <n v="448"/>
  </r>
  <r>
    <s v="ETANOL HIDRATADO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4"/>
    <s v="m3"/>
    <n v="35.1"/>
    <n v="37"/>
    <n v="35"/>
    <n v="39"/>
    <n v="28"/>
    <n v="25"/>
    <n v="22"/>
    <n v="30"/>
    <n v="38.5"/>
    <n v="32"/>
    <n v="35"/>
    <n v="29.5"/>
    <n v="386.1"/>
  </r>
  <r>
    <s v="ETANOL HIDRATADO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6"/>
    <s v="m3"/>
    <n v="5"/>
    <n v="10"/>
    <n v="10"/>
    <n v="5"/>
    <n v="10"/>
    <n v="5"/>
    <n v="10"/>
    <n v="10"/>
    <n v="10"/>
    <n v="15"/>
    <n v="5"/>
    <n v="10"/>
    <n v="105"/>
  </r>
  <r>
    <s v="ETANOL HIDRATADO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5"/>
    <s v="m3"/>
    <n v="70.5"/>
    <n v="59"/>
    <n v="66"/>
    <n v="54"/>
    <n v="67.599999999999994"/>
    <n v="56"/>
    <n v="65"/>
    <n v="61.1"/>
    <n v="21"/>
    <n v="30"/>
    <n v="39"/>
    <n v="22"/>
    <n v="611.20000000000005"/>
  </r>
  <r>
    <s v="ETANOL HIDRATADO (m3)"/>
    <x v="0"/>
    <x v="2"/>
    <x v="16"/>
    <s v="m3"/>
    <n v="71"/>
    <n v="97.5"/>
    <n v="91"/>
    <n v="55.5"/>
    <n v="97.5"/>
    <n v="75"/>
    <n v="74.5"/>
    <n v="76"/>
    <n v="74"/>
    <n v="83.5"/>
    <n v="68"/>
    <n v="87.5"/>
    <n v="951"/>
  </r>
  <r>
    <s v="ETANOL HIDRATADO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9"/>
    <s v="m3"/>
    <n v="690"/>
    <n v="820"/>
    <n v="940"/>
    <n v="844"/>
    <n v="909"/>
    <n v="954"/>
    <n v="972"/>
    <n v="1095"/>
    <n v="1000"/>
    <n v="1125"/>
    <n v="1137"/>
    <n v="1215"/>
    <n v="11701"/>
  </r>
  <r>
    <s v="ETANOL HIDRATADO (m3)"/>
    <x v="0"/>
    <x v="2"/>
    <x v="20"/>
    <s v="m3"/>
    <n v="151.30000000000001"/>
    <n v="239.6"/>
    <n v="380"/>
    <n v="334.6"/>
    <n v="324"/>
    <n v="223"/>
    <n v="181"/>
    <n v="167"/>
    <n v="135"/>
    <n v="115"/>
    <n v="123"/>
    <n v="290"/>
    <n v="2663.5"/>
  </r>
  <r>
    <s v="ETANOL HIDRATADO (m3)"/>
    <x v="0"/>
    <x v="2"/>
    <x v="21"/>
    <s v="m3"/>
    <n v="3"/>
    <n v="3"/>
    <n v="0"/>
    <n v="3"/>
    <n v="3"/>
    <n v="3"/>
    <n v="3"/>
    <n v="3"/>
    <n v="3"/>
    <n v="0"/>
    <n v="3"/>
    <n v="3"/>
    <n v="30"/>
  </r>
  <r>
    <s v="ETANOL HIDRATADO (m3)"/>
    <x v="0"/>
    <x v="2"/>
    <x v="22"/>
    <s v="m3"/>
    <n v="155.5"/>
    <n v="148"/>
    <n v="164"/>
    <n v="146"/>
    <n v="151"/>
    <n v="150"/>
    <n v="153"/>
    <n v="172"/>
    <n v="165"/>
    <n v="145"/>
    <n v="169"/>
    <n v="209"/>
    <n v="1927.5"/>
  </r>
  <r>
    <s v="ETANOL HIDRATADO (m3)"/>
    <x v="0"/>
    <x v="2"/>
    <x v="23"/>
    <s v="m3"/>
    <n v="0"/>
    <n v="0"/>
    <n v="5"/>
    <n v="0"/>
    <n v="0"/>
    <n v="0"/>
    <n v="0"/>
    <n v="0"/>
    <n v="0"/>
    <n v="0"/>
    <n v="0"/>
    <n v="0"/>
    <n v="5"/>
  </r>
  <r>
    <s v="ETANOL HIDRATADO (m3)"/>
    <x v="0"/>
    <x v="2"/>
    <x v="24"/>
    <s v="m3"/>
    <n v="32"/>
    <n v="28"/>
    <n v="49"/>
    <n v="30"/>
    <n v="42"/>
    <n v="26"/>
    <n v="40"/>
    <n v="44"/>
    <n v="35"/>
    <n v="47"/>
    <n v="48"/>
    <n v="67"/>
    <n v="488"/>
  </r>
  <r>
    <s v="ETANOL HIDRATADO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0"/>
    <x v="0"/>
    <s v="m3"/>
    <n v="1611"/>
    <n v="1727"/>
    <n v="1760.5"/>
    <n v="1690.5"/>
    <n v="1796"/>
    <n v="1602.5"/>
    <n v="1867.2670000000001"/>
    <n v="1715"/>
    <n v="1578"/>
    <n v="1731.2"/>
    <n v="1535.5"/>
    <n v="2125.5"/>
    <n v="20739.967000000001"/>
  </r>
  <r>
    <s v="ETANOL HIDRATADO (m3)"/>
    <x v="1"/>
    <x v="0"/>
    <x v="1"/>
    <s v="m3"/>
    <n v="443"/>
    <n v="475"/>
    <n v="477"/>
    <n v="496"/>
    <n v="523"/>
    <n v="491"/>
    <n v="521"/>
    <n v="489.5"/>
    <n v="469"/>
    <n v="510.83"/>
    <n v="504.5"/>
    <n v="620"/>
    <n v="6019.83"/>
  </r>
  <r>
    <s v="ETANOL HIDRATADO (m3)"/>
    <x v="1"/>
    <x v="0"/>
    <x v="2"/>
    <s v="m3"/>
    <n v="3591.3510000000001"/>
    <n v="3703"/>
    <n v="4059.51"/>
    <n v="3886"/>
    <n v="3854.078"/>
    <n v="3637.8049999999998"/>
    <n v="3853.01"/>
    <n v="4011.0990000000002"/>
    <n v="3741.9569999999999"/>
    <n v="4106.6000000000004"/>
    <n v="3896.84"/>
    <n v="4538"/>
    <n v="46879.25"/>
  </r>
  <r>
    <s v="ETANOL HIDRATADO (m3)"/>
    <x v="1"/>
    <x v="0"/>
    <x v="3"/>
    <s v="m3"/>
    <n v="156.4"/>
    <n v="217.4"/>
    <n v="133.19999999999999"/>
    <n v="171"/>
    <n v="147.80000000000001"/>
    <n v="143"/>
    <n v="183"/>
    <n v="113.2"/>
    <n v="119.4"/>
    <n v="138.4"/>
    <n v="120"/>
    <n v="150"/>
    <n v="1792.8000000000002"/>
  </r>
  <r>
    <s v="ETANOL HIDRATADO (m3)"/>
    <x v="1"/>
    <x v="0"/>
    <x v="4"/>
    <s v="m3"/>
    <n v="2685.5"/>
    <n v="2489.8000000000002"/>
    <n v="2791.1"/>
    <n v="2547.1"/>
    <n v="2429.1"/>
    <n v="2580.5"/>
    <n v="2640"/>
    <n v="2817.3710000000001"/>
    <n v="2555.29"/>
    <n v="3039.5"/>
    <n v="2719.116"/>
    <n v="3212.5709999999999"/>
    <n v="32506.948"/>
  </r>
  <r>
    <s v="ETANOL HIDRATADO (m3)"/>
    <x v="1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s v="ETANOL HIDRATADO (m3)"/>
    <x v="1"/>
    <x v="0"/>
    <x v="6"/>
    <s v="m3"/>
    <n v="2795.65"/>
    <n v="3002.35"/>
    <n v="2962.25"/>
    <n v="2656.65"/>
    <n v="2473.5"/>
    <n v="2559.6"/>
    <n v="3513.25"/>
    <n v="2890.65"/>
    <n v="3040.95"/>
    <n v="3196.25"/>
    <n v="2950.7"/>
    <n v="3500.5"/>
    <n v="35542.300000000003"/>
  </r>
  <r>
    <s v="ETANOL HIDRATADO (m3)"/>
    <x v="1"/>
    <x v="0"/>
    <x v="7"/>
    <s v="m3"/>
    <n v="2082.5"/>
    <n v="1842"/>
    <n v="1735.384"/>
    <n v="1840"/>
    <n v="1588.1110000000001"/>
    <n v="1552.5"/>
    <n v="2010.72"/>
    <n v="1815"/>
    <n v="1543"/>
    <n v="2540.5"/>
    <n v="2900"/>
    <n v="3883"/>
    <n v="25332.715"/>
  </r>
  <r>
    <s v="ETANOL HIDRATADO (m3)"/>
    <x v="1"/>
    <x v="0"/>
    <x v="8"/>
    <s v="m3"/>
    <n v="1606"/>
    <n v="1516.35"/>
    <n v="1443"/>
    <n v="1514"/>
    <n v="1375"/>
    <n v="1303.5"/>
    <n v="1420"/>
    <n v="1364.5"/>
    <n v="1279"/>
    <n v="1641.5"/>
    <n v="1475"/>
    <n v="1877.5"/>
    <n v="17815.349999999999"/>
  </r>
  <r>
    <s v="ETANOL HIDRATADO (m3)"/>
    <x v="1"/>
    <x v="0"/>
    <x v="9"/>
    <s v="m3"/>
    <n v="8917.6550000000007"/>
    <n v="7822.1890000000003"/>
    <n v="8041.3509999999997"/>
    <n v="7989.2430000000004"/>
    <n v="7082.2939999999999"/>
    <n v="7895.1"/>
    <n v="8211"/>
    <n v="8003"/>
    <n v="7525.5"/>
    <n v="8047.5"/>
    <n v="8022.5"/>
    <n v="10149.614"/>
    <n v="97706.945999999996"/>
  </r>
  <r>
    <s v="ETANOL HIDRATADO (m3)"/>
    <x v="1"/>
    <x v="0"/>
    <x v="10"/>
    <s v="m3"/>
    <n v="4578.55"/>
    <n v="4568"/>
    <n v="4146"/>
    <n v="4207.1949999999997"/>
    <n v="3886.5"/>
    <n v="3605"/>
    <n v="3752.4430000000002"/>
    <n v="3818.1439999999998"/>
    <n v="3507"/>
    <n v="3766"/>
    <n v="3415.65"/>
    <n v="4694.5"/>
    <n v="47944.981999999996"/>
  </r>
  <r>
    <s v="ETANOL HIDRATADO (m3)"/>
    <x v="1"/>
    <x v="0"/>
    <x v="11"/>
    <s v="m3"/>
    <n v="4312.59"/>
    <n v="4652.13"/>
    <n v="4201.5770000000002"/>
    <n v="4903.72"/>
    <n v="4287.25"/>
    <n v="4121.6400000000003"/>
    <n v="4248.8100000000004"/>
    <n v="4327.13"/>
    <n v="4051.7"/>
    <n v="4681.7700000000004"/>
    <n v="4374.74"/>
    <n v="6050.86"/>
    <n v="54213.916999999994"/>
  </r>
  <r>
    <s v="ETANOL HIDRATADO (m3)"/>
    <x v="1"/>
    <x v="0"/>
    <x v="12"/>
    <s v="m3"/>
    <n v="12894.25"/>
    <n v="13091.15"/>
    <n v="12470.7"/>
    <n v="12024.9"/>
    <n v="11600.1"/>
    <n v="9866.2000000000007"/>
    <n v="10004.565000000001"/>
    <n v="10660.153"/>
    <n v="10955.539000000001"/>
    <n v="11751.7"/>
    <n v="11213.937"/>
    <n v="14254"/>
    <n v="140787.19400000002"/>
  </r>
  <r>
    <s v="ETANOL HIDRATADO (m3)"/>
    <x v="1"/>
    <x v="0"/>
    <x v="13"/>
    <s v="m3"/>
    <n v="3380"/>
    <n v="3473.5810000000001"/>
    <n v="3227"/>
    <n v="2957"/>
    <n v="2819.5"/>
    <n v="2615"/>
    <n v="2620.5"/>
    <n v="2486.5"/>
    <n v="2572.5"/>
    <n v="2764.5"/>
    <n v="2756"/>
    <n v="3233"/>
    <n v="34905.080999999998"/>
  </r>
  <r>
    <s v="ETANOL HIDRATADO (m3)"/>
    <x v="1"/>
    <x v="0"/>
    <x v="14"/>
    <s v="m3"/>
    <n v="1814.6"/>
    <n v="1996.4"/>
    <n v="1811.2"/>
    <n v="1649.056"/>
    <n v="1534.999"/>
    <n v="1541.1"/>
    <n v="1486"/>
    <n v="1459.66"/>
    <n v="1472.1"/>
    <n v="1578.7"/>
    <n v="1695.8"/>
    <n v="2371.4"/>
    <n v="20411.015000000003"/>
  </r>
  <r>
    <s v="ETANOL HIDRATADO (m3)"/>
    <x v="1"/>
    <x v="0"/>
    <x v="15"/>
    <s v="m3"/>
    <n v="20501.88"/>
    <n v="21283.45"/>
    <n v="19425.403999999999"/>
    <n v="17840.679"/>
    <n v="16184.550000000001"/>
    <n v="17661.883000000002"/>
    <n v="20427.138999999999"/>
    <n v="19187.603999999999"/>
    <n v="18866.649000000001"/>
    <n v="20457.482"/>
    <n v="19311.764000000003"/>
    <n v="28775.726999999999"/>
    <n v="239924.21100000001"/>
  </r>
  <r>
    <s v="ETANOL HIDRATADO (m3)"/>
    <x v="1"/>
    <x v="0"/>
    <x v="16"/>
    <s v="m3"/>
    <n v="50432.44"/>
    <n v="50678.366999999998"/>
    <n v="49022.569000000003"/>
    <n v="60794.368000000002"/>
    <n v="49954.977999999996"/>
    <n v="55149.425000000003"/>
    <n v="64616.849000000002"/>
    <n v="64007.690999999999"/>
    <n v="63304.228999999999"/>
    <n v="69355.633000000002"/>
    <n v="66847.16"/>
    <n v="76863.865000000005"/>
    <n v="721027.57400000002"/>
  </r>
  <r>
    <s v="ETANOL HIDRATADO (m3)"/>
    <x v="1"/>
    <x v="0"/>
    <x v="17"/>
    <s v="m3"/>
    <n v="3679.5749999999998"/>
    <n v="3671"/>
    <n v="3522.2"/>
    <n v="3069"/>
    <n v="3141"/>
    <n v="3032.5"/>
    <n v="3535.3519999999999"/>
    <n v="3346"/>
    <n v="3016"/>
    <n v="3459"/>
    <n v="3603.5"/>
    <n v="4184.6769999999997"/>
    <n v="41259.804000000004"/>
  </r>
  <r>
    <s v="ETANOL HIDRATADO (m3)"/>
    <x v="1"/>
    <x v="0"/>
    <x v="18"/>
    <s v="m3"/>
    <n v="38015.51"/>
    <n v="39853.665000000001"/>
    <n v="41023.86"/>
    <n v="41767.726000000002"/>
    <n v="43345.815999999999"/>
    <n v="49043.476000000002"/>
    <n v="49101.576999999997"/>
    <n v="54601.273999999998"/>
    <n v="52195.175000000003"/>
    <n v="54950.171999999999"/>
    <n v="54678.5"/>
    <n v="60663.105000000003"/>
    <n v="579239.85600000003"/>
  </r>
  <r>
    <s v="ETANOL HIDRATADO (m3)"/>
    <x v="1"/>
    <x v="0"/>
    <x v="19"/>
    <s v="m3"/>
    <n v="492187.484"/>
    <n v="496139.28200000001"/>
    <n v="487955.31599999999"/>
    <n v="486825.34399999998"/>
    <n v="491533.47500000003"/>
    <n v="508697.97900000005"/>
    <n v="533569.31099999999"/>
    <n v="583006.42599999998"/>
    <n v="588296.29500000004"/>
    <n v="640776.66"/>
    <n v="625445.84699999995"/>
    <n v="666068.94799999997"/>
    <n v="6600502.3669999996"/>
  </r>
  <r>
    <s v="ETANOL HIDRATADO (m3)"/>
    <x v="1"/>
    <x v="0"/>
    <x v="20"/>
    <s v="m3"/>
    <n v="83674.066999999995"/>
    <n v="87950.936999999991"/>
    <n v="88904.388000000006"/>
    <n v="82744.063999999998"/>
    <n v="79675.245999999999"/>
    <n v="86256.127000000008"/>
    <n v="87809.543000000005"/>
    <n v="90240.221000000005"/>
    <n v="86679.979000000007"/>
    <n v="108097.99"/>
    <n v="108295.429"/>
    <n v="124058.537"/>
    <n v="1114386.5279999999"/>
  </r>
  <r>
    <s v="ETANOL HIDRATADO (m3)"/>
    <x v="1"/>
    <x v="0"/>
    <x v="21"/>
    <s v="m3"/>
    <n v="8815.0779999999995"/>
    <n v="9067.5310000000009"/>
    <n v="8111.8689999999997"/>
    <n v="7028.9560000000001"/>
    <n v="7135.8"/>
    <n v="6961.48"/>
    <n v="8334.85"/>
    <n v="8258.9030000000002"/>
    <n v="8448.5280000000002"/>
    <n v="9961.6939999999995"/>
    <n v="15766.522000000001"/>
    <n v="12400.01"/>
    <n v="110291.22100000001"/>
  </r>
  <r>
    <s v="ETANOL HIDRATADO (m3)"/>
    <x v="1"/>
    <x v="0"/>
    <x v="22"/>
    <s v="m3"/>
    <n v="10172.675999999999"/>
    <n v="10058.284"/>
    <n v="8835.33"/>
    <n v="8323.25"/>
    <n v="8805.91"/>
    <n v="7888.15"/>
    <n v="8163.8109999999997"/>
    <n v="7893.2899999999991"/>
    <n v="7844.21"/>
    <n v="8989.362000000001"/>
    <n v="8741.3029999999999"/>
    <n v="12357.025"/>
    <n v="108072.60100000001"/>
  </r>
  <r>
    <s v="ETANOL HIDRATADO (m3)"/>
    <x v="1"/>
    <x v="0"/>
    <x v="23"/>
    <s v="m3"/>
    <n v="9085.94"/>
    <n v="10169.32"/>
    <n v="10122.656000000001"/>
    <n v="9442.44"/>
    <n v="8756.49"/>
    <n v="9351.1080000000002"/>
    <n v="10512.88"/>
    <n v="10685.73"/>
    <n v="10737.38"/>
    <n v="12373.84"/>
    <n v="12092.92"/>
    <n v="16531.66"/>
    <n v="129862.364"/>
  </r>
  <r>
    <s v="ETANOL HIDRATADO (m3)"/>
    <x v="1"/>
    <x v="0"/>
    <x v="24"/>
    <s v="m3"/>
    <n v="35473.01"/>
    <n v="33911"/>
    <n v="36811.93"/>
    <n v="37705.699999999997"/>
    <n v="38602.574000000001"/>
    <n v="37753.160000000003"/>
    <n v="40196.480000000003"/>
    <n v="39798.582000000002"/>
    <n v="39827.259999999995"/>
    <n v="43902.913"/>
    <n v="42785.3"/>
    <n v="46295.925999999999"/>
    <n v="473063.83500000002"/>
  </r>
  <r>
    <s v="ETANOL HIDRATADO (m3)"/>
    <x v="1"/>
    <x v="0"/>
    <x v="25"/>
    <s v="m3"/>
    <n v="57767.44"/>
    <n v="56585.379000000001"/>
    <n v="65593.58"/>
    <n v="61483.58"/>
    <n v="61256.7"/>
    <n v="64348.904000000002"/>
    <n v="72426.441999999995"/>
    <n v="76453.680999999997"/>
    <n v="76946.847999999998"/>
    <n v="86700.409"/>
    <n v="82840.762000000002"/>
    <n v="83853.72"/>
    <n v="846257.44499999995"/>
  </r>
  <r>
    <s v="ETANOL HIDRATADO (m3)"/>
    <x v="1"/>
    <x v="0"/>
    <x v="26"/>
    <s v="m3"/>
    <n v="4149"/>
    <n v="7071"/>
    <n v="7170"/>
    <n v="6869"/>
    <n v="6345.2030000000004"/>
    <n v="6132.41"/>
    <n v="6164"/>
    <n v="6558.31"/>
    <n v="6221.35"/>
    <n v="6972"/>
    <n v="6615"/>
    <n v="7132"/>
    <n v="77399.272999999986"/>
  </r>
  <r>
    <s v="ETANOL HIDRATADO (m3)"/>
    <x v="1"/>
    <x v="1"/>
    <x v="0"/>
    <s v="m3"/>
    <n v="0"/>
    <n v="0"/>
    <n v="0.54200000000000004"/>
    <n v="0"/>
    <n v="5"/>
    <n v="0"/>
    <n v="2"/>
    <n v="0"/>
    <n v="0"/>
    <n v="0"/>
    <n v="0"/>
    <n v="0"/>
    <n v="7.5419999999999998"/>
  </r>
  <r>
    <s v="ETANOL HIDRATADO (m3)"/>
    <x v="1"/>
    <x v="1"/>
    <x v="1"/>
    <s v="m3"/>
    <n v="5"/>
    <n v="0"/>
    <n v="0"/>
    <n v="0"/>
    <n v="0"/>
    <n v="0"/>
    <n v="0"/>
    <n v="0"/>
    <n v="0"/>
    <n v="0"/>
    <n v="0"/>
    <n v="0"/>
    <n v="5"/>
  </r>
  <r>
    <s v="ETANOL HIDRATADO (m3)"/>
    <x v="1"/>
    <x v="1"/>
    <x v="2"/>
    <s v="m3"/>
    <n v="0"/>
    <n v="0"/>
    <n v="0"/>
    <n v="0"/>
    <n v="25"/>
    <n v="0"/>
    <n v="0"/>
    <n v="30"/>
    <n v="30"/>
    <n v="0"/>
    <n v="5"/>
    <n v="42"/>
    <n v="132"/>
  </r>
  <r>
    <s v="ETANOL HIDRATADO (m3)"/>
    <x v="1"/>
    <x v="1"/>
    <x v="3"/>
    <s v="m3"/>
    <n v="0"/>
    <n v="0"/>
    <n v="0"/>
    <n v="30"/>
    <n v="0"/>
    <n v="0"/>
    <n v="0"/>
    <n v="0"/>
    <n v="0"/>
    <n v="0"/>
    <n v="0"/>
    <n v="0"/>
    <n v="30"/>
  </r>
  <r>
    <s v="ETANOL HIDRATADO (m3)"/>
    <x v="1"/>
    <x v="1"/>
    <x v="4"/>
    <s v="m3"/>
    <n v="0"/>
    <n v="50"/>
    <n v="0"/>
    <n v="0"/>
    <n v="0"/>
    <n v="0"/>
    <n v="0"/>
    <n v="0"/>
    <n v="0"/>
    <n v="3"/>
    <n v="5"/>
    <n v="5"/>
    <n v="63"/>
  </r>
  <r>
    <s v="ETANOL HIDRATADO (m3)"/>
    <x v="1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1"/>
    <x v="6"/>
    <s v="m3"/>
    <n v="0"/>
    <n v="40"/>
    <n v="30"/>
    <n v="0"/>
    <n v="20"/>
    <n v="20"/>
    <n v="0"/>
    <n v="5"/>
    <n v="0"/>
    <n v="0"/>
    <n v="10"/>
    <n v="0"/>
    <n v="125"/>
  </r>
  <r>
    <s v="ETANOL HIDRATADO (m3)"/>
    <x v="1"/>
    <x v="1"/>
    <x v="7"/>
    <s v="m3"/>
    <n v="141"/>
    <n v="90"/>
    <n v="91"/>
    <n v="110"/>
    <n v="75"/>
    <n v="85"/>
    <n v="90"/>
    <n v="95"/>
    <n v="75"/>
    <n v="50"/>
    <n v="50"/>
    <n v="160"/>
    <n v="1112"/>
  </r>
  <r>
    <s v="ETANOL HIDRATADO (m3)"/>
    <x v="1"/>
    <x v="1"/>
    <x v="8"/>
    <s v="m3"/>
    <n v="2"/>
    <n v="0"/>
    <n v="0"/>
    <n v="7"/>
    <n v="9"/>
    <n v="2"/>
    <n v="2"/>
    <n v="0"/>
    <n v="0"/>
    <n v="32"/>
    <n v="27"/>
    <n v="42"/>
    <n v="123"/>
  </r>
  <r>
    <s v="ETANOL HIDRATADO (m3)"/>
    <x v="1"/>
    <x v="1"/>
    <x v="9"/>
    <s v="m3"/>
    <n v="5"/>
    <n v="20"/>
    <n v="3"/>
    <n v="21"/>
    <n v="10"/>
    <n v="46"/>
    <n v="10"/>
    <n v="5"/>
    <n v="0"/>
    <n v="12"/>
    <n v="14"/>
    <n v="12"/>
    <n v="158"/>
  </r>
  <r>
    <s v="ETANOL HIDRATADO (m3)"/>
    <x v="1"/>
    <x v="1"/>
    <x v="10"/>
    <s v="m3"/>
    <n v="13"/>
    <n v="10"/>
    <n v="20"/>
    <n v="0"/>
    <n v="10"/>
    <n v="5"/>
    <n v="5"/>
    <n v="5"/>
    <n v="4"/>
    <n v="0"/>
    <n v="0"/>
    <n v="0"/>
    <n v="72"/>
  </r>
  <r>
    <s v="ETANOL HIDRATADO (m3)"/>
    <x v="1"/>
    <x v="1"/>
    <x v="11"/>
    <s v="m3"/>
    <n v="0"/>
    <n v="19.88"/>
    <n v="10"/>
    <n v="0"/>
    <n v="0"/>
    <n v="10"/>
    <n v="0"/>
    <n v="0"/>
    <n v="0"/>
    <n v="0"/>
    <n v="0"/>
    <n v="0"/>
    <n v="39.879999999999995"/>
  </r>
  <r>
    <s v="ETANOL HIDRATADO (m3)"/>
    <x v="1"/>
    <x v="1"/>
    <x v="12"/>
    <s v="m3"/>
    <n v="1794.857"/>
    <n v="1084.019"/>
    <n v="1583.8779999999999"/>
    <n v="2529.52"/>
    <n v="751.30499999999995"/>
    <n v="432.46300000000002"/>
    <n v="1065.6610000000001"/>
    <n v="936.95299999999997"/>
    <n v="439.38400000000001"/>
    <n v="1439.3679999999999"/>
    <n v="634.40700000000004"/>
    <n v="424"/>
    <n v="13115.814999999999"/>
  </r>
  <r>
    <s v="ETANOL HIDRATADO (m3)"/>
    <x v="1"/>
    <x v="1"/>
    <x v="13"/>
    <s v="m3"/>
    <n v="3"/>
    <n v="7.5"/>
    <n v="3"/>
    <n v="0"/>
    <n v="5"/>
    <n v="5"/>
    <n v="4.5"/>
    <n v="2.5"/>
    <n v="19.5"/>
    <n v="4.5"/>
    <n v="2.5"/>
    <n v="5"/>
    <n v="62"/>
  </r>
  <r>
    <s v="ETANOL HIDRATADO (m3)"/>
    <x v="1"/>
    <x v="1"/>
    <x v="14"/>
    <s v="m3"/>
    <n v="9"/>
    <n v="0"/>
    <n v="0"/>
    <n v="0"/>
    <n v="0"/>
    <n v="0"/>
    <n v="0"/>
    <n v="19"/>
    <n v="5"/>
    <n v="15"/>
    <n v="0"/>
    <n v="304.21199999999999"/>
    <n v="352.21199999999999"/>
  </r>
  <r>
    <s v="ETANOL HIDRATADO (m3)"/>
    <x v="1"/>
    <x v="1"/>
    <x v="15"/>
    <s v="m3"/>
    <n v="746"/>
    <n v="839"/>
    <n v="544"/>
    <n v="455"/>
    <n v="294"/>
    <n v="97"/>
    <n v="219"/>
    <n v="460.10899999999998"/>
    <n v="191"/>
    <n v="445.5"/>
    <n v="344.01"/>
    <n v="369.5"/>
    <n v="5004.1190000000006"/>
  </r>
  <r>
    <s v="ETANOL HIDRATADO (m3)"/>
    <x v="1"/>
    <x v="1"/>
    <x v="16"/>
    <s v="m3"/>
    <n v="443"/>
    <n v="324.5"/>
    <n v="377"/>
    <n v="367.5"/>
    <n v="424.19"/>
    <n v="409.5"/>
    <n v="431.5"/>
    <n v="347.5"/>
    <n v="454.351"/>
    <n v="465.5"/>
    <n v="444"/>
    <n v="429"/>
    <n v="4917.5410000000002"/>
  </r>
  <r>
    <s v="ETANOL HIDRATADO (m3)"/>
    <x v="1"/>
    <x v="1"/>
    <x v="17"/>
    <s v="m3"/>
    <n v="55"/>
    <n v="52"/>
    <n v="50"/>
    <n v="60"/>
    <n v="78.900000000000006"/>
    <n v="48"/>
    <n v="50"/>
    <n v="65"/>
    <n v="55"/>
    <n v="60"/>
    <n v="55"/>
    <n v="60"/>
    <n v="688.9"/>
  </r>
  <r>
    <s v="ETANOL HIDRATADO (m3)"/>
    <x v="1"/>
    <x v="1"/>
    <x v="18"/>
    <s v="m3"/>
    <n v="386"/>
    <n v="375"/>
    <n v="320"/>
    <n v="355"/>
    <n v="287"/>
    <n v="326"/>
    <n v="270"/>
    <n v="260"/>
    <n v="290"/>
    <n v="361"/>
    <n v="275"/>
    <n v="330"/>
    <n v="3835"/>
  </r>
  <r>
    <s v="ETANOL HIDRATADO (m3)"/>
    <x v="1"/>
    <x v="1"/>
    <x v="19"/>
    <s v="m3"/>
    <n v="2655.0859999999998"/>
    <n v="2602.3319999999999"/>
    <n v="3506.482"/>
    <n v="3163.3150000000001"/>
    <n v="4866.2020000000002"/>
    <n v="5378.3609999999999"/>
    <n v="5501.0240000000003"/>
    <n v="4395.53"/>
    <n v="3846.3110000000001"/>
    <n v="2972.1080000000002"/>
    <n v="2912.741"/>
    <n v="2750.0079999999998"/>
    <n v="44549.500000000007"/>
  </r>
  <r>
    <s v="ETANOL HIDRATADO (m3)"/>
    <x v="1"/>
    <x v="1"/>
    <x v="20"/>
    <s v="m3"/>
    <n v="965.47"/>
    <n v="860"/>
    <n v="994.5"/>
    <n v="1155.749"/>
    <n v="1112.0060000000001"/>
    <n v="875.72699999999998"/>
    <n v="1076"/>
    <n v="976"/>
    <n v="1013.5"/>
    <n v="1020.5"/>
    <n v="888"/>
    <n v="915"/>
    <n v="11852.452000000001"/>
  </r>
  <r>
    <s v="ETANOL HIDRATADO (m3)"/>
    <x v="1"/>
    <x v="1"/>
    <x v="21"/>
    <s v="m3"/>
    <n v="31"/>
    <n v="21"/>
    <n v="8.5"/>
    <n v="11.5"/>
    <n v="17.5"/>
    <n v="15"/>
    <n v="12.5"/>
    <n v="15"/>
    <n v="10"/>
    <n v="10"/>
    <n v="17.5"/>
    <n v="5"/>
    <n v="174.5"/>
  </r>
  <r>
    <s v="ETANOL HIDRATADO (m3)"/>
    <x v="1"/>
    <x v="1"/>
    <x v="22"/>
    <s v="m3"/>
    <n v="124"/>
    <n v="114"/>
    <n v="106"/>
    <n v="136"/>
    <n v="107"/>
    <n v="109"/>
    <n v="66"/>
    <n v="101"/>
    <n v="212"/>
    <n v="153.55000000000001"/>
    <n v="131"/>
    <n v="90"/>
    <n v="1449.55"/>
  </r>
  <r>
    <s v="ETANOL HIDRATADO (m3)"/>
    <x v="1"/>
    <x v="1"/>
    <x v="23"/>
    <s v="m3"/>
    <n v="71.950999999999993"/>
    <n v="88"/>
    <n v="143.72"/>
    <n v="40.191000000000003"/>
    <n v="79"/>
    <n v="44"/>
    <n v="65"/>
    <n v="48"/>
    <n v="57"/>
    <n v="101"/>
    <n v="124"/>
    <n v="139"/>
    <n v="1000.862"/>
  </r>
  <r>
    <s v="ETANOL HIDRATADO (m3)"/>
    <x v="1"/>
    <x v="1"/>
    <x v="24"/>
    <s v="m3"/>
    <n v="1869.31"/>
    <n v="1677"/>
    <n v="1373.05"/>
    <n v="1249"/>
    <n v="862.24"/>
    <n v="531.07000000000005"/>
    <n v="989"/>
    <n v="661"/>
    <n v="843.55"/>
    <n v="1484"/>
    <n v="1519"/>
    <n v="1915.31"/>
    <n v="14973.529999999997"/>
  </r>
  <r>
    <s v="ETANOL HIDRATADO (m3)"/>
    <x v="1"/>
    <x v="1"/>
    <x v="25"/>
    <s v="m3"/>
    <n v="639"/>
    <n v="513.16700000000003"/>
    <n v="608"/>
    <n v="666.4"/>
    <n v="384"/>
    <n v="333.5"/>
    <n v="442"/>
    <n v="432"/>
    <n v="530.99900000000002"/>
    <n v="575.00099999999998"/>
    <n v="532.51800000000003"/>
    <n v="632.5"/>
    <n v="6289.085"/>
  </r>
  <r>
    <s v="ETANOL HIDRATADO (m3)"/>
    <x v="1"/>
    <x v="1"/>
    <x v="26"/>
    <s v="m3"/>
    <n v="85"/>
    <n v="35"/>
    <n v="35"/>
    <n v="55"/>
    <n v="45"/>
    <n v="75"/>
    <n v="50"/>
    <n v="35"/>
    <n v="30"/>
    <n v="53"/>
    <n v="40"/>
    <n v="80"/>
    <n v="618"/>
  </r>
  <r>
    <s v="ETANOL HIDRATADO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4"/>
    <s v="m3"/>
    <n v="15"/>
    <n v="10"/>
    <n v="5"/>
    <n v="10"/>
    <n v="9"/>
    <n v="7.5"/>
    <n v="17.5"/>
    <n v="9.5"/>
    <n v="10"/>
    <n v="10"/>
    <n v="15"/>
    <n v="10"/>
    <n v="128.5"/>
  </r>
  <r>
    <s v="ETANOL HIDRATADO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6"/>
    <s v="m3"/>
    <n v="10"/>
    <n v="4.8"/>
    <n v="4.8"/>
    <n v="4.8"/>
    <n v="9.8000000000000007"/>
    <n v="7.7"/>
    <n v="4.8"/>
    <n v="9.6"/>
    <n v="4.8"/>
    <n v="9.6"/>
    <n v="9.6"/>
    <n v="4.8"/>
    <n v="85.1"/>
  </r>
  <r>
    <s v="ETANOL HIDRATADO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5"/>
    <s v="m3"/>
    <n v="40"/>
    <n v="22"/>
    <n v="19"/>
    <n v="20"/>
    <n v="18"/>
    <n v="13"/>
    <n v="25"/>
    <n v="5"/>
    <n v="10"/>
    <n v="10"/>
    <n v="15"/>
    <n v="15"/>
    <n v="212"/>
  </r>
  <r>
    <s v="ETANOL HIDRATADO (m3)"/>
    <x v="1"/>
    <x v="2"/>
    <x v="16"/>
    <s v="m3"/>
    <n v="94"/>
    <n v="103"/>
    <n v="88"/>
    <n v="82"/>
    <n v="77.5"/>
    <n v="68.5"/>
    <n v="81.5"/>
    <n v="60.5"/>
    <n v="68"/>
    <n v="71"/>
    <n v="79"/>
    <n v="93"/>
    <n v="966"/>
  </r>
  <r>
    <s v="ETANOL HIDRATADO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9"/>
    <s v="m3"/>
    <n v="1075"/>
    <n v="1090"/>
    <n v="1205"/>
    <n v="1155"/>
    <n v="1150"/>
    <n v="1165"/>
    <n v="1330"/>
    <n v="1460"/>
    <n v="1580"/>
    <n v="1440"/>
    <n v="1400"/>
    <n v="1420"/>
    <n v="15470"/>
  </r>
  <r>
    <s v="ETANOL HIDRATADO (m3)"/>
    <x v="1"/>
    <x v="2"/>
    <x v="20"/>
    <s v="m3"/>
    <n v="201"/>
    <n v="205"/>
    <n v="189"/>
    <n v="130"/>
    <n v="119"/>
    <n v="135"/>
    <n v="222"/>
    <n v="330"/>
    <n v="160"/>
    <n v="169"/>
    <n v="131"/>
    <n v="199"/>
    <n v="2190"/>
  </r>
  <r>
    <s v="ETANOL HIDRATADO (m3)"/>
    <x v="1"/>
    <x v="2"/>
    <x v="21"/>
    <s v="m3"/>
    <n v="3"/>
    <n v="3"/>
    <n v="3"/>
    <n v="0"/>
    <n v="3"/>
    <n v="3"/>
    <n v="3"/>
    <n v="0"/>
    <n v="3"/>
    <n v="3"/>
    <n v="3"/>
    <n v="3"/>
    <n v="30"/>
  </r>
  <r>
    <s v="ETANOL HIDRATADO (m3)"/>
    <x v="1"/>
    <x v="2"/>
    <x v="22"/>
    <s v="m3"/>
    <n v="155"/>
    <n v="151.5"/>
    <n v="147"/>
    <n v="119"/>
    <n v="131.5"/>
    <n v="95.5"/>
    <n v="141"/>
    <n v="141.5"/>
    <n v="132"/>
    <n v="134"/>
    <n v="134"/>
    <n v="188"/>
    <n v="1670"/>
  </r>
  <r>
    <s v="ETANOL HIDRATADO (m3)"/>
    <x v="1"/>
    <x v="2"/>
    <x v="23"/>
    <s v="m3"/>
    <n v="0"/>
    <n v="0"/>
    <n v="0"/>
    <n v="0"/>
    <n v="5"/>
    <n v="0"/>
    <n v="0"/>
    <n v="0"/>
    <n v="0"/>
    <n v="0"/>
    <n v="0"/>
    <n v="0"/>
    <n v="5"/>
  </r>
  <r>
    <s v="ETANOL HIDRATADO (m3)"/>
    <x v="1"/>
    <x v="2"/>
    <x v="24"/>
    <s v="m3"/>
    <n v="34"/>
    <n v="44.5"/>
    <n v="47"/>
    <n v="52"/>
    <n v="57"/>
    <n v="45"/>
    <n v="61"/>
    <n v="44"/>
    <n v="57"/>
    <n v="62.5"/>
    <n v="64.5"/>
    <n v="73"/>
    <n v="641.5"/>
  </r>
  <r>
    <s v="ETANOL HIDRATADO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s v="ETANOL HIDRATADO (m3)"/>
    <x v="2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s v="ETANOL HIDRATADO (m3)"/>
    <x v="2"/>
    <x v="0"/>
    <x v="2"/>
    <s v="m3"/>
    <n v="4001"/>
    <n v="4077.1159787788702"/>
    <n v="3706"/>
    <n v="3769.203"/>
    <n v="4168.6289999999999"/>
    <n v="3669"/>
    <n v="4180.2950000000001"/>
    <n v="4281.55"/>
    <n v="4308"/>
    <n v="4378"/>
    <n v="4409.0839999999998"/>
    <n v="5414"/>
    <n v="50361.876978778877"/>
  </r>
  <r>
    <s v="ETANOL HIDRATADO (m3)"/>
    <x v="2"/>
    <x v="0"/>
    <x v="3"/>
    <s v="m3"/>
    <n v="131.6"/>
    <n v="126.40449692612141"/>
    <n v="108"/>
    <n v="88"/>
    <n v="119.2"/>
    <n v="129.19999999999999"/>
    <n v="123.4"/>
    <n v="112"/>
    <n v="141.19999999999999"/>
    <n v="277.39999999999998"/>
    <n v="248.2"/>
    <n v="304"/>
    <n v="1908.6044969261213"/>
  </r>
  <r>
    <s v="ETANOL HIDRATADO (m3)"/>
    <x v="2"/>
    <x v="0"/>
    <x v="4"/>
    <s v="m3"/>
    <n v="3137"/>
    <n v="2758.5813039900754"/>
    <n v="2682.5"/>
    <n v="2595.5"/>
    <n v="2673"/>
    <n v="2395.7600000000002"/>
    <n v="2686.5"/>
    <n v="2506.5"/>
    <n v="2540"/>
    <n v="2808.95"/>
    <n v="2926.35"/>
    <n v="3623.7"/>
    <n v="33334.341303990077"/>
  </r>
  <r>
    <s v="ETANOL HIDRATADO (m3)"/>
    <x v="2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s v="ETANOL HIDRATADO (m3)"/>
    <x v="2"/>
    <x v="0"/>
    <x v="6"/>
    <s v="m3"/>
    <n v="3286.3"/>
    <n v="2785.0882518050762"/>
    <n v="2502.8000000000002"/>
    <n v="2456.3000000000002"/>
    <n v="2472.85"/>
    <n v="2451.02"/>
    <n v="3300.42"/>
    <n v="2767.5"/>
    <n v="2880"/>
    <n v="2936.4009999999998"/>
    <n v="2872"/>
    <n v="3973"/>
    <n v="34683.679251805079"/>
  </r>
  <r>
    <s v="ETANOL HIDRATADO (m3)"/>
    <x v="2"/>
    <x v="0"/>
    <x v="7"/>
    <s v="m3"/>
    <n v="3988.5"/>
    <n v="3275.0652402510736"/>
    <n v="3627"/>
    <n v="3536"/>
    <n v="3211"/>
    <n v="2973.9389999999999"/>
    <n v="3396.5"/>
    <n v="3126.5"/>
    <n v="2862"/>
    <n v="3368"/>
    <n v="3973.8"/>
    <n v="4402"/>
    <n v="41740.304240251076"/>
  </r>
  <r>
    <s v="ETANOL HIDRATADO (m3)"/>
    <x v="2"/>
    <x v="0"/>
    <x v="8"/>
    <s v="m3"/>
    <n v="1990"/>
    <n v="1728.0442546821866"/>
    <n v="1590.5"/>
    <n v="1686.5"/>
    <n v="1622"/>
    <n v="1462.9449999999999"/>
    <n v="1684.5"/>
    <n v="1588.5"/>
    <n v="1627"/>
    <n v="1828.5"/>
    <n v="2091.1999999999998"/>
    <n v="2695.3"/>
    <n v="21594.989254682187"/>
  </r>
  <r>
    <s v="ETANOL HIDRATADO (m3)"/>
    <x v="2"/>
    <x v="0"/>
    <x v="9"/>
    <s v="m3"/>
    <n v="10212.1"/>
    <n v="9085.2414370375463"/>
    <n v="8254.4850000000006"/>
    <n v="8100.4009999999998"/>
    <n v="8207"/>
    <n v="8221.5"/>
    <n v="9149.5"/>
    <n v="8622.7139999999999"/>
    <n v="8659"/>
    <n v="9404"/>
    <n v="10009"/>
    <n v="11905.5"/>
    <n v="109830.44143703755"/>
  </r>
  <r>
    <s v="ETANOL HIDRATADO (m3)"/>
    <x v="2"/>
    <x v="0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s v="ETANOL HIDRATADO (m3)"/>
    <x v="2"/>
    <x v="0"/>
    <x v="11"/>
    <s v="m3"/>
    <n v="6494.92"/>
    <n v="5318.773846454309"/>
    <n v="5436.12"/>
    <n v="5596.11"/>
    <n v="5411.65"/>
    <n v="5226.9719999999998"/>
    <n v="5152.17"/>
    <n v="5086.68"/>
    <n v="5601.4549999999999"/>
    <n v="5785.6"/>
    <n v="6633.62"/>
    <n v="8105.38"/>
    <n v="69849.450846454318"/>
  </r>
  <r>
    <s v="ETANOL HIDRATADO (m3)"/>
    <x v="2"/>
    <x v="0"/>
    <x v="12"/>
    <s v="m3"/>
    <n v="13546.65"/>
    <n v="11727.092685352938"/>
    <n v="12258.964"/>
    <n v="13082.875"/>
    <n v="12030.95"/>
    <n v="11347.572"/>
    <n v="11571.45"/>
    <n v="11395.15"/>
    <n v="11682.825999999999"/>
    <n v="11545.235000000001"/>
    <n v="11533.7"/>
    <n v="14209.1"/>
    <n v="145931.56468535293"/>
  </r>
  <r>
    <s v="ETANOL HIDRATADO (m3)"/>
    <x v="2"/>
    <x v="0"/>
    <x v="13"/>
    <s v="m3"/>
    <n v="3772.5"/>
    <n v="3157.5862652951164"/>
    <n v="2870.5"/>
    <n v="2782.5"/>
    <n v="2761"/>
    <n v="2477.5"/>
    <n v="2446.5"/>
    <n v="2751.5"/>
    <n v="2602.5"/>
    <n v="2759"/>
    <n v="3104"/>
    <n v="3889"/>
    <n v="35374.086265295118"/>
  </r>
  <r>
    <s v="ETANOL HIDRATADO (m3)"/>
    <x v="2"/>
    <x v="0"/>
    <x v="14"/>
    <s v="m3"/>
    <n v="2089.4"/>
    <n v="1803.551223775434"/>
    <n v="1711"/>
    <n v="1769"/>
    <n v="1642.5"/>
    <n v="1614.1"/>
    <n v="1604"/>
    <n v="1454.6"/>
    <n v="1569"/>
    <n v="1788.645"/>
    <n v="1908.5"/>
    <n v="2546.6"/>
    <n v="21500.896223775435"/>
  </r>
  <r>
    <s v="ETANOL HIDRATADO (m3)"/>
    <x v="2"/>
    <x v="0"/>
    <x v="15"/>
    <s v="m3"/>
    <n v="28432.567999999999"/>
    <n v="23943.757756597704"/>
    <n v="23192.59"/>
    <n v="21477.135999999999"/>
    <n v="19969.424999999999"/>
    <n v="18166.691999999999"/>
    <n v="18813.689999999999"/>
    <n v="18606.861000000001"/>
    <n v="19343.987000000001"/>
    <n v="22469.705000000002"/>
    <n v="23302.49"/>
    <n v="30477.33"/>
    <n v="268196.2317565977"/>
  </r>
  <r>
    <s v="ETANOL HIDRATADO (m3)"/>
    <x v="2"/>
    <x v="0"/>
    <x v="16"/>
    <s v="m3"/>
    <n v="69759.165999999997"/>
    <n v="61474.778284028471"/>
    <n v="51661.41"/>
    <n v="56207.58"/>
    <n v="52138.502"/>
    <n v="53760.362000000001"/>
    <n v="59213.512000000002"/>
    <n v="58384.663"/>
    <n v="61550.561999999998"/>
    <n v="67111.607000000004"/>
    <n v="66982.347999999998"/>
    <n v="84882.342999999993"/>
    <n v="743126.83328402846"/>
  </r>
  <r>
    <s v="ETANOL HIDRATADO (m3)"/>
    <x v="2"/>
    <x v="0"/>
    <x v="17"/>
    <s v="m3"/>
    <n v="3872.8"/>
    <n v="3468.1034892598072"/>
    <n v="3465"/>
    <n v="3618"/>
    <n v="3192"/>
    <n v="3113"/>
    <n v="3245.8510000000001"/>
    <n v="2851"/>
    <n v="2998"/>
    <n v="3471"/>
    <n v="3504"/>
    <n v="4921"/>
    <n v="41719.754489259809"/>
  </r>
  <r>
    <s v="ETANOL HIDRATADO (m3)"/>
    <x v="2"/>
    <x v="0"/>
    <x v="18"/>
    <s v="m3"/>
    <n v="59283.078000000001"/>
    <n v="54912.904470787078"/>
    <n v="48760.021999999997"/>
    <n v="48101.413999999997"/>
    <n v="47457.642999999996"/>
    <n v="43554.167000000001"/>
    <n v="45164.324000000001"/>
    <n v="44972.277000000002"/>
    <n v="46056.035000000003"/>
    <n v="48312.076000000001"/>
    <n v="45342.887000000002"/>
    <n v="55103.9"/>
    <n v="587020.72747078713"/>
  </r>
  <r>
    <s v="ETANOL HIDRATADO (m3)"/>
    <x v="2"/>
    <x v="0"/>
    <x v="19"/>
    <s v="m3"/>
    <n v="603817.696"/>
    <n v="602194.38749607827"/>
    <n v="547883.42299999995"/>
    <n v="581649.73400000005"/>
    <n v="581012.46100000001"/>
    <n v="555237.10400000005"/>
    <n v="589674.61899999995"/>
    <n v="616937.65599999996"/>
    <n v="639248.11699999997"/>
    <n v="707107.44700000004"/>
    <n v="673175.16299999994"/>
    <n v="779907.80200000003"/>
    <n v="7477845.6094960775"/>
  </r>
  <r>
    <s v="ETANOL HIDRATADO (m3)"/>
    <x v="2"/>
    <x v="0"/>
    <x v="20"/>
    <s v="m3"/>
    <n v="95031.46"/>
    <n v="99257.524051048298"/>
    <n v="83805.902000000002"/>
    <n v="84823.313999999998"/>
    <n v="84554.797999999995"/>
    <n v="89156.79"/>
    <n v="90212.563999999998"/>
    <n v="99335.123000000007"/>
    <n v="104837.83"/>
    <n v="109213.68799999999"/>
    <n v="108543.325"/>
    <n v="132457.97500000001"/>
    <n v="1181230.2930510484"/>
  </r>
  <r>
    <s v="ETANOL HIDRATADO (m3)"/>
    <x v="2"/>
    <x v="0"/>
    <x v="21"/>
    <s v="m3"/>
    <n v="12300.532999999999"/>
    <n v="9087.1195977035713"/>
    <n v="7886.8289999999997"/>
    <n v="9689.5540000000001"/>
    <n v="7168.3339999999998"/>
    <n v="6413.3379999999997"/>
    <n v="6990.79"/>
    <n v="7503.0410000000002"/>
    <n v="8023.3779999999997"/>
    <n v="8973.9310000000005"/>
    <n v="10272.358"/>
    <n v="13058.616"/>
    <n v="107367.82159770357"/>
  </r>
  <r>
    <s v="ETANOL HIDRATADO (m3)"/>
    <x v="2"/>
    <x v="0"/>
    <x v="22"/>
    <s v="m3"/>
    <n v="10870.51"/>
    <n v="9647.2749510899739"/>
    <n v="7996.7550000000001"/>
    <n v="8319.7749999999996"/>
    <n v="8512.5079999999998"/>
    <n v="7747.64"/>
    <n v="8116.5460000000003"/>
    <n v="8134.8440000000001"/>
    <n v="8471.4189999999999"/>
    <n v="9696.2099999999991"/>
    <n v="11273.277"/>
    <n v="13360.471"/>
    <n v="112147.22995108999"/>
  </r>
  <r>
    <s v="ETANOL HIDRATADO (m3)"/>
    <x v="2"/>
    <x v="0"/>
    <x v="23"/>
    <s v="m3"/>
    <n v="14388.016"/>
    <n v="13118.106857551"/>
    <n v="12286.486999999999"/>
    <n v="11699.779"/>
    <n v="10118"/>
    <n v="9832.25"/>
    <n v="10962.7"/>
    <n v="11007.93"/>
    <n v="12118.686"/>
    <n v="14396.85"/>
    <n v="15024.75"/>
    <n v="19893.599999999999"/>
    <n v="154847.15485755101"/>
  </r>
  <r>
    <s v="ETANOL HIDRATADO (m3)"/>
    <x v="2"/>
    <x v="0"/>
    <x v="24"/>
    <s v="m3"/>
    <n v="41683.410000000003"/>
    <n v="36144.751213119838"/>
    <n v="36310.720999999998"/>
    <n v="37475.303999999996"/>
    <n v="38997.635000000002"/>
    <n v="34370.159"/>
    <n v="38939.614000000001"/>
    <n v="43356.078000000001"/>
    <n v="45553.771999999997"/>
    <n v="48048.008000000002"/>
    <n v="44319.673000000003"/>
    <n v="53366.45"/>
    <n v="498565.57521311985"/>
  </r>
  <r>
    <s v="ETANOL HIDRATADO (m3)"/>
    <x v="2"/>
    <x v="0"/>
    <x v="25"/>
    <s v="m3"/>
    <n v="76832.740000000005"/>
    <n v="73908.882269014954"/>
    <n v="68901.019"/>
    <n v="65635.48"/>
    <n v="66987.38"/>
    <n v="68501.710000000006"/>
    <n v="75211.31"/>
    <n v="76829.94"/>
    <n v="81287.101999999999"/>
    <n v="87122.65"/>
    <n v="83038.8"/>
    <n v="93890.736000000004"/>
    <n v="918147.74926901504"/>
  </r>
  <r>
    <s v="ETANOL HIDRATADO (m3)"/>
    <x v="2"/>
    <x v="0"/>
    <x v="26"/>
    <s v="m3"/>
    <n v="6516.84"/>
    <n v="6661.7674719732695"/>
    <n v="5815.4570000000003"/>
    <n v="5583"/>
    <n v="5546"/>
    <n v="5176"/>
    <n v="5623"/>
    <n v="5829"/>
    <n v="6161"/>
    <n v="6530"/>
    <n v="6636"/>
    <n v="7343"/>
    <n v="73421.064471973266"/>
  </r>
  <r>
    <s v="ETANOL HIDRATADO (m3)"/>
    <x v="2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2"/>
    <s v="m3"/>
    <n v="35"/>
    <n v="0"/>
    <n v="20"/>
    <n v="2"/>
    <n v="20"/>
    <n v="0"/>
    <n v="0"/>
    <n v="0"/>
    <n v="0"/>
    <n v="0"/>
    <n v="0"/>
    <n v="0"/>
    <n v="77"/>
  </r>
  <r>
    <s v="ETANOL HIDRATADO (m3)"/>
    <x v="2"/>
    <x v="1"/>
    <x v="3"/>
    <s v="m3"/>
    <n v="10"/>
    <n v="0"/>
    <n v="0"/>
    <n v="0"/>
    <n v="5"/>
    <n v="0"/>
    <n v="10"/>
    <n v="0"/>
    <n v="10"/>
    <n v="5"/>
    <n v="5"/>
    <n v="0"/>
    <n v="45"/>
  </r>
  <r>
    <s v="ETANOL HIDRATADO (m3)"/>
    <x v="2"/>
    <x v="1"/>
    <x v="4"/>
    <s v="m3"/>
    <n v="15"/>
    <n v="10"/>
    <n v="0"/>
    <n v="10"/>
    <n v="0"/>
    <n v="0"/>
    <n v="0"/>
    <n v="5"/>
    <n v="20"/>
    <n v="5"/>
    <n v="10"/>
    <n v="0"/>
    <n v="75"/>
  </r>
  <r>
    <s v="ETANOL HIDRATADO (m3)"/>
    <x v="2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6"/>
    <s v="m3"/>
    <n v="0"/>
    <n v="0"/>
    <n v="0"/>
    <n v="10"/>
    <n v="40"/>
    <n v="90"/>
    <n v="71"/>
    <n v="58"/>
    <n v="38"/>
    <n v="35"/>
    <n v="45"/>
    <n v="100"/>
    <n v="487"/>
  </r>
  <r>
    <s v="ETANOL HIDRATADO (m3)"/>
    <x v="2"/>
    <x v="1"/>
    <x v="7"/>
    <s v="m3"/>
    <n v="55"/>
    <n v="85"/>
    <n v="85"/>
    <n v="90"/>
    <n v="75"/>
    <n v="60"/>
    <n v="75"/>
    <n v="70"/>
    <n v="55"/>
    <n v="82"/>
    <n v="90"/>
    <n v="81"/>
    <n v="903"/>
  </r>
  <r>
    <s v="ETANOL HIDRATADO (m3)"/>
    <x v="2"/>
    <x v="1"/>
    <x v="8"/>
    <s v="m3"/>
    <n v="50"/>
    <n v="77"/>
    <n v="40"/>
    <n v="6"/>
    <n v="0"/>
    <n v="0"/>
    <n v="0"/>
    <n v="0"/>
    <n v="0"/>
    <n v="0"/>
    <n v="45"/>
    <n v="25"/>
    <n v="243"/>
  </r>
  <r>
    <s v="ETANOL HIDRATADO (m3)"/>
    <x v="2"/>
    <x v="1"/>
    <x v="9"/>
    <s v="m3"/>
    <n v="2"/>
    <n v="8"/>
    <n v="5"/>
    <n v="5"/>
    <n v="10"/>
    <n v="13"/>
    <n v="0"/>
    <n v="0"/>
    <n v="26"/>
    <n v="10"/>
    <n v="15"/>
    <n v="10"/>
    <n v="104"/>
  </r>
  <r>
    <s v="ETANOL HIDRATADO (m3)"/>
    <x v="2"/>
    <x v="1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1"/>
    <s v="m3"/>
    <n v="0"/>
    <n v="0"/>
    <n v="0"/>
    <n v="0"/>
    <n v="0"/>
    <n v="63"/>
    <n v="0"/>
    <n v="0"/>
    <n v="0"/>
    <n v="10"/>
    <n v="3"/>
    <n v="3"/>
    <n v="79"/>
  </r>
  <r>
    <s v="ETANOL HIDRATADO (m3)"/>
    <x v="2"/>
    <x v="1"/>
    <x v="12"/>
    <s v="m3"/>
    <n v="1238.405"/>
    <n v="864.33399999999995"/>
    <n v="94.22"/>
    <n v="5"/>
    <n v="12"/>
    <n v="7"/>
    <n v="6"/>
    <n v="11"/>
    <n v="5"/>
    <n v="10"/>
    <n v="3"/>
    <n v="10"/>
    <n v="2265.9589999999998"/>
  </r>
  <r>
    <s v="ETANOL HIDRATADO (m3)"/>
    <x v="2"/>
    <x v="1"/>
    <x v="13"/>
    <s v="m3"/>
    <n v="2.5"/>
    <n v="2.5"/>
    <n v="0"/>
    <n v="2.5"/>
    <n v="0"/>
    <n v="2.5"/>
    <n v="2.5"/>
    <n v="182.5"/>
    <n v="46"/>
    <n v="7.5"/>
    <n v="32.5"/>
    <n v="2.5"/>
    <n v="283.5"/>
  </r>
  <r>
    <s v="ETANOL HIDRATADO (m3)"/>
    <x v="2"/>
    <x v="1"/>
    <x v="14"/>
    <s v="m3"/>
    <n v="0"/>
    <n v="5"/>
    <n v="0"/>
    <n v="0"/>
    <n v="5"/>
    <n v="0"/>
    <n v="0"/>
    <n v="0"/>
    <n v="0"/>
    <n v="0"/>
    <n v="0"/>
    <n v="0"/>
    <n v="10"/>
  </r>
  <r>
    <s v="ETANOL HIDRATADO (m3)"/>
    <x v="2"/>
    <x v="1"/>
    <x v="15"/>
    <s v="m3"/>
    <n v="389"/>
    <n v="308.00299999999999"/>
    <n v="361"/>
    <n v="304"/>
    <n v="252"/>
    <n v="153.5"/>
    <n v="126"/>
    <n v="105"/>
    <n v="126"/>
    <n v="167.50200000000001"/>
    <n v="307.5"/>
    <n v="271"/>
    <n v="2870.5049999999997"/>
  </r>
  <r>
    <s v="ETANOL HIDRATADO (m3)"/>
    <x v="2"/>
    <x v="1"/>
    <x v="16"/>
    <s v="m3"/>
    <n v="480.4"/>
    <n v="622.48500000000001"/>
    <n v="399.5"/>
    <n v="425"/>
    <n v="606"/>
    <n v="371"/>
    <n v="462.5"/>
    <n v="430.69"/>
    <n v="450"/>
    <n v="431.5"/>
    <n v="418"/>
    <n v="498.572"/>
    <n v="5595.6470000000008"/>
  </r>
  <r>
    <s v="ETANOL HIDRATADO (m3)"/>
    <x v="2"/>
    <x v="1"/>
    <x v="17"/>
    <s v="m3"/>
    <n v="45"/>
    <n v="58"/>
    <n v="21"/>
    <n v="16"/>
    <n v="55"/>
    <n v="16"/>
    <n v="21"/>
    <n v="16"/>
    <n v="14"/>
    <n v="13"/>
    <n v="3"/>
    <n v="11"/>
    <n v="289"/>
  </r>
  <r>
    <s v="ETANOL HIDRATADO (m3)"/>
    <x v="2"/>
    <x v="1"/>
    <x v="18"/>
    <s v="m3"/>
    <n v="265"/>
    <n v="255"/>
    <n v="285"/>
    <n v="245"/>
    <n v="245"/>
    <n v="305"/>
    <n v="287"/>
    <n v="260"/>
    <n v="230"/>
    <n v="290"/>
    <n v="255"/>
    <n v="362.6"/>
    <n v="3284.6"/>
  </r>
  <r>
    <s v="ETANOL HIDRATADO (m3)"/>
    <x v="2"/>
    <x v="1"/>
    <x v="19"/>
    <s v="m3"/>
    <n v="5386.9030000000002"/>
    <n v="3898.326"/>
    <n v="3963.0039999999999"/>
    <n v="4193.4570000000003"/>
    <n v="4473.3649999999998"/>
    <n v="4208.3609999999999"/>
    <n v="5513.7539999999999"/>
    <n v="4662.1559999999999"/>
    <n v="8879.8770000000004"/>
    <n v="11839.543"/>
    <n v="11690.787"/>
    <n v="14937.103999999999"/>
    <n v="83646.636999999988"/>
  </r>
  <r>
    <s v="ETANOL HIDRATADO (m3)"/>
    <x v="2"/>
    <x v="1"/>
    <x v="20"/>
    <s v="m3"/>
    <n v="10189.776"/>
    <n v="2997"/>
    <n v="1870"/>
    <n v="2953.0830000000001"/>
    <n v="7204.8280000000004"/>
    <n v="1350.9169999999999"/>
    <n v="3111.982"/>
    <n v="9832.9950000000008"/>
    <n v="1622"/>
    <n v="6876.7"/>
    <n v="2370.3000000000002"/>
    <n v="2689.9"/>
    <n v="53069.481000000007"/>
  </r>
  <r>
    <s v="ETANOL HIDRATADO (m3)"/>
    <x v="2"/>
    <x v="1"/>
    <x v="21"/>
    <s v="m3"/>
    <n v="10"/>
    <n v="20"/>
    <n v="30"/>
    <n v="27.5"/>
    <n v="56.281999999999996"/>
    <n v="30"/>
    <n v="15"/>
    <n v="5"/>
    <n v="47.5"/>
    <n v="39.253"/>
    <n v="27.5"/>
    <n v="52.5"/>
    <n v="360.53499999999997"/>
  </r>
  <r>
    <s v="ETANOL HIDRATADO (m3)"/>
    <x v="2"/>
    <x v="1"/>
    <x v="22"/>
    <s v="m3"/>
    <n v="94"/>
    <n v="289.35300000000001"/>
    <n v="61"/>
    <n v="5"/>
    <n v="8.5500000000000007"/>
    <n v="5"/>
    <n v="18"/>
    <n v="12"/>
    <n v="10"/>
    <n v="10"/>
    <n v="21"/>
    <n v="11"/>
    <n v="544.90300000000002"/>
  </r>
  <r>
    <s v="ETANOL HIDRATADO (m3)"/>
    <x v="2"/>
    <x v="1"/>
    <x v="23"/>
    <s v="m3"/>
    <n v="136"/>
    <n v="301.125"/>
    <n v="109.634"/>
    <n v="173"/>
    <n v="126"/>
    <n v="41"/>
    <n v="47"/>
    <n v="38"/>
    <n v="30"/>
    <n v="72"/>
    <n v="90"/>
    <n v="67"/>
    <n v="1230.759"/>
  </r>
  <r>
    <s v="ETANOL HIDRATADO (m3)"/>
    <x v="2"/>
    <x v="1"/>
    <x v="24"/>
    <s v="m3"/>
    <n v="1949.12"/>
    <n v="1479.979"/>
    <n v="1365"/>
    <n v="1252.19"/>
    <n v="827"/>
    <n v="698.5"/>
    <n v="724.1"/>
    <n v="833"/>
    <n v="1044.05"/>
    <n v="1306.5"/>
    <n v="1439.05"/>
    <n v="1751"/>
    <n v="14669.489"/>
  </r>
  <r>
    <s v="ETANOL HIDRATADO (m3)"/>
    <x v="2"/>
    <x v="1"/>
    <x v="25"/>
    <s v="m3"/>
    <n v="802.54200000000003"/>
    <n v="907.01099999999997"/>
    <n v="966.39099999999996"/>
    <n v="1172.252"/>
    <n v="508.7"/>
    <n v="501.71"/>
    <n v="553.19899999999996"/>
    <n v="494.92099999999999"/>
    <n v="455.33"/>
    <n v="530"/>
    <n v="558"/>
    <n v="628"/>
    <n v="8078.0559999999996"/>
  </r>
  <r>
    <s v="ETANOL HIDRATADO (m3)"/>
    <x v="2"/>
    <x v="1"/>
    <x v="26"/>
    <s v="m3"/>
    <n v="30"/>
    <n v="43"/>
    <n v="35"/>
    <n v="60"/>
    <n v="35"/>
    <n v="18"/>
    <n v="23"/>
    <n v="30"/>
    <n v="55"/>
    <n v="58"/>
    <n v="38"/>
    <n v="68"/>
    <n v="493"/>
  </r>
  <r>
    <s v="ETANOL HIDRATADO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4"/>
    <s v="m3"/>
    <n v="10"/>
    <n v="10"/>
    <n v="0"/>
    <n v="10"/>
    <n v="4.5"/>
    <n v="10"/>
    <n v="14.087999999999999"/>
    <n v="9.5"/>
    <n v="0"/>
    <n v="0"/>
    <n v="0"/>
    <n v="0"/>
    <n v="68.087999999999994"/>
  </r>
  <r>
    <s v="ETANOL HIDRATADO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6"/>
    <s v="m3"/>
    <n v="17.3"/>
    <n v="0"/>
    <n v="12.7"/>
    <n v="4.8"/>
    <n v="12.5"/>
    <n v="4.8"/>
    <n v="9.6"/>
    <n v="9.6"/>
    <n v="9.6"/>
    <n v="9.6"/>
    <n v="9.6"/>
    <n v="15.4"/>
    <n v="115.49999999999999"/>
  </r>
  <r>
    <s v="ETANOL HIDRATADO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5"/>
    <s v="m3"/>
    <n v="20"/>
    <n v="20"/>
    <n v="15"/>
    <n v="10"/>
    <n v="10"/>
    <n v="10"/>
    <n v="10"/>
    <n v="5"/>
    <n v="5"/>
    <n v="5"/>
    <n v="5"/>
    <n v="5"/>
    <n v="120"/>
  </r>
  <r>
    <s v="ETANOL HIDRATADO (m3)"/>
    <x v="2"/>
    <x v="2"/>
    <x v="16"/>
    <s v="m3"/>
    <n v="87.5"/>
    <n v="82.5"/>
    <n v="78.5"/>
    <n v="85.5"/>
    <n v="73.5"/>
    <n v="58"/>
    <n v="77"/>
    <n v="57.5"/>
    <n v="92.5"/>
    <n v="73"/>
    <n v="71"/>
    <n v="100"/>
    <n v="936.5"/>
  </r>
  <r>
    <s v="ETANOL HIDRATADO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9"/>
    <s v="m3"/>
    <n v="1226"/>
    <n v="1275"/>
    <n v="1225"/>
    <n v="1140"/>
    <n v="1155"/>
    <n v="1135"/>
    <n v="1250"/>
    <n v="1360"/>
    <n v="1380"/>
    <n v="1320"/>
    <n v="1285"/>
    <n v="1350"/>
    <n v="15101"/>
  </r>
  <r>
    <s v="ETANOL HIDRATADO (m3)"/>
    <x v="2"/>
    <x v="2"/>
    <x v="20"/>
    <s v="m3"/>
    <n v="212"/>
    <n v="153"/>
    <n v="134"/>
    <n v="112"/>
    <n v="100"/>
    <n v="91"/>
    <n v="78"/>
    <n v="103"/>
    <n v="111"/>
    <n v="133"/>
    <n v="107"/>
    <n v="87"/>
    <n v="1421"/>
  </r>
  <r>
    <s v="ETANOL HIDRATADO (m3)"/>
    <x v="2"/>
    <x v="2"/>
    <x v="21"/>
    <s v="m3"/>
    <n v="3"/>
    <n v="0"/>
    <n v="3"/>
    <n v="3"/>
    <n v="0"/>
    <n v="3"/>
    <n v="0"/>
    <n v="11"/>
    <n v="3"/>
    <n v="0"/>
    <n v="17"/>
    <n v="1"/>
    <n v="44"/>
  </r>
  <r>
    <s v="ETANOL HIDRATADO (m3)"/>
    <x v="2"/>
    <x v="2"/>
    <x v="22"/>
    <s v="m3"/>
    <n v="139.5"/>
    <n v="157"/>
    <n v="133"/>
    <n v="137.5"/>
    <n v="89"/>
    <n v="96"/>
    <n v="103"/>
    <n v="99"/>
    <n v="91.5"/>
    <n v="87"/>
    <n v="124"/>
    <n v="124.1"/>
    <n v="1380.6"/>
  </r>
  <r>
    <s v="ETANOL HIDRATADO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4"/>
    <s v="m3"/>
    <n v="74"/>
    <n v="60"/>
    <n v="60"/>
    <n v="42"/>
    <n v="69.5"/>
    <n v="105"/>
    <n v="47"/>
    <n v="65.5"/>
    <n v="52"/>
    <n v="76"/>
    <n v="61.5"/>
    <n v="97"/>
    <n v="809.5"/>
  </r>
  <r>
    <s v="ETANOL HIDRATADO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s v="ETANOL HIDRATADO (m3)"/>
    <x v="3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s v="ETANOL HIDRATADO (m3)"/>
    <x v="3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s v="ETANOL HIDRATADO (m3)"/>
    <x v="3"/>
    <x v="0"/>
    <x v="3"/>
    <s v="m3"/>
    <n v="222.2"/>
    <n v="232.4"/>
    <n v="304.8"/>
    <n v="199"/>
    <n v="196.4"/>
    <n v="240.8"/>
    <n v="227.4"/>
    <n v="217"/>
    <n v="227.2"/>
    <n v="304.2"/>
    <n v="232"/>
    <n v="229"/>
    <n v="2832.4"/>
  </r>
  <r>
    <s v="ETANOL HIDRATADO (m3)"/>
    <x v="3"/>
    <x v="0"/>
    <x v="4"/>
    <s v="m3"/>
    <n v="3292.0459999999998"/>
    <n v="3868.3"/>
    <n v="4336.5"/>
    <n v="4193.4040000000005"/>
    <n v="3909"/>
    <n v="3919.95"/>
    <n v="3965"/>
    <n v="4281.5"/>
    <n v="4400.95"/>
    <n v="5204.95"/>
    <n v="4742.7"/>
    <n v="4581.8999999999996"/>
    <n v="50696.2"/>
  </r>
  <r>
    <s v="ETANOL HIDRATADO (m3)"/>
    <x v="3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s v="ETANOL HIDRATADO (m3)"/>
    <x v="3"/>
    <x v="0"/>
    <x v="6"/>
    <s v="m3"/>
    <n v="3611.5"/>
    <n v="4175.5"/>
    <n v="4479.75"/>
    <n v="4507.3500000000004"/>
    <n v="4321.3999999999996"/>
    <n v="4652.8999999999996"/>
    <n v="5484.35"/>
    <n v="4787.8"/>
    <n v="4882.2"/>
    <n v="6146.7"/>
    <n v="4495.8"/>
    <n v="4555.8999999999996"/>
    <n v="56101.15"/>
  </r>
  <r>
    <s v="ETANOL HIDRATADO (m3)"/>
    <x v="3"/>
    <x v="0"/>
    <x v="7"/>
    <s v="m3"/>
    <n v="4486.2"/>
    <n v="4236.8"/>
    <n v="4853"/>
    <n v="4737.8"/>
    <n v="4846.848"/>
    <n v="4441.8"/>
    <n v="4681"/>
    <n v="4580.8"/>
    <n v="5029"/>
    <n v="5552.5"/>
    <n v="4453"/>
    <n v="4764.67"/>
    <n v="56663.417999999998"/>
  </r>
  <r>
    <s v="ETANOL HIDRATADO (m3)"/>
    <x v="3"/>
    <x v="0"/>
    <x v="8"/>
    <s v="m3"/>
    <n v="2504"/>
    <n v="2930.5"/>
    <n v="3380.5"/>
    <n v="2889.5"/>
    <n v="2973.5"/>
    <n v="2905"/>
    <n v="3005.5"/>
    <n v="3198.5"/>
    <n v="3352.47"/>
    <n v="4387.5"/>
    <n v="3361.5"/>
    <n v="3315.4369999999999"/>
    <n v="38203.906999999999"/>
  </r>
  <r>
    <s v="ETANOL HIDRATADO (m3)"/>
    <x v="3"/>
    <x v="0"/>
    <x v="9"/>
    <s v="m3"/>
    <n v="11734.887000000001"/>
    <n v="12766.5"/>
    <n v="14545"/>
    <n v="14707.762000000001"/>
    <n v="13903"/>
    <n v="14041"/>
    <n v="14618.5"/>
    <n v="13827.975"/>
    <n v="14090.823"/>
    <n v="17203.5"/>
    <n v="14508.199000000001"/>
    <n v="16539.253000000001"/>
    <n v="172486.399"/>
  </r>
  <r>
    <s v="ETANOL HIDRATADO (m3)"/>
    <x v="3"/>
    <x v="0"/>
    <x v="10"/>
    <s v="m3"/>
    <n v="4045"/>
    <n v="5484.5"/>
    <n v="5943.05"/>
    <n v="5819.6610000000001"/>
    <n v="5497.5"/>
    <n v="5510.5"/>
    <n v="5385.05"/>
    <n v="5357"/>
    <n v="5316"/>
    <n v="7478"/>
    <n v="6065.4679999999998"/>
    <n v="6941.2529999999997"/>
    <n v="68842.982000000004"/>
  </r>
  <r>
    <s v="ETANOL HIDRATADO (m3)"/>
    <x v="3"/>
    <x v="0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s v="ETANOL HIDRATADO (m3)"/>
    <x v="3"/>
    <x v="0"/>
    <x v="12"/>
    <s v="m3"/>
    <n v="13281.2"/>
    <n v="21390.5"/>
    <n v="21908.81"/>
    <n v="19534.237000000001"/>
    <n v="22140.7"/>
    <n v="25869.920999999998"/>
    <n v="24550.888999999999"/>
    <n v="24303.937999999998"/>
    <n v="25184.978999999999"/>
    <n v="30520.865000000002"/>
    <n v="23227.599999999999"/>
    <n v="26487.974999999999"/>
    <n v="278401.614"/>
  </r>
  <r>
    <s v="ETANOL HIDRATADO (m3)"/>
    <x v="3"/>
    <x v="0"/>
    <x v="13"/>
    <s v="m3"/>
    <n v="4090.5"/>
    <n v="4847"/>
    <n v="4949"/>
    <n v="5235"/>
    <n v="4509.5"/>
    <n v="4525.5"/>
    <n v="5246.5"/>
    <n v="4766.5"/>
    <n v="4260.5"/>
    <n v="6238.5"/>
    <n v="4915.5"/>
    <n v="5116"/>
    <n v="58700"/>
  </r>
  <r>
    <s v="ETANOL HIDRATADO (m3)"/>
    <x v="3"/>
    <x v="0"/>
    <x v="14"/>
    <s v="m3"/>
    <n v="2486.6"/>
    <n v="3699.8"/>
    <n v="4045.6"/>
    <n v="4169.2"/>
    <n v="3409.2"/>
    <n v="3442.1990000000001"/>
    <n v="3314.5"/>
    <n v="2915.1"/>
    <n v="2975.7"/>
    <n v="4656.8999999999996"/>
    <n v="3468.4"/>
    <n v="3819.1"/>
    <n v="42402.298999999999"/>
  </r>
  <r>
    <s v="ETANOL HIDRATADO (m3)"/>
    <x v="3"/>
    <x v="0"/>
    <x v="15"/>
    <s v="m3"/>
    <n v="27969.634999999998"/>
    <n v="36332.529000000002"/>
    <n v="42487.824999999997"/>
    <n v="42508.817999999999"/>
    <n v="38348.063000000002"/>
    <n v="42569.574000000001"/>
    <n v="43209.968999999997"/>
    <n v="42072.745999999999"/>
    <n v="44355.088000000003"/>
    <n v="51731.25"/>
    <n v="44216.552000000003"/>
    <n v="49036.207999999999"/>
    <n v="504838.25699999998"/>
  </r>
  <r>
    <s v="ETANOL HIDRATADO (m3)"/>
    <x v="3"/>
    <x v="0"/>
    <x v="16"/>
    <s v="m3"/>
    <n v="76769.619000000006"/>
    <n v="82372.37"/>
    <n v="105654.49099999999"/>
    <n v="140589.80600000001"/>
    <n v="143710.95199999999"/>
    <n v="161055.38200000001"/>
    <n v="184323.277"/>
    <n v="185422.76800000001"/>
    <n v="197126.74400000001"/>
    <n v="205176.81299999999"/>
    <n v="146859.867"/>
    <n v="153729.728"/>
    <n v="1782791.8169999998"/>
  </r>
  <r>
    <s v="ETANOL HIDRATADO (m3)"/>
    <x v="3"/>
    <x v="0"/>
    <x v="17"/>
    <s v="m3"/>
    <n v="4776.5"/>
    <n v="5222.5"/>
    <n v="5193"/>
    <n v="4722.3540000000003"/>
    <n v="4087.4470000000001"/>
    <n v="4462.5839999999998"/>
    <n v="5932.03"/>
    <n v="5756.9319999999998"/>
    <n v="5806"/>
    <n v="6768"/>
    <n v="4800"/>
    <n v="5136.5709999999999"/>
    <n v="62663.918000000005"/>
  </r>
  <r>
    <s v="ETANOL HIDRATADO (m3)"/>
    <x v="3"/>
    <x v="0"/>
    <x v="18"/>
    <s v="m3"/>
    <n v="53647.252999999997"/>
    <n v="48515.428"/>
    <n v="55767.245999999999"/>
    <n v="56572.694000000003"/>
    <n v="52130.906000000003"/>
    <n v="52560.108"/>
    <n v="56055.053999999996"/>
    <n v="57397.96"/>
    <n v="58433.970999999998"/>
    <n v="66452.173999999999"/>
    <n v="50447.360999999997"/>
    <n v="54594.004000000001"/>
    <n v="662574.15899999999"/>
  </r>
  <r>
    <s v="ETANOL HIDRATADO (m3)"/>
    <x v="3"/>
    <x v="0"/>
    <x v="19"/>
    <s v="m3"/>
    <n v="699006.21600000001"/>
    <n v="676439.32299999997"/>
    <n v="785902.14599999995"/>
    <n v="796282.43"/>
    <n v="758009.16799999995"/>
    <n v="777501.49800000002"/>
    <n v="790488.18"/>
    <n v="814320.79299999995"/>
    <n v="832165.255"/>
    <n v="876807.5199999999"/>
    <n v="722638.723"/>
    <n v="802109.83100000001"/>
    <n v="9331671.0829999987"/>
  </r>
  <r>
    <s v="ETANOL HIDRATADO (m3)"/>
    <x v="3"/>
    <x v="0"/>
    <x v="20"/>
    <s v="m3"/>
    <n v="119472.55100000001"/>
    <n v="118472.988"/>
    <n v="129614.717"/>
    <n v="145258.38500000001"/>
    <n v="135691.63800000001"/>
    <n v="137104.4"/>
    <n v="144884.28"/>
    <n v="147794.14000000001"/>
    <n v="153469.04999999999"/>
    <n v="162439.00099999999"/>
    <n v="131958.71100000001"/>
    <n v="146314.883"/>
    <n v="1672474.7439999999"/>
  </r>
  <r>
    <s v="ETANOL HIDRATADO (m3)"/>
    <x v="3"/>
    <x v="0"/>
    <x v="21"/>
    <s v="m3"/>
    <n v="12539.893"/>
    <n v="15479.541999999999"/>
    <n v="16199.502"/>
    <n v="13235.233"/>
    <n v="10234.703"/>
    <n v="11253.26"/>
    <n v="13060.3"/>
    <n v="13284.687"/>
    <n v="13892.75"/>
    <n v="16035.501"/>
    <n v="10430.049999999999"/>
    <n v="10624.115"/>
    <n v="156269.53599999996"/>
  </r>
  <r>
    <s v="ETANOL HIDRATADO (m3)"/>
    <x v="3"/>
    <x v="0"/>
    <x v="22"/>
    <s v="m3"/>
    <n v="12271.41"/>
    <n v="13561.466"/>
    <n v="15005.88"/>
    <n v="12813.531999999999"/>
    <n v="13377.05"/>
    <n v="15236.06"/>
    <n v="14802.691999999999"/>
    <n v="15235.451999999999"/>
    <n v="15866.464"/>
    <n v="15662.107"/>
    <n v="10117.538"/>
    <n v="11978.651"/>
    <n v="165928.302"/>
  </r>
  <r>
    <s v="ETANOL HIDRATADO (m3)"/>
    <x v="3"/>
    <x v="0"/>
    <x v="23"/>
    <s v="m3"/>
    <n v="18261.45"/>
    <n v="18958.004000000001"/>
    <n v="19626.349999999999"/>
    <n v="21177.906999999999"/>
    <n v="18515.834999999999"/>
    <n v="17864.75"/>
    <n v="19051"/>
    <n v="20024.95"/>
    <n v="21395.665000000001"/>
    <n v="22518.9"/>
    <n v="15755.45"/>
    <n v="17476.900000000001"/>
    <n v="230627.16100000002"/>
  </r>
  <r>
    <s v="ETANOL HIDRATADO (m3)"/>
    <x v="3"/>
    <x v="0"/>
    <x v="24"/>
    <s v="m3"/>
    <n v="48277.071000000004"/>
    <n v="45291.642999999996"/>
    <n v="52051.18"/>
    <n v="55136.34"/>
    <n v="52869.51"/>
    <n v="55517.491000000002"/>
    <n v="58839.135000000002"/>
    <n v="58682.146999999997"/>
    <n v="62449.169000000002"/>
    <n v="68633.880999999994"/>
    <n v="61206.374000000003"/>
    <n v="65022.838000000003"/>
    <n v="683976.77899999998"/>
  </r>
  <r>
    <s v="ETANOL HIDRATADO (m3)"/>
    <x v="3"/>
    <x v="0"/>
    <x v="25"/>
    <s v="m3"/>
    <n v="87730.16"/>
    <n v="84965.481"/>
    <n v="96369.370999999999"/>
    <n v="99405.45"/>
    <n v="97734.15"/>
    <n v="103323.321"/>
    <n v="109501.041"/>
    <n v="107419.08500000001"/>
    <n v="113358.96"/>
    <n v="122243.32"/>
    <n v="100113"/>
    <n v="112256.80899999999"/>
    <n v="1234420.1479999998"/>
  </r>
  <r>
    <s v="ETANOL HIDRATADO (m3)"/>
    <x v="3"/>
    <x v="0"/>
    <x v="26"/>
    <s v="m3"/>
    <n v="6897"/>
    <n v="10445"/>
    <n v="11840.179"/>
    <n v="10055.501"/>
    <n v="9574.7999999999993"/>
    <n v="9254.7970000000005"/>
    <n v="9180"/>
    <n v="9476.4169999999995"/>
    <n v="9865"/>
    <n v="10840.5"/>
    <n v="7169.28"/>
    <n v="7349.6270000000004"/>
    <n v="111948.101"/>
  </r>
  <r>
    <s v="ETANOL HIDRATADO (m3)"/>
    <x v="3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3"/>
    <s v="m3"/>
    <n v="0"/>
    <n v="0"/>
    <n v="0"/>
    <n v="10"/>
    <n v="5"/>
    <n v="5"/>
    <n v="10"/>
    <n v="0"/>
    <n v="10"/>
    <n v="10"/>
    <n v="10"/>
    <n v="10"/>
    <n v="70"/>
  </r>
  <r>
    <s v="ETANOL HIDRATADO (m3)"/>
    <x v="3"/>
    <x v="1"/>
    <x v="4"/>
    <s v="m3"/>
    <n v="5"/>
    <n v="0"/>
    <n v="5"/>
    <n v="0"/>
    <n v="0"/>
    <n v="0"/>
    <n v="10"/>
    <n v="0"/>
    <n v="2249.6109999999999"/>
    <n v="0"/>
    <n v="0"/>
    <n v="0"/>
    <n v="2269.6109999999999"/>
  </r>
  <r>
    <s v="ETANOL HIDRATADO (m3)"/>
    <x v="3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6"/>
    <s v="m3"/>
    <n v="80"/>
    <n v="70"/>
    <n v="55"/>
    <n v="20"/>
    <n v="30"/>
    <n v="0"/>
    <n v="5"/>
    <n v="0"/>
    <n v="5"/>
    <n v="10"/>
    <n v="55"/>
    <n v="85"/>
    <n v="415"/>
  </r>
  <r>
    <s v="ETANOL HIDRATADO (m3)"/>
    <x v="3"/>
    <x v="1"/>
    <x v="7"/>
    <s v="m3"/>
    <n v="79"/>
    <n v="85"/>
    <n v="50"/>
    <n v="55"/>
    <n v="65"/>
    <n v="55"/>
    <n v="60"/>
    <n v="60"/>
    <n v="40"/>
    <n v="0"/>
    <n v="0"/>
    <n v="0"/>
    <n v="549"/>
  </r>
  <r>
    <s v="ETANOL HIDRATADO (m3)"/>
    <x v="3"/>
    <x v="1"/>
    <x v="8"/>
    <s v="m3"/>
    <n v="36"/>
    <n v="65"/>
    <n v="35"/>
    <n v="15"/>
    <n v="0"/>
    <n v="0"/>
    <n v="0"/>
    <n v="0"/>
    <n v="0"/>
    <n v="27"/>
    <n v="5"/>
    <n v="10"/>
    <n v="193"/>
  </r>
  <r>
    <s v="ETANOL HIDRATADO (m3)"/>
    <x v="3"/>
    <x v="1"/>
    <x v="9"/>
    <s v="m3"/>
    <n v="10"/>
    <n v="10"/>
    <n v="20"/>
    <n v="5"/>
    <n v="10"/>
    <n v="5"/>
    <n v="0"/>
    <n v="9.5250000000000004"/>
    <n v="5"/>
    <n v="5"/>
    <n v="10.9"/>
    <n v="11"/>
    <n v="101.42500000000001"/>
  </r>
  <r>
    <s v="ETANOL HIDRATADO (m3)"/>
    <x v="3"/>
    <x v="1"/>
    <x v="10"/>
    <s v="m3"/>
    <n v="0"/>
    <n v="0"/>
    <n v="0"/>
    <n v="0"/>
    <n v="0"/>
    <n v="0"/>
    <n v="0"/>
    <n v="0"/>
    <n v="0"/>
    <n v="24"/>
    <n v="16"/>
    <n v="16"/>
    <n v="56"/>
  </r>
  <r>
    <s v="ETANOL HIDRATADO (m3)"/>
    <x v="3"/>
    <x v="1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2"/>
    <s v="m3"/>
    <n v="3"/>
    <n v="5"/>
    <n v="3"/>
    <n v="10"/>
    <n v="5"/>
    <n v="5"/>
    <n v="176.73"/>
    <n v="10"/>
    <n v="5"/>
    <n v="8"/>
    <n v="12"/>
    <n v="37"/>
    <n v="279.73"/>
  </r>
  <r>
    <s v="ETANOL HIDRATADO (m3)"/>
    <x v="3"/>
    <x v="1"/>
    <x v="13"/>
    <s v="m3"/>
    <n v="0"/>
    <n v="0"/>
    <n v="0"/>
    <n v="0"/>
    <n v="5"/>
    <n v="0"/>
    <n v="0"/>
    <n v="0"/>
    <n v="0"/>
    <n v="0"/>
    <n v="0"/>
    <n v="0"/>
    <n v="5"/>
  </r>
  <r>
    <s v="ETANOL HIDRATADO (m3)"/>
    <x v="3"/>
    <x v="1"/>
    <x v="14"/>
    <s v="m3"/>
    <n v="0"/>
    <n v="2056"/>
    <n v="5"/>
    <n v="0"/>
    <n v="0"/>
    <n v="0"/>
    <n v="0"/>
    <n v="0"/>
    <n v="5"/>
    <n v="1000"/>
    <n v="0"/>
    <n v="10"/>
    <n v="3076"/>
  </r>
  <r>
    <s v="ETANOL HIDRATADO (m3)"/>
    <x v="3"/>
    <x v="1"/>
    <x v="15"/>
    <s v="m3"/>
    <n v="237"/>
    <n v="347"/>
    <n v="280"/>
    <n v="159"/>
    <n v="232.5"/>
    <n v="173"/>
    <n v="243"/>
    <n v="230"/>
    <n v="212"/>
    <n v="183"/>
    <n v="352"/>
    <n v="432"/>
    <n v="3080.5"/>
  </r>
  <r>
    <s v="ETANOL HIDRATADO (m3)"/>
    <x v="3"/>
    <x v="1"/>
    <x v="16"/>
    <s v="m3"/>
    <n v="471.47800000000001"/>
    <n v="398.5"/>
    <n v="449"/>
    <n v="374.5"/>
    <n v="449"/>
    <n v="481"/>
    <n v="479.5"/>
    <n v="430"/>
    <n v="512.5"/>
    <n v="475.5"/>
    <n v="446.5"/>
    <n v="390.5"/>
    <n v="5357.9780000000001"/>
  </r>
  <r>
    <s v="ETANOL HIDRATADO (m3)"/>
    <x v="3"/>
    <x v="1"/>
    <x v="17"/>
    <s v="m3"/>
    <n v="13"/>
    <n v="64.286000000000001"/>
    <n v="0"/>
    <n v="126.5"/>
    <n v="176.5"/>
    <n v="13"/>
    <n v="233"/>
    <n v="60"/>
    <n v="10"/>
    <n v="115"/>
    <n v="19"/>
    <n v="19"/>
    <n v="849.28600000000006"/>
  </r>
  <r>
    <s v="ETANOL HIDRATADO (m3)"/>
    <x v="3"/>
    <x v="1"/>
    <x v="18"/>
    <s v="m3"/>
    <n v="309"/>
    <n v="180"/>
    <n v="282"/>
    <n v="115"/>
    <n v="130"/>
    <n v="80"/>
    <n v="85"/>
    <n v="155"/>
    <n v="95"/>
    <n v="85"/>
    <n v="105"/>
    <n v="120"/>
    <n v="1741"/>
  </r>
  <r>
    <s v="ETANOL HIDRATADO (m3)"/>
    <x v="3"/>
    <x v="1"/>
    <x v="19"/>
    <s v="m3"/>
    <n v="11620.004999999999"/>
    <n v="20955.826000000001"/>
    <n v="13140.144"/>
    <n v="7513.9070000000002"/>
    <n v="8110.8940000000002"/>
    <n v="7203.598"/>
    <n v="5797.6540000000005"/>
    <n v="6054.6729999999998"/>
    <n v="7668.2950000000001"/>
    <n v="5935.2730000000001"/>
    <n v="7973.7039999999997"/>
    <n v="6580"/>
    <n v="108553.97299999998"/>
  </r>
  <r>
    <s v="ETANOL HIDRATADO (m3)"/>
    <x v="3"/>
    <x v="1"/>
    <x v="20"/>
    <s v="m3"/>
    <n v="2822.1"/>
    <n v="1854.6"/>
    <n v="1696"/>
    <n v="1560.5"/>
    <n v="871"/>
    <n v="976"/>
    <n v="937"/>
    <n v="836.5"/>
    <n v="915"/>
    <n v="1096.56"/>
    <n v="999.03"/>
    <n v="1976.9"/>
    <n v="16541.190000000002"/>
  </r>
  <r>
    <s v="ETANOL HIDRATADO (m3)"/>
    <x v="3"/>
    <x v="1"/>
    <x v="21"/>
    <s v="m3"/>
    <n v="62.5"/>
    <n v="60"/>
    <n v="67.5"/>
    <n v="80"/>
    <n v="73"/>
    <n v="72.5"/>
    <n v="80"/>
    <n v="54"/>
    <n v="75"/>
    <n v="81.5"/>
    <n v="46"/>
    <n v="92"/>
    <n v="844"/>
  </r>
  <r>
    <s v="ETANOL HIDRATADO (m3)"/>
    <x v="3"/>
    <x v="1"/>
    <x v="22"/>
    <s v="m3"/>
    <n v="21.55"/>
    <n v="15"/>
    <n v="45.55"/>
    <n v="12"/>
    <n v="5"/>
    <n v="10.086"/>
    <n v="22"/>
    <n v="35"/>
    <n v="58"/>
    <n v="39.049999999999997"/>
    <n v="87"/>
    <n v="131"/>
    <n v="481.23599999999999"/>
  </r>
  <r>
    <s v="ETANOL HIDRATADO (m3)"/>
    <x v="3"/>
    <x v="1"/>
    <x v="23"/>
    <s v="m3"/>
    <n v="111"/>
    <n v="115"/>
    <n v="95"/>
    <n v="77"/>
    <n v="83"/>
    <n v="79"/>
    <n v="41"/>
    <n v="59"/>
    <n v="65"/>
    <n v="134"/>
    <n v="90"/>
    <n v="120"/>
    <n v="1069"/>
  </r>
  <r>
    <s v="ETANOL HIDRATADO (m3)"/>
    <x v="3"/>
    <x v="1"/>
    <x v="24"/>
    <s v="m3"/>
    <n v="1676"/>
    <n v="1191"/>
    <n v="1622.62"/>
    <n v="1147"/>
    <n v="851.25"/>
    <n v="782.5"/>
    <n v="1086.5"/>
    <n v="721"/>
    <n v="858"/>
    <n v="1058"/>
    <n v="1662.6"/>
    <n v="1393.19"/>
    <n v="14049.66"/>
  </r>
  <r>
    <s v="ETANOL HIDRATADO (m3)"/>
    <x v="3"/>
    <x v="1"/>
    <x v="25"/>
    <s v="m3"/>
    <n v="526.70000000000005"/>
    <n v="500"/>
    <n v="562.20000000000005"/>
    <n v="676.596"/>
    <n v="471.5"/>
    <n v="404.5"/>
    <n v="535.495"/>
    <n v="378"/>
    <n v="404.86700000000002"/>
    <n v="656.48199999999997"/>
    <n v="657.84"/>
    <n v="567.87"/>
    <n v="6342.05"/>
  </r>
  <r>
    <s v="ETANOL HIDRATADO (m3)"/>
    <x v="3"/>
    <x v="1"/>
    <x v="26"/>
    <s v="m3"/>
    <n v="32"/>
    <n v="18"/>
    <n v="35"/>
    <n v="50"/>
    <n v="21"/>
    <n v="20"/>
    <n v="30"/>
    <n v="23"/>
    <n v="71"/>
    <n v="34"/>
    <n v="50"/>
    <n v="45"/>
    <n v="429"/>
  </r>
  <r>
    <s v="ETANOL HIDRATADO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6"/>
    <s v="m3"/>
    <n v="12.5"/>
    <n v="14.4"/>
    <n v="7.7"/>
    <n v="12.5"/>
    <n v="15.4"/>
    <n v="9.6"/>
    <n v="19.2"/>
    <n v="20"/>
    <n v="10"/>
    <n v="20"/>
    <n v="20"/>
    <n v="15"/>
    <n v="176.3"/>
  </r>
  <r>
    <s v="ETANOL HIDRATADO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5"/>
    <s v="m3"/>
    <n v="5"/>
    <n v="0"/>
    <n v="30"/>
    <n v="20"/>
    <n v="17.5"/>
    <n v="15"/>
    <n v="15"/>
    <n v="22.5"/>
    <n v="20"/>
    <n v="20"/>
    <n v="15"/>
    <n v="20"/>
    <n v="200"/>
  </r>
  <r>
    <s v="ETANOL HIDRATADO (m3)"/>
    <x v="3"/>
    <x v="2"/>
    <x v="16"/>
    <s v="m3"/>
    <n v="80.5"/>
    <n v="75.5"/>
    <n v="129"/>
    <n v="155"/>
    <n v="142"/>
    <n v="157.5"/>
    <n v="174.5"/>
    <n v="188"/>
    <n v="189"/>
    <n v="212"/>
    <n v="143.5"/>
    <n v="142"/>
    <n v="1788.5"/>
  </r>
  <r>
    <s v="ETANOL HIDRATADO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9"/>
    <s v="m3"/>
    <n v="1245"/>
    <n v="1175"/>
    <n v="1340"/>
    <n v="1355"/>
    <n v="1280"/>
    <n v="1315"/>
    <n v="1325"/>
    <n v="1412"/>
    <n v="1394"/>
    <n v="1447"/>
    <n v="1247"/>
    <n v="1301"/>
    <n v="15836"/>
  </r>
  <r>
    <s v="ETANOL HIDRATADO (m3)"/>
    <x v="3"/>
    <x v="2"/>
    <x v="20"/>
    <s v="m3"/>
    <n v="103"/>
    <n v="98.3"/>
    <n v="174.9"/>
    <n v="135.30000000000001"/>
    <n v="83.9"/>
    <n v="112.1"/>
    <n v="106.8"/>
    <n v="128.4"/>
    <n v="128"/>
    <n v="138"/>
    <n v="97"/>
    <n v="110"/>
    <n v="1415.7"/>
  </r>
  <r>
    <s v="ETANOL HIDRATADO (m3)"/>
    <x v="3"/>
    <x v="2"/>
    <x v="21"/>
    <s v="m3"/>
    <n v="0"/>
    <n v="0"/>
    <n v="7"/>
    <n v="0"/>
    <n v="0"/>
    <n v="5"/>
    <n v="0"/>
    <n v="7"/>
    <n v="0"/>
    <n v="0"/>
    <n v="0"/>
    <n v="0"/>
    <n v="19"/>
  </r>
  <r>
    <s v="ETANOL HIDRATADO (m3)"/>
    <x v="3"/>
    <x v="2"/>
    <x v="22"/>
    <s v="m3"/>
    <n v="137.5"/>
    <n v="134.69999999999999"/>
    <n v="131.6"/>
    <n v="111"/>
    <n v="103.5"/>
    <n v="123"/>
    <n v="95.5"/>
    <n v="103"/>
    <n v="78"/>
    <n v="103.5"/>
    <n v="52.5"/>
    <n v="48.5"/>
    <n v="1222.3"/>
  </r>
  <r>
    <s v="ETANOL HIDRATADO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4"/>
    <s v="m3"/>
    <n v="52"/>
    <n v="93.5"/>
    <n v="94"/>
    <n v="133"/>
    <n v="92"/>
    <n v="83"/>
    <n v="116"/>
    <n v="128"/>
    <n v="108"/>
    <n v="118"/>
    <n v="127"/>
    <n v="128"/>
    <n v="1272.5"/>
  </r>
  <r>
    <s v="ETANOL HIDRATADO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0"/>
    <x v="0"/>
    <s v="m3"/>
    <n v="1731.4"/>
    <n v="1252.8"/>
    <n v="1256.5"/>
    <n v="1221"/>
    <n v="1131.5"/>
    <n v="990"/>
    <n v="1026.5"/>
    <n v="1145.8"/>
    <n v="1043.05"/>
    <n v="1156"/>
    <n v="1124.5999999999999"/>
    <n v="1439.5"/>
    <n v="14518.65"/>
  </r>
  <r>
    <s v="ETANOL HIDRATADO (m3)"/>
    <x v="4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s v="ETANOL HIDRATADO (m3)"/>
    <x v="4"/>
    <x v="0"/>
    <x v="2"/>
    <s v="m3"/>
    <n v="3196"/>
    <n v="3864"/>
    <n v="3737.6930000000002"/>
    <n v="2740.7979999999998"/>
    <n v="2187"/>
    <n v="1989"/>
    <n v="3185"/>
    <n v="4530.1970000000001"/>
    <n v="3994.8620000000001"/>
    <n v="2905.3589999999999"/>
    <n v="1908.9970000000001"/>
    <n v="4052"/>
    <n v="38290.906000000003"/>
  </r>
  <r>
    <s v="ETANOL HIDRATADO (m3)"/>
    <x v="4"/>
    <x v="0"/>
    <x v="3"/>
    <s v="m3"/>
    <n v="132"/>
    <n v="125.2"/>
    <n v="134.6"/>
    <n v="132.4"/>
    <n v="126.8"/>
    <n v="111"/>
    <n v="84.2"/>
    <n v="111.2"/>
    <n v="89.2"/>
    <n v="101.2"/>
    <n v="102.2"/>
    <n v="105.4"/>
    <n v="1355.4"/>
  </r>
  <r>
    <s v="ETANOL HIDRATADO (m3)"/>
    <x v="4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s v="ETANOL HIDRATADO (m3)"/>
    <x v="4"/>
    <x v="0"/>
    <x v="5"/>
    <s v="m3"/>
    <n v="90"/>
    <n v="80"/>
    <n v="40"/>
    <n v="25"/>
    <n v="25"/>
    <n v="20"/>
    <n v="90"/>
    <n v="65"/>
    <n v="44"/>
    <n v="20"/>
    <n v="15"/>
    <n v="25"/>
    <n v="539"/>
  </r>
  <r>
    <s v="ETANOL HIDRATADO (m3)"/>
    <x v="4"/>
    <x v="0"/>
    <x v="6"/>
    <s v="m3"/>
    <n v="3344.82"/>
    <n v="2864.55"/>
    <n v="2384.5"/>
    <n v="2434.1"/>
    <n v="2587.9"/>
    <n v="2856.8"/>
    <n v="3190.9"/>
    <n v="2907.9"/>
    <n v="2337.02"/>
    <n v="1946.4"/>
    <n v="1623.4"/>
    <n v="1620.93"/>
    <n v="30099.220000000008"/>
  </r>
  <r>
    <s v="ETANOL HIDRATADO (m3)"/>
    <x v="4"/>
    <x v="0"/>
    <x v="7"/>
    <s v="m3"/>
    <n v="3491.6"/>
    <n v="2852.6"/>
    <n v="3021.7"/>
    <n v="2568.1"/>
    <n v="2758.8"/>
    <n v="2841"/>
    <n v="2577.5"/>
    <n v="2612.5"/>
    <n v="2553.8000000000002"/>
    <n v="2526.6"/>
    <n v="2214.25"/>
    <n v="2495.8000000000002"/>
    <n v="32514.249999999996"/>
  </r>
  <r>
    <s v="ETANOL HIDRATADO (m3)"/>
    <x v="4"/>
    <x v="0"/>
    <x v="8"/>
    <s v="m3"/>
    <n v="3155"/>
    <n v="2710.5"/>
    <n v="2577.5"/>
    <n v="2666.7460000000001"/>
    <n v="3058.3890000000001"/>
    <n v="3184"/>
    <n v="3281.5"/>
    <n v="3320.94"/>
    <n v="3147.2"/>
    <n v="2811.7"/>
    <n v="2718"/>
    <n v="3182.25"/>
    <n v="35813.724999999999"/>
  </r>
  <r>
    <s v="ETANOL HIDRATADO (m3)"/>
    <x v="4"/>
    <x v="0"/>
    <x v="9"/>
    <s v="m3"/>
    <n v="14210.349"/>
    <n v="11963.527"/>
    <n v="12224.334999999999"/>
    <n v="11415.7"/>
    <n v="11521.460999999999"/>
    <n v="12489"/>
    <n v="12074.981"/>
    <n v="12525.646000000001"/>
    <n v="11532"/>
    <n v="10746.6"/>
    <n v="9959.5"/>
    <n v="12445.504999999999"/>
    <n v="143108.60399999999"/>
  </r>
  <r>
    <s v="ETANOL HIDRATADO (m3)"/>
    <x v="4"/>
    <x v="0"/>
    <x v="10"/>
    <s v="m3"/>
    <n v="5611"/>
    <n v="5108.75"/>
    <n v="4931.6670000000004"/>
    <n v="4182.9880000000003"/>
    <n v="4466.5"/>
    <n v="4274"/>
    <n v="4056"/>
    <n v="4253.5"/>
    <n v="4225"/>
    <n v="4327"/>
    <n v="4308.5"/>
    <n v="5019.5"/>
    <n v="54764.404999999999"/>
  </r>
  <r>
    <s v="ETANOL HIDRATADO (m3)"/>
    <x v="4"/>
    <x v="0"/>
    <x v="11"/>
    <s v="m3"/>
    <n v="11809.28"/>
    <n v="8198.01"/>
    <n v="7034.49"/>
    <n v="6188.64"/>
    <n v="6379.63"/>
    <n v="6806.94"/>
    <n v="6333.49"/>
    <n v="6648.86"/>
    <n v="6278.07"/>
    <n v="6237.2"/>
    <n v="5933.69"/>
    <n v="7179.6450000000004"/>
    <n v="85027.945000000007"/>
  </r>
  <r>
    <s v="ETANOL HIDRATADO (m3)"/>
    <x v="4"/>
    <x v="0"/>
    <x v="12"/>
    <s v="m3"/>
    <n v="22359.022000000001"/>
    <n v="16850.071"/>
    <n v="16896.2"/>
    <n v="15795.1"/>
    <n v="18102.491000000002"/>
    <n v="18995.809000000001"/>
    <n v="16954.900000000001"/>
    <n v="15525.2"/>
    <n v="14470.615"/>
    <n v="15731.4"/>
    <n v="15945.977000000001"/>
    <n v="17713.900000000001"/>
    <n v="205340.68500000003"/>
  </r>
  <r>
    <s v="ETANOL HIDRATADO (m3)"/>
    <x v="4"/>
    <x v="0"/>
    <x v="13"/>
    <s v="m3"/>
    <n v="4187.5"/>
    <n v="2517.5"/>
    <n v="2452"/>
    <n v="2274.9989999999998"/>
    <n v="2765"/>
    <n v="2774.5"/>
    <n v="2205.5"/>
    <n v="2527.5"/>
    <n v="2428"/>
    <n v="2561"/>
    <n v="2408"/>
    <n v="2561.5"/>
    <n v="31662.999"/>
  </r>
  <r>
    <s v="ETANOL HIDRATADO (m3)"/>
    <x v="4"/>
    <x v="0"/>
    <x v="14"/>
    <s v="m3"/>
    <n v="3178.7"/>
    <n v="2652.6149999999998"/>
    <n v="2429.1999999999998"/>
    <n v="1981.2"/>
    <n v="2028"/>
    <n v="1861"/>
    <n v="1736"/>
    <n v="1596.5"/>
    <n v="1703.1"/>
    <n v="1727.7829999999999"/>
    <n v="1693.1"/>
    <n v="2536.1"/>
    <n v="25123.297999999995"/>
  </r>
  <r>
    <s v="ETANOL HIDRATADO (m3)"/>
    <x v="4"/>
    <x v="0"/>
    <x v="15"/>
    <s v="m3"/>
    <n v="37321.124000000003"/>
    <n v="26937.626"/>
    <n v="22156.374"/>
    <n v="21124.97"/>
    <n v="25834.83"/>
    <n v="25690.573"/>
    <n v="25286.405999999999"/>
    <n v="26045"/>
    <n v="22114.6"/>
    <n v="22928"/>
    <n v="20744.976999999999"/>
    <n v="24487.171999999999"/>
    <n v="300671.652"/>
  </r>
  <r>
    <s v="ETANOL HIDRATADO (m3)"/>
    <x v="4"/>
    <x v="0"/>
    <x v="16"/>
    <s v="m3"/>
    <n v="113840.124"/>
    <n v="93881.398000000001"/>
    <n v="89082.967000000004"/>
    <n v="100253.048"/>
    <n v="147444.49"/>
    <n v="143949.557"/>
    <n v="148825.984"/>
    <n v="146946.9"/>
    <n v="146229.05300000001"/>
    <n v="116412.034"/>
    <n v="87580.135999999999"/>
    <n v="104889.25900000001"/>
    <n v="1439334.95"/>
  </r>
  <r>
    <s v="ETANOL HIDRATADO (m3)"/>
    <x v="4"/>
    <x v="0"/>
    <x v="17"/>
    <s v="m3"/>
    <n v="4039.5"/>
    <n v="3347.6489999999999"/>
    <n v="2869.3910000000001"/>
    <n v="2961.3939999999998"/>
    <n v="2856.7919999999999"/>
    <n v="2898"/>
    <n v="3362"/>
    <n v="3581.9780000000001"/>
    <n v="3454"/>
    <n v="3239.9"/>
    <n v="2709.7220000000002"/>
    <n v="3175.2759999999998"/>
    <n v="38495.601999999999"/>
  </r>
  <r>
    <s v="ETANOL HIDRATADO (m3)"/>
    <x v="4"/>
    <x v="0"/>
    <x v="18"/>
    <s v="m3"/>
    <n v="43504"/>
    <n v="40616.495999999999"/>
    <n v="40144.502"/>
    <n v="39391"/>
    <n v="40516.993000000002"/>
    <n v="39071.453999999998"/>
    <n v="40939.027000000002"/>
    <n v="41314.648000000001"/>
    <n v="42088"/>
    <n v="38890.67"/>
    <n v="32638.422999999999"/>
    <n v="38662.245000000003"/>
    <n v="477777.45799999993"/>
  </r>
  <r>
    <s v="ETANOL HIDRATADO (m3)"/>
    <x v="4"/>
    <x v="0"/>
    <x v="19"/>
    <s v="m3"/>
    <n v="632987.27899999998"/>
    <n v="632477.46"/>
    <n v="624723.01699999999"/>
    <n v="665778.89199999999"/>
    <n v="748017.65300000005"/>
    <n v="706424.94"/>
    <n v="729357.76699999999"/>
    <n v="755143.99899999995"/>
    <n v="760617.45799999998"/>
    <n v="676303.69700000004"/>
    <n v="571019.98199999996"/>
    <n v="641661.63199999998"/>
    <n v="8144513.7759999987"/>
  </r>
  <r>
    <s v="ETANOL HIDRATADO (m3)"/>
    <x v="4"/>
    <x v="0"/>
    <x v="20"/>
    <s v="m3"/>
    <n v="114473.997"/>
    <n v="107018.841"/>
    <n v="102493.978"/>
    <n v="101341.75599999999"/>
    <n v="102792.251"/>
    <n v="97759.442999999999"/>
    <n v="107079.6"/>
    <n v="110071.952"/>
    <n v="113804.93700000001"/>
    <n v="100726.9"/>
    <n v="81371.880999999994"/>
    <n v="95087.292000000001"/>
    <n v="1234022.828"/>
  </r>
  <r>
    <s v="ETANOL HIDRATADO (m3)"/>
    <x v="4"/>
    <x v="0"/>
    <x v="21"/>
    <s v="m3"/>
    <n v="9192.3240000000005"/>
    <n v="6270.1149999999998"/>
    <n v="6157.7"/>
    <n v="5745.9179999999997"/>
    <n v="6053.5129999999999"/>
    <n v="5063.4530000000004"/>
    <n v="6121.59"/>
    <n v="6518.2619999999997"/>
    <n v="6386.5290000000005"/>
    <n v="5274.3"/>
    <n v="4969.8100000000004"/>
    <n v="6505.7839999999997"/>
    <n v="74259.29800000001"/>
  </r>
  <r>
    <s v="ETANOL HIDRATADO (m3)"/>
    <x v="4"/>
    <x v="0"/>
    <x v="22"/>
    <s v="m3"/>
    <n v="6903.2389999999996"/>
    <n v="6136.7039999999997"/>
    <n v="5835.6859999999997"/>
    <n v="5844.6809999999996"/>
    <n v="6045.67"/>
    <n v="5323.57"/>
    <n v="5431.99"/>
    <n v="5934.4"/>
    <n v="5404.91"/>
    <n v="4441.8500000000004"/>
    <n v="4036.57"/>
    <n v="5139.59"/>
    <n v="66478.86"/>
  </r>
  <r>
    <s v="ETANOL HIDRATADO (m3)"/>
    <x v="4"/>
    <x v="0"/>
    <x v="23"/>
    <s v="m3"/>
    <n v="12881.15"/>
    <n v="10616.35"/>
    <n v="9312.0139999999992"/>
    <n v="9380.2999999999993"/>
    <n v="9552.5290000000005"/>
    <n v="8776.25"/>
    <n v="9502.85"/>
    <n v="9560.65"/>
    <n v="9335.9"/>
    <n v="9202.7000000000007"/>
    <n v="7486.933"/>
    <n v="9214.6"/>
    <n v="114822.226"/>
  </r>
  <r>
    <s v="ETANOL HIDRATADO (m3)"/>
    <x v="4"/>
    <x v="0"/>
    <x v="24"/>
    <s v="m3"/>
    <n v="47310.091999999997"/>
    <n v="46597.392999999996"/>
    <n v="48545.69"/>
    <n v="48072.601999999999"/>
    <n v="46664.601999999999"/>
    <n v="47381.175999999999"/>
    <n v="49109.784"/>
    <n v="51475.445"/>
    <n v="49882.783000000003"/>
    <n v="51309.754999999997"/>
    <n v="47808.065999999999"/>
    <n v="52026.237999999998"/>
    <n v="586183.62600000005"/>
  </r>
  <r>
    <s v="ETANOL HIDRATADO (m3)"/>
    <x v="4"/>
    <x v="0"/>
    <x v="25"/>
    <s v="m3"/>
    <n v="88619.62"/>
    <n v="81282.59"/>
    <n v="81690.903000000006"/>
    <n v="80196.37"/>
    <n v="94390.494999999995"/>
    <n v="92581.728000000003"/>
    <n v="97117.57"/>
    <n v="97219.69"/>
    <n v="96429.2"/>
    <n v="87329.24"/>
    <n v="74046.062999999995"/>
    <n v="81281.600000000006"/>
    <n v="1052185.0689999999"/>
  </r>
  <r>
    <s v="ETANOL HIDRATADO (m3)"/>
    <x v="4"/>
    <x v="0"/>
    <x v="26"/>
    <s v="m3"/>
    <n v="5040"/>
    <n v="3801"/>
    <n v="3448.05"/>
    <n v="2991.4"/>
    <n v="3917.0419999999999"/>
    <n v="4394.7169999999996"/>
    <n v="4134.732"/>
    <n v="3890.4"/>
    <n v="3684.145"/>
    <n v="2769.9110000000001"/>
    <n v="2172.8000000000002"/>
    <n v="2604.953"/>
    <n v="42849.15"/>
  </r>
  <r>
    <s v="ETANOL HIDRATADO (m3)"/>
    <x v="4"/>
    <x v="1"/>
    <x v="0"/>
    <s v="m3"/>
    <n v="0"/>
    <n v="0"/>
    <n v="0"/>
    <n v="0"/>
    <n v="0"/>
    <n v="0"/>
    <n v="0"/>
    <n v="0"/>
    <n v="0"/>
    <n v="0"/>
    <n v="5"/>
    <n v="5"/>
    <n v="10"/>
  </r>
  <r>
    <s v="ETANOL HIDRATADO (m3)"/>
    <x v="4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2"/>
    <s v="m3"/>
    <n v="0"/>
    <n v="0"/>
    <n v="15"/>
    <n v="0"/>
    <n v="10"/>
    <n v="40"/>
    <n v="15"/>
    <n v="0"/>
    <n v="0"/>
    <n v="0"/>
    <n v="0"/>
    <n v="0"/>
    <n v="80"/>
  </r>
  <r>
    <s v="ETANOL HIDRATADO (m3)"/>
    <x v="4"/>
    <x v="1"/>
    <x v="3"/>
    <s v="m3"/>
    <n v="10"/>
    <n v="10"/>
    <n v="0"/>
    <n v="0"/>
    <n v="10"/>
    <n v="13"/>
    <n v="10"/>
    <n v="0"/>
    <n v="10"/>
    <n v="0"/>
    <n v="20"/>
    <n v="10"/>
    <n v="93"/>
  </r>
  <r>
    <s v="ETANOL HIDRATADO (m3)"/>
    <x v="4"/>
    <x v="1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6"/>
    <s v="m3"/>
    <n v="130"/>
    <n v="138"/>
    <n v="45"/>
    <n v="25"/>
    <n v="10"/>
    <n v="0"/>
    <n v="10"/>
    <n v="0"/>
    <n v="0"/>
    <n v="20"/>
    <n v="50"/>
    <n v="35"/>
    <n v="463"/>
  </r>
  <r>
    <s v="ETANOL HIDRATADO (m3)"/>
    <x v="4"/>
    <x v="1"/>
    <x v="7"/>
    <s v="m3"/>
    <n v="0"/>
    <n v="0"/>
    <n v="5"/>
    <n v="0"/>
    <n v="0"/>
    <n v="0"/>
    <n v="1797.9870000000001"/>
    <n v="1159.123"/>
    <n v="0"/>
    <n v="0"/>
    <n v="0"/>
    <n v="0"/>
    <n v="2962.11"/>
  </r>
  <r>
    <s v="ETANOL HIDRATADO (m3)"/>
    <x v="4"/>
    <x v="1"/>
    <x v="8"/>
    <s v="m3"/>
    <n v="26"/>
    <n v="15"/>
    <n v="5"/>
    <n v="14"/>
    <n v="0"/>
    <n v="0"/>
    <n v="0"/>
    <n v="0"/>
    <n v="0"/>
    <n v="0"/>
    <n v="0"/>
    <n v="40"/>
    <n v="100"/>
  </r>
  <r>
    <s v="ETANOL HIDRATADO (m3)"/>
    <x v="4"/>
    <x v="1"/>
    <x v="9"/>
    <s v="m3"/>
    <n v="3"/>
    <n v="11"/>
    <n v="10.9"/>
    <n v="11"/>
    <n v="8"/>
    <n v="16"/>
    <n v="69"/>
    <n v="19"/>
    <n v="8"/>
    <n v="13"/>
    <n v="11"/>
    <n v="11"/>
    <n v="190.9"/>
  </r>
  <r>
    <s v="ETANOL HIDRATADO (m3)"/>
    <x v="4"/>
    <x v="1"/>
    <x v="10"/>
    <s v="m3"/>
    <n v="13"/>
    <n v="10"/>
    <n v="13"/>
    <n v="0"/>
    <n v="0"/>
    <n v="0"/>
    <n v="0"/>
    <n v="0"/>
    <n v="0"/>
    <n v="0"/>
    <n v="0"/>
    <n v="0"/>
    <n v="36"/>
  </r>
  <r>
    <s v="ETANOL HIDRATADO (m3)"/>
    <x v="4"/>
    <x v="1"/>
    <x v="11"/>
    <s v="m3"/>
    <n v="0"/>
    <n v="0"/>
    <n v="0"/>
    <n v="2.5"/>
    <n v="5"/>
    <n v="0"/>
    <n v="0"/>
    <n v="0"/>
    <n v="0"/>
    <n v="0"/>
    <n v="0"/>
    <n v="10"/>
    <n v="17.5"/>
  </r>
  <r>
    <s v="ETANOL HIDRATADO (m3)"/>
    <x v="4"/>
    <x v="1"/>
    <x v="12"/>
    <s v="m3"/>
    <n v="9"/>
    <n v="5"/>
    <n v="85"/>
    <n v="34"/>
    <n v="7"/>
    <n v="51"/>
    <n v="31"/>
    <n v="43.8"/>
    <n v="26"/>
    <n v="20"/>
    <n v="25"/>
    <n v="42.411999999999999"/>
    <n v="379.21199999999999"/>
  </r>
  <r>
    <s v="ETANOL HIDRATADO (m3)"/>
    <x v="4"/>
    <x v="1"/>
    <x v="13"/>
    <s v="m3"/>
    <n v="2.5"/>
    <n v="0"/>
    <n v="10"/>
    <n v="19"/>
    <n v="7.5"/>
    <n v="5"/>
    <n v="15"/>
    <n v="15"/>
    <n v="15"/>
    <n v="5"/>
    <n v="0"/>
    <n v="5"/>
    <n v="99"/>
  </r>
  <r>
    <s v="ETANOL HIDRATADO (m3)"/>
    <x v="4"/>
    <x v="1"/>
    <x v="14"/>
    <s v="m3"/>
    <n v="1"/>
    <n v="0"/>
    <n v="0"/>
    <n v="0"/>
    <n v="0"/>
    <n v="3"/>
    <n v="43"/>
    <n v="0"/>
    <n v="0"/>
    <n v="9"/>
    <n v="13"/>
    <n v="0"/>
    <n v="69"/>
  </r>
  <r>
    <s v="ETANOL HIDRATADO (m3)"/>
    <x v="4"/>
    <x v="1"/>
    <x v="15"/>
    <s v="m3"/>
    <n v="372"/>
    <n v="333"/>
    <n v="277"/>
    <n v="209"/>
    <n v="281.5"/>
    <n v="164"/>
    <n v="442"/>
    <n v="438"/>
    <n v="317"/>
    <n v="1050"/>
    <n v="781"/>
    <n v="608.5"/>
    <n v="5273"/>
  </r>
  <r>
    <s v="ETANOL HIDRATADO (m3)"/>
    <x v="4"/>
    <x v="1"/>
    <x v="16"/>
    <s v="m3"/>
    <n v="456"/>
    <n v="491.5"/>
    <n v="615.20000000000005"/>
    <n v="559.6"/>
    <n v="619.70000000000005"/>
    <n v="547.70000000000005"/>
    <n v="568.5"/>
    <n v="539.5"/>
    <n v="561.5"/>
    <n v="501.5"/>
    <n v="515.95000000000005"/>
    <n v="454.505"/>
    <n v="6431.1549999999997"/>
  </r>
  <r>
    <s v="ETANOL HIDRATADO (m3)"/>
    <x v="4"/>
    <x v="1"/>
    <x v="17"/>
    <s v="m3"/>
    <n v="36.5"/>
    <n v="10"/>
    <n v="25.5"/>
    <n v="12.5"/>
    <n v="19"/>
    <n v="10"/>
    <n v="7.5"/>
    <n v="0"/>
    <n v="2.5"/>
    <n v="207.5"/>
    <n v="1129.5"/>
    <n v="1337.5"/>
    <n v="2798"/>
  </r>
  <r>
    <s v="ETANOL HIDRATADO (m3)"/>
    <x v="4"/>
    <x v="1"/>
    <x v="18"/>
    <s v="m3"/>
    <n v="75"/>
    <n v="90"/>
    <n v="50"/>
    <n v="55"/>
    <n v="140"/>
    <n v="129.1"/>
    <n v="355"/>
    <n v="575"/>
    <n v="534.04600000000005"/>
    <n v="258"/>
    <n v="317.10000000000002"/>
    <n v="452.5"/>
    <n v="3030.7459999999996"/>
  </r>
  <r>
    <s v="ETANOL HIDRATADO (m3)"/>
    <x v="4"/>
    <x v="1"/>
    <x v="19"/>
    <s v="m3"/>
    <n v="8562.7430000000004"/>
    <n v="8897.2990000000009"/>
    <n v="26609.712"/>
    <n v="14772.904"/>
    <n v="18610.012999999999"/>
    <n v="14530.2"/>
    <n v="21281.954000000002"/>
    <n v="25958.218000000001"/>
    <n v="23231.598999999998"/>
    <n v="17608.955000000002"/>
    <n v="9365.2309999999998"/>
    <n v="8332.34"/>
    <n v="197761.16800000001"/>
  </r>
  <r>
    <s v="ETANOL HIDRATADO (m3)"/>
    <x v="4"/>
    <x v="1"/>
    <x v="20"/>
    <s v="m3"/>
    <n v="1316"/>
    <n v="1719.5"/>
    <n v="708.7"/>
    <n v="598.9"/>
    <n v="1816"/>
    <n v="1079.2"/>
    <n v="591"/>
    <n v="579.5"/>
    <n v="509"/>
    <n v="465.6"/>
    <n v="562.1"/>
    <n v="382.8"/>
    <n v="10328.299999999999"/>
  </r>
  <r>
    <s v="ETANOL HIDRATADO (m3)"/>
    <x v="4"/>
    <x v="1"/>
    <x v="21"/>
    <s v="m3"/>
    <n v="67.5"/>
    <n v="65"/>
    <n v="40"/>
    <n v="62"/>
    <n v="60"/>
    <n v="55"/>
    <n v="65"/>
    <n v="47"/>
    <n v="48"/>
    <n v="42.5"/>
    <n v="32.5"/>
    <n v="22.5"/>
    <n v="607"/>
  </r>
  <r>
    <s v="ETANOL HIDRATADO (m3)"/>
    <x v="4"/>
    <x v="1"/>
    <x v="22"/>
    <s v="m3"/>
    <n v="311.5"/>
    <n v="209"/>
    <n v="99.9"/>
    <n v="83"/>
    <n v="97.5"/>
    <n v="35"/>
    <n v="15"/>
    <n v="242"/>
    <n v="67"/>
    <n v="312"/>
    <n v="218"/>
    <n v="443.5"/>
    <n v="2133.4"/>
  </r>
  <r>
    <s v="ETANOL HIDRATADO (m3)"/>
    <x v="4"/>
    <x v="1"/>
    <x v="23"/>
    <s v="m3"/>
    <n v="160"/>
    <n v="137.54499999999999"/>
    <n v="161"/>
    <n v="158"/>
    <n v="131"/>
    <n v="51"/>
    <n v="79"/>
    <n v="56"/>
    <n v="74"/>
    <n v="95"/>
    <n v="117"/>
    <n v="152"/>
    <n v="1371.5450000000001"/>
  </r>
  <r>
    <s v="ETANOL HIDRATADO (m3)"/>
    <x v="4"/>
    <x v="1"/>
    <x v="24"/>
    <s v="m3"/>
    <n v="1729.239"/>
    <n v="1677"/>
    <n v="1420"/>
    <n v="1193"/>
    <n v="713"/>
    <n v="600"/>
    <n v="500"/>
    <n v="586.92100000000005"/>
    <n v="540.6"/>
    <n v="1094.5"/>
    <n v="1210"/>
    <n v="1405.19"/>
    <n v="12669.45"/>
  </r>
  <r>
    <s v="ETANOL HIDRATADO (m3)"/>
    <x v="4"/>
    <x v="1"/>
    <x v="25"/>
    <s v="m3"/>
    <n v="558"/>
    <n v="600"/>
    <n v="947.33799999999997"/>
    <n v="712.4"/>
    <n v="492"/>
    <n v="416.8"/>
    <n v="389.87"/>
    <n v="438"/>
    <n v="492"/>
    <n v="473"/>
    <n v="364.4"/>
    <n v="434.15"/>
    <n v="6317.9579999999996"/>
  </r>
  <r>
    <s v="ETANOL HIDRATADO (m3)"/>
    <x v="4"/>
    <x v="1"/>
    <x v="26"/>
    <s v="m3"/>
    <n v="5"/>
    <n v="27"/>
    <n v="5"/>
    <n v="8"/>
    <n v="10"/>
    <n v="10"/>
    <n v="8"/>
    <n v="15"/>
    <n v="12"/>
    <n v="13"/>
    <n v="7"/>
    <n v="13"/>
    <n v="133"/>
  </r>
  <r>
    <s v="ETANOL HIDRATADO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6"/>
    <s v="m3"/>
    <n v="10"/>
    <n v="4.8"/>
    <n v="9.6"/>
    <n v="9.6"/>
    <n v="4.8"/>
    <n v="9.6"/>
    <n v="14.4"/>
    <n v="9.6"/>
    <n v="7.7"/>
    <n v="9.6"/>
    <n v="4.8"/>
    <n v="9.6"/>
    <n v="104.09999999999998"/>
  </r>
  <r>
    <s v="ETANOL HIDRATADO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5"/>
    <s v="m3"/>
    <n v="15"/>
    <n v="10"/>
    <n v="5"/>
    <n v="5"/>
    <n v="10"/>
    <n v="15"/>
    <n v="5"/>
    <n v="10"/>
    <n v="7.5"/>
    <n v="10"/>
    <n v="5"/>
    <n v="5"/>
    <n v="102.5"/>
  </r>
  <r>
    <s v="ETANOL HIDRATADO (m3)"/>
    <x v="4"/>
    <x v="2"/>
    <x v="16"/>
    <s v="m3"/>
    <n v="108"/>
    <n v="103.5"/>
    <n v="99"/>
    <n v="87"/>
    <n v="114.5"/>
    <n v="105.5"/>
    <n v="107.5"/>
    <n v="124.5"/>
    <n v="171"/>
    <n v="160"/>
    <n v="159.5"/>
    <n v="183"/>
    <n v="1523"/>
  </r>
  <r>
    <s v="ETANOL HIDRATADO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9"/>
    <s v="m3"/>
    <n v="1070"/>
    <n v="1115"/>
    <n v="1102"/>
    <n v="1162"/>
    <n v="1305"/>
    <n v="1336"/>
    <n v="1342"/>
    <n v="1290"/>
    <n v="1140"/>
    <n v="1160"/>
    <n v="1005"/>
    <n v="1167"/>
    <n v="14194"/>
  </r>
  <r>
    <s v="ETANOL HIDRATADO (m3)"/>
    <x v="4"/>
    <x v="2"/>
    <x v="20"/>
    <s v="m3"/>
    <n v="89"/>
    <n v="91"/>
    <n v="81"/>
    <n v="63"/>
    <n v="67"/>
    <n v="61"/>
    <n v="67"/>
    <n v="64"/>
    <n v="92"/>
    <n v="66"/>
    <n v="72"/>
    <n v="76"/>
    <n v="889"/>
  </r>
  <r>
    <s v="ETANOL HIDRATADO (m3)"/>
    <x v="4"/>
    <x v="2"/>
    <x v="2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2"/>
    <s v="m3"/>
    <n v="63.5"/>
    <n v="30"/>
    <n v="21.5"/>
    <n v="35.5"/>
    <n v="25"/>
    <n v="22"/>
    <n v="22"/>
    <n v="26"/>
    <n v="19"/>
    <n v="15"/>
    <n v="12"/>
    <n v="19"/>
    <n v="310.5"/>
  </r>
  <r>
    <s v="ETANOL HIDRATADO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4"/>
    <s v="m3"/>
    <n v="76"/>
    <n v="71"/>
    <n v="78"/>
    <n v="84"/>
    <n v="76"/>
    <n v="88"/>
    <n v="87"/>
    <n v="115"/>
    <n v="94"/>
    <n v="105.5"/>
    <n v="106"/>
    <n v="116"/>
    <n v="1096.5"/>
  </r>
  <r>
    <s v="ETANOL HIDRATADO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0"/>
    <x v="0"/>
    <s v="m3"/>
    <n v="975"/>
    <n v="735.49900000000002"/>
    <n v="849.5"/>
    <n v="632"/>
    <n v="731.5"/>
    <n v="564"/>
    <n v="727.5"/>
    <n v="888"/>
    <n v="1143"/>
    <n v="960.12800000000004"/>
    <n v="1306.5719999999999"/>
    <n v="1624.1510000000001"/>
    <n v="11136.85"/>
  </r>
  <r>
    <s v="ETANOL HIDRATADO (m3)"/>
    <x v="5"/>
    <x v="0"/>
    <x v="1"/>
    <s v="m3"/>
    <n v="661.8"/>
    <n v="609.5"/>
    <n v="624.5"/>
    <n v="610"/>
    <n v="625"/>
    <n v="399.8"/>
    <n v="315"/>
    <n v="476.5"/>
    <n v="501.5"/>
    <n v="567.93399999999997"/>
    <n v="618.93399999999997"/>
    <n v="728.02800000000002"/>
    <n v="6738.496000000001"/>
  </r>
  <r>
    <s v="ETANOL HIDRATADO (m3)"/>
    <x v="5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s v="ETANOL HIDRATADO (m3)"/>
    <x v="5"/>
    <x v="0"/>
    <x v="3"/>
    <s v="m3"/>
    <n v="91.4"/>
    <n v="49.2"/>
    <n v="59"/>
    <n v="56"/>
    <n v="68.2"/>
    <n v="73"/>
    <n v="104"/>
    <n v="51"/>
    <n v="51"/>
    <n v="86.6"/>
    <n v="102"/>
    <n v="145.19999999999999"/>
    <n v="936.59999999999991"/>
  </r>
  <r>
    <s v="ETANOL HIDRATADO (m3)"/>
    <x v="5"/>
    <x v="0"/>
    <x v="4"/>
    <s v="m3"/>
    <n v="2163.4"/>
    <n v="1693.5"/>
    <n v="2065.7440000000001"/>
    <n v="1546"/>
    <n v="1765.942"/>
    <n v="1845.19"/>
    <n v="1684.5"/>
    <n v="2473.5"/>
    <n v="2709.9270000000001"/>
    <n v="2672.2660000000001"/>
    <n v="3039.625"/>
    <n v="3518.502"/>
    <n v="27178.096000000001"/>
  </r>
  <r>
    <s v="ETANOL HIDRATADO (m3)"/>
    <x v="5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s v="ETANOL HIDRATADO (m3)"/>
    <x v="5"/>
    <x v="0"/>
    <x v="6"/>
    <s v="m3"/>
    <n v="1382.23"/>
    <n v="1242.038"/>
    <n v="1195.3710000000001"/>
    <n v="889.78"/>
    <n v="1164.18"/>
    <n v="826.95"/>
    <n v="1250.3800000000001"/>
    <n v="1476.31"/>
    <n v="1612.624"/>
    <n v="1470.81"/>
    <n v="1759.779"/>
    <n v="2213.3870000000002"/>
    <n v="16483.839"/>
  </r>
  <r>
    <s v="ETANOL HIDRATADO (m3)"/>
    <x v="5"/>
    <x v="0"/>
    <x v="7"/>
    <s v="m3"/>
    <n v="2172"/>
    <n v="1638.9"/>
    <n v="1780"/>
    <n v="1643.9"/>
    <n v="1965.15"/>
    <n v="1910.5"/>
    <n v="1780.5"/>
    <n v="2334.8000000000002"/>
    <n v="2631.0360000000001"/>
    <n v="2430.4920000000002"/>
    <n v="2583.1280000000002"/>
    <n v="2689.665"/>
    <n v="25560.071"/>
  </r>
  <r>
    <s v="ETANOL HIDRATADO (m3)"/>
    <x v="5"/>
    <x v="0"/>
    <x v="8"/>
    <s v="m3"/>
    <n v="2858"/>
    <n v="2416"/>
    <n v="2696.9340000000002"/>
    <n v="2242.81"/>
    <n v="2649.75"/>
    <n v="2577.86"/>
    <n v="2505.65"/>
    <n v="3273.2"/>
    <n v="3427.578"/>
    <n v="3488.1950000000002"/>
    <n v="4052.62"/>
    <n v="4900.18"/>
    <n v="37088.777000000002"/>
  </r>
  <r>
    <s v="ETANOL HIDRATADO (m3)"/>
    <x v="5"/>
    <x v="0"/>
    <x v="9"/>
    <s v="m3"/>
    <n v="10615"/>
    <n v="9441.3250000000007"/>
    <n v="9953.2999999999993"/>
    <n v="7923.5"/>
    <n v="9557.5"/>
    <n v="9211.4709999999995"/>
    <n v="9148.7800000000007"/>
    <n v="11075.416999999999"/>
    <n v="11196.886"/>
    <n v="10588.236999999999"/>
    <n v="11192.956"/>
    <n v="12743.174000000001"/>
    <n v="122647.546"/>
  </r>
  <r>
    <s v="ETANOL HIDRATADO (m3)"/>
    <x v="5"/>
    <x v="0"/>
    <x v="10"/>
    <s v="m3"/>
    <n v="4864.5"/>
    <n v="4165.7060000000001"/>
    <n v="4426.5"/>
    <n v="3629"/>
    <n v="3676.5"/>
    <n v="3340.5"/>
    <n v="3417"/>
    <n v="4438.1480000000001"/>
    <n v="4531.116"/>
    <n v="4531.5529999999999"/>
    <n v="5866.5959999999995"/>
    <n v="7371.3609999999999"/>
    <n v="54258.479999999996"/>
  </r>
  <r>
    <s v="ETANOL HIDRATADO (m3)"/>
    <x v="5"/>
    <x v="0"/>
    <x v="11"/>
    <s v="m3"/>
    <n v="6442.67"/>
    <n v="5908.8"/>
    <n v="6418.67"/>
    <n v="5556.1"/>
    <n v="5906.37"/>
    <n v="5117.91"/>
    <n v="4572.9399999999996"/>
    <n v="6253.59"/>
    <n v="6582.3829999999998"/>
    <n v="6543.2420000000002"/>
    <n v="7738.4449999999997"/>
    <n v="9907.2289999999994"/>
    <n v="76948.348999999987"/>
  </r>
  <r>
    <s v="ETANOL HIDRATADO (m3)"/>
    <x v="5"/>
    <x v="0"/>
    <x v="12"/>
    <s v="m3"/>
    <n v="14194.450999999999"/>
    <n v="12499.4"/>
    <n v="14299.5"/>
    <n v="15860"/>
    <n v="15425.6"/>
    <n v="13504.76"/>
    <n v="12607.636"/>
    <n v="20988.663"/>
    <n v="18006.161"/>
    <n v="16683.395"/>
    <n v="24294.875"/>
    <n v="29328.164000000001"/>
    <n v="207692.60499999998"/>
  </r>
  <r>
    <s v="ETANOL HIDRATADO (m3)"/>
    <x v="5"/>
    <x v="0"/>
    <x v="13"/>
    <s v="m3"/>
    <n v="2281"/>
    <n v="2338.5"/>
    <n v="2779"/>
    <n v="2344.5"/>
    <n v="2600"/>
    <n v="2252.5"/>
    <n v="2027"/>
    <n v="2759.5"/>
    <n v="3750.7950000000001"/>
    <n v="2856.5949999999998"/>
    <n v="4147.6980000000003"/>
    <n v="4879.7960000000003"/>
    <n v="35016.883999999998"/>
  </r>
  <r>
    <s v="ETANOL HIDRATADO (m3)"/>
    <x v="5"/>
    <x v="0"/>
    <x v="14"/>
    <s v="m3"/>
    <n v="1981.1"/>
    <n v="1546"/>
    <n v="1508.001"/>
    <n v="1197"/>
    <n v="1231"/>
    <n v="1248"/>
    <n v="1200"/>
    <n v="1518.1"/>
    <n v="1917.934"/>
    <n v="2077.9670000000001"/>
    <n v="3203.1280000000002"/>
    <n v="3720.1219999999998"/>
    <n v="22348.351999999999"/>
  </r>
  <r>
    <s v="ETANOL HIDRATADO (m3)"/>
    <x v="5"/>
    <x v="0"/>
    <x v="15"/>
    <s v="m3"/>
    <n v="20034"/>
    <n v="17469.5"/>
    <n v="18257.5"/>
    <n v="15928.875"/>
    <n v="18015.88"/>
    <n v="17545.62"/>
    <n v="19938.035"/>
    <n v="25595.303"/>
    <n v="27570.983"/>
    <n v="28141.162"/>
    <n v="29616.673999999999"/>
    <n v="34416.065000000002"/>
    <n v="272529.59700000001"/>
  </r>
  <r>
    <s v="ETANOL HIDRATADO (m3)"/>
    <x v="5"/>
    <x v="0"/>
    <x v="16"/>
    <s v="m3"/>
    <n v="80774.567999999999"/>
    <n v="72086.153000000006"/>
    <n v="84523.551999999996"/>
    <n v="86247.865000000005"/>
    <n v="95043.75"/>
    <n v="101409.26"/>
    <n v="108552.25"/>
    <n v="136634.60699999999"/>
    <n v="159127.59599999999"/>
    <n v="172563.459"/>
    <n v="172020.36300000001"/>
    <n v="190997.894"/>
    <n v="1459981.317"/>
  </r>
  <r>
    <s v="ETANOL HIDRATADO (m3)"/>
    <x v="5"/>
    <x v="0"/>
    <x v="17"/>
    <s v="m3"/>
    <n v="2535.4380000000001"/>
    <n v="1528.2"/>
    <n v="-1112.8410000000003"/>
    <n v="1829.5"/>
    <n v="1369"/>
    <n v="1700.5"/>
    <n v="2193"/>
    <n v="3134.0160000000001"/>
    <n v="3533.491"/>
    <n v="3441.9839999999999"/>
    <n v="2994.1849999999999"/>
    <n v="3096.864"/>
    <n v="26243.337"/>
  </r>
  <r>
    <s v="ETANOL HIDRATADO (m3)"/>
    <x v="5"/>
    <x v="0"/>
    <x v="18"/>
    <s v="m3"/>
    <n v="31654.485000000001"/>
    <n v="29923.845000000001"/>
    <n v="33760.012000000002"/>
    <n v="32443.159"/>
    <n v="32787.722000000002"/>
    <n v="33300.446000000004"/>
    <n v="34923"/>
    <n v="44118"/>
    <n v="46703.972999999998"/>
    <n v="48589.915000000001"/>
    <n v="47704.387000000002"/>
    <n v="55552.146999999997"/>
    <n v="471461.09099999996"/>
  </r>
  <r>
    <s v="ETANOL HIDRATADO (m3)"/>
    <x v="5"/>
    <x v="0"/>
    <x v="19"/>
    <s v="m3"/>
    <n v="495241.16499999998"/>
    <n v="508570.01500000001"/>
    <n v="590982.228"/>
    <n v="584204.65800000005"/>
    <n v="615580.40700000001"/>
    <n v="621772.20000000007"/>
    <n v="614151.54599999997"/>
    <n v="675205.96"/>
    <n v="701915.28799999994"/>
    <n v="744186.64500000002"/>
    <n v="691477.45900000003"/>
    <n v="757126.72900000005"/>
    <n v="7600414.2999999998"/>
  </r>
  <r>
    <s v="ETANOL HIDRATADO (m3)"/>
    <x v="5"/>
    <x v="0"/>
    <x v="20"/>
    <s v="m3"/>
    <n v="64976.036999999997"/>
    <n v="64191.07"/>
    <n v="77409.520999999993"/>
    <n v="75003.413"/>
    <n v="73570.467000000004"/>
    <n v="73329.831999999995"/>
    <n v="76129.808000000005"/>
    <n v="91921.968999999997"/>
    <n v="107139.611"/>
    <n v="112396.67"/>
    <n v="115126.47900000001"/>
    <n v="129817.598"/>
    <n v="1061012.4750000001"/>
  </r>
  <r>
    <s v="ETANOL HIDRATADO (m3)"/>
    <x v="5"/>
    <x v="0"/>
    <x v="21"/>
    <s v="m3"/>
    <n v="5005.8940000000002"/>
    <n v="4081.41"/>
    <n v="5006.5029999999997"/>
    <n v="4384.6099999999997"/>
    <n v="4273.03"/>
    <n v="4164.1319999999996"/>
    <n v="4438.3389999999999"/>
    <n v="5653.11"/>
    <n v="6733.6729999999998"/>
    <n v="6620.9979999999996"/>
    <n v="7543.4440000000004"/>
    <n v="9146.9670000000006"/>
    <n v="67052.11"/>
  </r>
  <r>
    <s v="ETANOL HIDRATADO (m3)"/>
    <x v="5"/>
    <x v="0"/>
    <x v="22"/>
    <s v="m3"/>
    <n v="3353.01"/>
    <n v="3065.4"/>
    <n v="3779.01"/>
    <n v="3297.12"/>
    <n v="3979.55"/>
    <n v="3768.15"/>
    <n v="3946.42"/>
    <n v="4797.3999999999996"/>
    <n v="5377.7929999999997"/>
    <n v="4716.8429999999998"/>
    <n v="6000.8810000000003"/>
    <n v="5981.3909999999996"/>
    <n v="52062.968000000008"/>
  </r>
  <r>
    <s v="ETANOL HIDRATADO (m3)"/>
    <x v="5"/>
    <x v="0"/>
    <x v="23"/>
    <s v="m3"/>
    <n v="6742.9"/>
    <n v="5923.88"/>
    <n v="6746.95"/>
    <n v="6408.9660000000003"/>
    <n v="6341.05"/>
    <n v="5784.22"/>
    <n v="6486.88"/>
    <n v="7436.9250000000002"/>
    <n v="8849.7990000000009"/>
    <n v="8375.9770000000008"/>
    <n v="9402.8760000000002"/>
    <n v="11263.322"/>
    <n v="89763.74500000001"/>
  </r>
  <r>
    <s v="ETANOL HIDRATADO (m3)"/>
    <x v="5"/>
    <x v="0"/>
    <x v="24"/>
    <s v="m3"/>
    <n v="44725.53"/>
    <n v="41481.904999999999"/>
    <n v="49844.525000000001"/>
    <n v="47177.77"/>
    <n v="51304.144999999997"/>
    <n v="51006.521999999997"/>
    <n v="54268.885000000002"/>
    <n v="58974.239000000001"/>
    <n v="60987.548999999999"/>
    <n v="63244.097000000002"/>
    <n v="65072.718999999997"/>
    <n v="72701.619000000006"/>
    <n v="660789.50500000012"/>
  </r>
  <r>
    <s v="ETANOL HIDRATADO (m3)"/>
    <x v="5"/>
    <x v="0"/>
    <x v="25"/>
    <s v="m3"/>
    <n v="64422.48"/>
    <n v="59807.01"/>
    <n v="69922.25"/>
    <n v="67958.141000000003"/>
    <n v="73999.710000000006"/>
    <n v="75629.770999999993"/>
    <n v="75331.33"/>
    <n v="92688.14"/>
    <n v="104491.63499999999"/>
    <n v="110314.69100000001"/>
    <n v="100826.249"/>
    <n v="122857.72100000001"/>
    <n v="1018249.128"/>
  </r>
  <r>
    <s v="ETANOL HIDRATADO (m3)"/>
    <x v="5"/>
    <x v="0"/>
    <x v="26"/>
    <s v="m3"/>
    <n v="1809.8"/>
    <n v="1560.5509999999999"/>
    <n v="1659.8"/>
    <n v="1429.8019999999999"/>
    <n v="1767.8"/>
    <n v="1281"/>
    <n v="2054.8000000000002"/>
    <n v="4702.7889999999998"/>
    <n v="8017.4440000000004"/>
    <n v="4854.43"/>
    <n v="6178.4160000000002"/>
    <n v="5861.6880000000001"/>
    <n v="41178.32"/>
  </r>
  <r>
    <s v="ETANOL HIDRATADO (m3)"/>
    <x v="5"/>
    <x v="1"/>
    <x v="0"/>
    <s v="m3"/>
    <n v="20"/>
    <n v="5"/>
    <n v="0"/>
    <n v="5"/>
    <n v="25"/>
    <n v="25"/>
    <n v="40"/>
    <n v="25"/>
    <n v="15"/>
    <n v="25"/>
    <n v="0"/>
    <n v="10"/>
    <n v="195"/>
  </r>
  <r>
    <s v="ETANOL HIDRATADO (m3)"/>
    <x v="5"/>
    <x v="1"/>
    <x v="1"/>
    <s v="m3"/>
    <n v="10"/>
    <n v="0"/>
    <n v="0"/>
    <n v="0"/>
    <n v="0"/>
    <n v="0"/>
    <n v="0"/>
    <n v="0"/>
    <n v="0"/>
    <n v="0"/>
    <n v="0"/>
    <n v="0"/>
    <n v="10"/>
  </r>
  <r>
    <s v="ETANOL HIDRATADO (m3)"/>
    <x v="5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3"/>
    <s v="m3"/>
    <n v="15"/>
    <n v="0"/>
    <n v="0"/>
    <n v="15"/>
    <n v="0"/>
    <n v="15"/>
    <n v="10"/>
    <n v="0"/>
    <n v="10"/>
    <n v="0"/>
    <n v="5"/>
    <n v="10"/>
    <n v="80"/>
  </r>
  <r>
    <s v="ETANOL HIDRATADO (m3)"/>
    <x v="5"/>
    <x v="1"/>
    <x v="4"/>
    <s v="m3"/>
    <n v="41"/>
    <n v="0"/>
    <n v="5"/>
    <n v="0"/>
    <n v="0"/>
    <n v="0"/>
    <n v="0"/>
    <n v="0"/>
    <n v="0"/>
    <n v="0"/>
    <n v="0"/>
    <n v="19.852"/>
    <n v="65.852000000000004"/>
  </r>
  <r>
    <s v="ETANOL HIDRATADO (m3)"/>
    <x v="5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6"/>
    <s v="m3"/>
    <n v="60"/>
    <n v="40"/>
    <n v="62"/>
    <n v="29"/>
    <n v="0"/>
    <n v="0"/>
    <n v="0"/>
    <n v="5"/>
    <n v="0"/>
    <n v="0"/>
    <n v="80"/>
    <n v="60"/>
    <n v="336"/>
  </r>
  <r>
    <s v="ETANOL HIDRATADO (m3)"/>
    <x v="5"/>
    <x v="1"/>
    <x v="7"/>
    <s v="m3"/>
    <n v="0"/>
    <n v="0"/>
    <n v="0"/>
    <n v="14"/>
    <n v="5"/>
    <n v="0"/>
    <n v="0"/>
    <n v="0"/>
    <n v="0"/>
    <n v="0"/>
    <n v="25"/>
    <n v="14"/>
    <n v="58"/>
  </r>
  <r>
    <s v="ETANOL HIDRATADO (m3)"/>
    <x v="5"/>
    <x v="1"/>
    <x v="8"/>
    <s v="m3"/>
    <n v="15"/>
    <n v="25"/>
    <n v="15"/>
    <n v="0"/>
    <n v="0"/>
    <n v="0"/>
    <n v="0"/>
    <n v="0"/>
    <n v="0"/>
    <n v="15"/>
    <n v="20"/>
    <n v="5"/>
    <n v="95"/>
  </r>
  <r>
    <s v="ETANOL HIDRATADO (m3)"/>
    <x v="5"/>
    <x v="1"/>
    <x v="9"/>
    <s v="m3"/>
    <n v="8"/>
    <n v="8"/>
    <n v="11"/>
    <n v="3"/>
    <n v="20"/>
    <n v="8"/>
    <n v="6"/>
    <n v="21"/>
    <n v="14"/>
    <n v="11"/>
    <n v="39"/>
    <n v="53"/>
    <n v="202"/>
  </r>
  <r>
    <s v="ETANOL HIDRATADO (m3)"/>
    <x v="5"/>
    <x v="1"/>
    <x v="10"/>
    <s v="m3"/>
    <n v="0"/>
    <n v="0"/>
    <n v="0"/>
    <n v="0"/>
    <n v="5"/>
    <n v="5"/>
    <n v="5"/>
    <n v="5"/>
    <n v="10"/>
    <n v="10"/>
    <n v="20"/>
    <n v="20"/>
    <n v="80"/>
  </r>
  <r>
    <s v="ETANOL HIDRATADO (m3)"/>
    <x v="5"/>
    <x v="1"/>
    <x v="11"/>
    <s v="m3"/>
    <n v="0"/>
    <n v="0"/>
    <n v="0"/>
    <n v="0"/>
    <n v="5"/>
    <n v="5"/>
    <n v="0"/>
    <n v="0"/>
    <n v="0"/>
    <n v="35"/>
    <n v="5"/>
    <n v="0"/>
    <n v="50"/>
  </r>
  <r>
    <s v="ETANOL HIDRATADO (m3)"/>
    <x v="5"/>
    <x v="1"/>
    <x v="12"/>
    <s v="m3"/>
    <n v="20"/>
    <n v="20"/>
    <n v="40"/>
    <n v="10"/>
    <n v="40"/>
    <n v="25"/>
    <n v="30"/>
    <n v="25"/>
    <n v="35"/>
    <n v="20"/>
    <n v="40"/>
    <n v="30"/>
    <n v="335"/>
  </r>
  <r>
    <s v="ETANOL HIDRATADO (m3)"/>
    <x v="5"/>
    <x v="1"/>
    <x v="13"/>
    <s v="m3"/>
    <n v="0"/>
    <n v="0"/>
    <n v="0"/>
    <n v="10"/>
    <n v="0"/>
    <n v="10"/>
    <n v="0"/>
    <n v="20"/>
    <n v="0"/>
    <n v="0"/>
    <n v="0"/>
    <n v="0"/>
    <n v="40"/>
  </r>
  <r>
    <s v="ETANOL HIDRATADO (m3)"/>
    <x v="5"/>
    <x v="1"/>
    <x v="14"/>
    <s v="m3"/>
    <n v="10"/>
    <n v="10"/>
    <n v="5"/>
    <n v="0"/>
    <n v="5"/>
    <n v="5"/>
    <n v="5"/>
    <n v="0"/>
    <n v="25"/>
    <n v="0"/>
    <n v="0"/>
    <n v="0"/>
    <n v="65"/>
  </r>
  <r>
    <s v="ETANOL HIDRATADO (m3)"/>
    <x v="5"/>
    <x v="1"/>
    <x v="15"/>
    <s v="m3"/>
    <n v="436"/>
    <n v="320"/>
    <n v="294.35500000000002"/>
    <n v="543"/>
    <n v="561"/>
    <n v="554"/>
    <n v="393"/>
    <n v="321"/>
    <n v="203"/>
    <n v="263"/>
    <n v="305"/>
    <n v="529"/>
    <n v="4722.3549999999996"/>
  </r>
  <r>
    <s v="ETANOL HIDRATADO (m3)"/>
    <x v="5"/>
    <x v="1"/>
    <x v="16"/>
    <s v="m3"/>
    <n v="434"/>
    <n v="398"/>
    <n v="484.5"/>
    <n v="717"/>
    <n v="524"/>
    <n v="425.5"/>
    <n v="496.5"/>
    <n v="469.5"/>
    <n v="471.93400000000003"/>
    <n v="490.279"/>
    <n v="554.375"/>
    <n v="525.24599999999998"/>
    <n v="5990.8339999999998"/>
  </r>
  <r>
    <s v="ETANOL HIDRATADO (m3)"/>
    <x v="5"/>
    <x v="1"/>
    <x v="17"/>
    <s v="m3"/>
    <n v="5"/>
    <n v="24.5"/>
    <n v="3376.1480000000001"/>
    <n v="5"/>
    <n v="841.5"/>
    <n v="359"/>
    <n v="40"/>
    <n v="107.5"/>
    <n v="10"/>
    <n v="10"/>
    <n v="10"/>
    <n v="27.5"/>
    <n v="4816.1480000000001"/>
  </r>
  <r>
    <s v="ETANOL HIDRATADO (m3)"/>
    <x v="5"/>
    <x v="1"/>
    <x v="18"/>
    <s v="m3"/>
    <n v="135"/>
    <n v="65"/>
    <n v="139"/>
    <n v="130"/>
    <n v="85"/>
    <n v="155"/>
    <n v="85"/>
    <n v="1049"/>
    <n v="64"/>
    <n v="114.904"/>
    <n v="84.911000000000001"/>
    <n v="195"/>
    <n v="2301.8150000000001"/>
  </r>
  <r>
    <s v="ETANOL HIDRATADO (m3)"/>
    <x v="5"/>
    <x v="1"/>
    <x v="19"/>
    <s v="m3"/>
    <n v="6986.6610000000001"/>
    <n v="6631.2240000000002"/>
    <n v="8940.375"/>
    <n v="5980.0159999999996"/>
    <n v="9051.6080000000002"/>
    <n v="6973.6220000000003"/>
    <n v="5974.57"/>
    <n v="3251.5219999999999"/>
    <n v="3389.0540000000001"/>
    <n v="3708.4960000000001"/>
    <n v="3501.55"/>
    <n v="4261.5029999999997"/>
    <n v="68650.201000000001"/>
  </r>
  <r>
    <s v="ETANOL HIDRATADO (m3)"/>
    <x v="5"/>
    <x v="1"/>
    <x v="20"/>
    <s v="m3"/>
    <n v="406"/>
    <n v="383"/>
    <n v="533.70000000000005"/>
    <n v="420.45"/>
    <n v="409"/>
    <n v="413.7"/>
    <n v="387"/>
    <n v="432"/>
    <n v="419.98500000000001"/>
    <n v="478.7"/>
    <n v="505.7"/>
    <n v="465.1"/>
    <n v="5254.335"/>
  </r>
  <r>
    <s v="ETANOL HIDRATADO (m3)"/>
    <x v="5"/>
    <x v="1"/>
    <x v="21"/>
    <s v="m3"/>
    <n v="49"/>
    <n v="46.5"/>
    <n v="17.5"/>
    <n v="14"/>
    <n v="22.5"/>
    <n v="10"/>
    <n v="23.5"/>
    <n v="45"/>
    <n v="45"/>
    <n v="21"/>
    <n v="19"/>
    <n v="12.5"/>
    <n v="325.5"/>
  </r>
  <r>
    <s v="ETANOL HIDRATADO (m3)"/>
    <x v="5"/>
    <x v="1"/>
    <x v="22"/>
    <s v="m3"/>
    <n v="642"/>
    <n v="354"/>
    <n v="264"/>
    <n v="30"/>
    <n v="1"/>
    <n v="28"/>
    <n v="27"/>
    <n v="229"/>
    <n v="164"/>
    <n v="288.5"/>
    <n v="211"/>
    <n v="293"/>
    <n v="2531.5"/>
  </r>
  <r>
    <s v="ETANOL HIDRATADO (m3)"/>
    <x v="5"/>
    <x v="1"/>
    <x v="23"/>
    <s v="m3"/>
    <n v="158"/>
    <n v="200"/>
    <n v="196"/>
    <n v="136"/>
    <n v="67"/>
    <n v="41"/>
    <n v="30"/>
    <n v="24"/>
    <n v="36"/>
    <n v="61"/>
    <n v="158"/>
    <n v="192"/>
    <n v="1299"/>
  </r>
  <r>
    <s v="ETANOL HIDRATADO (m3)"/>
    <x v="5"/>
    <x v="1"/>
    <x v="24"/>
    <s v="m3"/>
    <n v="1458.6"/>
    <n v="1355.19"/>
    <n v="1482.19"/>
    <n v="1057.5999999999999"/>
    <n v="829.7"/>
    <n v="810"/>
    <n v="471.07"/>
    <n v="595.80999999999995"/>
    <n v="680.05"/>
    <n v="1067.19"/>
    <n v="1318"/>
    <n v="1420.0889999999999"/>
    <n v="12545.489"/>
  </r>
  <r>
    <s v="ETANOL HIDRATADO (m3)"/>
    <x v="5"/>
    <x v="1"/>
    <x v="25"/>
    <s v="m3"/>
    <n v="386"/>
    <n v="403"/>
    <n v="486"/>
    <n v="516"/>
    <n v="54.177"/>
    <n v="262"/>
    <n v="201"/>
    <n v="257"/>
    <n v="288.952"/>
    <n v="230.98400000000001"/>
    <n v="298.98399999999998"/>
    <n v="331.99200000000002"/>
    <n v="3716.0889999999999"/>
  </r>
  <r>
    <s v="ETANOL HIDRATADO (m3)"/>
    <x v="5"/>
    <x v="1"/>
    <x v="26"/>
    <s v="m3"/>
    <n v="5"/>
    <n v="13"/>
    <n v="3"/>
    <n v="8"/>
    <n v="10"/>
    <n v="12"/>
    <n v="8"/>
    <n v="9"/>
    <n v="5"/>
    <n v="15"/>
    <n v="8"/>
    <n v="15"/>
    <n v="111"/>
  </r>
  <r>
    <s v="ETANOL HIDRATADO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4"/>
    <s v="m3"/>
    <n v="0"/>
    <n v="0"/>
    <n v="0"/>
    <n v="0"/>
    <n v="0"/>
    <n v="0"/>
    <n v="0"/>
    <n v="0"/>
    <n v="0"/>
    <n v="0"/>
    <n v="0"/>
    <n v="10"/>
    <n v="10"/>
  </r>
  <r>
    <s v="ETANOL HIDRATADO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6"/>
    <s v="m3"/>
    <n v="4.8"/>
    <n v="0"/>
    <n v="5"/>
    <n v="5"/>
    <n v="5"/>
    <n v="5"/>
    <n v="5"/>
    <n v="6"/>
    <n v="10"/>
    <n v="10"/>
    <n v="10"/>
    <n v="5"/>
    <n v="70.8"/>
  </r>
  <r>
    <s v="ETANOL HIDRATADO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5"/>
    <s v="m3"/>
    <n v="5"/>
    <n v="5"/>
    <n v="5"/>
    <n v="0"/>
    <n v="5"/>
    <n v="5"/>
    <n v="10"/>
    <n v="10"/>
    <n v="10"/>
    <n v="15"/>
    <n v="30"/>
    <n v="5"/>
    <n v="105"/>
  </r>
  <r>
    <s v="ETANOL HIDRATADO (m3)"/>
    <x v="5"/>
    <x v="2"/>
    <x v="16"/>
    <s v="m3"/>
    <n v="139"/>
    <n v="155"/>
    <n v="146"/>
    <n v="154"/>
    <n v="161.5"/>
    <n v="240"/>
    <n v="203.5"/>
    <n v="253.5"/>
    <n v="219.07"/>
    <n v="261.98399999999998"/>
    <n v="298.21699999999998"/>
    <n v="377.68700000000001"/>
    <n v="2609.4579999999996"/>
  </r>
  <r>
    <s v="ETANOL HIDRATADO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9"/>
    <s v="m3"/>
    <n v="880"/>
    <n v="1030"/>
    <n v="1495"/>
    <n v="1459"/>
    <n v="1570"/>
    <n v="1663"/>
    <n v="1644"/>
    <n v="1727"/>
    <n v="1825.854"/>
    <n v="2064.3829999999998"/>
    <n v="1753.566"/>
    <n v="1938.942"/>
    <n v="19050.744999999999"/>
  </r>
  <r>
    <s v="ETANOL HIDRATADO (m3)"/>
    <x v="5"/>
    <x v="2"/>
    <x v="20"/>
    <s v="m3"/>
    <n v="34"/>
    <n v="70"/>
    <n v="52"/>
    <n v="49"/>
    <n v="56"/>
    <n v="39"/>
    <n v="52"/>
    <n v="64"/>
    <n v="78.894999999999996"/>
    <n v="82.88"/>
    <n v="88.864999999999995"/>
    <n v="97.864999999999995"/>
    <n v="764.505"/>
  </r>
  <r>
    <s v="ETANOL HIDRATADO (m3)"/>
    <x v="5"/>
    <x v="2"/>
    <x v="21"/>
    <s v="m3"/>
    <n v="0"/>
    <n v="0"/>
    <n v="0"/>
    <n v="0"/>
    <n v="0"/>
    <n v="2.5"/>
    <n v="0"/>
    <n v="0"/>
    <n v="2.5"/>
    <n v="2.5"/>
    <n v="0"/>
    <n v="0"/>
    <n v="7.5"/>
  </r>
  <r>
    <s v="ETANOL HIDRATADO (m3)"/>
    <x v="5"/>
    <x v="2"/>
    <x v="22"/>
    <s v="m3"/>
    <n v="10"/>
    <n v="7"/>
    <n v="10"/>
    <n v="15"/>
    <n v="5"/>
    <n v="10"/>
    <n v="10"/>
    <n v="10"/>
    <n v="15"/>
    <n v="5"/>
    <n v="25"/>
    <n v="15"/>
    <n v="137"/>
  </r>
  <r>
    <s v="ETANOL HIDRATADO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4"/>
    <s v="m3"/>
    <n v="76"/>
    <n v="70"/>
    <n v="89"/>
    <n v="79"/>
    <n v="88"/>
    <n v="73"/>
    <n v="87"/>
    <n v="102"/>
    <n v="85"/>
    <n v="111"/>
    <n v="141"/>
    <n v="106"/>
    <n v="1107"/>
  </r>
  <r>
    <s v="ETANOL HIDRATADO (m3)"/>
    <x v="5"/>
    <x v="2"/>
    <x v="25"/>
    <s v="m3"/>
    <n v="0"/>
    <n v="0"/>
    <n v="0"/>
    <n v="0"/>
    <n v="0"/>
    <n v="0"/>
    <n v="0"/>
    <n v="0"/>
    <n v="0"/>
    <n v="10"/>
    <n v="0"/>
    <n v="0"/>
    <n v="10"/>
  </r>
  <r>
    <s v="ETANOL HIDRATADO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0"/>
    <x v="0"/>
    <s v="m3"/>
    <n v="1478.771"/>
    <n v="1201.364"/>
    <n v="1149.758"/>
    <n v="935.27300000000002"/>
    <n v="985.86599999999999"/>
    <n v="1340.7370000000001"/>
    <n v="1344.5"/>
    <n v="1726.145"/>
    <n v="1643.6320000000001"/>
    <n v="1518.0150000000001"/>
    <n v="1169.6110000000001"/>
    <n v="1088.338"/>
    <n v="15582.01"/>
  </r>
  <r>
    <s v="ETANOL HIDRATADO (m3)"/>
    <x v="6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4.7049999999999"/>
    <n v="787.26400000000001"/>
    <n v="615.11099999999999"/>
    <n v="8528.3900000000012"/>
  </r>
  <r>
    <s v="ETANOL HIDRATADO (m3)"/>
    <x v="6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s v="ETANOL HIDRATADO (m3)"/>
    <x v="6"/>
    <x v="0"/>
    <x v="3"/>
    <s v="m3"/>
    <n v="146.6"/>
    <n v="135.19999999999999"/>
    <n v="136.4"/>
    <n v="148.4"/>
    <n v="164.2"/>
    <n v="203"/>
    <n v="164"/>
    <n v="129"/>
    <n v="201"/>
    <n v="183"/>
    <n v="198"/>
    <n v="109.2"/>
    <n v="1918"/>
  </r>
  <r>
    <s v="ETANOL HIDRATADO (m3)"/>
    <x v="6"/>
    <x v="0"/>
    <x v="4"/>
    <s v="m3"/>
    <n v="3360.319"/>
    <n v="2695.85"/>
    <n v="3068.7269999999999"/>
    <n v="2965.6149999999998"/>
    <n v="3083.8090000000002"/>
    <n v="4255.4430000000002"/>
    <n v="4266.3689999999997"/>
    <n v="4931.3029999999999"/>
    <n v="5913.232"/>
    <n v="6895.759"/>
    <n v="6232.848"/>
    <n v="5685.5690000000004"/>
    <n v="53354.843000000001"/>
  </r>
  <r>
    <s v="ETANOL HIDRATADO (m3)"/>
    <x v="6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s v="ETANOL HIDRATADO (m3)"/>
    <x v="6"/>
    <x v="0"/>
    <x v="6"/>
    <s v="m3"/>
    <n v="2075.2559999999999"/>
    <n v="1706.095"/>
    <n v="1800.364"/>
    <n v="1629.9179999999999"/>
    <n v="1625.2719999999999"/>
    <n v="2780.39"/>
    <n v="3196.74"/>
    <n v="3424.62"/>
    <n v="3918.069"/>
    <n v="4797.1090000000004"/>
    <n v="3757.4609999999998"/>
    <n v="2707.4189999999999"/>
    <n v="33418.712999999996"/>
  </r>
  <r>
    <s v="ETANOL HIDRATADO (m3)"/>
    <x v="6"/>
    <x v="0"/>
    <x v="7"/>
    <s v="m3"/>
    <n v="2435.0340000000001"/>
    <n v="1899.7940000000001"/>
    <n v="1933.44"/>
    <n v="1945.992"/>
    <n v="2595.2489999999998"/>
    <n v="3265.3"/>
    <n v="3225.1"/>
    <n v="3550.68"/>
    <n v="3864.3969999999999"/>
    <n v="4643.0259999999998"/>
    <n v="4209.6419999999998"/>
    <n v="3553.567"/>
    <n v="37121.221000000005"/>
  </r>
  <r>
    <s v="ETANOL HIDRATADO (m3)"/>
    <x v="6"/>
    <x v="0"/>
    <x v="8"/>
    <s v="m3"/>
    <n v="4899.9030000000002"/>
    <n v="3946.93"/>
    <n v="3953.8850000000002"/>
    <n v="3567.41"/>
    <n v="4221.125"/>
    <n v="5369.5"/>
    <n v="6086.5"/>
    <n v="6701.85"/>
    <n v="7441.9160000000002"/>
    <n v="8862.4079999999994"/>
    <n v="8521.1910000000007"/>
    <n v="8575.4369999999999"/>
    <n v="72148.054999999993"/>
  </r>
  <r>
    <s v="ETANOL HIDRATADO (m3)"/>
    <x v="6"/>
    <x v="0"/>
    <x v="9"/>
    <s v="m3"/>
    <n v="13385.814"/>
    <n v="10197.214"/>
    <n v="12294.332"/>
    <n v="11041.279"/>
    <n v="12589.674999999999"/>
    <n v="16803.8"/>
    <n v="13596.3"/>
    <n v="13236.853999999999"/>
    <n v="14762.823"/>
    <n v="18019.219000000001"/>
    <n v="16845.931"/>
    <n v="16564.996999999999"/>
    <n v="169338.23800000004"/>
  </r>
  <r>
    <s v="ETANOL HIDRATADO (m3)"/>
    <x v="6"/>
    <x v="0"/>
    <x v="10"/>
    <s v="m3"/>
    <n v="8096.4960000000001"/>
    <n v="7215.2250000000004"/>
    <n v="7126.2969999999996"/>
    <n v="5730.8"/>
    <n v="6275.0219999999999"/>
    <n v="8390.9500000000007"/>
    <n v="6332.6930000000002"/>
    <n v="7430"/>
    <n v="9733.0529999999999"/>
    <n v="11506.135"/>
    <n v="10842.192999999999"/>
    <n v="12189.603999999999"/>
    <n v="100868.46799999999"/>
  </r>
  <r>
    <s v="ETANOL HIDRATADO (m3)"/>
    <x v="6"/>
    <x v="0"/>
    <x v="11"/>
    <s v="m3"/>
    <n v="11102.699000000001"/>
    <n v="10431.146000000001"/>
    <n v="9698.7039999999997"/>
    <n v="7760.5950000000003"/>
    <n v="10554.143"/>
    <n v="11181.13"/>
    <n v="9756.17"/>
    <n v="10319.02"/>
    <n v="14430.737999999999"/>
    <n v="22455.629000000001"/>
    <n v="23385.205000000002"/>
    <n v="24073.898000000001"/>
    <n v="165149.07699999999"/>
  </r>
  <r>
    <s v="ETANOL HIDRATADO (m3)"/>
    <x v="6"/>
    <x v="0"/>
    <x v="12"/>
    <s v="m3"/>
    <n v="30285.016"/>
    <n v="28543.460999999999"/>
    <n v="23613.207999999999"/>
    <n v="22867.272000000001"/>
    <n v="25677.184000000001"/>
    <n v="28209.7"/>
    <n v="24688.3"/>
    <n v="24596.7"/>
    <n v="31219.29"/>
    <n v="44004.42"/>
    <n v="43524.040999999997"/>
    <n v="44517.605000000003"/>
    <n v="371746.19700000004"/>
  </r>
  <r>
    <s v="ETANOL HIDRATADO (m3)"/>
    <x v="6"/>
    <x v="0"/>
    <x v="13"/>
    <s v="m3"/>
    <n v="5725.2259999999997"/>
    <n v="5108.63"/>
    <n v="4518.1620000000003"/>
    <n v="3328.9189999999999"/>
    <n v="2986.2620000000002"/>
    <n v="4894.91"/>
    <n v="4866.7730000000001"/>
    <n v="5488.6490000000003"/>
    <n v="7619.2340000000004"/>
    <n v="10538.33"/>
    <n v="10681.27"/>
    <n v="11768.806"/>
    <n v="77525.171000000002"/>
  </r>
  <r>
    <s v="ETANOL HIDRATADO (m3)"/>
    <x v="6"/>
    <x v="0"/>
    <x v="14"/>
    <s v="m3"/>
    <n v="4032.0889999999999"/>
    <n v="2747.067"/>
    <n v="2053.634"/>
    <n v="1823.009"/>
    <n v="3310.3670000000002"/>
    <n v="2424.6999999999998"/>
    <n v="2335.1"/>
    <n v="2781.6"/>
    <n v="5110.7479999999996"/>
    <n v="7473.402"/>
    <n v="7057.232"/>
    <n v="7148.7529999999997"/>
    <n v="48297.701000000001"/>
  </r>
  <r>
    <s v="ETANOL HIDRATADO (m3)"/>
    <x v="6"/>
    <x v="0"/>
    <x v="15"/>
    <s v="m3"/>
    <n v="36967.264000000003"/>
    <n v="32179.09"/>
    <n v="31847.97"/>
    <n v="27026.821"/>
    <n v="27493.662"/>
    <n v="38609.353000000003"/>
    <n v="37050.9"/>
    <n v="42404.841"/>
    <n v="48325.777999999998"/>
    <n v="58879.38"/>
    <n v="57563.12"/>
    <n v="55704.841"/>
    <n v="494053.02"/>
  </r>
  <r>
    <s v="ETANOL HIDRATADO (m3)"/>
    <x v="6"/>
    <x v="0"/>
    <x v="16"/>
    <s v="m3"/>
    <n v="166935.02299999999"/>
    <n v="144854.872"/>
    <n v="156446.128"/>
    <n v="156706.69699999999"/>
    <n v="152751.209"/>
    <n v="193875.72"/>
    <n v="218681.55"/>
    <n v="242780.67600000001"/>
    <n v="239743.72500000001"/>
    <n v="275676.99099999998"/>
    <n v="253231.201"/>
    <n v="275390.15700000001"/>
    <n v="2477073.949"/>
  </r>
  <r>
    <s v="ETANOL HIDRATADO (m3)"/>
    <x v="6"/>
    <x v="0"/>
    <x v="17"/>
    <s v="m3"/>
    <n v="3154.181"/>
    <n v="2502.1819999999998"/>
    <n v="2137.808"/>
    <n v="2043.2049999999999"/>
    <n v="3353.0740000000001"/>
    <n v="4514.2650000000003"/>
    <n v="4394.4089999999997"/>
    <n v="4427.8059999999996"/>
    <n v="6008.8440000000001"/>
    <n v="7203.17"/>
    <n v="5779.17"/>
    <n v="6791.51"/>
    <n v="52309.624000000003"/>
  </r>
  <r>
    <s v="ETANOL HIDRATADO (m3)"/>
    <x v="6"/>
    <x v="0"/>
    <x v="18"/>
    <s v="m3"/>
    <n v="49888.074999999997"/>
    <n v="43600.722999999998"/>
    <n v="48967.567999999999"/>
    <n v="44785.891000000003"/>
    <n v="45063.374000000003"/>
    <n v="51956.938000000002"/>
    <n v="57307.036999999997"/>
    <n v="70841.467000000004"/>
    <n v="74984.101999999999"/>
    <n v="83884.717999999993"/>
    <n v="79013.085000000006"/>
    <n v="94276.751999999993"/>
    <n v="744569.73"/>
  </r>
  <r>
    <s v="ETANOL HIDRATADO (m3)"/>
    <x v="6"/>
    <x v="0"/>
    <x v="19"/>
    <s v="m3"/>
    <n v="705861.13"/>
    <n v="656163.35"/>
    <n v="742665.04200000002"/>
    <n v="694325.01100000006"/>
    <n v="705929.71699999995"/>
    <n v="755416.26300000004"/>
    <n v="819727.05900000001"/>
    <n v="932608.728"/>
    <n v="878316.45700000005"/>
    <n v="998519.25600000005"/>
    <n v="957701.18099999998"/>
    <n v="1021137.197"/>
    <n v="9868370.3910000026"/>
  </r>
  <r>
    <s v="ETANOL HIDRATADO (m3)"/>
    <x v="6"/>
    <x v="0"/>
    <x v="20"/>
    <s v="m3"/>
    <n v="109585.85"/>
    <n v="95767.744000000006"/>
    <n v="103638.041"/>
    <n v="105186.079"/>
    <n v="107517.56200000001"/>
    <n v="119326.773"/>
    <n v="132477.49799999999"/>
    <n v="150615.46799999999"/>
    <n v="146392.04199999999"/>
    <n v="162722.092"/>
    <n v="158333.97899999999"/>
    <n v="168049.51"/>
    <n v="1559612.638"/>
  </r>
  <r>
    <s v="ETANOL HIDRATADO (m3)"/>
    <x v="6"/>
    <x v="0"/>
    <x v="21"/>
    <s v="m3"/>
    <n v="7779.4160000000002"/>
    <n v="5395.7120000000004"/>
    <n v="4779.3419999999996"/>
    <n v="5121.2370000000001"/>
    <n v="4946.5"/>
    <n v="9453.15"/>
    <n v="7973.6639999999998"/>
    <n v="8356.0609999999997"/>
    <n v="11845.418"/>
    <n v="12402.674000000001"/>
    <n v="9404.7909999999993"/>
    <n v="8506.3250000000007"/>
    <n v="95964.29"/>
  </r>
  <r>
    <s v="ETANOL HIDRATADO (m3)"/>
    <x v="6"/>
    <x v="0"/>
    <x v="22"/>
    <s v="m3"/>
    <n v="5329.5439999999999"/>
    <n v="3792.078"/>
    <n v="3625.3710000000001"/>
    <n v="4005.6849999999999"/>
    <n v="4431.3739999999998"/>
    <n v="7719.3869999999997"/>
    <n v="5727.9830000000002"/>
    <n v="6106.9840000000004"/>
    <n v="6546.9549999999999"/>
    <n v="7370.8810000000003"/>
    <n v="6037.6189999999997"/>
    <n v="5279.6480000000001"/>
    <n v="65973.509000000005"/>
  </r>
  <r>
    <s v="ETANOL HIDRATADO (m3)"/>
    <x v="6"/>
    <x v="0"/>
    <x v="23"/>
    <s v="m3"/>
    <n v="9178.6589999999997"/>
    <n v="7478.9769999999999"/>
    <n v="7612.0320000000002"/>
    <n v="7320.8810000000003"/>
    <n v="8775.8189999999995"/>
    <n v="11324.11"/>
    <n v="12326.215"/>
    <n v="12843.879000000001"/>
    <n v="13638.335999999999"/>
    <n v="15281.834999999999"/>
    <n v="12899.571"/>
    <n v="13180.766"/>
    <n v="131861.07999999999"/>
  </r>
  <r>
    <s v="ETANOL HIDRATADO (m3)"/>
    <x v="6"/>
    <x v="0"/>
    <x v="24"/>
    <s v="m3"/>
    <n v="66817.259000000005"/>
    <n v="60326.129000000001"/>
    <n v="67583.237999999998"/>
    <n v="56962.845000000001"/>
    <n v="57600.620999999999"/>
    <n v="64389.203999999998"/>
    <n v="70161.84"/>
    <n v="76570.820999999996"/>
    <n v="72753.861999999994"/>
    <n v="79460.745999999999"/>
    <n v="77439.198999999993"/>
    <n v="75594.963000000003"/>
    <n v="825660.72699999996"/>
  </r>
  <r>
    <s v="ETANOL HIDRATADO (m3)"/>
    <x v="6"/>
    <x v="0"/>
    <x v="25"/>
    <s v="m3"/>
    <n v="106539.05499999999"/>
    <n v="93956.335999999996"/>
    <n v="111701.13"/>
    <n v="99791.437999999995"/>
    <n v="103567.773"/>
    <n v="125217.811"/>
    <n v="131785.79300000001"/>
    <n v="145180.85999999999"/>
    <n v="142895.75"/>
    <n v="160091.92199999999"/>
    <n v="143278.63800000001"/>
    <n v="148780.36199999999"/>
    <n v="1512786.868"/>
  </r>
  <r>
    <s v="ETANOL HIDRATADO (m3)"/>
    <x v="6"/>
    <x v="0"/>
    <x v="26"/>
    <s v="m3"/>
    <n v="4051.5889999999999"/>
    <n v="4779.5959999999995"/>
    <n v="4036.5369999999998"/>
    <n v="4424.6450000000004"/>
    <n v="6700.0910000000003"/>
    <n v="9278"/>
    <n v="14338"/>
    <n v="23189"/>
    <n v="29561.708999999999"/>
    <n v="32675.145"/>
    <n v="20791.258999999998"/>
    <n v="13693.81"/>
    <n v="167519.38099999999"/>
  </r>
  <r>
    <s v="ETANOL HIDRATADO (m3)"/>
    <x v="6"/>
    <x v="1"/>
    <x v="0"/>
    <s v="m3"/>
    <n v="10"/>
    <n v="0"/>
    <n v="5"/>
    <n v="0"/>
    <n v="7"/>
    <n v="2"/>
    <n v="12"/>
    <n v="3"/>
    <n v="5"/>
    <n v="2"/>
    <n v="7"/>
    <n v="5"/>
    <n v="58"/>
  </r>
  <r>
    <s v="ETANOL HIDRATADO (m3)"/>
    <x v="6"/>
    <x v="1"/>
    <x v="1"/>
    <s v="m3"/>
    <n v="0"/>
    <n v="0"/>
    <n v="0"/>
    <n v="0"/>
    <n v="0"/>
    <n v="0"/>
    <n v="0"/>
    <n v="0"/>
    <n v="0"/>
    <n v="5"/>
    <n v="0"/>
    <n v="0"/>
    <n v="5"/>
  </r>
  <r>
    <s v="ETANOL HIDRATADO (m3)"/>
    <x v="6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3"/>
    <s v="m3"/>
    <n v="10"/>
    <n v="5"/>
    <n v="0"/>
    <n v="10"/>
    <n v="5"/>
    <n v="10"/>
    <n v="0"/>
    <n v="0"/>
    <n v="5"/>
    <n v="7"/>
    <n v="20"/>
    <n v="10"/>
    <n v="82"/>
  </r>
  <r>
    <s v="ETANOL HIDRATADO (m3)"/>
    <x v="6"/>
    <x v="1"/>
    <x v="4"/>
    <s v="m3"/>
    <n v="24.844000000000001"/>
    <n v="39.753999999999998"/>
    <n v="10"/>
    <n v="34.720999999999997"/>
    <n v="0"/>
    <n v="0"/>
    <n v="15"/>
    <n v="20"/>
    <n v="15"/>
    <n v="10"/>
    <n v="14.89"/>
    <n v="24.867999999999999"/>
    <n v="209.077"/>
  </r>
  <r>
    <s v="ETANOL HIDRATADO (m3)"/>
    <x v="6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6"/>
    <s v="m3"/>
    <n v="135"/>
    <n v="102"/>
    <n v="109"/>
    <n v="18"/>
    <n v="15"/>
    <n v="5"/>
    <n v="10"/>
    <n v="28"/>
    <n v="0"/>
    <n v="20"/>
    <n v="40"/>
    <n v="90"/>
    <n v="572"/>
  </r>
  <r>
    <s v="ETANOL HIDRATADO (m3)"/>
    <x v="6"/>
    <x v="1"/>
    <x v="7"/>
    <s v="m3"/>
    <n v="24"/>
    <n v="19"/>
    <n v="25"/>
    <n v="35"/>
    <n v="5"/>
    <n v="5"/>
    <n v="0"/>
    <n v="40"/>
    <n v="0"/>
    <n v="0"/>
    <n v="15"/>
    <n v="10"/>
    <n v="178"/>
  </r>
  <r>
    <s v="ETANOL HIDRATADO (m3)"/>
    <x v="6"/>
    <x v="1"/>
    <x v="8"/>
    <s v="m3"/>
    <n v="25"/>
    <n v="20"/>
    <n v="10"/>
    <n v="15"/>
    <n v="0"/>
    <n v="5"/>
    <n v="10"/>
    <n v="0"/>
    <n v="0"/>
    <n v="15"/>
    <n v="10"/>
    <n v="25"/>
    <n v="135"/>
  </r>
  <r>
    <s v="ETANOL HIDRATADO (m3)"/>
    <x v="6"/>
    <x v="1"/>
    <x v="9"/>
    <s v="m3"/>
    <n v="51"/>
    <n v="11"/>
    <n v="5"/>
    <n v="0"/>
    <n v="5"/>
    <n v="9.1999999999999993"/>
    <n v="99.2"/>
    <n v="119.4"/>
    <n v="63"/>
    <n v="5"/>
    <n v="0"/>
    <n v="5"/>
    <n v="372.8"/>
  </r>
  <r>
    <s v="ETANOL HIDRATADO (m3)"/>
    <x v="6"/>
    <x v="1"/>
    <x v="10"/>
    <s v="m3"/>
    <n v="5"/>
    <n v="5"/>
    <n v="0"/>
    <n v="5"/>
    <n v="10"/>
    <n v="5"/>
    <n v="15"/>
    <n v="5"/>
    <n v="5"/>
    <n v="15"/>
    <n v="15"/>
    <n v="15"/>
    <n v="100"/>
  </r>
  <r>
    <s v="ETANOL HIDRATADO (m3)"/>
    <x v="6"/>
    <x v="1"/>
    <x v="11"/>
    <s v="m3"/>
    <n v="0"/>
    <n v="0"/>
    <n v="5"/>
    <n v="0"/>
    <n v="5"/>
    <n v="5"/>
    <n v="5"/>
    <n v="10"/>
    <n v="0"/>
    <n v="0"/>
    <n v="0"/>
    <n v="5"/>
    <n v="35"/>
  </r>
  <r>
    <s v="ETANOL HIDRATADO (m3)"/>
    <x v="6"/>
    <x v="1"/>
    <x v="12"/>
    <s v="m3"/>
    <n v="35"/>
    <n v="47"/>
    <n v="45"/>
    <n v="39.921999999999997"/>
    <n v="60"/>
    <n v="67"/>
    <n v="65"/>
    <n v="35"/>
    <n v="35"/>
    <n v="54.921999999999997"/>
    <n v="39.921999999999997"/>
    <n v="34.921999999999997"/>
    <n v="558.6880000000001"/>
  </r>
  <r>
    <s v="ETANOL HIDRATADO (m3)"/>
    <x v="6"/>
    <x v="1"/>
    <x v="13"/>
    <s v="m3"/>
    <n v="0"/>
    <n v="0"/>
    <n v="0"/>
    <n v="4.9619999999999997"/>
    <n v="0"/>
    <n v="5"/>
    <n v="15"/>
    <n v="15"/>
    <n v="10"/>
    <n v="0"/>
    <n v="0"/>
    <n v="0"/>
    <n v="49.962000000000003"/>
  </r>
  <r>
    <s v="ETANOL HIDRATADO (m3)"/>
    <x v="6"/>
    <x v="1"/>
    <x v="14"/>
    <s v="m3"/>
    <n v="0"/>
    <n v="10"/>
    <n v="0"/>
    <n v="0"/>
    <n v="5"/>
    <n v="15"/>
    <n v="15"/>
    <n v="0"/>
    <n v="53"/>
    <n v="10"/>
    <n v="10"/>
    <n v="20"/>
    <n v="138"/>
  </r>
  <r>
    <s v="ETANOL HIDRATADO (m3)"/>
    <x v="6"/>
    <x v="1"/>
    <x v="15"/>
    <s v="m3"/>
    <n v="525"/>
    <n v="485"/>
    <n v="383"/>
    <n v="353.65600000000001"/>
    <n v="349.95100000000002"/>
    <n v="384"/>
    <n v="258"/>
    <n v="468"/>
    <n v="728"/>
    <n v="814.5"/>
    <n v="1701"/>
    <n v="626"/>
    <n v="7076.107"/>
  </r>
  <r>
    <s v="ETANOL HIDRATADO (m3)"/>
    <x v="6"/>
    <x v="1"/>
    <x v="16"/>
    <s v="m3"/>
    <n v="550.38699999999994"/>
    <n v="553.44799999999998"/>
    <n v="578.35199999999998"/>
    <n v="527.43499999999995"/>
    <n v="428.36500000000001"/>
    <n v="566.60500000000002"/>
    <n v="525.89"/>
    <n v="648.07299999999998"/>
    <n v="570.63"/>
    <n v="577.52599999999995"/>
    <n v="604.19600000000003"/>
    <n v="467.57499999999999"/>
    <n v="6598.482"/>
  </r>
  <r>
    <s v="ETANOL HIDRATADO (m3)"/>
    <x v="6"/>
    <x v="1"/>
    <x v="17"/>
    <s v="m3"/>
    <n v="15"/>
    <n v="7.5"/>
    <n v="12.5"/>
    <n v="10"/>
    <n v="2.5"/>
    <n v="12"/>
    <n v="0"/>
    <n v="7"/>
    <n v="343"/>
    <n v="315.5"/>
    <n v="15"/>
    <n v="5"/>
    <n v="745"/>
  </r>
  <r>
    <s v="ETANOL HIDRATADO (m3)"/>
    <x v="6"/>
    <x v="1"/>
    <x v="18"/>
    <s v="m3"/>
    <n v="70"/>
    <n v="20"/>
    <n v="54.868000000000002"/>
    <n v="41"/>
    <n v="55"/>
    <n v="64.986999999999995"/>
    <n v="139.6"/>
    <n v="294.30500000000001"/>
    <n v="148.91200000000001"/>
    <n v="295.98399999999998"/>
    <n v="181.97300000000001"/>
    <n v="414.92599999999999"/>
    <n v="1781.5549999999998"/>
  </r>
  <r>
    <s v="ETANOL HIDRATADO (m3)"/>
    <x v="6"/>
    <x v="1"/>
    <x v="19"/>
    <s v="m3"/>
    <n v="3591.7750000000001"/>
    <n v="3274.2"/>
    <n v="2318.462"/>
    <n v="2555.73"/>
    <n v="1762.77"/>
    <n v="1830.3430000000001"/>
    <n v="6684.8670000000002"/>
    <n v="7271.9520000000002"/>
    <n v="5620.7539999999999"/>
    <n v="7783.7070000000003"/>
    <n v="6635.4359999999997"/>
    <n v="17323.405999999999"/>
    <n v="66653.402000000002"/>
  </r>
  <r>
    <s v="ETANOL HIDRATADO (m3)"/>
    <x v="6"/>
    <x v="1"/>
    <x v="20"/>
    <s v="m3"/>
    <n v="552"/>
    <n v="391.98500000000001"/>
    <n v="502.5"/>
    <n v="441.88499999999999"/>
    <n v="400.98500000000001"/>
    <n v="289"/>
    <n v="205.595"/>
    <n v="555"/>
    <n v="435.98500000000001"/>
    <n v="449.93"/>
    <n v="467.63499999999999"/>
    <n v="374.83199999999999"/>
    <n v="5067.3320000000003"/>
  </r>
  <r>
    <s v="ETANOL HIDRATADO (m3)"/>
    <x v="6"/>
    <x v="1"/>
    <x v="21"/>
    <s v="m3"/>
    <n v="20"/>
    <n v="17.5"/>
    <n v="10"/>
    <n v="32.917000000000002"/>
    <n v="7.5"/>
    <n v="17.5"/>
    <n v="40"/>
    <n v="22.5"/>
    <n v="30"/>
    <n v="30"/>
    <n v="97.5"/>
    <n v="10"/>
    <n v="335.41700000000003"/>
  </r>
  <r>
    <s v="ETANOL HIDRATADO (m3)"/>
    <x v="6"/>
    <x v="1"/>
    <x v="22"/>
    <s v="m3"/>
    <n v="420.84"/>
    <n v="325"/>
    <n v="232"/>
    <n v="106"/>
    <n v="55"/>
    <n v="107.07"/>
    <n v="242"/>
    <n v="113"/>
    <n v="158.5"/>
    <n v="359"/>
    <n v="389"/>
    <n v="511.5"/>
    <n v="3018.91"/>
  </r>
  <r>
    <s v="ETANOL HIDRATADO (m3)"/>
    <x v="6"/>
    <x v="1"/>
    <x v="23"/>
    <s v="m3"/>
    <n v="214"/>
    <n v="173"/>
    <n v="193"/>
    <n v="175"/>
    <n v="109.91500000000001"/>
    <n v="53.978000000000002"/>
    <n v="59.945999999999998"/>
    <n v="41.948"/>
    <n v="50.91"/>
    <n v="147.95599999999999"/>
    <n v="164"/>
    <n v="135"/>
    <n v="1518.6529999999998"/>
  </r>
  <r>
    <s v="ETANOL HIDRATADO (m3)"/>
    <x v="6"/>
    <x v="1"/>
    <x v="24"/>
    <s v="m3"/>
    <n v="1817"/>
    <n v="1286.05"/>
    <n v="1295.049"/>
    <n v="1081.19"/>
    <n v="709"/>
    <n v="885.25"/>
    <n v="494.94499999999999"/>
    <n v="604"/>
    <n v="972.69100000000003"/>
    <n v="1429"/>
    <n v="1707.9280000000001"/>
    <n v="1248.934"/>
    <n v="13531.037"/>
  </r>
  <r>
    <s v="ETANOL HIDRATADO (m3)"/>
    <x v="6"/>
    <x v="1"/>
    <x v="25"/>
    <s v="m3"/>
    <n v="392.57400000000001"/>
    <n v="388.69900000000001"/>
    <n v="414.13900000000001"/>
    <n v="410.92500000000001"/>
    <n v="193.904"/>
    <n v="242"/>
    <n v="224"/>
    <n v="249"/>
    <n v="249.96"/>
    <n v="333.928"/>
    <n v="343.952"/>
    <n v="335"/>
    <n v="3778.0810000000001"/>
  </r>
  <r>
    <s v="ETANOL HIDRATADO (m3)"/>
    <x v="6"/>
    <x v="1"/>
    <x v="26"/>
    <s v="m3"/>
    <n v="5"/>
    <n v="5"/>
    <n v="5"/>
    <n v="10"/>
    <n v="5"/>
    <n v="5"/>
    <n v="10"/>
    <n v="31"/>
    <n v="5"/>
    <n v="5"/>
    <n v="9"/>
    <n v="15"/>
    <n v="110"/>
  </r>
  <r>
    <s v="ETANOL HIDRATADO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4"/>
    <s v="m3"/>
    <n v="10"/>
    <n v="0"/>
    <n v="10"/>
    <n v="0"/>
    <n v="0"/>
    <n v="10"/>
    <n v="0"/>
    <n v="5"/>
    <n v="10"/>
    <n v="12"/>
    <n v="17.5"/>
    <n v="9"/>
    <n v="83.5"/>
  </r>
  <r>
    <s v="ETANOL HIDRATADO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6"/>
    <s v="m3"/>
    <n v="15"/>
    <n v="10"/>
    <n v="0"/>
    <n v="5"/>
    <n v="5"/>
    <n v="16"/>
    <n v="15"/>
    <n v="16"/>
    <n v="18"/>
    <n v="16"/>
    <n v="10"/>
    <n v="5"/>
    <n v="131"/>
  </r>
  <r>
    <s v="ETANOL HIDRATADO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5"/>
    <s v="m3"/>
    <n v="0"/>
    <n v="0"/>
    <n v="0"/>
    <n v="0"/>
    <n v="0"/>
    <n v="0"/>
    <n v="0"/>
    <n v="0"/>
    <n v="0"/>
    <n v="15"/>
    <n v="59"/>
    <n v="74"/>
    <n v="148"/>
  </r>
  <r>
    <s v="ETANOL HIDRATADO (m3)"/>
    <x v="6"/>
    <x v="2"/>
    <x v="16"/>
    <s v="m3"/>
    <n v="328.89299999999997"/>
    <n v="366.88"/>
    <n v="365.49200000000002"/>
    <n v="314.57299999999998"/>
    <n v="308.78300000000002"/>
    <n v="365.5"/>
    <n v="359.5"/>
    <n v="411.5"/>
    <n v="388.97300000000001"/>
    <n v="500.11900000000003"/>
    <n v="440.72699999999998"/>
    <n v="491.57799999999997"/>
    <n v="4642.518"/>
  </r>
  <r>
    <s v="ETANOL HIDRATADO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9"/>
    <s v="m3"/>
    <n v="1934.424"/>
    <n v="1869.4780000000001"/>
    <n v="2243.7460000000001"/>
    <n v="1779.578"/>
    <n v="1379.634"/>
    <n v="1442"/>
    <n v="1660"/>
    <n v="1879"/>
    <n v="1678.424"/>
    <n v="1968.61"/>
    <n v="2013.8"/>
    <n v="1888.818"/>
    <n v="21737.511999999999"/>
  </r>
  <r>
    <s v="ETANOL HIDRATADO (m3)"/>
    <x v="6"/>
    <x v="2"/>
    <x v="20"/>
    <s v="m3"/>
    <n v="75.88"/>
    <n v="78.91"/>
    <n v="86.894999999999996"/>
    <n v="76.894999999999996"/>
    <n v="59.94"/>
    <n v="93"/>
    <n v="94"/>
    <n v="121"/>
    <n v="133.82"/>
    <n v="171.77500000000001"/>
    <n v="165.86500000000001"/>
    <n v="244.46299999999999"/>
    <n v="1402.443"/>
  </r>
  <r>
    <s v="ETANOL HIDRATADO (m3)"/>
    <x v="6"/>
    <x v="2"/>
    <x v="21"/>
    <s v="m3"/>
    <n v="0"/>
    <n v="0"/>
    <n v="0"/>
    <n v="0"/>
    <n v="0"/>
    <n v="0"/>
    <n v="0"/>
    <n v="0"/>
    <n v="0"/>
    <n v="0"/>
    <n v="0"/>
    <n v="5"/>
    <n v="5"/>
  </r>
  <r>
    <s v="ETANOL HIDRATADO (m3)"/>
    <x v="6"/>
    <x v="2"/>
    <x v="22"/>
    <s v="m3"/>
    <n v="25"/>
    <n v="15"/>
    <n v="15"/>
    <n v="15"/>
    <n v="10"/>
    <n v="20"/>
    <n v="10"/>
    <n v="10"/>
    <n v="20"/>
    <n v="25"/>
    <n v="25"/>
    <n v="30"/>
    <n v="220"/>
  </r>
  <r>
    <s v="ETANOL HIDRATADO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4"/>
    <s v="m3"/>
    <n v="131"/>
    <n v="104"/>
    <n v="152"/>
    <n v="109"/>
    <n v="83"/>
    <n v="113"/>
    <n v="109"/>
    <n v="143"/>
    <n v="106"/>
    <n v="159"/>
    <n v="112"/>
    <n v="110"/>
    <n v="1431"/>
  </r>
  <r>
    <s v="ETANOL HIDRATADO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0"/>
    <x v="0"/>
    <s v="m3"/>
    <n v="899.5"/>
    <n v="815.3"/>
    <n v="1142.7"/>
    <n v="1494.7070000000001"/>
    <n v="1704.5509999999999"/>
    <n v="1213.348"/>
    <n v="1127.3699999999999"/>
    <n v="981.91499999999996"/>
    <n v="1365.4390000000001"/>
    <n v="1528.991"/>
    <n v="1486.5509999999999"/>
    <n v="1620.0640000000001"/>
    <n v="15380.436"/>
  </r>
  <r>
    <s v="ETANOL HIDRATADO (m3)"/>
    <x v="7"/>
    <x v="0"/>
    <x v="1"/>
    <s v="m3"/>
    <n v="544.5"/>
    <n v="470"/>
    <n v="557.5"/>
    <n v="592.44299999999998"/>
    <n v="729.61099999999999"/>
    <n v="728.30899999999997"/>
    <n v="741.82"/>
    <n v="637.76800000000003"/>
    <n v="637.65700000000004"/>
    <n v="725.13599999999997"/>
    <n v="635.73599999999999"/>
    <n v="777.53599999999994"/>
    <n v="7778.0160000000005"/>
  </r>
  <r>
    <s v="ETANOL HIDRATADO (m3)"/>
    <x v="7"/>
    <x v="0"/>
    <x v="2"/>
    <s v="m3"/>
    <n v="3525"/>
    <n v="4227"/>
    <n v="7026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3.26999999999"/>
  </r>
  <r>
    <s v="ETANOL HIDRATADO (m3)"/>
    <x v="7"/>
    <x v="0"/>
    <x v="3"/>
    <s v="m3"/>
    <n v="71.2"/>
    <n v="66.400000000000006"/>
    <n v="90"/>
    <n v="182.6"/>
    <n v="217.6"/>
    <n v="137.19999999999999"/>
    <n v="137.80000000000001"/>
    <n v="127.6"/>
    <n v="125.2"/>
    <n v="155.6"/>
    <n v="124.4"/>
    <n v="158.6"/>
    <n v="1594.1999999999998"/>
  </r>
  <r>
    <s v="ETANOL HIDRATADO (m3)"/>
    <x v="7"/>
    <x v="0"/>
    <x v="4"/>
    <s v="m3"/>
    <n v="4807.3429999999998"/>
    <n v="4151.616"/>
    <n v="4541.0290000000005"/>
    <n v="4656.1819999999998"/>
    <n v="4944.9459999999999"/>
    <n v="4672.5290000000005"/>
    <n v="4791.6480000000001"/>
    <n v="4699.5190000000002"/>
    <n v="4648.9960000000001"/>
    <n v="5123.1689999999999"/>
    <n v="4954.6149999999998"/>
    <n v="6061.6970000000001"/>
    <n v="58053.288999999997"/>
  </r>
  <r>
    <s v="ETANOL HIDRATADO (m3)"/>
    <x v="7"/>
    <x v="0"/>
    <x v="5"/>
    <s v="m3"/>
    <n v="60"/>
    <n v="40"/>
    <n v="35"/>
    <n v="59.835999999999999"/>
    <n v="84.619"/>
    <n v="75.66"/>
    <n v="57.148000000000003"/>
    <n v="84.613"/>
    <n v="86.951999999999998"/>
    <n v="94.816000000000003"/>
    <n v="84.356999999999999"/>
    <n v="94.191999999999993"/>
    <n v="857.19299999999998"/>
  </r>
  <r>
    <s v="ETANOL HIDRATADO (m3)"/>
    <x v="7"/>
    <x v="0"/>
    <x v="6"/>
    <s v="m3"/>
    <n v="2727.55"/>
    <n v="2138.69"/>
    <n v="2175.3069999999998"/>
    <n v="2251.15"/>
    <n v="2416.92"/>
    <n v="2382.3200000000002"/>
    <n v="2939.91"/>
    <n v="2604.92"/>
    <n v="2443.35"/>
    <n v="2862.89"/>
    <n v="3393.09"/>
    <n v="4321.3"/>
    <n v="32657.396999999997"/>
  </r>
  <r>
    <s v="ETANOL HIDRATADO (m3)"/>
    <x v="7"/>
    <x v="0"/>
    <x v="7"/>
    <s v="m3"/>
    <n v="3381.26"/>
    <n v="2850.2"/>
    <n v="3198.12"/>
    <n v="3689.63"/>
    <n v="4223.7"/>
    <n v="3581.83"/>
    <n v="4072.06"/>
    <n v="3866.63"/>
    <n v="3476.4"/>
    <n v="4280.7"/>
    <n v="4744.6000000000004"/>
    <n v="5571.96"/>
    <n v="46937.09"/>
  </r>
  <r>
    <s v="ETANOL HIDRATADO (m3)"/>
    <x v="7"/>
    <x v="0"/>
    <x v="8"/>
    <s v="m3"/>
    <n v="7954.99"/>
    <n v="6630.1"/>
    <n v="6543.49"/>
    <n v="7373.7"/>
    <n v="7323.7"/>
    <n v="6542.9"/>
    <n v="6963.9189999999999"/>
    <n v="7415.2669999999998"/>
    <n v="7709.8"/>
    <n v="8532.6479999999992"/>
    <n v="8496.2999999999993"/>
    <n v="9807"/>
    <n v="91293.814000000013"/>
  </r>
  <r>
    <s v="ETANOL HIDRATADO (m3)"/>
    <x v="7"/>
    <x v="0"/>
    <x v="9"/>
    <s v="m3"/>
    <n v="13930.7"/>
    <n v="12093.637000000001"/>
    <n v="13727.968000000001"/>
    <n v="14439.148999999999"/>
    <n v="14106.5"/>
    <n v="12072"/>
    <n v="12382.8"/>
    <n v="13499.1"/>
    <n v="13163.848"/>
    <n v="14630.4"/>
    <n v="13763.7"/>
    <n v="18643.7"/>
    <n v="166453.50200000004"/>
  </r>
  <r>
    <s v="ETANOL HIDRATADO (m3)"/>
    <x v="7"/>
    <x v="0"/>
    <x v="10"/>
    <s v="m3"/>
    <n v="10463"/>
    <n v="8376.1880000000001"/>
    <n v="8848"/>
    <n v="8849.5"/>
    <n v="8655.1910000000007"/>
    <n v="6620.5"/>
    <n v="7169.4750000000004"/>
    <n v="6424.5"/>
    <n v="6618"/>
    <n v="7825.5"/>
    <n v="7501"/>
    <n v="10443.958000000001"/>
    <n v="97794.811999999991"/>
  </r>
  <r>
    <s v="ETANOL HIDRATADO (m3)"/>
    <x v="7"/>
    <x v="0"/>
    <x v="11"/>
    <s v="m3"/>
    <n v="20968.05"/>
    <n v="17507.21"/>
    <n v="15504.69"/>
    <n v="14895.29"/>
    <n v="13148.67"/>
    <n v="11286.9"/>
    <n v="11417.66"/>
    <n v="10404.99"/>
    <n v="10817.421"/>
    <n v="13243.1"/>
    <n v="15527.3"/>
    <n v="22220.3"/>
    <n v="176941.58099999998"/>
  </r>
  <r>
    <s v="ETANOL HIDRATADO (m3)"/>
    <x v="7"/>
    <x v="0"/>
    <x v="12"/>
    <s v="m3"/>
    <n v="38854.800000000003"/>
    <n v="34326.550000000003"/>
    <n v="33631.101000000002"/>
    <n v="30005.05"/>
    <n v="25607.55"/>
    <n v="22791"/>
    <n v="22619.601999999999"/>
    <n v="21040.3"/>
    <n v="21915.472000000002"/>
    <n v="27012.9"/>
    <n v="29632.6"/>
    <n v="39730"/>
    <n v="347166.92499999999"/>
  </r>
  <r>
    <s v="ETANOL HIDRATADO (m3)"/>
    <x v="7"/>
    <x v="0"/>
    <x v="13"/>
    <s v="m3"/>
    <n v="9792"/>
    <n v="7616.2079999999996"/>
    <n v="7208.2910000000002"/>
    <n v="6367.8670000000002"/>
    <n v="4674.9560000000001"/>
    <n v="3894.72"/>
    <n v="4276.058"/>
    <n v="3935.451"/>
    <n v="4449.9759999999997"/>
    <n v="5162.4650000000001"/>
    <n v="6422.9920000000002"/>
    <n v="9763.3089999999993"/>
    <n v="73564.292999999991"/>
  </r>
  <r>
    <s v="ETANOL HIDRATADO (m3)"/>
    <x v="7"/>
    <x v="0"/>
    <x v="14"/>
    <s v="m3"/>
    <n v="6106"/>
    <n v="4568.1000000000004"/>
    <n v="4575.0060000000003"/>
    <n v="4186.326"/>
    <n v="3441.8380000000002"/>
    <n v="2944.8609999999999"/>
    <n v="2776.886"/>
    <n v="2624.36"/>
    <n v="2949.567"/>
    <n v="4314.3649999999998"/>
    <n v="6616.6970000000001"/>
    <n v="8995.3739999999998"/>
    <n v="54099.380000000005"/>
  </r>
  <r>
    <s v="ETANOL HIDRATADO (m3)"/>
    <x v="7"/>
    <x v="0"/>
    <x v="15"/>
    <s v="m3"/>
    <n v="54304.9"/>
    <n v="45092.012000000002"/>
    <n v="44582.000999999997"/>
    <n v="44740.322999999997"/>
    <n v="46345.502999999997"/>
    <n v="46131.205000000002"/>
    <n v="48833.036"/>
    <n v="45773.300999999999"/>
    <n v="44793.872000000003"/>
    <n v="51277.500999999997"/>
    <n v="50752.500999999997"/>
    <n v="59716.947999999997"/>
    <n v="582343.103"/>
  </r>
  <r>
    <s v="ETANOL HIDRATADO (m3)"/>
    <x v="7"/>
    <x v="0"/>
    <x v="16"/>
    <s v="m3"/>
    <n v="253696.239"/>
    <n v="238094.73699999999"/>
    <n v="239466.87700000001"/>
    <n v="245453.63699999999"/>
    <n v="257077.193"/>
    <n v="245441.26699999999"/>
    <n v="277374.11599999998"/>
    <n v="267024.05599999998"/>
    <n v="269860.65000000002"/>
    <n v="293224.79599999997"/>
    <n v="282988.44099999999"/>
    <n v="303150.41200000001"/>
    <n v="3172852.4210000001"/>
  </r>
  <r>
    <s v="ETANOL HIDRATADO (m3)"/>
    <x v="7"/>
    <x v="0"/>
    <x v="17"/>
    <s v="m3"/>
    <n v="6755.0439999999999"/>
    <n v="4862.5460000000003"/>
    <n v="5257.5069999999996"/>
    <n v="4760.6000000000004"/>
    <n v="5113.5259999999998"/>
    <n v="4472.8999999999996"/>
    <n v="4577.1710000000003"/>
    <n v="4937.9790000000003"/>
    <n v="4698.4440000000004"/>
    <n v="5319.884"/>
    <n v="4832.6660000000002"/>
    <n v="6086.3"/>
    <n v="61674.567000000003"/>
  </r>
  <r>
    <s v="ETANOL HIDRATADO (m3)"/>
    <x v="7"/>
    <x v="0"/>
    <x v="18"/>
    <s v="m3"/>
    <n v="73663.444000000003"/>
    <n v="64444.332999999999"/>
    <n v="57456.902000000002"/>
    <n v="59819.377"/>
    <n v="65946.7"/>
    <n v="62958.108999999997"/>
    <n v="67659.975999999995"/>
    <n v="61345.572"/>
    <n v="58932.148000000001"/>
    <n v="64871.873"/>
    <n v="59999.343000000001"/>
    <n v="68450.955000000002"/>
    <n v="765548.73199999996"/>
  </r>
  <r>
    <s v="ETANOL HIDRATADO (m3)"/>
    <x v="7"/>
    <x v="0"/>
    <x v="19"/>
    <s v="m3"/>
    <n v="922091.68299999996"/>
    <n v="892494.87100000004"/>
    <n v="901962.36199999996"/>
    <n v="937732.09"/>
    <n v="968515.61"/>
    <n v="886001.33499999996"/>
    <n v="941320.16099999996"/>
    <n v="962208.58499999996"/>
    <n v="958006.74300000002"/>
    <n v="1049444.628"/>
    <n v="1004729.558"/>
    <n v="1059174.453"/>
    <n v="11483682.079"/>
  </r>
  <r>
    <s v="ETANOL HIDRATADO (m3)"/>
    <x v="7"/>
    <x v="0"/>
    <x v="20"/>
    <s v="m3"/>
    <n v="146289.117"/>
    <n v="139143.04999999999"/>
    <n v="137838.302"/>
    <n v="144336.307"/>
    <n v="146074.476"/>
    <n v="134478.451"/>
    <n v="144339.14600000001"/>
    <n v="142685.742"/>
    <n v="143479.77299999999"/>
    <n v="159567.02299999999"/>
    <n v="154548.84700000001"/>
    <n v="162158.53099999999"/>
    <n v="1754938.7650000004"/>
  </r>
  <r>
    <s v="ETANOL HIDRATADO (m3)"/>
    <x v="7"/>
    <x v="0"/>
    <x v="21"/>
    <s v="m3"/>
    <n v="9187.7999999999993"/>
    <n v="6129.99"/>
    <n v="6109.2629999999999"/>
    <n v="7248.4549999999999"/>
    <n v="7165.183"/>
    <n v="5331.2690000000002"/>
    <n v="5438.9359999999997"/>
    <n v="4890.0020000000004"/>
    <n v="5386.1319999999996"/>
    <n v="7042.1959999999999"/>
    <n v="6753.3689999999997"/>
    <n v="9880.2160000000003"/>
    <n v="80562.811000000002"/>
  </r>
  <r>
    <s v="ETANOL HIDRATADO (m3)"/>
    <x v="7"/>
    <x v="0"/>
    <x v="22"/>
    <s v="m3"/>
    <n v="4719.9160000000002"/>
    <n v="3538.69"/>
    <n v="4028.2829999999999"/>
    <n v="4538.1440000000002"/>
    <n v="4175.9440000000004"/>
    <n v="3789.94"/>
    <n v="4348.0339999999997"/>
    <n v="3778.73"/>
    <n v="3481.8850000000002"/>
    <n v="3945.6309999999999"/>
    <n v="4066.2310000000002"/>
    <n v="4480.7690000000002"/>
    <n v="48892.197"/>
  </r>
  <r>
    <s v="ETANOL HIDRATADO (m3)"/>
    <x v="7"/>
    <x v="0"/>
    <x v="23"/>
    <s v="m3"/>
    <n v="10386.439"/>
    <n v="8317.1200000000008"/>
    <n v="8355.8490000000002"/>
    <n v="9023.1090000000004"/>
    <n v="8801.9529999999995"/>
    <n v="7888.03"/>
    <n v="8377.3389999999999"/>
    <n v="7847.3090000000002"/>
    <n v="8352.6319999999996"/>
    <n v="9368.2260000000006"/>
    <n v="9050.1489999999994"/>
    <n v="11316.644"/>
    <n v="107084.799"/>
  </r>
  <r>
    <s v="ETANOL HIDRATADO (m3)"/>
    <x v="7"/>
    <x v="0"/>
    <x v="24"/>
    <s v="m3"/>
    <n v="74182.774999999994"/>
    <n v="71616.066000000006"/>
    <n v="76339.570000000007"/>
    <n v="79431.38"/>
    <n v="80308.297999999995"/>
    <n v="73496.3"/>
    <n v="84719.46"/>
    <n v="83477.486000000004"/>
    <n v="83796.267000000007"/>
    <n v="90602.471999999994"/>
    <n v="87667.474000000002"/>
    <n v="96756.498999999996"/>
    <n v="982394.04700000002"/>
  </r>
  <r>
    <s v="ETANOL HIDRATADO (m3)"/>
    <x v="7"/>
    <x v="0"/>
    <x v="25"/>
    <s v="m3"/>
    <n v="133429.72200000001"/>
    <n v="123885.58900000001"/>
    <n v="138019.00200000001"/>
    <n v="143038.82500000001"/>
    <n v="148784.82199999999"/>
    <n v="138364.88099999999"/>
    <n v="149941.08199999999"/>
    <n v="151175.32199999999"/>
    <n v="149431.217"/>
    <n v="159151.43"/>
    <n v="154227.144"/>
    <n v="159404.95499999999"/>
    <n v="1748853.9909999999"/>
  </r>
  <r>
    <s v="ETANOL HIDRATADO (m3)"/>
    <x v="7"/>
    <x v="0"/>
    <x v="26"/>
    <s v="m3"/>
    <n v="8852"/>
    <n v="11385.411"/>
    <n v="11315.581"/>
    <n v="14391.438"/>
    <n v="16851.685000000001"/>
    <n v="14937"/>
    <n v="15239"/>
    <n v="16058"/>
    <n v="16547.991999999998"/>
    <n v="17818.5"/>
    <n v="15933"/>
    <n v="18342.205999999998"/>
    <n v="177671.81300000002"/>
  </r>
  <r>
    <s v="ETANOL HIDRATADO (m3)"/>
    <x v="7"/>
    <x v="1"/>
    <x v="0"/>
    <s v="m3"/>
    <n v="5"/>
    <n v="2"/>
    <n v="0"/>
    <n v="12"/>
    <n v="7"/>
    <n v="5"/>
    <n v="7"/>
    <n v="7"/>
    <n v="12"/>
    <n v="5"/>
    <n v="11.945"/>
    <n v="14.824999999999999"/>
    <n v="88.77"/>
  </r>
  <r>
    <s v="ETANOL HIDRATADO (m3)"/>
    <x v="7"/>
    <x v="1"/>
    <x v="1"/>
    <s v="m3"/>
    <n v="0"/>
    <n v="0"/>
    <n v="0"/>
    <n v="0"/>
    <n v="0"/>
    <n v="0"/>
    <n v="0"/>
    <n v="0"/>
    <n v="20"/>
    <n v="45"/>
    <n v="40"/>
    <n v="20"/>
    <n v="125"/>
  </r>
  <r>
    <s v="ETANOL HIDRATADO (m3)"/>
    <x v="7"/>
    <x v="1"/>
    <x v="2"/>
    <s v="m3"/>
    <n v="0"/>
    <n v="0"/>
    <n v="1.4"/>
    <n v="0"/>
    <n v="0"/>
    <n v="0"/>
    <n v="0"/>
    <n v="0"/>
    <n v="0"/>
    <n v="0"/>
    <n v="0"/>
    <n v="0"/>
    <n v="1.4"/>
  </r>
  <r>
    <s v="ETANOL HIDRATADO (m3)"/>
    <x v="7"/>
    <x v="1"/>
    <x v="3"/>
    <s v="m3"/>
    <n v="10"/>
    <n v="0"/>
    <n v="0"/>
    <n v="0"/>
    <n v="0"/>
    <n v="10"/>
    <n v="5"/>
    <n v="5"/>
    <n v="7"/>
    <n v="10"/>
    <n v="15"/>
    <n v="7"/>
    <n v="69"/>
  </r>
  <r>
    <s v="ETANOL HIDRATADO (m3)"/>
    <x v="7"/>
    <x v="1"/>
    <x v="4"/>
    <s v="m3"/>
    <n v="19.852"/>
    <n v="24.815000000000001"/>
    <n v="9.9619999999999997"/>
    <n v="5"/>
    <n v="0"/>
    <n v="0"/>
    <n v="10"/>
    <n v="0"/>
    <n v="0"/>
    <n v="14"/>
    <n v="18"/>
    <n v="58.8"/>
    <n v="160.429"/>
  </r>
  <r>
    <s v="ETANOL HIDRATADO (m3)"/>
    <x v="7"/>
    <x v="1"/>
    <x v="5"/>
    <s v="m3"/>
    <n v="0"/>
    <n v="0"/>
    <n v="0"/>
    <n v="0"/>
    <n v="0"/>
    <n v="4.9539999999999997"/>
    <n v="0"/>
    <n v="0"/>
    <n v="0"/>
    <n v="0"/>
    <n v="0"/>
    <n v="0"/>
    <n v="4.9539999999999997"/>
  </r>
  <r>
    <s v="ETANOL HIDRATADO (m3)"/>
    <x v="7"/>
    <x v="1"/>
    <x v="6"/>
    <s v="m3"/>
    <n v="105"/>
    <n v="130"/>
    <n v="86"/>
    <n v="25"/>
    <n v="0"/>
    <n v="0"/>
    <n v="0"/>
    <n v="0"/>
    <n v="0"/>
    <n v="0"/>
    <n v="37"/>
    <n v="60"/>
    <n v="443"/>
  </r>
  <r>
    <s v="ETANOL HIDRATADO (m3)"/>
    <x v="7"/>
    <x v="1"/>
    <x v="7"/>
    <s v="m3"/>
    <n v="5"/>
    <n v="19"/>
    <n v="2"/>
    <n v="4"/>
    <n v="0"/>
    <n v="5"/>
    <n v="5"/>
    <n v="4"/>
    <n v="8"/>
    <n v="5"/>
    <n v="0"/>
    <n v="8"/>
    <n v="65"/>
  </r>
  <r>
    <s v="ETANOL HIDRATADO (m3)"/>
    <x v="7"/>
    <x v="1"/>
    <x v="8"/>
    <s v="m3"/>
    <n v="0"/>
    <n v="10"/>
    <n v="5"/>
    <n v="0"/>
    <n v="0"/>
    <n v="0"/>
    <n v="0"/>
    <n v="0"/>
    <n v="5"/>
    <n v="15"/>
    <n v="0"/>
    <n v="15"/>
    <n v="50"/>
  </r>
  <r>
    <s v="ETANOL HIDRATADO (m3)"/>
    <x v="7"/>
    <x v="1"/>
    <x v="9"/>
    <s v="m3"/>
    <n v="0"/>
    <n v="5"/>
    <n v="0"/>
    <n v="0"/>
    <n v="23"/>
    <n v="0"/>
    <n v="0"/>
    <n v="16"/>
    <n v="5"/>
    <n v="0"/>
    <n v="0"/>
    <n v="5"/>
    <n v="54"/>
  </r>
  <r>
    <s v="ETANOL HIDRATADO (m3)"/>
    <x v="7"/>
    <x v="1"/>
    <x v="10"/>
    <s v="m3"/>
    <n v="10"/>
    <n v="5"/>
    <n v="20"/>
    <n v="30"/>
    <n v="15"/>
    <n v="35"/>
    <n v="45"/>
    <n v="20"/>
    <n v="20"/>
    <n v="13"/>
    <n v="15"/>
    <n v="20"/>
    <n v="248"/>
  </r>
  <r>
    <s v="ETANOL HIDRATADO (m3)"/>
    <x v="7"/>
    <x v="1"/>
    <x v="11"/>
    <s v="m3"/>
    <n v="5"/>
    <n v="0"/>
    <n v="0"/>
    <n v="5"/>
    <n v="0"/>
    <n v="0"/>
    <n v="0"/>
    <n v="5"/>
    <n v="0"/>
    <n v="0"/>
    <n v="5"/>
    <n v="0"/>
    <n v="20"/>
  </r>
  <r>
    <s v="ETANOL HIDRATADO (m3)"/>
    <x v="7"/>
    <x v="1"/>
    <x v="12"/>
    <s v="m3"/>
    <n v="53"/>
    <n v="35"/>
    <n v="35"/>
    <n v="94.606999999999999"/>
    <n v="179.411"/>
    <n v="45"/>
    <n v="55"/>
    <n v="50"/>
    <n v="45"/>
    <n v="50"/>
    <n v="55"/>
    <n v="70"/>
    <n v="767.01800000000003"/>
  </r>
  <r>
    <s v="ETANOL HIDRATADO (m3)"/>
    <x v="7"/>
    <x v="1"/>
    <x v="13"/>
    <s v="m3"/>
    <n v="0"/>
    <n v="0"/>
    <n v="4.9340000000000002"/>
    <n v="9.8859999999999992"/>
    <n v="9.9450000000000003"/>
    <n v="0"/>
    <n v="4.9649999999999999"/>
    <n v="10"/>
    <n v="5"/>
    <n v="0"/>
    <n v="0"/>
    <n v="0"/>
    <n v="44.730000000000004"/>
  </r>
  <r>
    <s v="ETANOL HIDRATADO (m3)"/>
    <x v="7"/>
    <x v="1"/>
    <x v="14"/>
    <s v="m3"/>
    <n v="0"/>
    <n v="5"/>
    <n v="10"/>
    <n v="0"/>
    <n v="0"/>
    <n v="0"/>
    <n v="0"/>
    <n v="5"/>
    <n v="0"/>
    <n v="0"/>
    <n v="0"/>
    <n v="0"/>
    <n v="20"/>
  </r>
  <r>
    <s v="ETANOL HIDRATADO (m3)"/>
    <x v="7"/>
    <x v="1"/>
    <x v="15"/>
    <s v="m3"/>
    <n v="870.5"/>
    <n v="996"/>
    <n v="884"/>
    <n v="1442.5"/>
    <n v="842.49300000000005"/>
    <n v="1098"/>
    <n v="1192.5"/>
    <n v="853"/>
    <n v="864.5"/>
    <n v="1097.5"/>
    <n v="1038"/>
    <n v="1351.5"/>
    <n v="12530.493"/>
  </r>
  <r>
    <s v="ETANOL HIDRATADO (m3)"/>
    <x v="7"/>
    <x v="1"/>
    <x v="16"/>
    <s v="m3"/>
    <n v="500.96899999999999"/>
    <n v="517.91099999999994"/>
    <n v="474.95100000000002"/>
    <n v="524.47199999999998"/>
    <n v="593.07299999999998"/>
    <n v="400.26799999999997"/>
    <n v="1328.819"/>
    <n v="1727.229"/>
    <n v="1325.1179999999999"/>
    <n v="1328.89"/>
    <n v="1068.837"/>
    <n v="545.24699999999996"/>
    <n v="10335.783999999998"/>
  </r>
  <r>
    <s v="ETANOL HIDRATADO (m3)"/>
    <x v="7"/>
    <x v="1"/>
    <x v="17"/>
    <s v="m3"/>
    <n v="5"/>
    <n v="0"/>
    <n v="30"/>
    <n v="0"/>
    <n v="0"/>
    <n v="2.5"/>
    <n v="64"/>
    <n v="64"/>
    <n v="43.5"/>
    <n v="21"/>
    <n v="12"/>
    <n v="29"/>
    <n v="271"/>
  </r>
  <r>
    <s v="ETANOL HIDRATADO (m3)"/>
    <x v="7"/>
    <x v="1"/>
    <x v="18"/>
    <s v="m3"/>
    <n v="249.88800000000001"/>
    <n v="45"/>
    <n v="50"/>
    <n v="98.04"/>
    <n v="2847.6990000000001"/>
    <n v="3554.9780000000001"/>
    <n v="4349.9870000000001"/>
    <n v="4002.9810000000002"/>
    <n v="3827.93"/>
    <n v="4285.9589999999998"/>
    <n v="3715"/>
    <n v="4404.9650000000001"/>
    <n v="31432.427"/>
  </r>
  <r>
    <s v="ETANOL HIDRATADO (m3)"/>
    <x v="7"/>
    <x v="1"/>
    <x v="19"/>
    <s v="m3"/>
    <n v="29880.59"/>
    <n v="6937.5510000000004"/>
    <n v="8294.2070000000003"/>
    <n v="7356.7359999999999"/>
    <n v="6736.2389999999996"/>
    <n v="5945.7619999999997"/>
    <n v="8913.6309999999994"/>
    <n v="14611.777"/>
    <n v="17981.455999999998"/>
    <n v="24881.085999999999"/>
    <n v="17510.514999999999"/>
    <n v="16247.537"/>
    <n v="165297.087"/>
  </r>
  <r>
    <s v="ETANOL HIDRATADO (m3)"/>
    <x v="7"/>
    <x v="1"/>
    <x v="20"/>
    <s v="m3"/>
    <n v="393"/>
    <n v="407.05"/>
    <n v="433"/>
    <n v="373.6"/>
    <n v="401.2"/>
    <n v="327.35700000000003"/>
    <n v="434"/>
    <n v="5802.79"/>
    <n v="8037.82"/>
    <n v="476.8"/>
    <n v="1112.452"/>
    <n v="1469.57"/>
    <n v="19668.638999999999"/>
  </r>
  <r>
    <s v="ETANOL HIDRATADO (m3)"/>
    <x v="7"/>
    <x v="1"/>
    <x v="21"/>
    <s v="m3"/>
    <n v="60"/>
    <n v="81"/>
    <n v="55"/>
    <n v="92.5"/>
    <n v="67.5"/>
    <n v="86.5"/>
    <n v="50"/>
    <n v="29"/>
    <n v="140"/>
    <n v="107"/>
    <n v="136"/>
    <n v="82.5"/>
    <n v="987"/>
  </r>
  <r>
    <s v="ETANOL HIDRATADO (m3)"/>
    <x v="7"/>
    <x v="1"/>
    <x v="22"/>
    <s v="m3"/>
    <n v="632.5"/>
    <n v="413"/>
    <n v="263"/>
    <n v="149.5"/>
    <n v="116"/>
    <n v="122"/>
    <n v="115"/>
    <n v="157"/>
    <n v="307.06"/>
    <n v="316.08999999999997"/>
    <n v="563"/>
    <n v="808"/>
    <n v="3962.15"/>
  </r>
  <r>
    <s v="ETANOL HIDRATADO (m3)"/>
    <x v="7"/>
    <x v="1"/>
    <x v="23"/>
    <s v="m3"/>
    <n v="236.85900000000001"/>
    <n v="185.935"/>
    <n v="195.91499999999999"/>
    <n v="202.96199999999999"/>
    <n v="116.914"/>
    <n v="48.936"/>
    <n v="41.988999999999997"/>
    <n v="29"/>
    <n v="47"/>
    <n v="93"/>
    <n v="135"/>
    <n v="164.34200000000001"/>
    <n v="1497.8520000000001"/>
  </r>
  <r>
    <s v="ETANOL HIDRATADO (m3)"/>
    <x v="7"/>
    <x v="1"/>
    <x v="24"/>
    <s v="m3"/>
    <n v="1826"/>
    <n v="1563"/>
    <n v="1870"/>
    <n v="1441"/>
    <n v="1124"/>
    <n v="836"/>
    <n v="780"/>
    <n v="664.95399999999995"/>
    <n v="738.91800000000001"/>
    <n v="1618.4369999999999"/>
    <n v="1609.279"/>
    <n v="2032.89"/>
    <n v="16104.477999999999"/>
  </r>
  <r>
    <s v="ETANOL HIDRATADO (m3)"/>
    <x v="7"/>
    <x v="1"/>
    <x v="25"/>
    <s v="m3"/>
    <n v="268.5"/>
    <n v="334"/>
    <n v="611.05799999999999"/>
    <n v="551"/>
    <n v="199"/>
    <n v="233.25200000000001"/>
    <n v="252"/>
    <n v="232"/>
    <n v="292.49400000000003"/>
    <n v="299"/>
    <n v="315"/>
    <n v="435"/>
    <n v="4022.3040000000001"/>
  </r>
  <r>
    <s v="ETANOL HIDRATADO (m3)"/>
    <x v="7"/>
    <x v="1"/>
    <x v="26"/>
    <s v="m3"/>
    <n v="38"/>
    <n v="22"/>
    <n v="25"/>
    <n v="12"/>
    <n v="20"/>
    <n v="8"/>
    <n v="5"/>
    <n v="12"/>
    <n v="7"/>
    <n v="8"/>
    <n v="5"/>
    <n v="10"/>
    <n v="172"/>
  </r>
  <r>
    <s v="ETANOL HIDRATADO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4"/>
    <s v="m3"/>
    <n v="7"/>
    <n v="5"/>
    <n v="9"/>
    <n v="13"/>
    <n v="15"/>
    <n v="10"/>
    <n v="10"/>
    <n v="15"/>
    <n v="20"/>
    <n v="20"/>
    <n v="10"/>
    <n v="30"/>
    <n v="164"/>
  </r>
  <r>
    <s v="ETANOL HIDRATADO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6"/>
    <s v="m3"/>
    <n v="5"/>
    <n v="5"/>
    <n v="5"/>
    <n v="10"/>
    <n v="5"/>
    <n v="10"/>
    <n v="15"/>
    <n v="10"/>
    <n v="10"/>
    <n v="15"/>
    <n v="10"/>
    <n v="15"/>
    <n v="115"/>
  </r>
  <r>
    <s v="ETANOL HIDRATADO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5"/>
    <s v="m3"/>
    <n v="83"/>
    <n v="43"/>
    <n v="0"/>
    <n v="0"/>
    <n v="0"/>
    <n v="0"/>
    <n v="0"/>
    <n v="0"/>
    <n v="0"/>
    <n v="0"/>
    <n v="0"/>
    <n v="0"/>
    <n v="126"/>
  </r>
  <r>
    <s v="ETANOL HIDRATADO (m3)"/>
    <x v="7"/>
    <x v="2"/>
    <x v="16"/>
    <s v="m3"/>
    <n v="452"/>
    <n v="545"/>
    <n v="506"/>
    <n v="581.5"/>
    <n v="580.5"/>
    <n v="559"/>
    <n v="742"/>
    <n v="826.5"/>
    <n v="766"/>
    <n v="825.50099999999998"/>
    <n v="737"/>
    <n v="605.5"/>
    <n v="7726.5010000000002"/>
  </r>
  <r>
    <s v="ETANOL HIDRATADO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9"/>
    <s v="m3"/>
    <n v="1785"/>
    <n v="1845"/>
    <n v="2090"/>
    <n v="2165"/>
    <n v="2265"/>
    <n v="2135"/>
    <n v="1985"/>
    <n v="1965"/>
    <n v="1910"/>
    <n v="2160"/>
    <n v="2295"/>
    <n v="2200"/>
    <n v="24800"/>
  </r>
  <r>
    <s v="ETANOL HIDRATADO (m3)"/>
    <x v="7"/>
    <x v="2"/>
    <x v="20"/>
    <s v="m3"/>
    <n v="215"/>
    <n v="189"/>
    <n v="158"/>
    <n v="145"/>
    <n v="152"/>
    <n v="156"/>
    <n v="147"/>
    <n v="136"/>
    <n v="123"/>
    <n v="148"/>
    <n v="129"/>
    <n v="139"/>
    <n v="1837"/>
  </r>
  <r>
    <s v="ETANOL HIDRATADO (m3)"/>
    <x v="7"/>
    <x v="2"/>
    <x v="21"/>
    <s v="m3"/>
    <n v="5"/>
    <n v="0"/>
    <n v="0"/>
    <n v="0"/>
    <n v="0"/>
    <n v="0"/>
    <n v="0"/>
    <n v="0"/>
    <n v="0"/>
    <n v="0"/>
    <n v="0"/>
    <n v="0"/>
    <n v="5"/>
  </r>
  <r>
    <s v="ETANOL HIDRATADO (m3)"/>
    <x v="7"/>
    <x v="2"/>
    <x v="22"/>
    <s v="m3"/>
    <n v="15"/>
    <n v="0"/>
    <n v="15"/>
    <n v="5"/>
    <n v="10"/>
    <n v="20"/>
    <n v="42"/>
    <n v="20"/>
    <n v="15"/>
    <n v="20"/>
    <n v="10"/>
    <n v="10"/>
    <n v="182"/>
  </r>
  <r>
    <s v="ETANOL HIDRATADO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4"/>
    <s v="m3"/>
    <n v="123"/>
    <n v="128"/>
    <n v="138"/>
    <n v="136"/>
    <n v="136"/>
    <n v="106"/>
    <n v="142"/>
    <n v="141"/>
    <n v="114"/>
    <n v="163"/>
    <n v="127"/>
    <n v="118"/>
    <n v="1572"/>
  </r>
  <r>
    <s v="ETANOL HIDRATADO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8"/>
    <x v="0"/>
    <x v="0"/>
    <s v="m3"/>
    <n v="1265.68"/>
    <n v="1195.348"/>
    <n v="885.01599999999996"/>
    <n v="695.15099999999995"/>
    <n v="640.14599999999996"/>
    <n v="698.01700000000005"/>
    <n v="785.38199999999995"/>
    <n v="883.16399999999999"/>
    <n v="1165.5909999999999"/>
    <m/>
    <m/>
    <m/>
    <n v="8213.494999999999"/>
  </r>
  <r>
    <s v="ETANOL HIDRATADO (m3)"/>
    <x v="8"/>
    <x v="0"/>
    <x v="1"/>
    <s v="m3"/>
    <n v="652.63900000000001"/>
    <n v="583.67200000000003"/>
    <n v="500.28399999999999"/>
    <n v="249.721"/>
    <n v="184.90700000000001"/>
    <n v="352.298"/>
    <n v="484.69900000000001"/>
    <n v="598.94799999999998"/>
    <n v="766.09400000000005"/>
    <m/>
    <m/>
    <m/>
    <n v="4373.2620000000006"/>
  </r>
  <r>
    <s v="ETANOL HIDRATADO (m3)"/>
    <x v="8"/>
    <x v="0"/>
    <x v="2"/>
    <s v="m3"/>
    <n v="9371.9670000000006"/>
    <n v="12848.883"/>
    <n v="10314.948"/>
    <n v="6109"/>
    <n v="7109.8990000000003"/>
    <n v="9033.9339999999993"/>
    <n v="7969"/>
    <n v="8999.9429999999993"/>
    <n v="10592.94"/>
    <m/>
    <m/>
    <m/>
    <n v="82350.513999999996"/>
  </r>
  <r>
    <s v="ETANOL HIDRATADO (m3)"/>
    <x v="8"/>
    <x v="0"/>
    <x v="3"/>
    <s v="m3"/>
    <n v="149.80000000000001"/>
    <n v="122.4"/>
    <n v="99.4"/>
    <n v="48.2"/>
    <n v="30.2"/>
    <n v="90.8"/>
    <n v="91.2"/>
    <n v="120"/>
    <n v="161.4"/>
    <m/>
    <m/>
    <m/>
    <n v="913.4"/>
  </r>
  <r>
    <s v="ETANOL HIDRATADO (m3)"/>
    <x v="8"/>
    <x v="0"/>
    <x v="4"/>
    <s v="m3"/>
    <n v="5187.6620000000003"/>
    <n v="4463.4960000000001"/>
    <n v="3617.8890000000001"/>
    <n v="2146.7649999999999"/>
    <n v="1816.3009999999999"/>
    <n v="2567.0030000000002"/>
    <n v="3343.915"/>
    <n v="4138.8459999999995"/>
    <n v="4027.346"/>
    <m/>
    <m/>
    <m/>
    <n v="31309.223000000002"/>
  </r>
  <r>
    <s v="ETANOL HIDRATADO (m3)"/>
    <x v="8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s v="ETANOL HIDRATADO (m3)"/>
    <x v="8"/>
    <x v="0"/>
    <x v="6"/>
    <s v="m3"/>
    <n v="3422.7510000000002"/>
    <n v="2806.79"/>
    <n v="2444.4899999999998"/>
    <n v="1814.22"/>
    <n v="1846.2"/>
    <n v="3113.93"/>
    <n v="3429.86"/>
    <n v="3276.53"/>
    <n v="3821.1"/>
    <m/>
    <m/>
    <m/>
    <n v="25975.870999999996"/>
  </r>
  <r>
    <s v="ETANOL HIDRATADO (m3)"/>
    <x v="8"/>
    <x v="0"/>
    <x v="7"/>
    <s v="m3"/>
    <n v="4977.46"/>
    <n v="3235.8"/>
    <n v="2690.7"/>
    <n v="1871.53"/>
    <n v="1729.56"/>
    <n v="2324.0300000000002"/>
    <n v="3391.9"/>
    <n v="3433.83"/>
    <n v="3884.12"/>
    <m/>
    <m/>
    <m/>
    <n v="27538.929999999997"/>
  </r>
  <r>
    <s v="ETANOL HIDRATADO (m3)"/>
    <x v="8"/>
    <x v="0"/>
    <x v="8"/>
    <s v="m3"/>
    <n v="9281.2000000000007"/>
    <n v="7578.2"/>
    <n v="5621.2"/>
    <n v="3038"/>
    <n v="3700.95"/>
    <n v="4439.3"/>
    <n v="4867.75"/>
    <n v="5304.9"/>
    <n v="6619.8"/>
    <m/>
    <m/>
    <m/>
    <n v="50451.30000000001"/>
  </r>
  <r>
    <s v="ETANOL HIDRATADO (m3)"/>
    <x v="8"/>
    <x v="0"/>
    <x v="9"/>
    <s v="m3"/>
    <n v="18382.900000000001"/>
    <n v="15747.7"/>
    <n v="11541.3"/>
    <n v="6936.7"/>
    <n v="5500.5389999999998"/>
    <n v="7997.4"/>
    <n v="10216.6"/>
    <n v="12290.2"/>
    <n v="13367.9"/>
    <m/>
    <m/>
    <m/>
    <n v="101981.239"/>
  </r>
  <r>
    <s v="ETANOL HIDRATADO (m3)"/>
    <x v="8"/>
    <x v="0"/>
    <x v="10"/>
    <s v="m3"/>
    <n v="10120.499"/>
    <n v="8622"/>
    <n v="6638.5"/>
    <n v="3896.5"/>
    <n v="2905.5"/>
    <n v="3640.5"/>
    <n v="5262"/>
    <n v="5483"/>
    <n v="5792.223"/>
    <m/>
    <m/>
    <m/>
    <n v="52360.721999999994"/>
  </r>
  <r>
    <s v="ETANOL HIDRATADO (m3)"/>
    <x v="8"/>
    <x v="0"/>
    <x v="11"/>
    <s v="m3"/>
    <n v="21103.56"/>
    <n v="16788.16"/>
    <n v="12064.94"/>
    <n v="5757.25"/>
    <n v="4813.03"/>
    <n v="6525.75"/>
    <n v="9321"/>
    <n v="11490.52"/>
    <n v="13133.77"/>
    <m/>
    <m/>
    <m/>
    <n v="100997.98000000001"/>
  </r>
  <r>
    <s v="ETANOL HIDRATADO (m3)"/>
    <x v="8"/>
    <x v="0"/>
    <x v="12"/>
    <s v="m3"/>
    <n v="35777.85"/>
    <n v="29657.668000000001"/>
    <n v="21367.4"/>
    <n v="10325.174999999999"/>
    <n v="10738.55"/>
    <n v="15448"/>
    <n v="19039.100999999999"/>
    <n v="20936.55"/>
    <n v="22717.861000000001"/>
    <m/>
    <m/>
    <m/>
    <n v="186008.155"/>
  </r>
  <r>
    <s v="ETANOL HIDRATADO (m3)"/>
    <x v="8"/>
    <x v="0"/>
    <x v="13"/>
    <s v="m3"/>
    <n v="8744.0460000000003"/>
    <n v="6711.5249999999996"/>
    <n v="4804.6890000000003"/>
    <n v="2701.8040000000001"/>
    <n v="2590.6680000000001"/>
    <n v="3413.614"/>
    <n v="4537.3900000000003"/>
    <n v="5047.0330000000004"/>
    <n v="5837.7420000000002"/>
    <m/>
    <m/>
    <m/>
    <n v="44388.511000000006"/>
  </r>
  <r>
    <s v="ETANOL HIDRATADO (m3)"/>
    <x v="8"/>
    <x v="0"/>
    <x v="14"/>
    <s v="m3"/>
    <n v="7170.6019999999999"/>
    <n v="5333.6679999999997"/>
    <n v="3011.83"/>
    <n v="1709.029"/>
    <n v="1460.451"/>
    <n v="2024.954"/>
    <n v="2503.8200000000002"/>
    <n v="2759.962"/>
    <n v="3022.837"/>
    <m/>
    <m/>
    <m/>
    <n v="28997.153000000002"/>
  </r>
  <r>
    <s v="ETANOL HIDRATADO (m3)"/>
    <x v="8"/>
    <x v="0"/>
    <x v="15"/>
    <s v="m3"/>
    <n v="55920.802000000003"/>
    <n v="45845.303"/>
    <n v="36507.462"/>
    <n v="26198.054"/>
    <n v="26230.800999999999"/>
    <n v="31644.969000000001"/>
    <n v="35761.311999999998"/>
    <n v="42811.574000000001"/>
    <n v="42676.214"/>
    <m/>
    <m/>
    <m/>
    <n v="343596.49100000004"/>
  </r>
  <r>
    <s v="ETANOL HIDRATADO (m3)"/>
    <x v="8"/>
    <x v="0"/>
    <x v="16"/>
    <s v="m3"/>
    <n v="262614.07500000001"/>
    <n v="236384.628"/>
    <n v="193437.318"/>
    <n v="166261.95499999999"/>
    <n v="187676.73199999999"/>
    <n v="193734.80100000001"/>
    <n v="216523.14300000001"/>
    <n v="222737.29199999999"/>
    <n v="244175.46799999999"/>
    <m/>
    <m/>
    <m/>
    <n v="1923545.4119999995"/>
  </r>
  <r>
    <s v="ETANOL HIDRATADO (m3)"/>
    <x v="8"/>
    <x v="0"/>
    <x v="17"/>
    <s v="m3"/>
    <n v="5469.5730000000003"/>
    <n v="4016.915"/>
    <n v="2840.3"/>
    <n v="1791.0530000000001"/>
    <n v="1795.8"/>
    <n v="2221.5610000000001"/>
    <n v="2939.8"/>
    <n v="3241.1"/>
    <n v="3992.3"/>
    <m/>
    <m/>
    <m/>
    <n v="28308.401999999998"/>
  </r>
  <r>
    <s v="ETANOL HIDRATADO (m3)"/>
    <x v="8"/>
    <x v="0"/>
    <x v="18"/>
    <s v="m3"/>
    <n v="56717.254999999997"/>
    <n v="49650.125999999997"/>
    <n v="34803.095000000001"/>
    <n v="25649.406999999999"/>
    <n v="28518.9"/>
    <n v="33249.360000000001"/>
    <n v="41532.595999999998"/>
    <n v="42077.728999999999"/>
    <n v="46299.213000000003"/>
    <m/>
    <m/>
    <m/>
    <n v="358497.68099999998"/>
  </r>
  <r>
    <s v="ETANOL HIDRATADO (m3)"/>
    <x v="8"/>
    <x v="0"/>
    <x v="19"/>
    <s v="m3"/>
    <n v="957290.022"/>
    <n v="924753.01699999999"/>
    <n v="777851.91799999995"/>
    <n v="621764.77899999998"/>
    <n v="653662.84400000004"/>
    <n v="691207.35900000005"/>
    <n v="798880.55200000003"/>
    <n v="811650.13"/>
    <n v="864813.64800000004"/>
    <m/>
    <m/>
    <m/>
    <n v="7101874.2690000003"/>
  </r>
  <r>
    <s v="ETANOL HIDRATADO (m3)"/>
    <x v="8"/>
    <x v="0"/>
    <x v="20"/>
    <s v="m3"/>
    <n v="137554.682"/>
    <n v="125522.773"/>
    <n v="100878.731"/>
    <n v="80461.875"/>
    <n v="88974.26"/>
    <n v="85777.679000000004"/>
    <n v="93702.232999999993"/>
    <n v="97872.527000000002"/>
    <n v="110290.306"/>
    <m/>
    <m/>
    <m/>
    <n v="921035.06599999999"/>
  </r>
  <r>
    <s v="ETANOL HIDRATADO (m3)"/>
    <x v="8"/>
    <x v="0"/>
    <x v="21"/>
    <s v="m3"/>
    <n v="9208.6659999999993"/>
    <n v="6448.0460000000003"/>
    <n v="4919.68"/>
    <n v="2797.09"/>
    <n v="3655.58"/>
    <n v="4207.1059999999998"/>
    <n v="5007.348"/>
    <n v="5048.5789999999997"/>
    <n v="6796.7190000000001"/>
    <m/>
    <m/>
    <m/>
    <n v="48088.813999999991"/>
  </r>
  <r>
    <s v="ETANOL HIDRATADO (m3)"/>
    <x v="8"/>
    <x v="0"/>
    <x v="22"/>
    <s v="m3"/>
    <n v="3895.1210000000001"/>
    <n v="2483.5320000000002"/>
    <n v="2230.7170000000001"/>
    <n v="1446.626"/>
    <n v="1691.8140000000001"/>
    <n v="2307.6759999999999"/>
    <n v="3182.672"/>
    <n v="2739.87"/>
    <n v="2672.4140000000002"/>
    <m/>
    <m/>
    <m/>
    <n v="22650.441999999999"/>
  </r>
  <r>
    <s v="ETANOL HIDRATADO (m3)"/>
    <x v="8"/>
    <x v="0"/>
    <x v="23"/>
    <s v="m3"/>
    <n v="9097.24"/>
    <n v="9397.0339999999997"/>
    <n v="9058.5110000000004"/>
    <n v="7694.3029999999999"/>
    <n v="8223.9240000000009"/>
    <n v="9042.4940000000006"/>
    <n v="10626.824000000001"/>
    <n v="12178.864"/>
    <n v="16028.103999999999"/>
    <m/>
    <m/>
    <m/>
    <n v="91347.297999999981"/>
  </r>
  <r>
    <s v="ETANOL HIDRATADO (m3)"/>
    <x v="8"/>
    <x v="0"/>
    <x v="24"/>
    <s v="m3"/>
    <n v="82098.957999999999"/>
    <n v="76852.744000000006"/>
    <n v="67174.732999999993"/>
    <n v="60613.040999999997"/>
    <n v="65415.398000000001"/>
    <n v="66234.661999999997"/>
    <n v="68702.744000000006"/>
    <n v="74762.929000000004"/>
    <n v="80506.384000000005"/>
    <m/>
    <m/>
    <m/>
    <n v="642361.59299999999"/>
  </r>
  <r>
    <s v="ETANOL HIDRATADO (m3)"/>
    <x v="8"/>
    <x v="0"/>
    <x v="25"/>
    <s v="m3"/>
    <n v="138991.28"/>
    <n v="133970.92600000001"/>
    <n v="112365.416"/>
    <n v="99060.020999999993"/>
    <n v="106237.804"/>
    <n v="110308.079"/>
    <n v="118061.109"/>
    <n v="128186.47900000001"/>
    <n v="141247.26199999999"/>
    <m/>
    <m/>
    <m/>
    <n v="1088428.3760000002"/>
  </r>
  <r>
    <s v="ETANOL HIDRATADO (m3)"/>
    <x v="8"/>
    <x v="0"/>
    <x v="26"/>
    <s v="m3"/>
    <n v="11872.63"/>
    <n v="9750.5"/>
    <n v="6579"/>
    <n v="3648"/>
    <n v="5826.0389999999998"/>
    <n v="8717.5"/>
    <n v="10676.5"/>
    <n v="13167"/>
    <n v="13752"/>
    <m/>
    <m/>
    <m/>
    <n v="83989.168999999994"/>
  </r>
  <r>
    <s v="ETANOL HIDRATADO (m3)"/>
    <x v="8"/>
    <x v="1"/>
    <x v="0"/>
    <s v="m3"/>
    <n v="14.872"/>
    <n v="9.9589999999999996"/>
    <n v="24.832999999999998"/>
    <n v="0"/>
    <n v="4.9509999999999996"/>
    <n v="0"/>
    <n v="7"/>
    <n v="0"/>
    <n v="23"/>
    <m/>
    <m/>
    <m/>
    <n v="84.615000000000009"/>
  </r>
  <r>
    <s v="ETANOL HIDRATADO (m3)"/>
    <x v="8"/>
    <x v="1"/>
    <x v="1"/>
    <s v="m3"/>
    <n v="10"/>
    <n v="20"/>
    <n v="25"/>
    <n v="35"/>
    <n v="25"/>
    <n v="10"/>
    <n v="0"/>
    <n v="0"/>
    <n v="25"/>
    <m/>
    <m/>
    <m/>
    <n v="150"/>
  </r>
  <r>
    <s v="ETANOL HIDRATADO (m3)"/>
    <x v="8"/>
    <x v="1"/>
    <x v="2"/>
    <s v="m3"/>
    <n v="0"/>
    <n v="5"/>
    <n v="175"/>
    <n v="596"/>
    <n v="150"/>
    <n v="90"/>
    <n v="25"/>
    <n v="90"/>
    <n v="70"/>
    <m/>
    <m/>
    <m/>
    <n v="1201"/>
  </r>
  <r>
    <s v="ETANOL HIDRATADO (m3)"/>
    <x v="8"/>
    <x v="1"/>
    <x v="3"/>
    <s v="m3"/>
    <n v="7"/>
    <n v="7"/>
    <n v="0"/>
    <n v="12"/>
    <n v="12"/>
    <n v="12"/>
    <n v="15"/>
    <n v="0"/>
    <n v="15"/>
    <m/>
    <m/>
    <m/>
    <n v="80"/>
  </r>
  <r>
    <s v="ETANOL HIDRATADO (m3)"/>
    <x v="8"/>
    <x v="1"/>
    <x v="4"/>
    <s v="m3"/>
    <n v="15"/>
    <n v="0"/>
    <n v="0"/>
    <n v="3"/>
    <n v="15"/>
    <n v="0"/>
    <n v="0"/>
    <n v="4"/>
    <n v="5"/>
    <m/>
    <m/>
    <m/>
    <n v="42"/>
  </r>
  <r>
    <s v="ETANOL HIDRATADO (m3)"/>
    <x v="8"/>
    <x v="1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1"/>
    <x v="6"/>
    <s v="m3"/>
    <n v="80"/>
    <n v="25"/>
    <n v="40"/>
    <n v="5"/>
    <n v="0"/>
    <n v="5"/>
    <n v="0"/>
    <n v="0"/>
    <n v="0"/>
    <m/>
    <m/>
    <m/>
    <n v="155"/>
  </r>
  <r>
    <s v="ETANOL HIDRATADO (m3)"/>
    <x v="8"/>
    <x v="1"/>
    <x v="7"/>
    <s v="m3"/>
    <n v="0"/>
    <n v="0"/>
    <n v="30"/>
    <n v="0"/>
    <n v="0"/>
    <n v="0"/>
    <n v="5"/>
    <n v="8"/>
    <n v="0"/>
    <m/>
    <m/>
    <m/>
    <n v="43"/>
  </r>
  <r>
    <s v="ETANOL HIDRATADO (m3)"/>
    <x v="8"/>
    <x v="1"/>
    <x v="8"/>
    <s v="m3"/>
    <n v="10"/>
    <n v="10"/>
    <n v="10"/>
    <n v="5"/>
    <n v="0"/>
    <n v="5"/>
    <n v="0"/>
    <n v="30"/>
    <n v="70"/>
    <m/>
    <m/>
    <m/>
    <n v="140"/>
  </r>
  <r>
    <s v="ETANOL HIDRATADO (m3)"/>
    <x v="8"/>
    <x v="1"/>
    <x v="9"/>
    <s v="m3"/>
    <n v="30"/>
    <n v="25"/>
    <n v="158"/>
    <n v="191"/>
    <n v="55"/>
    <n v="20"/>
    <n v="20"/>
    <n v="25"/>
    <n v="35"/>
    <m/>
    <m/>
    <m/>
    <n v="559"/>
  </r>
  <r>
    <s v="ETANOL HIDRATADO (m3)"/>
    <x v="8"/>
    <x v="1"/>
    <x v="10"/>
    <s v="m3"/>
    <n v="5"/>
    <n v="5"/>
    <n v="5"/>
    <n v="0"/>
    <n v="0"/>
    <n v="5"/>
    <n v="5"/>
    <n v="5"/>
    <n v="5"/>
    <m/>
    <m/>
    <m/>
    <n v="35"/>
  </r>
  <r>
    <s v="ETANOL HIDRATADO (m3)"/>
    <x v="8"/>
    <x v="1"/>
    <x v="11"/>
    <s v="m3"/>
    <n v="0"/>
    <n v="0"/>
    <n v="0"/>
    <n v="20"/>
    <n v="10"/>
    <n v="10"/>
    <n v="20"/>
    <n v="5"/>
    <n v="0"/>
    <m/>
    <m/>
    <m/>
    <n v="65"/>
  </r>
  <r>
    <s v="ETANOL HIDRATADO (m3)"/>
    <x v="8"/>
    <x v="1"/>
    <x v="12"/>
    <s v="m3"/>
    <n v="70"/>
    <n v="45"/>
    <n v="35"/>
    <n v="15"/>
    <n v="30"/>
    <n v="45"/>
    <n v="104.5"/>
    <n v="90"/>
    <n v="45"/>
    <m/>
    <m/>
    <m/>
    <n v="479.5"/>
  </r>
  <r>
    <s v="ETANOL HIDRATADO (m3)"/>
    <x v="8"/>
    <x v="1"/>
    <x v="13"/>
    <s v="m3"/>
    <n v="0"/>
    <n v="0"/>
    <n v="0"/>
    <n v="5"/>
    <n v="0"/>
    <n v="35"/>
    <n v="7.5"/>
    <n v="30"/>
    <n v="15"/>
    <m/>
    <m/>
    <m/>
    <n v="92.5"/>
  </r>
  <r>
    <s v="ETANOL HIDRATADO (m3)"/>
    <x v="8"/>
    <x v="1"/>
    <x v="14"/>
    <s v="m3"/>
    <n v="0"/>
    <n v="0"/>
    <n v="0"/>
    <n v="0"/>
    <n v="0"/>
    <n v="30"/>
    <n v="0"/>
    <n v="0"/>
    <n v="0"/>
    <m/>
    <m/>
    <m/>
    <n v="30"/>
  </r>
  <r>
    <s v="ETANOL HIDRATADO (m3)"/>
    <x v="8"/>
    <x v="1"/>
    <x v="15"/>
    <s v="m3"/>
    <n v="1239.5"/>
    <n v="1069"/>
    <n v="1180.001"/>
    <n v="1117.5"/>
    <n v="491"/>
    <n v="638.5"/>
    <n v="829"/>
    <n v="898.5"/>
    <n v="808.5"/>
    <m/>
    <m/>
    <m/>
    <n v="8271.5010000000002"/>
  </r>
  <r>
    <s v="ETANOL HIDRATADO (m3)"/>
    <x v="8"/>
    <x v="1"/>
    <x v="16"/>
    <s v="m3"/>
    <n v="1210.479"/>
    <n v="583.57100000000003"/>
    <n v="2257.7739999999999"/>
    <n v="4416.8040000000001"/>
    <n v="2583.5700000000002"/>
    <n v="1375.893"/>
    <n v="969.94100000000003"/>
    <n v="1198.492"/>
    <n v="1113.934"/>
    <m/>
    <m/>
    <m/>
    <n v="15710.458000000001"/>
  </r>
  <r>
    <s v="ETANOL HIDRATADO (m3)"/>
    <x v="8"/>
    <x v="1"/>
    <x v="17"/>
    <s v="m3"/>
    <n v="56"/>
    <n v="32"/>
    <n v="15"/>
    <n v="579.5"/>
    <n v="0"/>
    <n v="30"/>
    <n v="0"/>
    <n v="5"/>
    <n v="0"/>
    <m/>
    <m/>
    <m/>
    <n v="717.5"/>
  </r>
  <r>
    <s v="ETANOL HIDRATADO (m3)"/>
    <x v="8"/>
    <x v="1"/>
    <x v="18"/>
    <s v="m3"/>
    <n v="5575.9620000000004"/>
    <n v="3251.93"/>
    <n v="3473.962"/>
    <n v="2900.9920000000002"/>
    <n v="3081.9650000000001"/>
    <n v="3941.9679999999998"/>
    <n v="4007"/>
    <n v="6035"/>
    <n v="5615.9650000000001"/>
    <m/>
    <m/>
    <m/>
    <n v="37884.744000000006"/>
  </r>
  <r>
    <s v="ETANOL HIDRATADO (m3)"/>
    <x v="8"/>
    <x v="1"/>
    <x v="19"/>
    <s v="m3"/>
    <n v="18353.226999999999"/>
    <n v="7557.8090000000002"/>
    <n v="14488.282999999999"/>
    <n v="29674.787"/>
    <n v="30593.440999999999"/>
    <n v="24000.662"/>
    <n v="17028.634999999998"/>
    <n v="15056.575000000001"/>
    <n v="18621.901000000002"/>
    <m/>
    <m/>
    <m/>
    <n v="175375.32"/>
  </r>
  <r>
    <s v="ETANOL HIDRATADO (m3)"/>
    <x v="8"/>
    <x v="1"/>
    <x v="20"/>
    <s v="m3"/>
    <n v="791.06600000000003"/>
    <n v="13508.75"/>
    <n v="15438.699000000001"/>
    <n v="13957.48"/>
    <n v="2908.4"/>
    <n v="313"/>
    <n v="460.1"/>
    <n v="1008.59"/>
    <n v="491.9"/>
    <m/>
    <m/>
    <m/>
    <n v="48877.984999999993"/>
  </r>
  <r>
    <s v="ETANOL HIDRATADO (m3)"/>
    <x v="8"/>
    <x v="1"/>
    <x v="21"/>
    <s v="m3"/>
    <n v="87.5"/>
    <n v="66"/>
    <n v="317.5"/>
    <n v="6024.8"/>
    <n v="1704.4549999999999"/>
    <n v="1017.001"/>
    <n v="138"/>
    <n v="80"/>
    <n v="115.12"/>
    <m/>
    <m/>
    <m/>
    <n v="9550.376000000002"/>
  </r>
  <r>
    <s v="ETANOL HIDRATADO (m3)"/>
    <x v="8"/>
    <x v="1"/>
    <x v="22"/>
    <s v="m3"/>
    <n v="747.5"/>
    <n v="464.5"/>
    <n v="372"/>
    <n v="103"/>
    <n v="130"/>
    <n v="124.5"/>
    <n v="82"/>
    <n v="193"/>
    <n v="201"/>
    <m/>
    <m/>
    <m/>
    <n v="2417.5"/>
  </r>
  <r>
    <s v="ETANOL HIDRATADO (m3)"/>
    <x v="8"/>
    <x v="1"/>
    <x v="23"/>
    <s v="m3"/>
    <n v="235"/>
    <n v="256"/>
    <n v="217.94499999999999"/>
    <n v="145"/>
    <n v="85"/>
    <n v="75"/>
    <n v="82"/>
    <n v="68"/>
    <n v="98"/>
    <m/>
    <m/>
    <m/>
    <n v="1261.9449999999999"/>
  </r>
  <r>
    <s v="ETANOL HIDRATADO (m3)"/>
    <x v="8"/>
    <x v="1"/>
    <x v="24"/>
    <s v="m3"/>
    <n v="1900.8409999999999"/>
    <n v="1680.171"/>
    <n v="2544.3809999999999"/>
    <n v="1570.1179999999999"/>
    <n v="686.14400000000001"/>
    <n v="617.33900000000006"/>
    <n v="818"/>
    <n v="651.94000000000005"/>
    <n v="1086.499"/>
    <m/>
    <m/>
    <m/>
    <n v="11555.433000000001"/>
  </r>
  <r>
    <s v="ETANOL HIDRATADO (m3)"/>
    <x v="8"/>
    <x v="1"/>
    <x v="25"/>
    <s v="m3"/>
    <n v="393"/>
    <n v="442.51400000000001"/>
    <n v="491.053"/>
    <n v="647"/>
    <n v="584"/>
    <n v="323.89"/>
    <n v="195"/>
    <n v="158"/>
    <n v="232"/>
    <m/>
    <m/>
    <m/>
    <n v="3466.4569999999999"/>
  </r>
  <r>
    <s v="ETANOL HIDRATADO (m3)"/>
    <x v="8"/>
    <x v="1"/>
    <x v="26"/>
    <s v="m3"/>
    <n v="0"/>
    <n v="15"/>
    <n v="12"/>
    <n v="10"/>
    <n v="15"/>
    <n v="5"/>
    <n v="2029.05"/>
    <n v="10"/>
    <n v="625.4"/>
    <m/>
    <m/>
    <m/>
    <n v="2721.4500000000003"/>
  </r>
  <r>
    <s v="ETANOL HIDRATADO (m3)"/>
    <x v="8"/>
    <x v="2"/>
    <x v="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4"/>
    <s v="m3"/>
    <n v="30"/>
    <n v="20"/>
    <n v="15"/>
    <n v="10"/>
    <n v="17"/>
    <n v="8"/>
    <n v="10"/>
    <n v="15"/>
    <n v="15"/>
    <m/>
    <m/>
    <m/>
    <n v="140"/>
  </r>
  <r>
    <s v="ETANOL HIDRATADO (m3)"/>
    <x v="8"/>
    <x v="2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6"/>
    <s v="m3"/>
    <n v="15"/>
    <n v="15"/>
    <n v="5"/>
    <n v="5"/>
    <n v="10"/>
    <n v="10"/>
    <n v="5"/>
    <n v="10"/>
    <n v="10"/>
    <m/>
    <m/>
    <m/>
    <n v="85"/>
  </r>
  <r>
    <s v="ETANOL HIDRATADO (m3)"/>
    <x v="8"/>
    <x v="2"/>
    <x v="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9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4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6"/>
    <s v="m3"/>
    <n v="712"/>
    <n v="727"/>
    <n v="572"/>
    <n v="341"/>
    <n v="532"/>
    <n v="457"/>
    <n v="571"/>
    <n v="522"/>
    <n v="606"/>
    <m/>
    <m/>
    <m/>
    <n v="5040"/>
  </r>
  <r>
    <s v="ETANOL HIDRATADO (m3)"/>
    <x v="8"/>
    <x v="2"/>
    <x v="1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9"/>
    <s v="m3"/>
    <n v="1890"/>
    <n v="2080"/>
    <n v="1730"/>
    <n v="1290"/>
    <n v="2070"/>
    <n v="1915"/>
    <n v="2370"/>
    <n v="2160"/>
    <n v="2370"/>
    <m/>
    <m/>
    <m/>
    <n v="17875"/>
  </r>
  <r>
    <s v="ETANOL HIDRATADO (m3)"/>
    <x v="8"/>
    <x v="2"/>
    <x v="20"/>
    <s v="m3"/>
    <n v="113"/>
    <n v="91"/>
    <n v="85"/>
    <n v="71"/>
    <n v="71"/>
    <n v="81"/>
    <n v="92"/>
    <n v="69"/>
    <n v="97"/>
    <m/>
    <m/>
    <m/>
    <n v="770"/>
  </r>
  <r>
    <s v="ETANOL HIDRATADO (m3)"/>
    <x v="8"/>
    <x v="2"/>
    <x v="2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2"/>
    <s v="m3"/>
    <n v="10"/>
    <n v="5"/>
    <n v="0"/>
    <n v="0"/>
    <n v="5"/>
    <n v="0"/>
    <n v="5"/>
    <n v="0"/>
    <n v="7"/>
    <m/>
    <m/>
    <m/>
    <n v="32"/>
  </r>
  <r>
    <s v="ETANOL HIDRATADO (m3)"/>
    <x v="8"/>
    <x v="2"/>
    <x v="23"/>
    <s v="m3"/>
    <n v="0"/>
    <n v="10"/>
    <n v="0"/>
    <n v="0"/>
    <n v="0"/>
    <n v="0"/>
    <n v="0"/>
    <n v="0"/>
    <n v="0"/>
    <m/>
    <m/>
    <m/>
    <n v="10"/>
  </r>
  <r>
    <s v="ETANOL HIDRATADO (m3)"/>
    <x v="8"/>
    <x v="2"/>
    <x v="24"/>
    <s v="m3"/>
    <n v="74"/>
    <n v="94"/>
    <n v="86"/>
    <n v="62"/>
    <n v="81"/>
    <n v="100"/>
    <n v="80"/>
    <n v="95"/>
    <n v="85"/>
    <m/>
    <m/>
    <m/>
    <n v="757"/>
  </r>
  <r>
    <s v="ETANOL HIDRATADO (m3)"/>
    <x v="8"/>
    <x v="2"/>
    <x v="2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29">
  <r>
    <s v="GASOLINA C (m3)"/>
    <x v="0"/>
    <x v="0"/>
    <x v="0"/>
    <s v="m3"/>
    <n v="26326.38"/>
    <n v="26573.85"/>
    <n v="29035.503000000001"/>
    <n v="28283.501"/>
    <n v="29612.9"/>
    <n v="29755.7"/>
    <n v="30425.055"/>
    <n v="31783.878000000001"/>
    <n v="32290.201000000001"/>
    <n v="32961.800000000003"/>
    <n v="31307.5"/>
    <n v="34008.258000000002"/>
    <n v="362364.52599999995"/>
  </r>
  <r>
    <s v="GASOLINA C (m3)"/>
    <x v="0"/>
    <x v="0"/>
    <x v="1"/>
    <s v="m3"/>
    <n v="8254"/>
    <n v="8329"/>
    <n v="9163.5"/>
    <n v="9001"/>
    <n v="9924"/>
    <n v="9513.5"/>
    <n v="10073"/>
    <n v="10864.25"/>
    <n v="10378"/>
    <n v="10874"/>
    <n v="10432"/>
    <n v="10797.5"/>
    <n v="117603.75"/>
  </r>
  <r>
    <s v="GASOLINA C (m3)"/>
    <x v="0"/>
    <x v="0"/>
    <x v="2"/>
    <s v="m3"/>
    <n v="40495.982000000004"/>
    <n v="41265.862999999998"/>
    <n v="45564.773000000001"/>
    <n v="45041.752"/>
    <n v="46313.677000000003"/>
    <n v="45540.391000000003"/>
    <n v="45637.059000000001"/>
    <n v="50469.39"/>
    <n v="47096.913999999997"/>
    <n v="52265.146000000001"/>
    <n v="47364.777000000002"/>
    <n v="48833.991000000002"/>
    <n v="555889.71499999997"/>
  </r>
  <r>
    <s v="GASOLINA C (m3)"/>
    <x v="0"/>
    <x v="0"/>
    <x v="3"/>
    <s v="m3"/>
    <n v="6963.8"/>
    <n v="7456.5"/>
    <n v="7840.3"/>
    <n v="7758.1"/>
    <n v="8225.5"/>
    <n v="7914.2"/>
    <n v="7855.2"/>
    <n v="8409.2000000000007"/>
    <n v="8472.1"/>
    <n v="9600.2000000000007"/>
    <n v="8664.7999999999993"/>
    <n v="9648.1"/>
    <n v="98808"/>
  </r>
  <r>
    <s v="GASOLINA C (m3)"/>
    <x v="0"/>
    <x v="0"/>
    <x v="4"/>
    <s v="m3"/>
    <n v="65502.07"/>
    <n v="63391.14"/>
    <n v="69224.070000000007"/>
    <n v="68110.509999999995"/>
    <n v="72704.53"/>
    <n v="72148.315000000002"/>
    <n v="76678.573999999993"/>
    <n v="81903.520000000004"/>
    <n v="78163.42"/>
    <n v="85575.274999999994"/>
    <n v="77548.259999999995"/>
    <n v="83656.78"/>
    <n v="894606.46400000004"/>
  </r>
  <r>
    <s v="GASOLINA C (m3)"/>
    <x v="0"/>
    <x v="0"/>
    <x v="5"/>
    <s v="m3"/>
    <n v="9404.2999999999993"/>
    <n v="9217.4"/>
    <n v="9780.2999999999993"/>
    <n v="9657"/>
    <n v="10140"/>
    <n v="10501.5"/>
    <n v="10349.200000000001"/>
    <n v="11728.4"/>
    <n v="10955.4"/>
    <n v="11982.9"/>
    <n v="10508.9"/>
    <n v="11893.2"/>
    <n v="126118.49999999997"/>
  </r>
  <r>
    <s v="GASOLINA C (m3)"/>
    <x v="0"/>
    <x v="0"/>
    <x v="6"/>
    <s v="m3"/>
    <n v="21034.25"/>
    <n v="20882.3"/>
    <n v="22525.8"/>
    <n v="23101.3"/>
    <n v="23890.400000000001"/>
    <n v="23666.55"/>
    <n v="27720.6"/>
    <n v="26187.99"/>
    <n v="25262.400000000001"/>
    <n v="26939"/>
    <n v="23764.449999999997"/>
    <n v="27725.9"/>
    <n v="292700.94"/>
  </r>
  <r>
    <s v="GASOLINA C (m3)"/>
    <x v="0"/>
    <x v="0"/>
    <x v="7"/>
    <s v="m3"/>
    <n v="56951.711000000003"/>
    <n v="54771.9"/>
    <n v="57978.559999999998"/>
    <n v="57623.1"/>
    <n v="60076.472999999998"/>
    <n v="59755.088000000003"/>
    <n v="63756.67"/>
    <n v="68366.785999999993"/>
    <n v="65831.892000000007"/>
    <n v="69926"/>
    <n v="63513.22"/>
    <n v="70774.5"/>
    <n v="749325.89999999991"/>
  </r>
  <r>
    <s v="GASOLINA C (m3)"/>
    <x v="0"/>
    <x v="0"/>
    <x v="8"/>
    <s v="m3"/>
    <n v="36287.752"/>
    <n v="32964.5"/>
    <n v="34888.243999999999"/>
    <n v="35344.46"/>
    <n v="36639.599999999999"/>
    <n v="36511.61"/>
    <n v="39428.6"/>
    <n v="40104.959999999999"/>
    <n v="38454.5"/>
    <n v="41914"/>
    <n v="39573"/>
    <n v="42305"/>
    <n v="454416.22600000002"/>
  </r>
  <r>
    <s v="GASOLINA C (m3)"/>
    <x v="0"/>
    <x v="0"/>
    <x v="9"/>
    <s v="m3"/>
    <n v="88349.929000000004"/>
    <n v="81845.591"/>
    <n v="87493.797999999995"/>
    <n v="85510.034"/>
    <n v="90556"/>
    <n v="90148.21"/>
    <n v="95031.5"/>
    <n v="98715.521999999997"/>
    <n v="94323.5"/>
    <n v="106691.827"/>
    <n v="96009.921000000002"/>
    <n v="103144.872"/>
    <n v="1117820.7040000001"/>
  </r>
  <r>
    <s v="GASOLINA C (m3)"/>
    <x v="0"/>
    <x v="0"/>
    <x v="10"/>
    <s v="m3"/>
    <n v="43663"/>
    <n v="42174.264000000003"/>
    <n v="45104.745000000003"/>
    <n v="43441.85"/>
    <n v="45143.601999999999"/>
    <n v="44188.862999999998"/>
    <n v="45476.006000000001"/>
    <n v="49159.995000000003"/>
    <n v="46572.277000000002"/>
    <n v="52059.951999999997"/>
    <n v="48319.618999999999"/>
    <n v="52920.446000000004"/>
    <n v="558224.61900000006"/>
  </r>
  <r>
    <s v="GASOLINA C (m3)"/>
    <x v="0"/>
    <x v="0"/>
    <x v="11"/>
    <s v="m3"/>
    <n v="46603.137000000002"/>
    <n v="43256.31"/>
    <n v="47477.5"/>
    <n v="46993.37"/>
    <n v="47833.46"/>
    <n v="47039.53"/>
    <n v="47530.89"/>
    <n v="51599.46"/>
    <n v="48288.87"/>
    <n v="54959.947"/>
    <n v="49985.25"/>
    <n v="55078.99"/>
    <n v="586646.71399999992"/>
  </r>
  <r>
    <s v="GASOLINA C (m3)"/>
    <x v="0"/>
    <x v="0"/>
    <x v="12"/>
    <s v="m3"/>
    <n v="100728.444"/>
    <n v="97454.25"/>
    <n v="106475.82"/>
    <n v="99834.44"/>
    <n v="103274.224"/>
    <n v="103056.05"/>
    <n v="101871.867"/>
    <n v="111350.15"/>
    <n v="107221.75"/>
    <n v="118835.105"/>
    <n v="109578.21"/>
    <n v="125263.887"/>
    <n v="1284944.1970000002"/>
  </r>
  <r>
    <s v="GASOLINA C (m3)"/>
    <x v="0"/>
    <x v="0"/>
    <x v="13"/>
    <s v="m3"/>
    <n v="28842"/>
    <n v="26991.996999999999"/>
    <n v="29215.072"/>
    <n v="28724.5"/>
    <n v="29090"/>
    <n v="28791.5"/>
    <n v="28515"/>
    <n v="31969.5"/>
    <n v="30073"/>
    <n v="33519"/>
    <n v="32060.991000000002"/>
    <n v="34802.5"/>
    <n v="362595.06"/>
  </r>
  <r>
    <s v="GASOLINA C (m3)"/>
    <x v="0"/>
    <x v="0"/>
    <x v="14"/>
    <s v="m3"/>
    <n v="27159.3"/>
    <n v="25792.799999999999"/>
    <n v="27889.7"/>
    <n v="27007.7"/>
    <n v="27004.74"/>
    <n v="27262"/>
    <n v="26824"/>
    <n v="29507.8"/>
    <n v="28063.8"/>
    <n v="30401.629000000001"/>
    <n v="29065.597000000002"/>
    <n v="32137.059000000001"/>
    <n v="338116.125"/>
  </r>
  <r>
    <s v="GASOLINA C (m3)"/>
    <x v="0"/>
    <x v="0"/>
    <x v="15"/>
    <s v="m3"/>
    <n v="151574.9"/>
    <n v="134203.429"/>
    <n v="145214.65"/>
    <n v="141009.16"/>
    <n v="143879.41"/>
    <n v="152017.75099999999"/>
    <n v="148819.614"/>
    <n v="161204.66399999999"/>
    <n v="154721.128"/>
    <n v="167369.182"/>
    <n v="150072.29300000001"/>
    <n v="178406.88099999999"/>
    <n v="1828493.0620000004"/>
  </r>
  <r>
    <s v="GASOLINA C (m3)"/>
    <x v="0"/>
    <x v="0"/>
    <x v="16"/>
    <s v="m3"/>
    <n v="339792.51899999997"/>
    <n v="342345.821"/>
    <n v="362260.06099999999"/>
    <n v="353751.22200000001"/>
    <n v="359866.24300000002"/>
    <n v="360761.83100000001"/>
    <n v="373660.56699999998"/>
    <n v="378727.04"/>
    <n v="362443.723"/>
    <n v="398306.212"/>
    <n v="365418.728"/>
    <n v="420389.663"/>
    <n v="4417723.63"/>
  </r>
  <r>
    <s v="GASOLINA C (m3)"/>
    <x v="0"/>
    <x v="0"/>
    <x v="17"/>
    <s v="m3"/>
    <n v="64829.599999999999"/>
    <n v="64506.114000000001"/>
    <n v="68373.326000000001"/>
    <n v="65040.4"/>
    <n v="64205.137999999999"/>
    <n v="65532.800000000003"/>
    <n v="67826.453999999998"/>
    <n v="70396.800000000003"/>
    <n v="65031.732000000004"/>
    <n v="74432.070000000007"/>
    <n v="65743.157000000007"/>
    <n v="82122.361000000004"/>
    <n v="818039.95199999993"/>
  </r>
  <r>
    <s v="GASOLINA C (m3)"/>
    <x v="0"/>
    <x v="0"/>
    <x v="18"/>
    <s v="m3"/>
    <n v="188392.399"/>
    <n v="194142.44200000001"/>
    <n v="205690.196"/>
    <n v="192497.00200000001"/>
    <n v="193091.147"/>
    <n v="189959.08199999999"/>
    <n v="194997.671"/>
    <n v="210155.88"/>
    <n v="198291.05100000001"/>
    <n v="219160.84400000001"/>
    <n v="198767.23300000001"/>
    <n v="242457.372"/>
    <n v="2427602.3190000001"/>
  </r>
  <r>
    <s v="GASOLINA C (m3)"/>
    <x v="0"/>
    <x v="0"/>
    <x v="19"/>
    <s v="m3"/>
    <n v="802082.576"/>
    <n v="803557.91500000004"/>
    <n v="880519.83900000004"/>
    <n v="831884.26699999999"/>
    <n v="858308.799"/>
    <n v="838252.446"/>
    <n v="832394.34699999995"/>
    <n v="882731.17599999998"/>
    <n v="820422.30700000003"/>
    <n v="890697.201"/>
    <n v="845049.66500000004"/>
    <n v="941764.27100000018"/>
    <n v="10227664.808999998"/>
  </r>
  <r>
    <s v="GASOLINA C (m3)"/>
    <x v="0"/>
    <x v="0"/>
    <x v="20"/>
    <s v="m3"/>
    <n v="212715.63"/>
    <n v="211571.15100000001"/>
    <n v="228143.83799999999"/>
    <n v="217220.41099999999"/>
    <n v="224413.402"/>
    <n v="218469.85800000001"/>
    <n v="222304.04199999999"/>
    <n v="237372.959"/>
    <n v="223533.783"/>
    <n v="242268.16"/>
    <n v="222480.23699999999"/>
    <n v="271541.37"/>
    <n v="2732034.8410000005"/>
  </r>
  <r>
    <s v="GASOLINA C (m3)"/>
    <x v="0"/>
    <x v="0"/>
    <x v="21"/>
    <s v="m3"/>
    <n v="180891.33100000001"/>
    <n v="180568.45600000001"/>
    <n v="185238.12599999999"/>
    <n v="174442.37899999999"/>
    <n v="174957.40400000001"/>
    <n v="173144.15"/>
    <n v="176103.35"/>
    <n v="189467.81200000001"/>
    <n v="176743.68900000001"/>
    <n v="196708.28700000001"/>
    <n v="192926.04800000001"/>
    <n v="218632.09"/>
    <n v="2219823.122"/>
  </r>
  <r>
    <s v="GASOLINA C (m3)"/>
    <x v="0"/>
    <x v="0"/>
    <x v="22"/>
    <s v="m3"/>
    <n v="239915.81599999999"/>
    <n v="236805.91"/>
    <n v="258139.42199999999"/>
    <n v="239222.63"/>
    <n v="243654.39300000001"/>
    <n v="240378.38800000001"/>
    <n v="242633.36600000001"/>
    <n v="259114.68700000001"/>
    <n v="243364.364"/>
    <n v="278891.02100000001"/>
    <n v="264686.33"/>
    <n v="298141.88"/>
    <n v="3044948.2069999999"/>
  </r>
  <r>
    <s v="GASOLINA C (m3)"/>
    <x v="0"/>
    <x v="0"/>
    <x v="23"/>
    <s v="m3"/>
    <n v="48547.472000000002"/>
    <n v="47813.93"/>
    <n v="52855.248"/>
    <n v="51077.599999999999"/>
    <n v="51123.8"/>
    <n v="50502.01"/>
    <n v="52863.96"/>
    <n v="54899.12"/>
    <n v="54054.525000000001"/>
    <n v="58159.771999999997"/>
    <n v="54794.49"/>
    <n v="62852.2"/>
    <n v="639544.12699999998"/>
  </r>
  <r>
    <s v="GASOLINA C (m3)"/>
    <x v="0"/>
    <x v="0"/>
    <x v="24"/>
    <s v="m3"/>
    <n v="49390.758999999998"/>
    <n v="48068.89"/>
    <n v="51549.41"/>
    <n v="50282.05"/>
    <n v="47671.343999999997"/>
    <n v="46177.127"/>
    <n v="48104.343000000001"/>
    <n v="48923.11"/>
    <n v="47852.998"/>
    <n v="51768.17"/>
    <n v="45726.110999999997"/>
    <n v="52580.127999999997"/>
    <n v="588094.43999999994"/>
  </r>
  <r>
    <s v="GASOLINA C (m3)"/>
    <x v="0"/>
    <x v="0"/>
    <x v="25"/>
    <s v="m3"/>
    <n v="108913.29"/>
    <n v="108640.152"/>
    <n v="117325.602"/>
    <n v="119785.95"/>
    <n v="121234.35"/>
    <n v="116770.914"/>
    <n v="120637.72900000001"/>
    <n v="123863.67"/>
    <n v="118988.512"/>
    <n v="127196.908"/>
    <n v="116880.64100000003"/>
    <n v="134556.13500000001"/>
    <n v="1434793.8530000004"/>
  </r>
  <r>
    <s v="GASOLINA C (m3)"/>
    <x v="0"/>
    <x v="0"/>
    <x v="26"/>
    <s v="m3"/>
    <n v="75014"/>
    <n v="80580"/>
    <n v="92837.1"/>
    <n v="86947.274000000005"/>
    <n v="92548.716"/>
    <n v="93130"/>
    <n v="83946.32"/>
    <n v="94287"/>
    <n v="86838.86"/>
    <n v="95506.607999999993"/>
    <n v="93514.123000000007"/>
    <n v="94650"/>
    <n v="1069800.0010000002"/>
  </r>
  <r>
    <s v="GASOLINA C (m3)"/>
    <x v="0"/>
    <x v="1"/>
    <x v="0"/>
    <s v="m3"/>
    <n v="422.69900000000001"/>
    <n v="408"/>
    <n v="420.29700000000003"/>
    <n v="343.42599999999999"/>
    <n v="240.5"/>
    <n v="189"/>
    <n v="189"/>
    <n v="199"/>
    <n v="123"/>
    <n v="204"/>
    <n v="150"/>
    <n v="116.842"/>
    <n v="3005.7640000000001"/>
  </r>
  <r>
    <s v="GASOLINA C (m3)"/>
    <x v="0"/>
    <x v="1"/>
    <x v="1"/>
    <s v="m3"/>
    <n v="263"/>
    <n v="245"/>
    <n v="194.5"/>
    <n v="152.5"/>
    <n v="157.5"/>
    <n v="60.5"/>
    <n v="27.5"/>
    <n v="82.5"/>
    <n v="30"/>
    <n v="27.5"/>
    <n v="32.5"/>
    <n v="15"/>
    <n v="1288"/>
  </r>
  <r>
    <s v="GASOLINA C (m3)"/>
    <x v="0"/>
    <x v="1"/>
    <x v="2"/>
    <s v="m3"/>
    <n v="1038.5"/>
    <n v="840.4"/>
    <n v="1279.4739999999999"/>
    <n v="1198"/>
    <n v="1048.5999999999999"/>
    <n v="1114.037"/>
    <n v="1166.4939999999999"/>
    <n v="1463.258"/>
    <n v="1213.7149999999999"/>
    <n v="1185"/>
    <n v="1033.5"/>
    <n v="926.053"/>
    <n v="13507.031000000001"/>
  </r>
  <r>
    <s v="GASOLINA C (m3)"/>
    <x v="0"/>
    <x v="1"/>
    <x v="3"/>
    <s v="m3"/>
    <n v="30"/>
    <n v="25"/>
    <n v="25"/>
    <n v="10"/>
    <n v="5"/>
    <n v="136"/>
    <n v="44"/>
    <n v="65"/>
    <n v="48"/>
    <n v="108"/>
    <n v="63"/>
    <n v="63"/>
    <n v="622"/>
  </r>
  <r>
    <s v="GASOLINA C (m3)"/>
    <x v="0"/>
    <x v="1"/>
    <x v="4"/>
    <s v="m3"/>
    <n v="378"/>
    <n v="399"/>
    <n v="369"/>
    <n v="349"/>
    <n v="481"/>
    <n v="468"/>
    <n v="487"/>
    <n v="509"/>
    <n v="485"/>
    <n v="571.96500000000003"/>
    <n v="507"/>
    <n v="705"/>
    <n v="5708.9650000000001"/>
  </r>
  <r>
    <s v="GASOLINA C (m3)"/>
    <x v="0"/>
    <x v="1"/>
    <x v="5"/>
    <s v="m3"/>
    <n v="140"/>
    <n v="125"/>
    <n v="181"/>
    <n v="125"/>
    <n v="170"/>
    <n v="165"/>
    <n v="120"/>
    <n v="145"/>
    <n v="170"/>
    <n v="185"/>
    <n v="210"/>
    <n v="130"/>
    <n v="1866"/>
  </r>
  <r>
    <s v="GASOLINA C (m3)"/>
    <x v="0"/>
    <x v="1"/>
    <x v="6"/>
    <s v="m3"/>
    <n v="179"/>
    <n v="112.244"/>
    <n v="183"/>
    <n v="235"/>
    <n v="160"/>
    <n v="210"/>
    <n v="135"/>
    <n v="190"/>
    <n v="152"/>
    <n v="235"/>
    <n v="170"/>
    <n v="145"/>
    <n v="2106.2440000000001"/>
  </r>
  <r>
    <s v="GASOLINA C (m3)"/>
    <x v="0"/>
    <x v="1"/>
    <x v="7"/>
    <s v="m3"/>
    <n v="115"/>
    <n v="100"/>
    <n v="100"/>
    <n v="142"/>
    <n v="110"/>
    <n v="105"/>
    <n v="90"/>
    <n v="130"/>
    <n v="125"/>
    <n v="160"/>
    <n v="150"/>
    <n v="110"/>
    <n v="1437"/>
  </r>
  <r>
    <s v="GASOLINA C (m3)"/>
    <x v="0"/>
    <x v="1"/>
    <x v="8"/>
    <s v="m3"/>
    <n v="40"/>
    <n v="25"/>
    <n v="45"/>
    <n v="47"/>
    <n v="42"/>
    <n v="52"/>
    <n v="27"/>
    <n v="54"/>
    <n v="36"/>
    <n v="43"/>
    <n v="47"/>
    <n v="36"/>
    <n v="494"/>
  </r>
  <r>
    <s v="GASOLINA C (m3)"/>
    <x v="0"/>
    <x v="1"/>
    <x v="9"/>
    <s v="m3"/>
    <n v="240"/>
    <n v="230"/>
    <n v="254"/>
    <n v="208"/>
    <n v="270"/>
    <n v="247"/>
    <n v="264"/>
    <n v="274"/>
    <n v="239"/>
    <n v="280"/>
    <n v="256"/>
    <n v="185"/>
    <n v="2947"/>
  </r>
  <r>
    <s v="GASOLINA C (m3)"/>
    <x v="0"/>
    <x v="1"/>
    <x v="10"/>
    <s v="m3"/>
    <n v="250"/>
    <n v="269"/>
    <n v="293"/>
    <n v="273"/>
    <n v="288"/>
    <n v="293"/>
    <n v="314"/>
    <n v="353"/>
    <n v="320"/>
    <n v="397"/>
    <n v="304"/>
    <n v="325"/>
    <n v="3679"/>
  </r>
  <r>
    <s v="GASOLINA C (m3)"/>
    <x v="0"/>
    <x v="1"/>
    <x v="11"/>
    <s v="m3"/>
    <n v="165"/>
    <n v="117.5"/>
    <n v="145"/>
    <n v="127"/>
    <n v="169"/>
    <n v="132"/>
    <n v="155"/>
    <n v="163"/>
    <n v="156"/>
    <n v="125"/>
    <n v="139"/>
    <n v="109"/>
    <n v="1702.5"/>
  </r>
  <r>
    <s v="GASOLINA C (m3)"/>
    <x v="0"/>
    <x v="1"/>
    <x v="12"/>
    <s v="m3"/>
    <n v="436"/>
    <n v="460"/>
    <n v="515"/>
    <n v="442"/>
    <n v="562.96699999999998"/>
    <n v="418"/>
    <n v="413"/>
    <n v="453"/>
    <n v="401"/>
    <n v="429"/>
    <n v="380"/>
    <n v="367"/>
    <n v="5276.9670000000006"/>
  </r>
  <r>
    <s v="GASOLINA C (m3)"/>
    <x v="0"/>
    <x v="1"/>
    <x v="13"/>
    <s v="m3"/>
    <n v="107.5"/>
    <n v="119.5"/>
    <n v="84"/>
    <n v="105.5"/>
    <n v="81"/>
    <n v="90"/>
    <n v="91"/>
    <n v="92"/>
    <n v="114"/>
    <n v="124.089"/>
    <n v="90"/>
    <n v="139"/>
    <n v="1237.5889999999999"/>
  </r>
  <r>
    <s v="GASOLINA C (m3)"/>
    <x v="0"/>
    <x v="1"/>
    <x v="14"/>
    <s v="m3"/>
    <n v="369"/>
    <n v="146"/>
    <n v="177"/>
    <n v="119"/>
    <n v="142"/>
    <n v="157"/>
    <n v="112"/>
    <n v="156"/>
    <n v="147"/>
    <n v="146"/>
    <n v="163"/>
    <n v="142"/>
    <n v="1976"/>
  </r>
  <r>
    <s v="GASOLINA C (m3)"/>
    <x v="0"/>
    <x v="1"/>
    <x v="15"/>
    <s v="m3"/>
    <n v="805.8"/>
    <n v="653"/>
    <n v="719.5"/>
    <n v="726"/>
    <n v="782.5"/>
    <n v="687"/>
    <n v="641"/>
    <n v="694.49900000000002"/>
    <n v="630"/>
    <n v="791"/>
    <n v="719"/>
    <n v="627.96"/>
    <n v="8477.259"/>
  </r>
  <r>
    <s v="GASOLINA C (m3)"/>
    <x v="0"/>
    <x v="1"/>
    <x v="16"/>
    <s v="m3"/>
    <n v="2528"/>
    <n v="2728.5169999999998"/>
    <n v="3154.3180000000002"/>
    <n v="2858.13"/>
    <n v="3202.0149999999999"/>
    <n v="2935.5"/>
    <n v="2815.5"/>
    <n v="3276"/>
    <n v="2959.518"/>
    <n v="3333"/>
    <n v="2897"/>
    <n v="2808.866"/>
    <n v="35496.364000000001"/>
  </r>
  <r>
    <s v="GASOLINA C (m3)"/>
    <x v="0"/>
    <x v="1"/>
    <x v="17"/>
    <s v="m3"/>
    <n v="258"/>
    <n v="257.5"/>
    <n v="365"/>
    <n v="327"/>
    <n v="310"/>
    <n v="320"/>
    <n v="360"/>
    <n v="345"/>
    <n v="285"/>
    <n v="345"/>
    <n v="260"/>
    <n v="305"/>
    <n v="3737.5"/>
  </r>
  <r>
    <s v="GASOLINA C (m3)"/>
    <x v="0"/>
    <x v="1"/>
    <x v="18"/>
    <s v="m3"/>
    <n v="3769.3180000000002"/>
    <n v="3644.2159999999999"/>
    <n v="3980.136"/>
    <n v="3368.8"/>
    <n v="3594.1729999999998"/>
    <n v="3283.0859999999998"/>
    <n v="3604.2840000000001"/>
    <n v="3519.855"/>
    <n v="3411.4830000000002"/>
    <n v="3947.6849999999999"/>
    <n v="3500.712"/>
    <n v="3433.2510000000002"/>
    <n v="43056.998999999996"/>
  </r>
  <r>
    <s v="GASOLINA C (m3)"/>
    <x v="0"/>
    <x v="1"/>
    <x v="19"/>
    <s v="m3"/>
    <n v="5372.3159999999998"/>
    <n v="5381.5410000000002"/>
    <n v="6294.0919999999996"/>
    <n v="5819.9170000000004"/>
    <n v="6410.2250000000004"/>
    <n v="5548.4560000000001"/>
    <n v="5815.701"/>
    <n v="6174.8490000000002"/>
    <n v="5461.0659999999998"/>
    <n v="5744.7430000000004"/>
    <n v="5129.473"/>
    <n v="4885.5540000000001"/>
    <n v="68037.933000000005"/>
  </r>
  <r>
    <s v="GASOLINA C (m3)"/>
    <x v="0"/>
    <x v="1"/>
    <x v="20"/>
    <s v="m3"/>
    <n v="1974.5"/>
    <n v="2060"/>
    <n v="2285.5"/>
    <n v="2195.5"/>
    <n v="2198.65"/>
    <n v="2003"/>
    <n v="2160.902"/>
    <n v="2304"/>
    <n v="1990"/>
    <n v="2362.078"/>
    <n v="2183.5"/>
    <n v="1976"/>
    <n v="25693.63"/>
  </r>
  <r>
    <s v="GASOLINA C (m3)"/>
    <x v="0"/>
    <x v="1"/>
    <x v="21"/>
    <s v="m3"/>
    <n v="453.44200000000001"/>
    <n v="456.35599999999999"/>
    <n v="511.68299999999999"/>
    <n v="356.92"/>
    <n v="406.67"/>
    <n v="417.08199999999999"/>
    <n v="406.69"/>
    <n v="383.5"/>
    <n v="366.5"/>
    <n v="383.5"/>
    <n v="330.5"/>
    <n v="380.5"/>
    <n v="4853.3429999999998"/>
  </r>
  <r>
    <s v="GASOLINA C (m3)"/>
    <x v="0"/>
    <x v="1"/>
    <x v="22"/>
    <s v="m3"/>
    <n v="779"/>
    <n v="547.68499999999995"/>
    <n v="876"/>
    <n v="708.3"/>
    <n v="868.66399999999999"/>
    <n v="770.90200000000004"/>
    <n v="712.55499999999995"/>
    <n v="752"/>
    <n v="775.3"/>
    <n v="792"/>
    <n v="740.98900000000003"/>
    <n v="641"/>
    <n v="8964.3950000000004"/>
  </r>
  <r>
    <s v="GASOLINA C (m3)"/>
    <x v="0"/>
    <x v="1"/>
    <x v="23"/>
    <s v="m3"/>
    <n v="229.904"/>
    <n v="269.44600000000003"/>
    <n v="283"/>
    <n v="332"/>
    <n v="318"/>
    <n v="351"/>
    <n v="342.61"/>
    <n v="379"/>
    <n v="376.67099999999999"/>
    <n v="372.5"/>
    <n v="251"/>
    <n v="206"/>
    <n v="3711.1309999999999"/>
  </r>
  <r>
    <s v="GASOLINA C (m3)"/>
    <x v="0"/>
    <x v="1"/>
    <x v="24"/>
    <s v="m3"/>
    <n v="246"/>
    <n v="258.39"/>
    <n v="352.07"/>
    <n v="276.32"/>
    <n v="331.71"/>
    <n v="369.14"/>
    <n v="297.20999999999998"/>
    <n v="380.14"/>
    <n v="286.66000000000003"/>
    <n v="357.71"/>
    <n v="328.19"/>
    <n v="200.07"/>
    <n v="3683.61"/>
  </r>
  <r>
    <s v="GASOLINA C (m3)"/>
    <x v="0"/>
    <x v="1"/>
    <x v="25"/>
    <s v="m3"/>
    <n v="1410.35"/>
    <n v="1242.5"/>
    <n v="1447.2"/>
    <n v="1126.8"/>
    <n v="882.85"/>
    <n v="940.85"/>
    <n v="867.6"/>
    <n v="747.7"/>
    <n v="655.7"/>
    <n v="688.77099999999996"/>
    <n v="730.15"/>
    <n v="674.85"/>
    <n v="11415.321000000004"/>
  </r>
  <r>
    <s v="GASOLINA C (m3)"/>
    <x v="0"/>
    <x v="1"/>
    <x v="26"/>
    <s v="m3"/>
    <n v="637"/>
    <n v="743"/>
    <n v="866"/>
    <n v="823"/>
    <n v="809"/>
    <n v="814"/>
    <n v="703"/>
    <n v="869"/>
    <n v="736"/>
    <n v="891"/>
    <n v="626"/>
    <n v="761"/>
    <n v="9278"/>
  </r>
  <r>
    <s v="GASOLINA C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4"/>
    <s v="m3"/>
    <n v="726"/>
    <n v="652"/>
    <n v="790"/>
    <n v="699"/>
    <n v="843"/>
    <n v="792"/>
    <n v="712"/>
    <n v="838"/>
    <n v="818"/>
    <n v="890"/>
    <n v="718.5"/>
    <n v="711.5"/>
    <n v="9190"/>
  </r>
  <r>
    <s v="GASOLINA C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6"/>
    <s v="m3"/>
    <n v="100"/>
    <n v="105"/>
    <n v="90"/>
    <n v="90"/>
    <n v="115"/>
    <n v="94"/>
    <n v="150"/>
    <n v="125"/>
    <n v="121"/>
    <n v="160"/>
    <n v="102"/>
    <n v="143"/>
    <n v="1395"/>
  </r>
  <r>
    <s v="GASOLINA C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2"/>
    <s v="m3"/>
    <n v="0"/>
    <n v="0"/>
    <n v="0"/>
    <n v="0"/>
    <n v="5"/>
    <n v="0"/>
    <n v="0"/>
    <n v="0"/>
    <n v="0"/>
    <n v="0"/>
    <n v="0"/>
    <n v="0"/>
    <n v="5"/>
  </r>
  <r>
    <s v="GASOLINA C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5"/>
    <s v="m3"/>
    <n v="521.5"/>
    <n v="431"/>
    <n v="467"/>
    <n v="464"/>
    <n v="450"/>
    <n v="446"/>
    <n v="498"/>
    <n v="604.5"/>
    <n v="443.6"/>
    <n v="514"/>
    <n v="433"/>
    <n v="487"/>
    <n v="5759.6"/>
  </r>
  <r>
    <s v="GASOLINA C (m3)"/>
    <x v="0"/>
    <x v="2"/>
    <x v="16"/>
    <s v="m3"/>
    <n v="513"/>
    <n v="566.5"/>
    <n v="516"/>
    <n v="533.5"/>
    <n v="529"/>
    <n v="525.5"/>
    <n v="494.5"/>
    <n v="492.5"/>
    <n v="450.5"/>
    <n v="480.5"/>
    <n v="461.5"/>
    <n v="522.5"/>
    <n v="6085.5"/>
  </r>
  <r>
    <s v="GASOLINA C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9"/>
    <s v="m3"/>
    <n v="745"/>
    <n v="740"/>
    <n v="814"/>
    <n v="802"/>
    <n v="802"/>
    <n v="847"/>
    <n v="842"/>
    <n v="885.02700000000004"/>
    <n v="870"/>
    <n v="935"/>
    <n v="865"/>
    <n v="995"/>
    <n v="10142.027"/>
  </r>
  <r>
    <s v="GASOLINA C (m3)"/>
    <x v="0"/>
    <x v="2"/>
    <x v="20"/>
    <s v="m3"/>
    <n v="1283.5999999999999"/>
    <n v="874"/>
    <n v="1090"/>
    <n v="1016.5"/>
    <n v="1016.5"/>
    <n v="960"/>
    <n v="873"/>
    <n v="1003"/>
    <n v="1092.95"/>
    <n v="1233.5"/>
    <n v="1296"/>
    <n v="1804.7"/>
    <n v="13543.750000000002"/>
  </r>
  <r>
    <s v="GASOLINA C (m3)"/>
    <x v="0"/>
    <x v="2"/>
    <x v="21"/>
    <s v="m3"/>
    <n v="55"/>
    <n v="57"/>
    <n v="69"/>
    <n v="63"/>
    <n v="68"/>
    <n v="64"/>
    <n v="66"/>
    <n v="63"/>
    <n v="69"/>
    <n v="70"/>
    <n v="75"/>
    <n v="64"/>
    <n v="783"/>
  </r>
  <r>
    <s v="GASOLINA C (m3)"/>
    <x v="0"/>
    <x v="2"/>
    <x v="22"/>
    <s v="m3"/>
    <n v="2196.5"/>
    <n v="2219"/>
    <n v="2240.5"/>
    <n v="2161.3000000000002"/>
    <n v="2193.1"/>
    <n v="2082.1"/>
    <n v="2224.5"/>
    <n v="2238.6"/>
    <n v="2241.1"/>
    <n v="2485.3000000000002"/>
    <n v="2498.1999999999998"/>
    <n v="2793.8"/>
    <n v="27573.999999999996"/>
  </r>
  <r>
    <s v="GASOLINA C (m3)"/>
    <x v="0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4"/>
    <s v="m3"/>
    <n v="123"/>
    <n v="115"/>
    <n v="129"/>
    <n v="122"/>
    <n v="127"/>
    <n v="66"/>
    <n v="108"/>
    <n v="82.5"/>
    <n v="89.5"/>
    <n v="87"/>
    <n v="89"/>
    <n v="95.5"/>
    <n v="1233.5"/>
  </r>
  <r>
    <s v="GASOLINA C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0"/>
    <x v="0"/>
    <s v="m3"/>
    <n v="29007.200000000001"/>
    <n v="26268.9"/>
    <n v="29647.7"/>
    <n v="30880.5"/>
    <n v="31415.4"/>
    <n v="30937.3"/>
    <n v="32396.799999999999"/>
    <n v="33481.599999999999"/>
    <n v="31800.400000000001"/>
    <n v="33838.949999999997"/>
    <n v="32473.3"/>
    <n v="34748.9"/>
    <n v="376896.95"/>
  </r>
  <r>
    <s v="GASOLINA C (m3)"/>
    <x v="1"/>
    <x v="0"/>
    <x v="1"/>
    <s v="m3"/>
    <n v="9347.6"/>
    <n v="8989"/>
    <n v="9719"/>
    <n v="10474"/>
    <n v="10615"/>
    <n v="9848.6"/>
    <n v="10850"/>
    <n v="11016"/>
    <n v="10607"/>
    <n v="11244"/>
    <n v="10767.286"/>
    <n v="11624"/>
    <n v="125101.486"/>
  </r>
  <r>
    <s v="GASOLINA C (m3)"/>
    <x v="1"/>
    <x v="0"/>
    <x v="2"/>
    <s v="m3"/>
    <n v="43131.385000000002"/>
    <n v="41078.232000000004"/>
    <n v="46482.072999999997"/>
    <n v="48754.944000000003"/>
    <n v="48944.911"/>
    <n v="46240.707999999999"/>
    <n v="48663.807999999997"/>
    <n v="53323.741999999998"/>
    <n v="48841.266000000003"/>
    <n v="52754.498"/>
    <n v="49088.097000000002"/>
    <n v="51704.991000000002"/>
    <n v="579008.65500000014"/>
  </r>
  <r>
    <s v="GASOLINA C (m3)"/>
    <x v="1"/>
    <x v="0"/>
    <x v="3"/>
    <s v="m3"/>
    <n v="8544.6"/>
    <n v="7980"/>
    <n v="8712.1"/>
    <n v="9171.2999999999993"/>
    <n v="8809"/>
    <n v="8563"/>
    <n v="8911"/>
    <n v="9502.7000000000007"/>
    <n v="9040.7999999999993"/>
    <n v="9732.6"/>
    <n v="9347.6"/>
    <n v="10025.6"/>
    <n v="108340.30000000002"/>
  </r>
  <r>
    <s v="GASOLINA C (m3)"/>
    <x v="1"/>
    <x v="0"/>
    <x v="4"/>
    <s v="m3"/>
    <n v="75882.11"/>
    <n v="68364.774999999994"/>
    <n v="76340.308999999994"/>
    <n v="77599.663"/>
    <n v="80899.759999999995"/>
    <n v="77202.928"/>
    <n v="84812.28"/>
    <n v="85986.11"/>
    <n v="82420.679999999993"/>
    <n v="90642.683000000005"/>
    <n v="85650.9"/>
    <n v="93555.073999999993"/>
    <n v="979357.272"/>
  </r>
  <r>
    <s v="GASOLINA C (m3)"/>
    <x v="1"/>
    <x v="0"/>
    <x v="5"/>
    <s v="m3"/>
    <n v="10225.799999999999"/>
    <n v="9634.7999999999993"/>
    <n v="10297"/>
    <n v="11035.5"/>
    <n v="11313.9"/>
    <n v="10664.3"/>
    <n v="11464.8"/>
    <n v="12337.1"/>
    <n v="11636.4"/>
    <n v="12710.1"/>
    <n v="11874"/>
    <n v="13040.1"/>
    <n v="136233.80000000002"/>
  </r>
  <r>
    <s v="GASOLINA C (m3)"/>
    <x v="1"/>
    <x v="0"/>
    <x v="6"/>
    <s v="m3"/>
    <n v="24377.45"/>
    <n v="20945.740000000002"/>
    <n v="23795.599999999999"/>
    <n v="24868"/>
    <n v="25424.5"/>
    <n v="24719.7"/>
    <n v="29831.85"/>
    <n v="26432.7"/>
    <n v="25655.35"/>
    <n v="26808.45"/>
    <n v="25867.65"/>
    <n v="29860.096000000001"/>
    <n v="308587.08600000007"/>
  </r>
  <r>
    <s v="GASOLINA C (m3)"/>
    <x v="1"/>
    <x v="0"/>
    <x v="7"/>
    <s v="m3"/>
    <n v="65157"/>
    <n v="57650.500999999997"/>
    <n v="63427.5"/>
    <n v="64709.5"/>
    <n v="64832.894999999997"/>
    <n v="63548.5"/>
    <n v="68415"/>
    <n v="69565"/>
    <n v="67340.09"/>
    <n v="71174.197"/>
    <n v="69258"/>
    <n v="77782.452000000005"/>
    <n v="802860.63500000013"/>
  </r>
  <r>
    <s v="GASOLINA C (m3)"/>
    <x v="1"/>
    <x v="0"/>
    <x v="8"/>
    <s v="m3"/>
    <n v="42811.5"/>
    <n v="34466.5"/>
    <n v="38606"/>
    <n v="39572.230000000003"/>
    <n v="40859.519999999997"/>
    <n v="39168"/>
    <n v="43217"/>
    <n v="42819"/>
    <n v="41180.65"/>
    <n v="45085.188999999998"/>
    <n v="42759.4"/>
    <n v="49111.5"/>
    <n v="499656.48900000006"/>
  </r>
  <r>
    <s v="GASOLINA C (m3)"/>
    <x v="1"/>
    <x v="0"/>
    <x v="9"/>
    <s v="m3"/>
    <n v="103120.47900000001"/>
    <n v="85724"/>
    <n v="94529.198999999993"/>
    <n v="98602.428"/>
    <n v="98864.975999999995"/>
    <n v="94619.607000000004"/>
    <n v="102681.402"/>
    <n v="105441"/>
    <n v="101091.689"/>
    <n v="108551.98"/>
    <n v="105625.001"/>
    <n v="115103.531"/>
    <n v="1213955.2919999999"/>
  </r>
  <r>
    <s v="GASOLINA C (m3)"/>
    <x v="1"/>
    <x v="0"/>
    <x v="10"/>
    <s v="m3"/>
    <n v="49641.646000000001"/>
    <n v="44315.021000000001"/>
    <n v="48022.012000000002"/>
    <n v="49485.79"/>
    <n v="50039.5"/>
    <n v="47466.150999999998"/>
    <n v="49701.574999999997"/>
    <n v="51578.067000000003"/>
    <n v="49289.525000000001"/>
    <n v="53520.904999999999"/>
    <n v="51616.5"/>
    <n v="56282"/>
    <n v="600958.69200000004"/>
  </r>
  <r>
    <s v="GASOLINA C (m3)"/>
    <x v="1"/>
    <x v="0"/>
    <x v="11"/>
    <s v="m3"/>
    <n v="52451.199999999997"/>
    <n v="45251.35"/>
    <n v="49911.999000000003"/>
    <n v="50721.84"/>
    <n v="50520.264000000003"/>
    <n v="50868.56"/>
    <n v="52260.52"/>
    <n v="52417.853999999999"/>
    <n v="50453.917999999998"/>
    <n v="55745.25"/>
    <n v="54068.26"/>
    <n v="59248.18"/>
    <n v="623919.19500000007"/>
  </r>
  <r>
    <s v="GASOLINA C (m3)"/>
    <x v="1"/>
    <x v="0"/>
    <x v="12"/>
    <s v="m3"/>
    <n v="114182.00199999999"/>
    <n v="100704.171"/>
    <n v="110185.159"/>
    <n v="111845.1"/>
    <n v="112706.671"/>
    <n v="107588.352"/>
    <n v="117512.008"/>
    <n v="116255.22500000001"/>
    <n v="111352.03200000001"/>
    <n v="121138.595"/>
    <n v="119879.79300000001"/>
    <n v="131130.11499999999"/>
    <n v="1374479.223"/>
  </r>
  <r>
    <s v="GASOLINA C (m3)"/>
    <x v="1"/>
    <x v="0"/>
    <x v="13"/>
    <s v="m3"/>
    <n v="34023"/>
    <n v="29123"/>
    <n v="31591"/>
    <n v="32656.5"/>
    <n v="32726"/>
    <n v="30903"/>
    <n v="32752"/>
    <n v="33622.5"/>
    <n v="32701"/>
    <n v="35389.608999999997"/>
    <n v="35134.858"/>
    <n v="39056.5"/>
    <n v="399678.967"/>
  </r>
  <r>
    <s v="GASOLINA C (m3)"/>
    <x v="1"/>
    <x v="0"/>
    <x v="14"/>
    <s v="m3"/>
    <n v="30320.2"/>
    <n v="26594.2"/>
    <n v="29960.9"/>
    <n v="29864.2"/>
    <n v="29992.9"/>
    <n v="29057.599999999999"/>
    <n v="29572.6"/>
    <n v="31129.07"/>
    <n v="30225.8"/>
    <n v="32197"/>
    <n v="31596.799999999999"/>
    <n v="34975.300000000003"/>
    <n v="365486.57"/>
  </r>
  <r>
    <s v="GASOLINA C (m3)"/>
    <x v="1"/>
    <x v="0"/>
    <x v="15"/>
    <s v="m3"/>
    <n v="157482.86199999999"/>
    <n v="139504.6"/>
    <n v="150418.34899999999"/>
    <n v="152497.79800000001"/>
    <n v="156418.06700000001"/>
    <n v="156230.86600000001"/>
    <n v="165640.74"/>
    <n v="166099.63699999999"/>
    <n v="158160.856"/>
    <n v="173277.49400000001"/>
    <n v="168313.55900000001"/>
    <n v="186160.24799999999"/>
    <n v="1930205.0760000001"/>
  </r>
  <r>
    <s v="GASOLINA C (m3)"/>
    <x v="1"/>
    <x v="0"/>
    <x v="16"/>
    <s v="m3"/>
    <n v="371336.65299999999"/>
    <n v="335729.04"/>
    <n v="374072.78499999997"/>
    <n v="377820.07299999997"/>
    <n v="391037.04700000002"/>
    <n v="368230.18900000001"/>
    <n v="399880.82199999999"/>
    <n v="399793.01500000001"/>
    <n v="373831.92700000003"/>
    <n v="402764.82400000002"/>
    <n v="394039.038"/>
    <n v="428836.03899999999"/>
    <n v="4617371.4520000005"/>
  </r>
  <r>
    <s v="GASOLINA C (m3)"/>
    <x v="1"/>
    <x v="0"/>
    <x v="17"/>
    <s v="m3"/>
    <n v="72100.86"/>
    <n v="65762.5"/>
    <n v="70318.217000000004"/>
    <n v="68024.7"/>
    <n v="72674.881999999998"/>
    <n v="67104"/>
    <n v="72313.328999999998"/>
    <n v="74044.684999999998"/>
    <n v="69903.675000000003"/>
    <n v="75248.884000000005"/>
    <n v="73896.452000000005"/>
    <n v="77788"/>
    <n v="859180.18400000001"/>
  </r>
  <r>
    <s v="GASOLINA C (m3)"/>
    <x v="1"/>
    <x v="0"/>
    <x v="18"/>
    <s v="m3"/>
    <n v="201513.43"/>
    <n v="189723.1"/>
    <n v="208362.258"/>
    <n v="204628.26800000001"/>
    <n v="213833.198"/>
    <n v="202979.57199999999"/>
    <n v="213948.29800000001"/>
    <n v="225050.11"/>
    <n v="214688.883"/>
    <n v="231231.495"/>
    <n v="228826.33900000001"/>
    <n v="246621.20300000001"/>
    <n v="2581406.1540000006"/>
  </r>
  <r>
    <s v="GASOLINA C (m3)"/>
    <x v="1"/>
    <x v="0"/>
    <x v="19"/>
    <s v="m3"/>
    <n v="819209.64399999997"/>
    <n v="750478.98199999996"/>
    <n v="870944.51399999997"/>
    <n v="891573.63800000004"/>
    <n v="919709.397"/>
    <n v="832881.299"/>
    <n v="851945.08900000004"/>
    <n v="904453.83799999999"/>
    <n v="834694.52800000005"/>
    <n v="899420.03399999999"/>
    <n v="891165.39099999995"/>
    <n v="935591.21"/>
    <n v="10402067.563999999"/>
  </r>
  <r>
    <s v="GASOLINA C (m3)"/>
    <x v="1"/>
    <x v="0"/>
    <x v="20"/>
    <s v="m3"/>
    <n v="221054.927"/>
    <n v="188599.68700000001"/>
    <n v="220118.114"/>
    <n v="226291.54199999999"/>
    <n v="231132.07699999999"/>
    <n v="212959.75899999999"/>
    <n v="231787.08600000001"/>
    <n v="238168.42499999999"/>
    <n v="219724.14499999999"/>
    <n v="237685.69399999999"/>
    <n v="231553.495"/>
    <n v="249921.80100000001"/>
    <n v="2708996.7520000003"/>
  </r>
  <r>
    <s v="GASOLINA C (m3)"/>
    <x v="1"/>
    <x v="0"/>
    <x v="21"/>
    <s v="m3"/>
    <n v="199568.97200000001"/>
    <n v="178129.041"/>
    <n v="190336.49900000001"/>
    <n v="192289.02299999999"/>
    <n v="193106.57"/>
    <n v="178039.1"/>
    <n v="196159.63800000001"/>
    <n v="199443.92"/>
    <n v="187459.14300000001"/>
    <n v="208658.28899999999"/>
    <n v="207222.72099999999"/>
    <n v="229745.48300000001"/>
    <n v="2360158.3990000002"/>
  </r>
  <r>
    <s v="GASOLINA C (m3)"/>
    <x v="1"/>
    <x v="0"/>
    <x v="22"/>
    <s v="m3"/>
    <n v="269918.01199999999"/>
    <n v="234093.22099999999"/>
    <n v="261138.64799999999"/>
    <n v="266321.08299999998"/>
    <n v="264434.65999999997"/>
    <n v="252706.28099999999"/>
    <n v="270799.45"/>
    <n v="277510.81699999998"/>
    <n v="265636.80800000002"/>
    <n v="288193.38699999999"/>
    <n v="288660.00300000003"/>
    <n v="318959.52799999999"/>
    <n v="3258371.898"/>
  </r>
  <r>
    <s v="GASOLINA C (m3)"/>
    <x v="1"/>
    <x v="0"/>
    <x v="23"/>
    <s v="m3"/>
    <n v="55273.792999999998"/>
    <n v="46699.822"/>
    <n v="54122.27"/>
    <n v="54782.195"/>
    <n v="55058.788"/>
    <n v="52275.868000000002"/>
    <n v="55641.991999999998"/>
    <n v="57581.35"/>
    <n v="54942.527000000002"/>
    <n v="59734.28"/>
    <n v="58298.19"/>
    <n v="64266.091999999997"/>
    <n v="668677.1669999999"/>
  </r>
  <r>
    <s v="GASOLINA C (m3)"/>
    <x v="1"/>
    <x v="0"/>
    <x v="24"/>
    <s v="m3"/>
    <n v="46885.94"/>
    <n v="40244.402999999998"/>
    <n v="45867.712"/>
    <n v="47471.07"/>
    <n v="48943.78"/>
    <n v="46630.73"/>
    <n v="51289.01"/>
    <n v="51005.07"/>
    <n v="48150.561000000002"/>
    <n v="52129.078999999998"/>
    <n v="49823.12"/>
    <n v="54319.839999999997"/>
    <n v="582760.31499999994"/>
  </r>
  <r>
    <s v="GASOLINA C (m3)"/>
    <x v="1"/>
    <x v="0"/>
    <x v="25"/>
    <s v="m3"/>
    <n v="122641.70699999999"/>
    <n v="111061.024"/>
    <n v="123805.29"/>
    <n v="127458.948"/>
    <n v="130819.59299999999"/>
    <n v="121394.34299999999"/>
    <n v="131920.712"/>
    <n v="130292.02"/>
    <n v="121384.85400000001"/>
    <n v="130519.217"/>
    <n v="127541.07399999999"/>
    <n v="141723.42800000001"/>
    <n v="1520562.2100000002"/>
  </r>
  <r>
    <s v="GASOLINA C (m3)"/>
    <x v="1"/>
    <x v="0"/>
    <x v="26"/>
    <s v="m3"/>
    <n v="80619.5"/>
    <n v="76419.418999999994"/>
    <n v="92493"/>
    <n v="95026.5"/>
    <n v="95337.009000000005"/>
    <n v="91387"/>
    <n v="93559"/>
    <n v="99741.773000000001"/>
    <n v="93431.057000000001"/>
    <n v="99932.5"/>
    <n v="97672"/>
    <n v="97725.501999999993"/>
    <n v="1113344.2600000002"/>
  </r>
  <r>
    <s v="GASOLINA C (m3)"/>
    <x v="1"/>
    <x v="1"/>
    <x v="0"/>
    <s v="m3"/>
    <n v="150"/>
    <n v="125"/>
    <n v="135"/>
    <n v="110"/>
    <n v="208"/>
    <n v="120"/>
    <n v="152"/>
    <n v="131"/>
    <n v="105"/>
    <n v="150"/>
    <n v="95"/>
    <n v="85"/>
    <n v="1566"/>
  </r>
  <r>
    <s v="GASOLINA C (m3)"/>
    <x v="1"/>
    <x v="1"/>
    <x v="1"/>
    <s v="m3"/>
    <n v="40.5"/>
    <n v="27.5"/>
    <n v="20"/>
    <n v="13"/>
    <n v="17.5"/>
    <n v="15"/>
    <n v="25"/>
    <n v="0"/>
    <n v="25"/>
    <n v="2.5"/>
    <n v="22.5"/>
    <n v="20"/>
    <n v="228.5"/>
  </r>
  <r>
    <s v="GASOLINA C (m3)"/>
    <x v="1"/>
    <x v="1"/>
    <x v="2"/>
    <s v="m3"/>
    <n v="956.82"/>
    <n v="881.75"/>
    <n v="1078.0509999999999"/>
    <n v="1203.5999999999999"/>
    <n v="981.02"/>
    <n v="976.69100000000003"/>
    <n v="944.04100000000005"/>
    <n v="975.99699999999996"/>
    <n v="948.01300000000003"/>
    <n v="1030.25"/>
    <n v="897.55799999999999"/>
    <n v="866.76099999999997"/>
    <n v="11740.552000000001"/>
  </r>
  <r>
    <s v="GASOLINA C (m3)"/>
    <x v="1"/>
    <x v="1"/>
    <x v="3"/>
    <s v="m3"/>
    <n v="43"/>
    <n v="55"/>
    <n v="38"/>
    <n v="45"/>
    <n v="35"/>
    <n v="32"/>
    <n v="38"/>
    <n v="93"/>
    <n v="44"/>
    <n v="31"/>
    <n v="46"/>
    <n v="21"/>
    <n v="521"/>
  </r>
  <r>
    <s v="GASOLINA C (m3)"/>
    <x v="1"/>
    <x v="1"/>
    <x v="4"/>
    <s v="m3"/>
    <n v="856"/>
    <n v="374"/>
    <n v="1072"/>
    <n v="714"/>
    <n v="511"/>
    <n v="1434"/>
    <n v="582"/>
    <n v="621.5"/>
    <n v="489"/>
    <n v="589.5"/>
    <n v="480"/>
    <n v="468"/>
    <n v="8191"/>
  </r>
  <r>
    <s v="GASOLINA C (m3)"/>
    <x v="1"/>
    <x v="1"/>
    <x v="5"/>
    <s v="m3"/>
    <n v="135"/>
    <n v="130"/>
    <n v="135"/>
    <n v="140"/>
    <n v="155"/>
    <n v="126"/>
    <n v="170"/>
    <n v="170"/>
    <n v="145"/>
    <n v="135"/>
    <n v="110"/>
    <n v="115"/>
    <n v="1666"/>
  </r>
  <r>
    <s v="GASOLINA C (m3)"/>
    <x v="1"/>
    <x v="1"/>
    <x v="6"/>
    <s v="m3"/>
    <n v="155"/>
    <n v="155"/>
    <n v="145"/>
    <n v="205"/>
    <n v="220"/>
    <n v="165"/>
    <n v="235"/>
    <n v="192"/>
    <n v="210"/>
    <n v="210"/>
    <n v="195"/>
    <n v="170"/>
    <n v="2257"/>
  </r>
  <r>
    <s v="GASOLINA C (m3)"/>
    <x v="1"/>
    <x v="1"/>
    <x v="7"/>
    <s v="m3"/>
    <n v="20"/>
    <n v="20"/>
    <n v="10"/>
    <n v="20"/>
    <n v="15"/>
    <n v="25"/>
    <n v="20"/>
    <n v="30"/>
    <n v="35"/>
    <n v="35"/>
    <n v="61"/>
    <n v="57"/>
    <n v="348"/>
  </r>
  <r>
    <s v="GASOLINA C (m3)"/>
    <x v="1"/>
    <x v="1"/>
    <x v="8"/>
    <s v="m3"/>
    <n v="30"/>
    <n v="33"/>
    <n v="37"/>
    <n v="39"/>
    <n v="33"/>
    <n v="35"/>
    <n v="18"/>
    <n v="35"/>
    <n v="20"/>
    <n v="20"/>
    <n v="20"/>
    <n v="25"/>
    <n v="345"/>
  </r>
  <r>
    <s v="GASOLINA C (m3)"/>
    <x v="1"/>
    <x v="1"/>
    <x v="9"/>
    <s v="m3"/>
    <n v="197"/>
    <n v="175"/>
    <n v="198"/>
    <n v="222"/>
    <n v="209"/>
    <n v="215"/>
    <n v="180"/>
    <n v="160"/>
    <n v="237"/>
    <n v="200"/>
    <n v="189"/>
    <n v="198"/>
    <n v="2380"/>
  </r>
  <r>
    <s v="GASOLINA C (m3)"/>
    <x v="1"/>
    <x v="1"/>
    <x v="10"/>
    <s v="m3"/>
    <n v="280"/>
    <n v="266"/>
    <n v="345"/>
    <n v="360"/>
    <n v="380"/>
    <n v="330"/>
    <n v="375"/>
    <n v="440"/>
    <n v="400"/>
    <n v="405"/>
    <n v="560"/>
    <n v="501"/>
    <n v="4642"/>
  </r>
  <r>
    <s v="GASOLINA C (m3)"/>
    <x v="1"/>
    <x v="1"/>
    <x v="11"/>
    <s v="m3"/>
    <n v="138"/>
    <n v="129"/>
    <n v="126.5"/>
    <n v="100"/>
    <n v="130"/>
    <n v="141.5"/>
    <n v="115"/>
    <n v="90"/>
    <n v="150"/>
    <n v="81.5"/>
    <n v="46"/>
    <n v="15"/>
    <n v="1262.5"/>
  </r>
  <r>
    <s v="GASOLINA C (m3)"/>
    <x v="1"/>
    <x v="1"/>
    <x v="12"/>
    <s v="m3"/>
    <n v="366"/>
    <n v="371.5"/>
    <n v="447"/>
    <n v="406.5"/>
    <n v="424.5"/>
    <n v="370"/>
    <n v="392.5"/>
    <n v="344.5"/>
    <n v="619"/>
    <n v="510"/>
    <n v="394"/>
    <n v="370.34199999999998"/>
    <n v="5015.8419999999996"/>
  </r>
  <r>
    <s v="GASOLINA C (m3)"/>
    <x v="1"/>
    <x v="1"/>
    <x v="13"/>
    <s v="m3"/>
    <n v="64"/>
    <n v="99"/>
    <n v="89"/>
    <n v="65"/>
    <n v="70"/>
    <n v="70"/>
    <n v="53"/>
    <n v="65"/>
    <n v="73"/>
    <n v="56"/>
    <n v="77"/>
    <n v="58"/>
    <n v="839"/>
  </r>
  <r>
    <s v="GASOLINA C (m3)"/>
    <x v="1"/>
    <x v="1"/>
    <x v="14"/>
    <s v="m3"/>
    <n v="153"/>
    <n v="159"/>
    <n v="102"/>
    <n v="110"/>
    <n v="90"/>
    <n v="94"/>
    <n v="99"/>
    <n v="137"/>
    <n v="107.5"/>
    <n v="130"/>
    <n v="115"/>
    <n v="114"/>
    <n v="1410.5"/>
  </r>
  <r>
    <s v="GASOLINA C (m3)"/>
    <x v="1"/>
    <x v="1"/>
    <x v="15"/>
    <s v="m3"/>
    <n v="691"/>
    <n v="740"/>
    <n v="670"/>
    <n v="740"/>
    <n v="716"/>
    <n v="667"/>
    <n v="738"/>
    <n v="819"/>
    <n v="697.5"/>
    <n v="777"/>
    <n v="800.6"/>
    <n v="725.5"/>
    <n v="8781.6"/>
  </r>
  <r>
    <s v="GASOLINA C (m3)"/>
    <x v="1"/>
    <x v="1"/>
    <x v="16"/>
    <s v="m3"/>
    <n v="2783.1860000000001"/>
    <n v="2419.5"/>
    <n v="2793.0169999999998"/>
    <n v="2927.5"/>
    <n v="2983.3"/>
    <n v="2865"/>
    <n v="2802"/>
    <n v="2764.5"/>
    <n v="2824.76"/>
    <n v="2824.5"/>
    <n v="2612.5"/>
    <n v="2345.5169999999998"/>
    <n v="32945.279999999999"/>
  </r>
  <r>
    <s v="GASOLINA C (m3)"/>
    <x v="1"/>
    <x v="1"/>
    <x v="17"/>
    <s v="m3"/>
    <n v="190"/>
    <n v="240"/>
    <n v="209.26900000000001"/>
    <n v="190"/>
    <n v="220"/>
    <n v="220"/>
    <n v="195"/>
    <n v="225"/>
    <n v="215"/>
    <n v="229"/>
    <n v="190"/>
    <n v="215"/>
    <n v="2538.2690000000002"/>
  </r>
  <r>
    <s v="GASOLINA C (m3)"/>
    <x v="1"/>
    <x v="1"/>
    <x v="18"/>
    <s v="m3"/>
    <n v="3120.5169999999998"/>
    <n v="2752.5729999999999"/>
    <n v="3057.3449999999998"/>
    <n v="3088.3009999999999"/>
    <n v="3000.57"/>
    <n v="2940.2750000000001"/>
    <n v="2926.2240000000002"/>
    <n v="2966.4929999999999"/>
    <n v="2862.6170000000002"/>
    <n v="2934.5810000000001"/>
    <n v="2922.183"/>
    <n v="2843.377"/>
    <n v="35415.055999999997"/>
  </r>
  <r>
    <s v="GASOLINA C (m3)"/>
    <x v="1"/>
    <x v="1"/>
    <x v="19"/>
    <s v="m3"/>
    <n v="4720.9769999999999"/>
    <n v="4619.5959999999995"/>
    <n v="5233.8410000000003"/>
    <n v="5525.3370000000004"/>
    <n v="6216.3890000000001"/>
    <n v="5197.7820000000002"/>
    <n v="5318.741"/>
    <n v="6058.3090000000002"/>
    <n v="5277.5940000000001"/>
    <n v="5917.9340000000002"/>
    <n v="5115.9110000000001"/>
    <n v="5002.1180000000004"/>
    <n v="64204.529000000002"/>
  </r>
  <r>
    <s v="GASOLINA C (m3)"/>
    <x v="1"/>
    <x v="1"/>
    <x v="20"/>
    <s v="m3"/>
    <n v="1598.5"/>
    <n v="1427"/>
    <n v="1904.5"/>
    <n v="2275.7130000000002"/>
    <n v="2021.6130000000001"/>
    <n v="1405.1489999999999"/>
    <n v="1635.5"/>
    <n v="1616.309"/>
    <n v="1484.4280000000001"/>
    <n v="1590"/>
    <n v="1636.5"/>
    <n v="1468.2"/>
    <n v="20063.412"/>
  </r>
  <r>
    <s v="GASOLINA C (m3)"/>
    <x v="1"/>
    <x v="1"/>
    <x v="21"/>
    <s v="m3"/>
    <n v="242"/>
    <n v="296.5"/>
    <n v="235.9"/>
    <n v="227.5"/>
    <n v="262"/>
    <n v="252.5"/>
    <n v="238.25"/>
    <n v="237"/>
    <n v="275"/>
    <n v="296.80200000000002"/>
    <n v="264.39999999999998"/>
    <n v="275.36900000000003"/>
    <n v="3103.2210000000005"/>
  </r>
  <r>
    <s v="GASOLINA C (m3)"/>
    <x v="1"/>
    <x v="1"/>
    <x v="22"/>
    <s v="m3"/>
    <n v="597"/>
    <n v="612"/>
    <n v="718.5"/>
    <n v="819.15"/>
    <n v="820.3"/>
    <n v="704.55"/>
    <n v="750"/>
    <n v="747.85"/>
    <n v="759"/>
    <n v="757.85"/>
    <n v="721"/>
    <n v="581.54999999999995"/>
    <n v="8588.75"/>
  </r>
  <r>
    <s v="GASOLINA C (m3)"/>
    <x v="1"/>
    <x v="1"/>
    <x v="23"/>
    <s v="m3"/>
    <n v="175"/>
    <n v="236"/>
    <n v="242"/>
    <n v="270"/>
    <n v="211"/>
    <n v="164"/>
    <n v="231.25"/>
    <n v="177"/>
    <n v="187"/>
    <n v="216.25"/>
    <n v="159"/>
    <n v="171"/>
    <n v="2439.5"/>
  </r>
  <r>
    <s v="GASOLINA C (m3)"/>
    <x v="1"/>
    <x v="1"/>
    <x v="24"/>
    <s v="m3"/>
    <n v="258.14"/>
    <n v="230"/>
    <n v="256.5"/>
    <n v="226.82"/>
    <n v="279.07"/>
    <n v="253"/>
    <n v="301"/>
    <n v="268.70999999999998"/>
    <n v="276"/>
    <n v="325.14"/>
    <n v="221.14"/>
    <n v="185.07"/>
    <n v="3080.5899999999997"/>
  </r>
  <r>
    <s v="GASOLINA C (m3)"/>
    <x v="1"/>
    <x v="1"/>
    <x v="25"/>
    <s v="m3"/>
    <n v="663.5"/>
    <n v="534"/>
    <n v="788"/>
    <n v="877"/>
    <n v="762"/>
    <n v="802.5"/>
    <n v="749.8"/>
    <n v="849"/>
    <n v="822"/>
    <n v="832.5"/>
    <n v="684.5"/>
    <n v="703"/>
    <n v="9067.7999999999993"/>
  </r>
  <r>
    <s v="GASOLINA C (m3)"/>
    <x v="1"/>
    <x v="1"/>
    <x v="26"/>
    <s v="m3"/>
    <n v="598"/>
    <n v="758"/>
    <n v="775"/>
    <n v="903"/>
    <n v="913"/>
    <n v="776"/>
    <n v="792"/>
    <n v="825"/>
    <n v="787"/>
    <n v="942"/>
    <n v="834"/>
    <n v="815"/>
    <n v="9718"/>
  </r>
  <r>
    <s v="GASOLINA C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4"/>
    <s v="m3"/>
    <n v="619.5"/>
    <n v="492.5"/>
    <n v="594"/>
    <n v="764.5"/>
    <n v="953"/>
    <n v="1086"/>
    <n v="841"/>
    <n v="900"/>
    <n v="584"/>
    <n v="680"/>
    <n v="606.51"/>
    <n v="504"/>
    <n v="8625.01"/>
  </r>
  <r>
    <s v="GASOLINA C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6"/>
    <s v="m3"/>
    <n v="97"/>
    <n v="113.4"/>
    <n v="96.1"/>
    <n v="110.7"/>
    <n v="117.8"/>
    <n v="109.1"/>
    <n v="154.5"/>
    <n v="118.2"/>
    <n v="126.8"/>
    <n v="127.8"/>
    <n v="122.4"/>
    <n v="136.4"/>
    <n v="1430.2000000000003"/>
  </r>
  <r>
    <s v="GASOLINA C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5"/>
    <s v="m3"/>
    <n v="436"/>
    <n v="396"/>
    <n v="437.1"/>
    <n v="434.6"/>
    <n v="447.6"/>
    <n v="438.1"/>
    <n v="486.2"/>
    <n v="322.60000000000002"/>
    <n v="327.2"/>
    <n v="344.2"/>
    <n v="322.60000000000002"/>
    <n v="352.5"/>
    <n v="4744.6999999999989"/>
  </r>
  <r>
    <s v="GASOLINA C (m3)"/>
    <x v="1"/>
    <x v="2"/>
    <x v="16"/>
    <s v="m3"/>
    <n v="475.5"/>
    <n v="409.5"/>
    <n v="406.5"/>
    <n v="442.5"/>
    <n v="420.5"/>
    <n v="395.5"/>
    <n v="464.5"/>
    <n v="434"/>
    <n v="371.78800000000001"/>
    <n v="422"/>
    <n v="419"/>
    <n v="448.5"/>
    <n v="5109.7880000000005"/>
  </r>
  <r>
    <s v="GASOLINA C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9"/>
    <s v="m3"/>
    <n v="865"/>
    <n v="770"/>
    <n v="900"/>
    <n v="925"/>
    <n v="1025"/>
    <n v="860"/>
    <n v="870"/>
    <n v="850"/>
    <n v="810"/>
    <n v="875"/>
    <n v="845"/>
    <n v="955"/>
    <n v="10550"/>
  </r>
  <r>
    <s v="GASOLINA C (m3)"/>
    <x v="1"/>
    <x v="2"/>
    <x v="20"/>
    <s v="m3"/>
    <n v="1736.7"/>
    <n v="1617.7"/>
    <n v="1591.05"/>
    <n v="1635.5"/>
    <n v="1421"/>
    <n v="1790.5"/>
    <n v="2207"/>
    <n v="1931"/>
    <n v="1967.3"/>
    <n v="2822"/>
    <n v="2233.8000000000002"/>
    <n v="2688.4"/>
    <n v="23641.95"/>
  </r>
  <r>
    <s v="GASOLINA C (m3)"/>
    <x v="1"/>
    <x v="2"/>
    <x v="21"/>
    <s v="m3"/>
    <n v="67"/>
    <n v="59"/>
    <n v="66"/>
    <n v="76"/>
    <n v="64"/>
    <n v="58"/>
    <n v="77"/>
    <n v="65"/>
    <n v="76"/>
    <n v="70"/>
    <n v="73"/>
    <n v="66"/>
    <n v="817"/>
  </r>
  <r>
    <s v="GASOLINA C (m3)"/>
    <x v="1"/>
    <x v="2"/>
    <x v="22"/>
    <s v="m3"/>
    <n v="2479.6"/>
    <n v="2174.6999999999998"/>
    <n v="2330.5"/>
    <n v="2445"/>
    <n v="2446.5"/>
    <n v="2321"/>
    <n v="2473"/>
    <n v="2601.5"/>
    <n v="2489"/>
    <n v="2716.1"/>
    <n v="2704"/>
    <n v="3054.6"/>
    <n v="30235.499999999996"/>
  </r>
  <r>
    <s v="GASOLINA C (m3)"/>
    <x v="1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4"/>
    <s v="m3"/>
    <n v="69.5"/>
    <n v="53"/>
    <n v="114"/>
    <n v="81"/>
    <n v="93"/>
    <n v="123"/>
    <n v="73"/>
    <n v="99.5"/>
    <n v="93.5"/>
    <n v="103"/>
    <n v="94"/>
    <n v="105"/>
    <n v="1101.5"/>
  </r>
  <r>
    <s v="GASOLINA C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0"/>
    <x v="0"/>
    <s v="m3"/>
    <n v="30902.9"/>
    <n v="29810.2"/>
    <n v="29645.9"/>
    <n v="32510.2"/>
    <n v="33070.68"/>
    <n v="32162.141"/>
    <n v="35252.65"/>
    <n v="35205.697999999997"/>
    <n v="37610.9"/>
    <n v="38318.796999999999"/>
    <n v="32542.3"/>
    <n v="38943"/>
    <n v="405975.36600000004"/>
  </r>
  <r>
    <s v="GASOLINA C (m3)"/>
    <x v="2"/>
    <x v="0"/>
    <x v="1"/>
    <s v="m3"/>
    <n v="10520"/>
    <n v="9566"/>
    <n v="10591"/>
    <n v="10982"/>
    <n v="10962"/>
    <n v="10859.75"/>
    <n v="11808"/>
    <n v="12066"/>
    <n v="13063.5"/>
    <n v="13148"/>
    <n v="11273"/>
    <n v="13150"/>
    <n v="137989.25"/>
  </r>
  <r>
    <s v="GASOLINA C (m3)"/>
    <x v="2"/>
    <x v="0"/>
    <x v="2"/>
    <s v="m3"/>
    <n v="45975.148000000001"/>
    <n v="45213.425999999999"/>
    <n v="49011.273000000001"/>
    <n v="50128.599000000002"/>
    <n v="51456.964"/>
    <n v="48050.375"/>
    <n v="51504.228999999999"/>
    <n v="53620.152999999998"/>
    <n v="55935.889000000003"/>
    <n v="57090.953999999998"/>
    <n v="50456.616999999998"/>
    <n v="56849.021000000001"/>
    <n v="615292.64799999993"/>
  </r>
  <r>
    <s v="GASOLINA C (m3)"/>
    <x v="2"/>
    <x v="0"/>
    <x v="3"/>
    <s v="m3"/>
    <n v="9387.9"/>
    <n v="8909.2999999999993"/>
    <n v="9639.4"/>
    <n v="9865.61"/>
    <n v="10285.6"/>
    <n v="9177.0709999999999"/>
    <n v="9755.9"/>
    <n v="10264.6"/>
    <n v="11554"/>
    <n v="11468.3"/>
    <n v="10243.6"/>
    <n v="12026.8"/>
    <n v="122578.08100000001"/>
  </r>
  <r>
    <s v="GASOLINA C (m3)"/>
    <x v="2"/>
    <x v="0"/>
    <x v="4"/>
    <s v="m3"/>
    <n v="85199.6"/>
    <n v="78127.301000000007"/>
    <n v="82128.12"/>
    <n v="88162.612999999998"/>
    <n v="87398.400999999998"/>
    <n v="84237.75"/>
    <n v="92869.95"/>
    <n v="92350.5"/>
    <n v="93975"/>
    <n v="102049.399"/>
    <n v="90843.517000000007"/>
    <n v="107158.7"/>
    <n v="1084500.851"/>
  </r>
  <r>
    <s v="GASOLINA C (m3)"/>
    <x v="2"/>
    <x v="0"/>
    <x v="5"/>
    <s v="m3"/>
    <n v="11831.9"/>
    <n v="11116.5"/>
    <n v="11189.3"/>
    <n v="12114.3"/>
    <n v="12753.7"/>
    <n v="11806.9"/>
    <n v="12775.2"/>
    <n v="13918.6"/>
    <n v="14117"/>
    <n v="14343"/>
    <n v="12503.4"/>
    <n v="14067.6"/>
    <n v="152537.4"/>
  </r>
  <r>
    <s v="GASOLINA C (m3)"/>
    <x v="2"/>
    <x v="0"/>
    <x v="6"/>
    <s v="m3"/>
    <n v="26504.75"/>
    <n v="24771.599999999999"/>
    <n v="25725.350999999999"/>
    <n v="28060.9"/>
    <n v="28726.901000000002"/>
    <n v="27811.53"/>
    <n v="30403.847000000002"/>
    <n v="29795.91"/>
    <n v="30801.200000000001"/>
    <n v="31316.2"/>
    <n v="27447"/>
    <n v="35058.050000000003"/>
    <n v="346423.239"/>
  </r>
  <r>
    <s v="GASOLINA C (m3)"/>
    <x v="2"/>
    <x v="0"/>
    <x v="7"/>
    <s v="m3"/>
    <n v="72496.5"/>
    <n v="65788.997000000003"/>
    <n v="68230.03"/>
    <n v="71437.5"/>
    <n v="71089.009000000005"/>
    <n v="68642.125"/>
    <n v="75169.114000000001"/>
    <n v="75020.5"/>
    <n v="76760.5"/>
    <n v="81691.199999999997"/>
    <n v="73126.8"/>
    <n v="85919"/>
    <n v="885371.27500000002"/>
  </r>
  <r>
    <s v="GASOLINA C (m3)"/>
    <x v="2"/>
    <x v="0"/>
    <x v="8"/>
    <s v="m3"/>
    <n v="48002"/>
    <n v="41464.9"/>
    <n v="43090.5"/>
    <n v="46513.5"/>
    <n v="46152.947"/>
    <n v="43809"/>
    <n v="47857.042000000001"/>
    <n v="47094.894999999997"/>
    <n v="48651.491999999998"/>
    <n v="51889.5"/>
    <n v="47156.49"/>
    <n v="57181.489000000001"/>
    <n v="568863.75500000012"/>
  </r>
  <r>
    <s v="GASOLINA C (m3)"/>
    <x v="2"/>
    <x v="0"/>
    <x v="9"/>
    <s v="m3"/>
    <n v="111962"/>
    <n v="101765.808"/>
    <n v="102469.37"/>
    <n v="109823.867"/>
    <n v="109752.454"/>
    <n v="104699.57399999999"/>
    <n v="112711.118"/>
    <n v="112343.325"/>
    <n v="116599.88400000001"/>
    <n v="123788.13499999999"/>
    <n v="111349"/>
    <n v="129003.5"/>
    <n v="1346268.0349999999"/>
  </r>
  <r>
    <s v="GASOLINA C (m3)"/>
    <x v="2"/>
    <x v="0"/>
    <x v="10"/>
    <s v="m3"/>
    <n v="52923.752999999997"/>
    <n v="50048.5"/>
    <n v="50815.968999999997"/>
    <n v="52632.232000000004"/>
    <n v="54699.788999999997"/>
    <n v="49548.982000000004"/>
    <n v="52297.05"/>
    <n v="53947.5"/>
    <n v="55254.95"/>
    <n v="58856.262000000002"/>
    <n v="52243.5"/>
    <n v="62339.366999999998"/>
    <n v="645607.85400000005"/>
  </r>
  <r>
    <s v="GASOLINA C (m3)"/>
    <x v="2"/>
    <x v="0"/>
    <x v="11"/>
    <s v="m3"/>
    <n v="58559.786999999997"/>
    <n v="51500.966999999997"/>
    <n v="54502.47"/>
    <n v="57817.919999999998"/>
    <n v="56766.476999999999"/>
    <n v="54841.082999999999"/>
    <n v="56572.364000000001"/>
    <n v="56371.87"/>
    <n v="59260.24"/>
    <n v="62159.65"/>
    <n v="55227.326999999997"/>
    <n v="62338.694000000003"/>
    <n v="685918.84900000005"/>
  </r>
  <r>
    <s v="GASOLINA C (m3)"/>
    <x v="2"/>
    <x v="0"/>
    <x v="12"/>
    <s v="m3"/>
    <n v="124485.204"/>
    <n v="115387.79300000001"/>
    <n v="121302.37300000001"/>
    <n v="124472.281"/>
    <n v="120807.08900000001"/>
    <n v="115608.49"/>
    <n v="120180.33"/>
    <n v="121794.825"/>
    <n v="127256.11500000001"/>
    <n v="134289.234"/>
    <n v="122545.3"/>
    <n v="144715.75"/>
    <n v="1492844.784"/>
  </r>
  <r>
    <s v="GASOLINA C (m3)"/>
    <x v="2"/>
    <x v="0"/>
    <x v="13"/>
    <s v="m3"/>
    <n v="38715.908000000003"/>
    <n v="33916.705999999998"/>
    <n v="35021.949999999997"/>
    <n v="37103.713000000003"/>
    <n v="35602.205000000002"/>
    <n v="33047.606"/>
    <n v="36221.5"/>
    <n v="36030.5"/>
    <n v="37418.559999999998"/>
    <n v="39235.885000000002"/>
    <n v="35486.5"/>
    <n v="42568.5"/>
    <n v="440369.533"/>
  </r>
  <r>
    <s v="GASOLINA C (m3)"/>
    <x v="2"/>
    <x v="0"/>
    <x v="14"/>
    <s v="m3"/>
    <n v="33935.300000000003"/>
    <n v="31254.5"/>
    <n v="31788.5"/>
    <n v="33666.69"/>
    <n v="32690.714"/>
    <n v="31080.506000000001"/>
    <n v="32350.5"/>
    <n v="33073.1"/>
    <n v="34565.055999999997"/>
    <n v="36509.4"/>
    <n v="32159.9"/>
    <n v="38817.300000000003"/>
    <n v="401891.46600000001"/>
  </r>
  <r>
    <s v="GASOLINA C (m3)"/>
    <x v="2"/>
    <x v="0"/>
    <x v="15"/>
    <s v="m3"/>
    <n v="184299.728"/>
    <n v="159896.81700000001"/>
    <n v="161976.29999999999"/>
    <n v="175376.32500000001"/>
    <n v="172635.5"/>
    <n v="170963.416"/>
    <n v="175065.68"/>
    <n v="173998.32399999999"/>
    <n v="180472.34"/>
    <n v="194611.54500000001"/>
    <n v="168270.75200000001"/>
    <n v="214927.54"/>
    <n v="2132494.267"/>
  </r>
  <r>
    <s v="GASOLINA C (m3)"/>
    <x v="2"/>
    <x v="0"/>
    <x v="16"/>
    <s v="m3"/>
    <n v="399838.51400000002"/>
    <n v="381021.54300000001"/>
    <n v="388829.18800000002"/>
    <n v="419742.08500000002"/>
    <n v="414271.90299999999"/>
    <n v="392685.31099999999"/>
    <n v="413492.21100000001"/>
    <n v="414127.36499999999"/>
    <n v="420086.31699999998"/>
    <n v="445009.36099999998"/>
    <n v="387369.24300000002"/>
    <n v="470423.80099999998"/>
    <n v="4946896.8420000002"/>
  </r>
  <r>
    <s v="GASOLINA C (m3)"/>
    <x v="2"/>
    <x v="0"/>
    <x v="17"/>
    <s v="m3"/>
    <n v="79911.383000000002"/>
    <n v="73836.69"/>
    <n v="73797.899999999994"/>
    <n v="77877.754000000001"/>
    <n v="74998.572"/>
    <n v="71924.356"/>
    <n v="75436.271999999997"/>
    <n v="74820.433000000005"/>
    <n v="79200.014999999999"/>
    <n v="83572"/>
    <n v="73825.600000000006"/>
    <n v="92566.612999999998"/>
    <n v="931767.58799999999"/>
  </r>
  <r>
    <s v="GASOLINA C (m3)"/>
    <x v="2"/>
    <x v="0"/>
    <x v="18"/>
    <s v="m3"/>
    <n v="239756.56400000001"/>
    <n v="228957.74400000001"/>
    <n v="225530.435"/>
    <n v="231054.10800000001"/>
    <n v="233148.65900000001"/>
    <n v="213376.641"/>
    <n v="225038.53"/>
    <n v="234372.41200000001"/>
    <n v="239769.21799999999"/>
    <n v="253124.29699999999"/>
    <n v="230862.94"/>
    <n v="271941.88400000002"/>
    <n v="2826933.432"/>
  </r>
  <r>
    <s v="GASOLINA C (m3)"/>
    <x v="2"/>
    <x v="0"/>
    <x v="19"/>
    <s v="m3"/>
    <n v="845384.946"/>
    <n v="848317.97199999995"/>
    <n v="898010.11100000003"/>
    <n v="950728.33799999999"/>
    <n v="934994.07900000003"/>
    <n v="843628.91799999995"/>
    <n v="874715.51500000001"/>
    <n v="907640.38399999996"/>
    <n v="907125.196"/>
    <n v="959150.55900000001"/>
    <n v="840907.45299999998"/>
    <n v="967078.89399999997"/>
    <n v="10777682.364999998"/>
  </r>
  <r>
    <s v="GASOLINA C (m3)"/>
    <x v="2"/>
    <x v="0"/>
    <x v="20"/>
    <s v="m3"/>
    <n v="217579.6"/>
    <n v="213897.747"/>
    <n v="229093.326"/>
    <n v="242642.50599999999"/>
    <n v="240342.68599999999"/>
    <n v="224090.158"/>
    <n v="241990.30300000001"/>
    <n v="241543.34299999999"/>
    <n v="242226.56099999999"/>
    <n v="259832.63699999999"/>
    <n v="223735.872"/>
    <n v="266431.99900000001"/>
    <n v="2843406.7379999999"/>
  </r>
  <r>
    <s v="GASOLINA C (m3)"/>
    <x v="2"/>
    <x v="0"/>
    <x v="21"/>
    <s v="m3"/>
    <n v="220947.94699999999"/>
    <n v="203741.05799999999"/>
    <n v="206098.103"/>
    <n v="213774.967"/>
    <n v="206000.35500000001"/>
    <n v="190376.75700000001"/>
    <n v="206990.886"/>
    <n v="208792.022"/>
    <n v="213212.24799999999"/>
    <n v="230766.679"/>
    <n v="209011.96599999999"/>
    <n v="255761.63200000001"/>
    <n v="2565474.62"/>
  </r>
  <r>
    <s v="GASOLINA C (m3)"/>
    <x v="2"/>
    <x v="0"/>
    <x v="22"/>
    <s v="m3"/>
    <n v="293336.05499999999"/>
    <n v="282739.85499999998"/>
    <n v="281703.97700000001"/>
    <n v="297628.16499999998"/>
    <n v="286047.35999999999"/>
    <n v="265262.11499999999"/>
    <n v="288365.92"/>
    <n v="287074.39899999998"/>
    <n v="291621.86499999999"/>
    <n v="311736.53600000002"/>
    <n v="284186.93699999998"/>
    <n v="343650.68199999997"/>
    <n v="3513353.8659999999"/>
  </r>
  <r>
    <s v="GASOLINA C (m3)"/>
    <x v="2"/>
    <x v="0"/>
    <x v="23"/>
    <s v="m3"/>
    <n v="54859.012000000002"/>
    <n v="52695.841999999997"/>
    <n v="56913.8"/>
    <n v="60870.3"/>
    <n v="59007.4"/>
    <n v="54931.95"/>
    <n v="58723.6"/>
    <n v="61498.377999999997"/>
    <n v="63845.9"/>
    <n v="67798.8"/>
    <n v="56602.65"/>
    <n v="67765.2"/>
    <n v="715512.83200000005"/>
  </r>
  <r>
    <s v="GASOLINA C (m3)"/>
    <x v="2"/>
    <x v="0"/>
    <x v="24"/>
    <s v="m3"/>
    <n v="49992.78"/>
    <n v="47450.21"/>
    <n v="52644.667000000001"/>
    <n v="56330.944000000003"/>
    <n v="59186"/>
    <n v="53614.53"/>
    <n v="56128.553"/>
    <n v="54719.39"/>
    <n v="56970.364000000001"/>
    <n v="59796.177000000003"/>
    <n v="49721.87"/>
    <n v="60471.868999999999"/>
    <n v="657027.35400000005"/>
  </r>
  <r>
    <s v="GASOLINA C (m3)"/>
    <x v="2"/>
    <x v="0"/>
    <x v="25"/>
    <s v="m3"/>
    <n v="128220.90700000001"/>
    <n v="121883.92"/>
    <n v="132687.90100000001"/>
    <n v="144546.67000000001"/>
    <n v="142162.91500000001"/>
    <n v="130630.448"/>
    <n v="129389.45299999999"/>
    <n v="136139.74400000001"/>
    <n v="139918.31"/>
    <n v="146120.07"/>
    <n v="127803.82"/>
    <n v="149397.16"/>
    <n v="1628901.3180000002"/>
  </r>
  <r>
    <s v="GASOLINA C (m3)"/>
    <x v="2"/>
    <x v="0"/>
    <x v="26"/>
    <s v="m3"/>
    <n v="85488.218999999997"/>
    <n v="90830"/>
    <n v="95416"/>
    <n v="99271.6"/>
    <n v="101135.171"/>
    <n v="89979.676999999996"/>
    <n v="95994.047000000006"/>
    <n v="99228.569000000003"/>
    <n v="102601.033"/>
    <n v="105283.3"/>
    <n v="95956.5"/>
    <n v="102127"/>
    <n v="1163311.1160000002"/>
  </r>
  <r>
    <s v="GASOLINA C (m3)"/>
    <x v="2"/>
    <x v="1"/>
    <x v="0"/>
    <s v="m3"/>
    <n v="85"/>
    <n v="112"/>
    <n v="105"/>
    <n v="60"/>
    <n v="95"/>
    <n v="90"/>
    <n v="70"/>
    <n v="85"/>
    <n v="80"/>
    <n v="85"/>
    <n v="60"/>
    <n v="45"/>
    <n v="972"/>
  </r>
  <r>
    <s v="GASOLINA C (m3)"/>
    <x v="2"/>
    <x v="1"/>
    <x v="1"/>
    <s v="m3"/>
    <n v="25"/>
    <n v="7.5"/>
    <n v="25"/>
    <n v="10"/>
    <n v="20"/>
    <n v="10"/>
    <n v="0"/>
    <n v="5"/>
    <n v="5"/>
    <n v="15"/>
    <n v="17.5"/>
    <n v="22.5"/>
    <n v="162.5"/>
  </r>
  <r>
    <s v="GASOLINA C (m3)"/>
    <x v="2"/>
    <x v="1"/>
    <x v="2"/>
    <s v="m3"/>
    <n v="1025.42"/>
    <n v="1027.5940000000001"/>
    <n v="1467.566"/>
    <n v="831.43100000000004"/>
    <n v="987.06"/>
    <n v="685.53"/>
    <n v="922.87199999999996"/>
    <n v="1234.672"/>
    <n v="1144.6980000000001"/>
    <n v="1065.6489999999999"/>
    <n v="821.97900000000004"/>
    <n v="846.84900000000005"/>
    <n v="12061.32"/>
  </r>
  <r>
    <s v="GASOLINA C (m3)"/>
    <x v="2"/>
    <x v="1"/>
    <x v="3"/>
    <s v="m3"/>
    <n v="20"/>
    <n v="15"/>
    <n v="38"/>
    <n v="26"/>
    <n v="25"/>
    <n v="0"/>
    <n v="5"/>
    <n v="20"/>
    <n v="35"/>
    <n v="15"/>
    <n v="30"/>
    <n v="8"/>
    <n v="237"/>
  </r>
  <r>
    <s v="GASOLINA C (m3)"/>
    <x v="2"/>
    <x v="1"/>
    <x v="4"/>
    <s v="m3"/>
    <n v="500"/>
    <n v="487"/>
    <n v="467"/>
    <n v="385"/>
    <n v="450"/>
    <n v="370"/>
    <n v="495"/>
    <n v="467"/>
    <n v="499"/>
    <n v="575"/>
    <n v="463"/>
    <n v="464"/>
    <n v="5622"/>
  </r>
  <r>
    <s v="GASOLINA C (m3)"/>
    <x v="2"/>
    <x v="1"/>
    <x v="5"/>
    <s v="m3"/>
    <n v="120"/>
    <n v="140"/>
    <n v="110"/>
    <n v="180"/>
    <n v="200"/>
    <n v="145"/>
    <n v="145"/>
    <n v="135"/>
    <n v="160"/>
    <n v="225"/>
    <n v="150"/>
    <n v="170"/>
    <n v="1880"/>
  </r>
  <r>
    <s v="GASOLINA C (m3)"/>
    <x v="2"/>
    <x v="1"/>
    <x v="6"/>
    <s v="m3"/>
    <n v="185"/>
    <n v="190"/>
    <n v="185"/>
    <n v="205"/>
    <n v="256"/>
    <n v="265"/>
    <n v="183"/>
    <n v="257"/>
    <n v="178"/>
    <n v="205"/>
    <n v="175"/>
    <n v="108"/>
    <n v="2392"/>
  </r>
  <r>
    <s v="GASOLINA C (m3)"/>
    <x v="2"/>
    <x v="1"/>
    <x v="7"/>
    <s v="m3"/>
    <n v="130"/>
    <n v="99"/>
    <n v="139"/>
    <n v="170"/>
    <n v="130"/>
    <n v="151"/>
    <n v="144"/>
    <n v="150"/>
    <n v="148"/>
    <n v="130"/>
    <n v="137"/>
    <n v="127"/>
    <n v="1655"/>
  </r>
  <r>
    <s v="GASOLINA C (m3)"/>
    <x v="2"/>
    <x v="1"/>
    <x v="8"/>
    <s v="m3"/>
    <n v="33"/>
    <n v="30"/>
    <n v="23"/>
    <n v="43.94"/>
    <n v="23"/>
    <n v="20"/>
    <n v="30.5"/>
    <n v="23"/>
    <n v="23"/>
    <n v="33"/>
    <n v="36"/>
    <n v="28"/>
    <n v="346.44"/>
  </r>
  <r>
    <s v="GASOLINA C (m3)"/>
    <x v="2"/>
    <x v="1"/>
    <x v="9"/>
    <s v="m3"/>
    <n v="175"/>
    <n v="175"/>
    <n v="160"/>
    <n v="165"/>
    <n v="208"/>
    <n v="225"/>
    <n v="214"/>
    <n v="208"/>
    <n v="249"/>
    <n v="215"/>
    <n v="225"/>
    <n v="190"/>
    <n v="2409"/>
  </r>
  <r>
    <s v="GASOLINA C (m3)"/>
    <x v="2"/>
    <x v="1"/>
    <x v="10"/>
    <s v="m3"/>
    <n v="607"/>
    <n v="524"/>
    <n v="558"/>
    <n v="555"/>
    <n v="644"/>
    <n v="555"/>
    <n v="630"/>
    <n v="645"/>
    <n v="520"/>
    <n v="525"/>
    <n v="485"/>
    <n v="490"/>
    <n v="6738"/>
  </r>
  <r>
    <s v="GASOLINA C (m3)"/>
    <x v="2"/>
    <x v="1"/>
    <x v="11"/>
    <s v="m3"/>
    <n v="47.6"/>
    <n v="24"/>
    <n v="23"/>
    <n v="35"/>
    <n v="26"/>
    <n v="10"/>
    <n v="20"/>
    <n v="30"/>
    <n v="15"/>
    <n v="17.5"/>
    <n v="44"/>
    <n v="59"/>
    <n v="351.1"/>
  </r>
  <r>
    <s v="GASOLINA C (m3)"/>
    <x v="2"/>
    <x v="1"/>
    <x v="12"/>
    <s v="m3"/>
    <n v="373.5"/>
    <n v="378.5"/>
    <n v="365.5"/>
    <n v="386"/>
    <n v="344"/>
    <n v="295.5"/>
    <n v="384.5"/>
    <n v="371"/>
    <n v="410"/>
    <n v="393.5"/>
    <n v="374.5"/>
    <n v="300.5"/>
    <n v="4377"/>
  </r>
  <r>
    <s v="GASOLINA C (m3)"/>
    <x v="2"/>
    <x v="1"/>
    <x v="13"/>
    <s v="m3"/>
    <n v="109"/>
    <n v="90"/>
    <n v="108"/>
    <n v="92"/>
    <n v="90"/>
    <n v="87.5"/>
    <n v="95"/>
    <n v="100.5"/>
    <n v="103"/>
    <n v="117"/>
    <n v="132"/>
    <n v="118.5"/>
    <n v="1242.5"/>
  </r>
  <r>
    <s v="GASOLINA C (m3)"/>
    <x v="2"/>
    <x v="1"/>
    <x v="14"/>
    <s v="m3"/>
    <n v="110"/>
    <n v="135"/>
    <n v="80"/>
    <n v="94"/>
    <n v="109"/>
    <n v="75"/>
    <n v="101"/>
    <n v="90"/>
    <n v="85"/>
    <n v="130"/>
    <n v="108"/>
    <n v="90"/>
    <n v="1207"/>
  </r>
  <r>
    <s v="GASOLINA C (m3)"/>
    <x v="2"/>
    <x v="1"/>
    <x v="15"/>
    <s v="m3"/>
    <n v="900.00599999999997"/>
    <n v="856"/>
    <n v="840.50300000000004"/>
    <n v="855.5"/>
    <n v="770.5"/>
    <n v="645.5"/>
    <n v="722"/>
    <n v="775"/>
    <n v="719.5"/>
    <n v="769.00300000000004"/>
    <n v="717"/>
    <n v="647.5"/>
    <n v="9218.0119999999988"/>
  </r>
  <r>
    <s v="GASOLINA C (m3)"/>
    <x v="2"/>
    <x v="1"/>
    <x v="16"/>
    <s v="m3"/>
    <n v="2636.5"/>
    <n v="2731.5"/>
    <n v="2431"/>
    <n v="2839.9650000000001"/>
    <n v="3076.5"/>
    <n v="2662.5"/>
    <n v="2908.5"/>
    <n v="2734.0149999999999"/>
    <n v="3149.5"/>
    <n v="3191.5590000000002"/>
    <n v="2773.5"/>
    <n v="2911.4"/>
    <n v="34046.438999999998"/>
  </r>
  <r>
    <s v="GASOLINA C (m3)"/>
    <x v="2"/>
    <x v="1"/>
    <x v="17"/>
    <s v="m3"/>
    <n v="195"/>
    <n v="279"/>
    <n v="203"/>
    <n v="270"/>
    <n v="292"/>
    <n v="274"/>
    <n v="277"/>
    <n v="270"/>
    <n v="294"/>
    <n v="269"/>
    <n v="287"/>
    <n v="256"/>
    <n v="3166"/>
  </r>
  <r>
    <s v="GASOLINA C (m3)"/>
    <x v="2"/>
    <x v="1"/>
    <x v="18"/>
    <s v="m3"/>
    <n v="2946.7939999999999"/>
    <n v="2933.491"/>
    <n v="2616.1799999999998"/>
    <n v="2685.4920000000002"/>
    <n v="2900.9110000000001"/>
    <n v="2610.2689999999998"/>
    <n v="3045.9450000000002"/>
    <n v="2764.3"/>
    <n v="2775.607"/>
    <n v="3042.1610000000001"/>
    <n v="2732.7919999999999"/>
    <n v="3026.0030000000002"/>
    <n v="34079.945"/>
  </r>
  <r>
    <s v="GASOLINA C (m3)"/>
    <x v="2"/>
    <x v="1"/>
    <x v="19"/>
    <s v="m3"/>
    <n v="4502.7479999999996"/>
    <n v="6132.0709999999999"/>
    <n v="4128.5950000000003"/>
    <n v="4976.3149999999996"/>
    <n v="6691.0249999999996"/>
    <n v="8021.9709999999995"/>
    <n v="4260.5540000000001"/>
    <n v="4459.6440000000002"/>
    <n v="5500.0619999999999"/>
    <n v="5054.8180000000002"/>
    <n v="3760.3739999999998"/>
    <n v="3260.3040000000001"/>
    <n v="60748.481"/>
  </r>
  <r>
    <s v="GASOLINA C (m3)"/>
    <x v="2"/>
    <x v="1"/>
    <x v="20"/>
    <s v="m3"/>
    <n v="1634"/>
    <n v="1721"/>
    <n v="1736"/>
    <n v="1742.7"/>
    <n v="1844.5350000000001"/>
    <n v="1375.5"/>
    <n v="1611"/>
    <n v="1432.499"/>
    <n v="1221.028"/>
    <n v="1038.5"/>
    <n v="1023"/>
    <n v="1041"/>
    <n v="17420.762000000002"/>
  </r>
  <r>
    <s v="GASOLINA C (m3)"/>
    <x v="2"/>
    <x v="1"/>
    <x v="21"/>
    <s v="m3"/>
    <n v="448"/>
    <n v="444.5"/>
    <n v="442.5"/>
    <n v="425.5"/>
    <n v="399.86500000000001"/>
    <n v="372"/>
    <n v="451.5"/>
    <n v="451"/>
    <n v="416.62"/>
    <n v="444.5"/>
    <n v="439"/>
    <n v="456.5"/>
    <n v="5191.4849999999997"/>
  </r>
  <r>
    <s v="GASOLINA C (m3)"/>
    <x v="2"/>
    <x v="1"/>
    <x v="22"/>
    <s v="m3"/>
    <n v="670"/>
    <n v="548"/>
    <n v="587"/>
    <n v="643"/>
    <n v="713.1"/>
    <n v="407"/>
    <n v="589.5"/>
    <n v="579.1"/>
    <n v="438.58800000000002"/>
    <n v="536"/>
    <n v="450.05"/>
    <n v="437"/>
    <n v="6598.3380000000006"/>
  </r>
  <r>
    <s v="GASOLINA C (m3)"/>
    <x v="2"/>
    <x v="1"/>
    <x v="23"/>
    <s v="m3"/>
    <n v="123"/>
    <n v="213"/>
    <n v="180"/>
    <n v="309"/>
    <n v="234.15199999999999"/>
    <n v="171"/>
    <n v="159"/>
    <n v="238"/>
    <n v="202.25"/>
    <n v="166"/>
    <n v="99"/>
    <n v="133"/>
    <n v="2227.402"/>
  </r>
  <r>
    <s v="GASOLINA C (m3)"/>
    <x v="2"/>
    <x v="1"/>
    <x v="24"/>
    <s v="m3"/>
    <n v="319.57"/>
    <n v="293.07"/>
    <n v="374.07"/>
    <n v="388"/>
    <n v="297.07"/>
    <n v="351.25"/>
    <n v="373.14"/>
    <n v="364.07"/>
    <n v="355.28"/>
    <n v="387.57"/>
    <n v="303"/>
    <n v="325.20999999999998"/>
    <n v="4131.3"/>
  </r>
  <r>
    <s v="GASOLINA C (m3)"/>
    <x v="2"/>
    <x v="1"/>
    <x v="25"/>
    <s v="m3"/>
    <n v="811.5"/>
    <n v="889.5"/>
    <n v="879.5"/>
    <n v="952.8"/>
    <n v="978"/>
    <n v="926"/>
    <n v="868.5"/>
    <n v="883.5"/>
    <n v="972"/>
    <n v="924.5"/>
    <n v="972.9"/>
    <n v="928.5"/>
    <n v="10987.199999999999"/>
  </r>
  <r>
    <s v="GASOLINA C (m3)"/>
    <x v="2"/>
    <x v="1"/>
    <x v="26"/>
    <s v="m3"/>
    <n v="612"/>
    <n v="822"/>
    <n v="783.56"/>
    <n v="886"/>
    <n v="907"/>
    <n v="801"/>
    <n v="766"/>
    <n v="777"/>
    <n v="801"/>
    <n v="641"/>
    <n v="664"/>
    <n v="657"/>
    <n v="9117.56"/>
  </r>
  <r>
    <s v="GASOLINA C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4"/>
    <s v="m3"/>
    <n v="797"/>
    <n v="552"/>
    <n v="725"/>
    <n v="601"/>
    <n v="779.5"/>
    <n v="708"/>
    <n v="554.5"/>
    <n v="574"/>
    <n v="806"/>
    <n v="756.5"/>
    <n v="768.5"/>
    <n v="969.5"/>
    <n v="8591.5"/>
  </r>
  <r>
    <s v="GASOLINA C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6"/>
    <s v="m3"/>
    <n v="145.1"/>
    <n v="86.9"/>
    <n v="133.80000000000001"/>
    <n v="138.30000000000001"/>
    <n v="104.7"/>
    <n v="115.3"/>
    <n v="147"/>
    <n v="139.30000000000001"/>
    <n v="125.9"/>
    <n v="120.1"/>
    <n v="123"/>
    <n v="150.80000000000001"/>
    <n v="1530.2"/>
  </r>
  <r>
    <s v="GASOLINA C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5"/>
    <s v="m3"/>
    <n v="330.6"/>
    <n v="295.5"/>
    <n v="277.5"/>
    <n v="309"/>
    <n v="212"/>
    <n v="250"/>
    <n v="230.6"/>
    <n v="258.5"/>
    <n v="279.60000000000002"/>
    <n v="294"/>
    <n v="222.5"/>
    <n v="345.1"/>
    <n v="3304.8999999999996"/>
  </r>
  <r>
    <s v="GASOLINA C (m3)"/>
    <x v="2"/>
    <x v="2"/>
    <x v="16"/>
    <s v="m3"/>
    <n v="409.5"/>
    <n v="390.5"/>
    <n v="396.5"/>
    <n v="430.5"/>
    <n v="436.5"/>
    <n v="396.5"/>
    <n v="444.5"/>
    <n v="397.5"/>
    <n v="464.5"/>
    <n v="452.5"/>
    <n v="413"/>
    <n v="499"/>
    <n v="5131"/>
  </r>
  <r>
    <s v="GASOLINA C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9"/>
    <s v="m3"/>
    <n v="855"/>
    <n v="845"/>
    <n v="1010"/>
    <n v="1070"/>
    <n v="1060"/>
    <n v="945"/>
    <n v="920"/>
    <n v="980"/>
    <n v="960"/>
    <n v="915"/>
    <n v="845"/>
    <n v="950"/>
    <n v="11355"/>
  </r>
  <r>
    <s v="GASOLINA C (m3)"/>
    <x v="2"/>
    <x v="2"/>
    <x v="20"/>
    <s v="m3"/>
    <n v="2329.8000000000002"/>
    <n v="2702.8"/>
    <n v="3020"/>
    <n v="2876.05"/>
    <n v="2283.5"/>
    <n v="1956.45"/>
    <n v="1658.5"/>
    <n v="2047"/>
    <n v="2032.5"/>
    <n v="2172"/>
    <n v="1746"/>
    <n v="1022"/>
    <n v="25846.600000000002"/>
  </r>
  <r>
    <s v="GASOLINA C (m3)"/>
    <x v="2"/>
    <x v="2"/>
    <x v="21"/>
    <s v="m3"/>
    <n v="70"/>
    <n v="67"/>
    <n v="68"/>
    <n v="70"/>
    <n v="70"/>
    <n v="47"/>
    <n v="54"/>
    <n v="55"/>
    <n v="61"/>
    <n v="70"/>
    <n v="81"/>
    <n v="84"/>
    <n v="797"/>
  </r>
  <r>
    <s v="GASOLINA C (m3)"/>
    <x v="2"/>
    <x v="2"/>
    <x v="22"/>
    <s v="m3"/>
    <n v="2907.6"/>
    <n v="2694.1"/>
    <n v="2614.5"/>
    <n v="2883.3"/>
    <n v="2691.8"/>
    <n v="2662.6"/>
    <n v="2707"/>
    <n v="2545.5"/>
    <n v="2550.6999999999998"/>
    <n v="2676.6"/>
    <n v="2629.5"/>
    <n v="3096.4"/>
    <n v="32659.599999999999"/>
  </r>
  <r>
    <s v="GASOLINA C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4"/>
    <s v="m3"/>
    <n v="98.5"/>
    <n v="91.5"/>
    <n v="110.5"/>
    <n v="103.5"/>
    <n v="103"/>
    <n v="100"/>
    <n v="99.5"/>
    <n v="109.5"/>
    <n v="104.5"/>
    <n v="121.5"/>
    <n v="98.5"/>
    <n v="110"/>
    <n v="1250.5"/>
  </r>
  <r>
    <s v="GASOLINA C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0"/>
    <x v="0"/>
    <s v="m3"/>
    <n v="36008.6"/>
    <n v="28925.234"/>
    <n v="32765.9"/>
    <n v="33764.11"/>
    <n v="33208.5"/>
    <n v="34749.199999999997"/>
    <n v="36620.21"/>
    <n v="35287.495000000003"/>
    <n v="36315.9"/>
    <n v="36790.182999999997"/>
    <n v="32868.9"/>
    <n v="38834.800000000003"/>
    <n v="416139.03200000006"/>
  </r>
  <r>
    <s v="GASOLINA C (m3)"/>
    <x v="3"/>
    <x v="0"/>
    <x v="1"/>
    <s v="m3"/>
    <n v="12127"/>
    <n v="9809"/>
    <n v="11172"/>
    <n v="11867"/>
    <n v="11209"/>
    <n v="11962"/>
    <n v="12574"/>
    <n v="12076.5"/>
    <n v="12153"/>
    <n v="12284"/>
    <n v="10555"/>
    <n v="12376.5"/>
    <n v="140165"/>
  </r>
  <r>
    <s v="GASOLINA C (m3)"/>
    <x v="3"/>
    <x v="0"/>
    <x v="2"/>
    <s v="m3"/>
    <n v="49566.995000000003"/>
    <n v="43053.608999999997"/>
    <n v="48791.96"/>
    <n v="50625.985000000001"/>
    <n v="49141.917000000001"/>
    <n v="49479.902999999998"/>
    <n v="51625.425000000003"/>
    <n v="53815.366000000002"/>
    <n v="53672.107000000004"/>
    <n v="54043.637999999999"/>
    <n v="47302.879000000001"/>
    <n v="53584.093000000001"/>
    <n v="604703.87699999998"/>
  </r>
  <r>
    <s v="GASOLINA C (m3)"/>
    <x v="3"/>
    <x v="0"/>
    <x v="3"/>
    <s v="m3"/>
    <n v="10689.6"/>
    <n v="8961.2999999999993"/>
    <n v="10281"/>
    <n v="10237"/>
    <n v="9702.6"/>
    <n v="10505.3"/>
    <n v="10306.643"/>
    <n v="10301.6"/>
    <n v="11019.4"/>
    <n v="10607.8"/>
    <n v="9903"/>
    <n v="11175"/>
    <n v="123690.243"/>
  </r>
  <r>
    <s v="GASOLINA C (m3)"/>
    <x v="3"/>
    <x v="0"/>
    <x v="4"/>
    <s v="m3"/>
    <n v="95322.55"/>
    <n v="82506.42"/>
    <n v="88679.627999999997"/>
    <n v="90929.95"/>
    <n v="90039.784"/>
    <n v="91727.5"/>
    <n v="96985.95"/>
    <n v="94940.88"/>
    <n v="95361.543999999994"/>
    <n v="99261.888000000006"/>
    <n v="88803.04"/>
    <n v="101647.13"/>
    <n v="1116206.264"/>
  </r>
  <r>
    <s v="GASOLINA C (m3)"/>
    <x v="3"/>
    <x v="0"/>
    <x v="5"/>
    <s v="m3"/>
    <n v="12503.4"/>
    <n v="11547.4"/>
    <n v="12277.9"/>
    <n v="12373.5"/>
    <n v="12223.7"/>
    <n v="12844.4"/>
    <n v="12805.221"/>
    <n v="13062.1"/>
    <n v="13148.9"/>
    <n v="13190.5"/>
    <n v="11939.3"/>
    <n v="13951.9"/>
    <n v="151868.22099999999"/>
  </r>
  <r>
    <s v="GASOLINA C (m3)"/>
    <x v="3"/>
    <x v="0"/>
    <x v="6"/>
    <s v="m3"/>
    <n v="30406.3"/>
    <n v="24769.599999999999"/>
    <n v="26986.474999999999"/>
    <n v="28332.2"/>
    <n v="27287.599999999999"/>
    <n v="28441.25"/>
    <n v="32462.65"/>
    <n v="27988.45"/>
    <n v="29177.75"/>
    <n v="29160.61"/>
    <n v="26755.45"/>
    <n v="32787.4"/>
    <n v="344555.73500000004"/>
  </r>
  <r>
    <s v="GASOLINA C (m3)"/>
    <x v="3"/>
    <x v="0"/>
    <x v="7"/>
    <s v="m3"/>
    <n v="78476.445000000007"/>
    <n v="66184.212"/>
    <n v="71270.399999999994"/>
    <n v="71747.100000000006"/>
    <n v="71230.7"/>
    <n v="71525.399999999994"/>
    <n v="77640.2"/>
    <n v="74471.899999999994"/>
    <n v="75659.256999999998"/>
    <n v="77800.800000000003"/>
    <n v="70622.001000000004"/>
    <n v="82834.399999999994"/>
    <n v="889462.81500000006"/>
  </r>
  <r>
    <s v="GASOLINA C (m3)"/>
    <x v="3"/>
    <x v="0"/>
    <x v="8"/>
    <s v="m3"/>
    <n v="53931.5"/>
    <n v="41177.86"/>
    <n v="47154.267"/>
    <n v="46527.8"/>
    <n v="46046.5"/>
    <n v="47314"/>
    <n v="51181.517999999996"/>
    <n v="48045"/>
    <n v="49240.423000000003"/>
    <n v="49574"/>
    <n v="45365.1"/>
    <n v="53984.4"/>
    <n v="579542.36800000002"/>
  </r>
  <r>
    <s v="GASOLINA C (m3)"/>
    <x v="3"/>
    <x v="0"/>
    <x v="9"/>
    <s v="m3"/>
    <n v="123774.11"/>
    <n v="98852.4"/>
    <n v="107749.77"/>
    <n v="111314.799"/>
    <n v="106649.374"/>
    <n v="110519.906"/>
    <n v="112824.09299999999"/>
    <n v="107643.03599999999"/>
    <n v="111589.5"/>
    <n v="115128.89200000001"/>
    <n v="103014.516"/>
    <n v="119784.77899999999"/>
    <n v="1328845.175"/>
  </r>
  <r>
    <s v="GASOLINA C (m3)"/>
    <x v="3"/>
    <x v="0"/>
    <x v="10"/>
    <s v="m3"/>
    <n v="58069.552000000003"/>
    <n v="46514.451000000001"/>
    <n v="52209.063999999998"/>
    <n v="53101.377"/>
    <n v="51991.139000000003"/>
    <n v="52978.377999999997"/>
    <n v="54351.45"/>
    <n v="52801.61"/>
    <n v="53064.976000000002"/>
    <n v="54568.9"/>
    <n v="50906.85"/>
    <n v="59422"/>
    <n v="639979.74699999997"/>
  </r>
  <r>
    <s v="GASOLINA C (m3)"/>
    <x v="3"/>
    <x v="0"/>
    <x v="11"/>
    <s v="m3"/>
    <n v="62507.14"/>
    <n v="48552"/>
    <n v="52656.839"/>
    <n v="54604.792000000001"/>
    <n v="52470.28"/>
    <n v="55398.58"/>
    <n v="55656.421999999999"/>
    <n v="53795.103000000003"/>
    <n v="55595.925000000003"/>
    <n v="58289.957000000002"/>
    <n v="53958.04"/>
    <n v="58624.67"/>
    <n v="662109.74800000014"/>
  </r>
  <r>
    <s v="GASOLINA C (m3)"/>
    <x v="3"/>
    <x v="0"/>
    <x v="12"/>
    <s v="m3"/>
    <n v="136313.60000000001"/>
    <n v="102995.1"/>
    <n v="115091.522"/>
    <n v="120329.17"/>
    <n v="112792.75599999999"/>
    <n v="110327.716"/>
    <n v="113176.113"/>
    <n v="109739.928"/>
    <n v="110818.91"/>
    <n v="113928.7"/>
    <n v="106778.765"/>
    <n v="121448.887"/>
    <n v="1373741.1670000001"/>
  </r>
  <r>
    <s v="GASOLINA C (m3)"/>
    <x v="3"/>
    <x v="0"/>
    <x v="13"/>
    <s v="m3"/>
    <n v="40980.5"/>
    <n v="31911"/>
    <n v="35566.400000000001"/>
    <n v="36632.5"/>
    <n v="34675.989000000001"/>
    <n v="33555.5"/>
    <n v="34283.837"/>
    <n v="33091.487000000001"/>
    <n v="35080.5"/>
    <n v="36297.5"/>
    <n v="33487"/>
    <n v="39669"/>
    <n v="425231.21299999999"/>
  </r>
  <r>
    <s v="GASOLINA C (m3)"/>
    <x v="3"/>
    <x v="0"/>
    <x v="14"/>
    <s v="m3"/>
    <n v="36205.699999999997"/>
    <n v="29863.200000000001"/>
    <n v="32308"/>
    <n v="32812.699999999997"/>
    <n v="30476.2"/>
    <n v="31721.200000000001"/>
    <n v="32480.1"/>
    <n v="31028"/>
    <n v="32441.3"/>
    <n v="33168.392999999996"/>
    <n v="30696.171999999999"/>
    <n v="36419"/>
    <n v="389619.96500000003"/>
  </r>
  <r>
    <s v="GASOLINA C (m3)"/>
    <x v="3"/>
    <x v="0"/>
    <x v="15"/>
    <s v="m3"/>
    <n v="206047.111"/>
    <n v="155179.68599999999"/>
    <n v="168681.497"/>
    <n v="164350.802"/>
    <n v="156877.421"/>
    <n v="167981.28"/>
    <n v="169496.09"/>
    <n v="161766.693"/>
    <n v="168061.52600000001"/>
    <n v="168187.22399999999"/>
    <n v="155232.4"/>
    <n v="199770.1"/>
    <n v="2041631.83"/>
  </r>
  <r>
    <s v="GASOLINA C (m3)"/>
    <x v="3"/>
    <x v="0"/>
    <x v="16"/>
    <s v="m3"/>
    <n v="430913.89"/>
    <n v="345663.33399999997"/>
    <n v="366996.49400000001"/>
    <n v="362203.50799999997"/>
    <n v="336242.53200000001"/>
    <n v="341770.19900000002"/>
    <n v="352003.17599999998"/>
    <n v="319663.05200000003"/>
    <n v="319047.18700000003"/>
    <n v="340574.82899999997"/>
    <n v="328443.00699999998"/>
    <n v="417400.26"/>
    <n v="4260921.4679999994"/>
  </r>
  <r>
    <s v="GASOLINA C (m3)"/>
    <x v="3"/>
    <x v="0"/>
    <x v="17"/>
    <s v="m3"/>
    <n v="86345"/>
    <n v="69206.5"/>
    <n v="75325.5"/>
    <n v="77022.682000000001"/>
    <n v="71188"/>
    <n v="73735.311000000002"/>
    <n v="77102.92"/>
    <n v="72203"/>
    <n v="74269.971000000005"/>
    <n v="79711.399000000005"/>
    <n v="72241.7"/>
    <n v="85951.737999999998"/>
    <n v="914303.72100000002"/>
  </r>
  <r>
    <s v="GASOLINA C (m3)"/>
    <x v="3"/>
    <x v="0"/>
    <x v="18"/>
    <s v="m3"/>
    <n v="256175.6"/>
    <n v="208927.52"/>
    <n v="222454.31599999999"/>
    <n v="221299.44699999999"/>
    <n v="212814.003"/>
    <n v="215274.31700000001"/>
    <n v="221786.49900000001"/>
    <n v="217331.68599999999"/>
    <n v="215638.19699999999"/>
    <n v="229403.603"/>
    <n v="212733.60499999998"/>
    <n v="265881.69099999999"/>
    <n v="2699720.4840000002"/>
  </r>
  <r>
    <s v="GASOLINA C (m3)"/>
    <x v="3"/>
    <x v="0"/>
    <x v="19"/>
    <s v="m3"/>
    <n v="883140.54500000004"/>
    <n v="712211.11499999999"/>
    <n v="779202.79700000002"/>
    <n v="789973.38500000001"/>
    <n v="757968.88"/>
    <n v="765157.75800000003"/>
    <n v="758368.08200000005"/>
    <n v="743193.43799999997"/>
    <n v="739875.26300000004"/>
    <n v="793591.13100000005"/>
    <n v="754577.83500000008"/>
    <n v="909578.96499999997"/>
    <n v="9386839.194000002"/>
  </r>
  <r>
    <s v="GASOLINA C (m3)"/>
    <x v="3"/>
    <x v="0"/>
    <x v="20"/>
    <s v="m3"/>
    <n v="240058.226"/>
    <n v="194266.50099999999"/>
    <n v="209476.878"/>
    <n v="214979.66899999999"/>
    <n v="204791.571"/>
    <n v="211674.64600000001"/>
    <n v="216484.625"/>
    <n v="205591.22099999999"/>
    <n v="206490.394"/>
    <n v="214001.60200000001"/>
    <n v="207353.36600000001"/>
    <n v="250257.60500000001"/>
    <n v="2575426.304"/>
  </r>
  <r>
    <s v="GASOLINA C (m3)"/>
    <x v="3"/>
    <x v="0"/>
    <x v="21"/>
    <s v="m3"/>
    <n v="236728.68599999999"/>
    <n v="197848.046"/>
    <n v="206912.75899999999"/>
    <n v="217821.96599999999"/>
    <n v="197640.122"/>
    <n v="204211.908"/>
    <n v="214648.891"/>
    <n v="205269.29300000001"/>
    <n v="205399.954"/>
    <n v="215034.27899999998"/>
    <n v="204048.59199999998"/>
    <n v="251072.44899999999"/>
    <n v="2556636.9450000003"/>
  </r>
  <r>
    <s v="GASOLINA C (m3)"/>
    <x v="3"/>
    <x v="0"/>
    <x v="22"/>
    <s v="m3"/>
    <n v="317828.87599999999"/>
    <n v="253957.91899999999"/>
    <n v="288245.37800000003"/>
    <n v="295205.08500000002"/>
    <n v="269316.12"/>
    <n v="278054.79599999997"/>
    <n v="285723.36900000001"/>
    <n v="277283.19500000001"/>
    <n v="279103.01500000001"/>
    <n v="295616.321"/>
    <n v="274325.973"/>
    <n v="349273.87099999998"/>
    <n v="3463933.9180000001"/>
  </r>
  <r>
    <s v="GASOLINA C (m3)"/>
    <x v="3"/>
    <x v="0"/>
    <x v="23"/>
    <s v="m3"/>
    <n v="61339.75"/>
    <n v="47069.968999999997"/>
    <n v="53333.364000000001"/>
    <n v="54013.5"/>
    <n v="52256.25"/>
    <n v="52688.35"/>
    <n v="55384.7"/>
    <n v="53122.112000000001"/>
    <n v="54170.85"/>
    <n v="58287.55"/>
    <n v="54513.129000000001"/>
    <n v="65479.684000000001"/>
    <n v="661659.20799999998"/>
  </r>
  <r>
    <s v="GASOLINA C (m3)"/>
    <x v="3"/>
    <x v="0"/>
    <x v="24"/>
    <s v="m3"/>
    <n v="54568.500999999997"/>
    <n v="40490.89"/>
    <n v="48434.813000000002"/>
    <n v="47984.216999999997"/>
    <n v="44671.21"/>
    <n v="46866.322"/>
    <n v="48891.817000000003"/>
    <n v="45032.616999999998"/>
    <n v="46238.438999999998"/>
    <n v="44985.56"/>
    <n v="41445.279999999999"/>
    <n v="51160.79"/>
    <n v="560770.45600000001"/>
  </r>
  <r>
    <s v="GASOLINA C (m3)"/>
    <x v="3"/>
    <x v="0"/>
    <x v="25"/>
    <s v="m3"/>
    <n v="138885.54199999999"/>
    <n v="110680.90399999999"/>
    <n v="121305.11"/>
    <n v="125052.023"/>
    <n v="118258.341"/>
    <n v="118241.412"/>
    <n v="123979.982"/>
    <n v="115347.09999999999"/>
    <n v="116764.284"/>
    <n v="122676.891"/>
    <n v="110739.16800000001"/>
    <n v="138538.50200000001"/>
    <n v="1460469.2590000001"/>
  </r>
  <r>
    <s v="GASOLINA C (m3)"/>
    <x v="3"/>
    <x v="0"/>
    <x v="26"/>
    <s v="m3"/>
    <n v="89324.5"/>
    <n v="78931"/>
    <n v="93737.5"/>
    <n v="93012.582999999999"/>
    <n v="92843.808999999994"/>
    <n v="94734.16"/>
    <n v="91862"/>
    <n v="94176.5"/>
    <n v="94897.455000000002"/>
    <n v="97375.5"/>
    <n v="90561.88"/>
    <n v="101483.261"/>
    <n v="1112940.148"/>
  </r>
  <r>
    <s v="GASOLINA C (m3)"/>
    <x v="3"/>
    <x v="1"/>
    <x v="0"/>
    <s v="m3"/>
    <n v="60"/>
    <n v="80"/>
    <n v="50"/>
    <n v="55"/>
    <n v="60"/>
    <n v="45"/>
    <n v="65"/>
    <n v="70"/>
    <n v="50"/>
    <n v="40"/>
    <n v="76"/>
    <n v="65"/>
    <n v="716"/>
  </r>
  <r>
    <s v="GASOLINA C (m3)"/>
    <x v="3"/>
    <x v="1"/>
    <x v="1"/>
    <s v="m3"/>
    <n v="7.5"/>
    <n v="2.5"/>
    <n v="5"/>
    <n v="10"/>
    <n v="0"/>
    <n v="12.5"/>
    <n v="10"/>
    <n v="11.34"/>
    <n v="22.5"/>
    <n v="5"/>
    <n v="0"/>
    <n v="7.5"/>
    <n v="93.84"/>
  </r>
  <r>
    <s v="GASOLINA C (m3)"/>
    <x v="3"/>
    <x v="1"/>
    <x v="2"/>
    <s v="m3"/>
    <n v="853.81399999999996"/>
    <n v="894.84299999999996"/>
    <n v="1108.2"/>
    <n v="749.66"/>
    <n v="704"/>
    <n v="1131.44"/>
    <n v="1160.5899999999999"/>
    <n v="1324.0820000000001"/>
    <n v="1269.5"/>
    <n v="1170.9739999999999"/>
    <n v="1049.33"/>
    <n v="1083.1199999999999"/>
    <n v="12499.553"/>
  </r>
  <r>
    <s v="GASOLINA C (m3)"/>
    <x v="3"/>
    <x v="1"/>
    <x v="3"/>
    <s v="m3"/>
    <n v="20"/>
    <n v="20"/>
    <n v="20"/>
    <n v="10"/>
    <n v="5"/>
    <n v="15"/>
    <n v="15"/>
    <n v="15"/>
    <n v="50"/>
    <n v="25"/>
    <n v="5"/>
    <n v="0"/>
    <n v="200"/>
  </r>
  <r>
    <s v="GASOLINA C (m3)"/>
    <x v="3"/>
    <x v="1"/>
    <x v="4"/>
    <s v="m3"/>
    <n v="455"/>
    <n v="371"/>
    <n v="569"/>
    <n v="498"/>
    <n v="708"/>
    <n v="688"/>
    <n v="504"/>
    <n v="532"/>
    <n v="761.5"/>
    <n v="606"/>
    <n v="528.5"/>
    <n v="432"/>
    <n v="6653"/>
  </r>
  <r>
    <s v="GASOLINA C (m3)"/>
    <x v="3"/>
    <x v="1"/>
    <x v="5"/>
    <s v="m3"/>
    <n v="125"/>
    <n v="130"/>
    <n v="165"/>
    <n v="165"/>
    <n v="175"/>
    <n v="155"/>
    <n v="165"/>
    <n v="140"/>
    <n v="200"/>
    <n v="185"/>
    <n v="140"/>
    <n v="140"/>
    <n v="1885"/>
  </r>
  <r>
    <s v="GASOLINA C (m3)"/>
    <x v="3"/>
    <x v="1"/>
    <x v="6"/>
    <s v="m3"/>
    <n v="168"/>
    <n v="185"/>
    <n v="191"/>
    <n v="200"/>
    <n v="188"/>
    <n v="205"/>
    <n v="170"/>
    <n v="160"/>
    <n v="165"/>
    <n v="160"/>
    <n v="160"/>
    <n v="185"/>
    <n v="2137"/>
  </r>
  <r>
    <s v="GASOLINA C (m3)"/>
    <x v="3"/>
    <x v="1"/>
    <x v="7"/>
    <s v="m3"/>
    <n v="34"/>
    <n v="70"/>
    <n v="51"/>
    <n v="45"/>
    <n v="104"/>
    <n v="25"/>
    <n v="20"/>
    <n v="25"/>
    <n v="15"/>
    <n v="25"/>
    <n v="30"/>
    <n v="35"/>
    <n v="479"/>
  </r>
  <r>
    <s v="GASOLINA C (m3)"/>
    <x v="3"/>
    <x v="1"/>
    <x v="8"/>
    <s v="m3"/>
    <n v="27"/>
    <n v="30"/>
    <n v="25"/>
    <n v="45"/>
    <n v="30"/>
    <n v="36.049999999999997"/>
    <n v="48"/>
    <n v="30"/>
    <n v="30"/>
    <n v="20"/>
    <n v="25"/>
    <n v="30"/>
    <n v="376.05"/>
  </r>
  <r>
    <s v="GASOLINA C (m3)"/>
    <x v="3"/>
    <x v="1"/>
    <x v="9"/>
    <s v="m3"/>
    <n v="205"/>
    <n v="165"/>
    <n v="210"/>
    <n v="230"/>
    <n v="200"/>
    <n v="225"/>
    <n v="195"/>
    <n v="224.239"/>
    <n v="235"/>
    <n v="225"/>
    <n v="195"/>
    <n v="240"/>
    <n v="2549.239"/>
  </r>
  <r>
    <s v="GASOLINA C (m3)"/>
    <x v="3"/>
    <x v="1"/>
    <x v="10"/>
    <s v="m3"/>
    <n v="435"/>
    <n v="340"/>
    <n v="466"/>
    <n v="350"/>
    <n v="405"/>
    <n v="390"/>
    <n v="395"/>
    <n v="405"/>
    <n v="380"/>
    <n v="443"/>
    <n v="410"/>
    <n v="385"/>
    <n v="4804"/>
  </r>
  <r>
    <s v="GASOLINA C (m3)"/>
    <x v="3"/>
    <x v="1"/>
    <x v="11"/>
    <s v="m3"/>
    <n v="23"/>
    <n v="22"/>
    <n v="39"/>
    <n v="25"/>
    <n v="25"/>
    <n v="15"/>
    <n v="19"/>
    <n v="25"/>
    <n v="13"/>
    <n v="39"/>
    <n v="3"/>
    <n v="39"/>
    <n v="287"/>
  </r>
  <r>
    <s v="GASOLINA C (m3)"/>
    <x v="3"/>
    <x v="1"/>
    <x v="12"/>
    <s v="m3"/>
    <n v="258.5"/>
    <n v="368.3"/>
    <n v="359"/>
    <n v="377.2"/>
    <n v="250.5"/>
    <n v="304.5"/>
    <n v="383.7"/>
    <n v="375"/>
    <n v="388.08499999999998"/>
    <n v="276.91500000000002"/>
    <n v="332.6"/>
    <n v="308.5"/>
    <n v="3982.7999999999997"/>
  </r>
  <r>
    <s v="GASOLINA C (m3)"/>
    <x v="3"/>
    <x v="1"/>
    <x v="13"/>
    <s v="m3"/>
    <n v="45"/>
    <n v="67.48"/>
    <n v="55"/>
    <n v="70"/>
    <n v="50"/>
    <n v="45"/>
    <n v="58"/>
    <n v="60"/>
    <n v="54"/>
    <n v="40"/>
    <n v="52"/>
    <n v="45"/>
    <n v="641.48"/>
  </r>
  <r>
    <s v="GASOLINA C (m3)"/>
    <x v="3"/>
    <x v="1"/>
    <x v="14"/>
    <s v="m3"/>
    <n v="118"/>
    <n v="110"/>
    <n v="105"/>
    <n v="103"/>
    <n v="70"/>
    <n v="90"/>
    <n v="98"/>
    <n v="69"/>
    <n v="98"/>
    <n v="70"/>
    <n v="113"/>
    <n v="83"/>
    <n v="1127"/>
  </r>
  <r>
    <s v="GASOLINA C (m3)"/>
    <x v="3"/>
    <x v="1"/>
    <x v="15"/>
    <s v="m3"/>
    <n v="639"/>
    <n v="512"/>
    <n v="548.5"/>
    <n v="528"/>
    <n v="506"/>
    <n v="441"/>
    <n v="465"/>
    <n v="457.1"/>
    <n v="396"/>
    <n v="332"/>
    <n v="427"/>
    <n v="433"/>
    <n v="5684.6"/>
  </r>
  <r>
    <s v="GASOLINA C (m3)"/>
    <x v="3"/>
    <x v="1"/>
    <x v="16"/>
    <s v="m3"/>
    <n v="2294.4"/>
    <n v="2159.201"/>
    <n v="2760.9009999999998"/>
    <n v="2542"/>
    <n v="2637.5"/>
    <n v="2606.6999999999998"/>
    <n v="2729.5"/>
    <n v="2717.9580000000001"/>
    <n v="2643.8389999999999"/>
    <n v="2688.59"/>
    <n v="2481.5909999999999"/>
    <n v="2640.386"/>
    <n v="30902.565999999999"/>
  </r>
  <r>
    <s v="GASOLINA C (m3)"/>
    <x v="3"/>
    <x v="1"/>
    <x v="17"/>
    <s v="m3"/>
    <n v="183"/>
    <n v="219"/>
    <n v="230"/>
    <n v="270.5"/>
    <n v="246.5"/>
    <n v="204"/>
    <n v="246.5"/>
    <n v="244.5"/>
    <n v="237"/>
    <n v="222.5"/>
    <n v="204"/>
    <n v="210"/>
    <n v="2717.5"/>
  </r>
  <r>
    <s v="GASOLINA C (m3)"/>
    <x v="3"/>
    <x v="1"/>
    <x v="18"/>
    <s v="m3"/>
    <n v="2631.8359999999998"/>
    <n v="2418.0619999999999"/>
    <n v="3147.4450000000002"/>
    <n v="2819.19"/>
    <n v="2841.674"/>
    <n v="2848.402"/>
    <n v="2855.9760000000001"/>
    <n v="2961.0050000000001"/>
    <n v="2846.4389999999999"/>
    <n v="2840.393"/>
    <n v="2587.2460000000001"/>
    <n v="3055.09"/>
    <n v="33852.757999999994"/>
  </r>
  <r>
    <s v="GASOLINA C (m3)"/>
    <x v="3"/>
    <x v="1"/>
    <x v="19"/>
    <s v="m3"/>
    <n v="3348.192"/>
    <n v="3183.7539999999999"/>
    <n v="3797.6309999999999"/>
    <n v="3550.4349999999999"/>
    <n v="3609.884"/>
    <n v="3724.7719999999999"/>
    <n v="3605.864"/>
    <n v="3433.0219999999999"/>
    <n v="3434.7489999999998"/>
    <n v="3359.7060000000001"/>
    <n v="3260.3249999999998"/>
    <n v="3130.665"/>
    <n v="41438.999000000003"/>
  </r>
  <r>
    <s v="GASOLINA C (m3)"/>
    <x v="3"/>
    <x v="1"/>
    <x v="20"/>
    <s v="m3"/>
    <n v="840"/>
    <n v="1171"/>
    <n v="1031.5"/>
    <n v="725"/>
    <n v="800.18399999999997"/>
    <n v="806.5"/>
    <n v="760.7"/>
    <n v="813.29899999999998"/>
    <n v="859.5"/>
    <n v="871.02"/>
    <n v="852"/>
    <n v="820"/>
    <n v="10350.703"/>
  </r>
  <r>
    <s v="GASOLINA C (m3)"/>
    <x v="3"/>
    <x v="1"/>
    <x v="21"/>
    <s v="m3"/>
    <n v="296"/>
    <n v="271.5"/>
    <n v="363.78300000000002"/>
    <n v="301"/>
    <n v="341"/>
    <n v="333.49900000000002"/>
    <n v="377.99700000000001"/>
    <n v="333.56599999999997"/>
    <n v="299.262"/>
    <n v="351.56700000000001"/>
    <n v="306.05599999999998"/>
    <n v="397.59"/>
    <n v="3972.82"/>
  </r>
  <r>
    <s v="GASOLINA C (m3)"/>
    <x v="3"/>
    <x v="1"/>
    <x v="22"/>
    <s v="m3"/>
    <n v="333.3"/>
    <n v="319"/>
    <n v="507.88"/>
    <n v="386.58"/>
    <n v="386.6"/>
    <n v="354.4"/>
    <n v="448.55"/>
    <n v="340.5"/>
    <n v="335"/>
    <n v="393.55"/>
    <n v="391.21"/>
    <n v="309.50099999999998"/>
    <n v="4506.0709999999999"/>
  </r>
  <r>
    <s v="GASOLINA C (m3)"/>
    <x v="3"/>
    <x v="1"/>
    <x v="23"/>
    <s v="m3"/>
    <n v="70"/>
    <n v="127"/>
    <n v="198"/>
    <n v="168"/>
    <n v="216"/>
    <n v="172"/>
    <n v="197"/>
    <n v="203"/>
    <n v="198.22"/>
    <n v="207"/>
    <n v="199"/>
    <n v="139"/>
    <n v="2094.2200000000003"/>
  </r>
  <r>
    <s v="GASOLINA C (m3)"/>
    <x v="3"/>
    <x v="1"/>
    <x v="24"/>
    <s v="m3"/>
    <n v="322.57"/>
    <n v="307.70999999999998"/>
    <n v="350.21"/>
    <n v="330.57"/>
    <n v="246"/>
    <n v="276"/>
    <n v="322.07"/>
    <n v="375.86599999999999"/>
    <n v="286.32"/>
    <n v="313.20999999999998"/>
    <n v="278.07"/>
    <n v="201.07"/>
    <n v="3609.6660000000006"/>
  </r>
  <r>
    <s v="GASOLINA C (m3)"/>
    <x v="3"/>
    <x v="1"/>
    <x v="25"/>
    <s v="m3"/>
    <n v="764.5"/>
    <n v="761"/>
    <n v="888.5"/>
    <n v="804.5"/>
    <n v="804"/>
    <n v="745.6"/>
    <n v="777"/>
    <n v="743.6"/>
    <n v="832"/>
    <n v="809.5"/>
    <n v="710"/>
    <n v="771"/>
    <n v="9411.2000000000007"/>
  </r>
  <r>
    <s v="GASOLINA C (m3)"/>
    <x v="3"/>
    <x v="1"/>
    <x v="26"/>
    <s v="m3"/>
    <n v="616"/>
    <n v="645"/>
    <n v="845"/>
    <n v="793"/>
    <n v="801"/>
    <n v="807"/>
    <n v="748"/>
    <n v="762"/>
    <n v="846"/>
    <n v="844"/>
    <n v="807"/>
    <n v="813"/>
    <n v="9327"/>
  </r>
  <r>
    <s v="GASOLINA C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4"/>
    <s v="m3"/>
    <n v="968.5"/>
    <n v="628"/>
    <n v="583.5"/>
    <n v="695"/>
    <n v="486.5"/>
    <n v="458"/>
    <n v="550.5"/>
    <n v="745.5"/>
    <n v="634.5"/>
    <n v="1176"/>
    <n v="991"/>
    <n v="1190"/>
    <n v="9107"/>
  </r>
  <r>
    <s v="GASOLINA C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6"/>
    <s v="m3"/>
    <n v="149.9"/>
    <n v="123.8"/>
    <n v="113.4"/>
    <n v="120.1"/>
    <n v="108.6"/>
    <n v="135.5"/>
    <n v="131.4"/>
    <n v="128"/>
    <n v="118"/>
    <n v="113"/>
    <n v="116"/>
    <n v="133"/>
    <n v="1490.7"/>
  </r>
  <r>
    <s v="GASOLINA C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5"/>
    <s v="m3"/>
    <n v="344.5"/>
    <n v="337.5"/>
    <n v="365.6"/>
    <n v="303.5"/>
    <n v="286.5"/>
    <n v="284.5"/>
    <n v="238.5"/>
    <n v="187"/>
    <n v="248"/>
    <n v="250.5"/>
    <n v="236"/>
    <n v="395"/>
    <n v="3477.1"/>
  </r>
  <r>
    <s v="GASOLINA C (m3)"/>
    <x v="3"/>
    <x v="2"/>
    <x v="16"/>
    <s v="m3"/>
    <n v="471.5"/>
    <n v="341"/>
    <n v="489.5"/>
    <n v="408"/>
    <n v="369"/>
    <n v="394"/>
    <n v="377"/>
    <n v="345.5"/>
    <n v="337"/>
    <n v="358.5"/>
    <n v="326.5"/>
    <n v="387.5"/>
    <n v="4605"/>
  </r>
  <r>
    <s v="GASOLINA C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9"/>
    <s v="m3"/>
    <n v="857"/>
    <n v="735"/>
    <n v="760"/>
    <n v="740"/>
    <n v="680"/>
    <n v="670"/>
    <n v="645"/>
    <n v="635"/>
    <n v="624"/>
    <n v="657"/>
    <n v="655"/>
    <n v="797"/>
    <n v="8455"/>
  </r>
  <r>
    <s v="GASOLINA C (m3)"/>
    <x v="3"/>
    <x v="2"/>
    <x v="20"/>
    <s v="m3"/>
    <n v="1322"/>
    <n v="586"/>
    <n v="390"/>
    <n v="393.5"/>
    <n v="343"/>
    <n v="357"/>
    <n v="349"/>
    <n v="320"/>
    <n v="333"/>
    <n v="315"/>
    <n v="344"/>
    <n v="350"/>
    <n v="5402.5"/>
  </r>
  <r>
    <s v="GASOLINA C (m3)"/>
    <x v="3"/>
    <x v="2"/>
    <x v="21"/>
    <s v="m3"/>
    <n v="0"/>
    <n v="0"/>
    <n v="2"/>
    <n v="0"/>
    <n v="5"/>
    <n v="0"/>
    <n v="3"/>
    <n v="5"/>
    <n v="5"/>
    <n v="0"/>
    <n v="0"/>
    <n v="0"/>
    <n v="20"/>
  </r>
  <r>
    <s v="GASOLINA C (m3)"/>
    <x v="3"/>
    <x v="2"/>
    <x v="22"/>
    <s v="m3"/>
    <n v="2775.7"/>
    <n v="2290.6999999999998"/>
    <n v="2250.5"/>
    <n v="2379.9"/>
    <n v="2188.4"/>
    <n v="2102.4"/>
    <n v="2212.1"/>
    <n v="2025"/>
    <n v="1448.5"/>
    <n v="1948"/>
    <n v="2052.5"/>
    <n v="2625"/>
    <n v="26298.699999999997"/>
  </r>
  <r>
    <s v="GASOLINA C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4"/>
    <s v="m3"/>
    <n v="108.5"/>
    <n v="74"/>
    <n v="96.5"/>
    <n v="118.5"/>
    <n v="72.5"/>
    <n v="88"/>
    <n v="96"/>
    <n v="104"/>
    <n v="84"/>
    <n v="94"/>
    <n v="89"/>
    <n v="108"/>
    <n v="1133"/>
  </r>
  <r>
    <s v="GASOLINA C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0"/>
    <x v="0"/>
    <s v="m3"/>
    <n v="31566"/>
    <n v="33238.341999999997"/>
    <n v="35897.599999999999"/>
    <n v="34494"/>
    <n v="35376.595000000001"/>
    <n v="34920.449999999997"/>
    <n v="36616.97"/>
    <n v="37983.9"/>
    <n v="37573.5"/>
    <n v="36795.360999999997"/>
    <n v="35433.625999999997"/>
    <n v="40910.400000000001"/>
    <n v="430806.74399999995"/>
  </r>
  <r>
    <s v="GASOLINA C (m3)"/>
    <x v="4"/>
    <x v="0"/>
    <x v="1"/>
    <s v="m3"/>
    <n v="9838"/>
    <n v="10547.492"/>
    <n v="11461.5"/>
    <n v="11411.5"/>
    <n v="11411.8"/>
    <n v="11265.81"/>
    <n v="11538.8"/>
    <n v="12419.5"/>
    <n v="11969.992"/>
    <n v="11194.2"/>
    <n v="11160.4"/>
    <n v="12511.25"/>
    <n v="136730.24400000001"/>
  </r>
  <r>
    <s v="GASOLINA C (m3)"/>
    <x v="4"/>
    <x v="0"/>
    <x v="2"/>
    <s v="m3"/>
    <n v="46384.517"/>
    <n v="47667.415000000001"/>
    <n v="50433.633999999998"/>
    <n v="51593.366999999998"/>
    <n v="50869.500999999997"/>
    <n v="51132.177000000003"/>
    <n v="53316.767"/>
    <n v="53094.678999999996"/>
    <n v="53863.686999999998"/>
    <n v="54027.544000000002"/>
    <n v="52080.915999999997"/>
    <n v="54503.767999999996"/>
    <n v="618967.97199999995"/>
  </r>
  <r>
    <s v="GASOLINA C (m3)"/>
    <x v="4"/>
    <x v="0"/>
    <x v="3"/>
    <s v="m3"/>
    <n v="9767.6"/>
    <n v="10329.200000000001"/>
    <n v="11145.8"/>
    <n v="10365.4"/>
    <n v="10033.6"/>
    <n v="10362.002"/>
    <n v="10441.6"/>
    <n v="11287.7"/>
    <n v="11404.8"/>
    <n v="10865.3"/>
    <n v="11085.3"/>
    <n v="12517.3"/>
    <n v="129605.60200000001"/>
  </r>
  <r>
    <s v="GASOLINA C (m3)"/>
    <x v="4"/>
    <x v="0"/>
    <x v="4"/>
    <s v="m3"/>
    <n v="87365.635999999999"/>
    <n v="89379.642000000007"/>
    <n v="94087.915999999997"/>
    <n v="90601.104000000007"/>
    <n v="95294.133000000002"/>
    <n v="92150.717000000004"/>
    <n v="96376.15"/>
    <n v="97784.47"/>
    <n v="100813.24099999999"/>
    <n v="94621.4"/>
    <n v="92888.75"/>
    <n v="102436.303"/>
    <n v="1133799.4620000001"/>
  </r>
  <r>
    <s v="GASOLINA C (m3)"/>
    <x v="4"/>
    <x v="0"/>
    <x v="5"/>
    <s v="m3"/>
    <n v="11053.8"/>
    <n v="11210"/>
    <n v="12486.1"/>
    <n v="12216"/>
    <n v="12397.1"/>
    <n v="12387.8"/>
    <n v="12359.4"/>
    <n v="13271.99"/>
    <n v="13288.8"/>
    <n v="12859.8"/>
    <n v="12815.4"/>
    <n v="13221.5"/>
    <n v="149567.69"/>
  </r>
  <r>
    <s v="GASOLINA C (m3)"/>
    <x v="4"/>
    <x v="0"/>
    <x v="6"/>
    <s v="m3"/>
    <n v="26504.05"/>
    <n v="28296.45"/>
    <n v="30086.2"/>
    <n v="29180.3"/>
    <n v="29445"/>
    <n v="29348.799999999999"/>
    <n v="32318.75"/>
    <n v="31335.200000000001"/>
    <n v="31239.4"/>
    <n v="29265"/>
    <n v="29102.701000000001"/>
    <n v="34381.68"/>
    <n v="360503.53100000002"/>
  </r>
  <r>
    <s v="GASOLINA C (m3)"/>
    <x v="4"/>
    <x v="0"/>
    <x v="7"/>
    <s v="m3"/>
    <n v="74302.399999999994"/>
    <n v="72724.600000000006"/>
    <n v="78053.718999999997"/>
    <n v="72009"/>
    <n v="75861.100000000006"/>
    <n v="74556"/>
    <n v="76762.95"/>
    <n v="80706.7"/>
    <n v="82553.464999999997"/>
    <n v="77108.850000000006"/>
    <n v="76353.97"/>
    <n v="86411.6"/>
    <n v="927404.35399999993"/>
  </r>
  <r>
    <s v="GASOLINA C (m3)"/>
    <x v="4"/>
    <x v="0"/>
    <x v="8"/>
    <s v="m3"/>
    <n v="47866.8"/>
    <n v="45637"/>
    <n v="50188.491999999998"/>
    <n v="46828.46"/>
    <n v="48936"/>
    <n v="47521.5"/>
    <n v="50159.22"/>
    <n v="51517.731"/>
    <n v="53016.43"/>
    <n v="48986.65"/>
    <n v="49636"/>
    <n v="55412.78"/>
    <n v="595707.06300000008"/>
  </r>
  <r>
    <s v="GASOLINA C (m3)"/>
    <x v="4"/>
    <x v="0"/>
    <x v="9"/>
    <s v="m3"/>
    <n v="109101.5"/>
    <n v="109122.429"/>
    <n v="113172.22"/>
    <n v="110176.314"/>
    <n v="111835.141"/>
    <n v="110310.306"/>
    <n v="114228.5"/>
    <n v="117599.65700000001"/>
    <n v="119448.773"/>
    <n v="116252.192"/>
    <n v="113440.304"/>
    <n v="124620.15"/>
    <n v="1369307.486"/>
  </r>
  <r>
    <s v="GASOLINA C (m3)"/>
    <x v="4"/>
    <x v="0"/>
    <x v="10"/>
    <s v="m3"/>
    <n v="51849.1"/>
    <n v="50198.546000000002"/>
    <n v="54791.538999999997"/>
    <n v="51618.254000000001"/>
    <n v="52533.487000000001"/>
    <n v="51455.5"/>
    <n v="53595.732000000004"/>
    <n v="55992.957000000002"/>
    <n v="57245"/>
    <n v="54240.78"/>
    <n v="53157.95"/>
    <n v="60437.4"/>
    <n v="647116.245"/>
  </r>
  <r>
    <s v="GASOLINA C (m3)"/>
    <x v="4"/>
    <x v="0"/>
    <x v="11"/>
    <s v="m3"/>
    <n v="54907.05"/>
    <n v="52576.66"/>
    <n v="58088.13"/>
    <n v="55331.8"/>
    <n v="56428.091999999997"/>
    <n v="58400.29"/>
    <n v="57769.728000000003"/>
    <n v="59797.38"/>
    <n v="60204.076999999997"/>
    <n v="58893.06"/>
    <n v="57670.37"/>
    <n v="64111.06"/>
    <n v="694177.69699999993"/>
  </r>
  <r>
    <s v="GASOLINA C (m3)"/>
    <x v="4"/>
    <x v="0"/>
    <x v="12"/>
    <s v="m3"/>
    <n v="112990.692"/>
    <n v="111592.91099999999"/>
    <n v="119993.95"/>
    <n v="112252.777"/>
    <n v="116814.587"/>
    <n v="115919.264"/>
    <n v="116066.997"/>
    <n v="125019.118"/>
    <n v="126738.5"/>
    <n v="124730.856"/>
    <n v="124189.63499999999"/>
    <n v="131270.6"/>
    <n v="1437579.8870000001"/>
  </r>
  <r>
    <s v="GASOLINA C (m3)"/>
    <x v="4"/>
    <x v="0"/>
    <x v="13"/>
    <s v="m3"/>
    <n v="36849.055999999997"/>
    <n v="35812"/>
    <n v="38956"/>
    <n v="36253.249000000003"/>
    <n v="36636.01"/>
    <n v="35437.057999999997"/>
    <n v="36779.9"/>
    <n v="38416"/>
    <n v="38933.000999999997"/>
    <n v="38075.5"/>
    <n v="37869.5"/>
    <n v="43271"/>
    <n v="453288.27399999998"/>
  </r>
  <r>
    <s v="GASOLINA C (m3)"/>
    <x v="4"/>
    <x v="0"/>
    <x v="14"/>
    <s v="m3"/>
    <n v="31436.1"/>
    <n v="31862.5"/>
    <n v="33954.1"/>
    <n v="32273.4"/>
    <n v="32111.274000000001"/>
    <n v="32178.5"/>
    <n v="32273.649000000001"/>
    <n v="33158.07"/>
    <n v="34875"/>
    <n v="33690.6"/>
    <n v="32657.8"/>
    <n v="36905"/>
    <n v="397375.99299999996"/>
  </r>
  <r>
    <s v="GASOLINA C (m3)"/>
    <x v="4"/>
    <x v="0"/>
    <x v="15"/>
    <s v="m3"/>
    <n v="173856.785"/>
    <n v="173504.717"/>
    <n v="189970.30799999999"/>
    <n v="178918.734"/>
    <n v="173284.204"/>
    <n v="180244.671"/>
    <n v="175797.54699999999"/>
    <n v="181598.4"/>
    <n v="192408.72500000001"/>
    <n v="185207.46799999999"/>
    <n v="180707.34599999999"/>
    <n v="216030.84899999999"/>
    <n v="2201529.7539999997"/>
  </r>
  <r>
    <s v="GASOLINA C (m3)"/>
    <x v="4"/>
    <x v="0"/>
    <x v="16"/>
    <s v="m3"/>
    <n v="350821.51500000001"/>
    <n v="361134.32799999998"/>
    <n v="399738.299"/>
    <n v="374079.62699999998"/>
    <n v="347047.61200000002"/>
    <n v="340378.12300000002"/>
    <n v="356311.174"/>
    <n v="364536.66200000001"/>
    <n v="367137.85"/>
    <n v="375776.45699999999"/>
    <n v="390285.43"/>
    <n v="448417.20699999999"/>
    <n v="4475664.284"/>
  </r>
  <r>
    <s v="GASOLINA C (m3)"/>
    <x v="4"/>
    <x v="0"/>
    <x v="17"/>
    <s v="m3"/>
    <n v="77204.5"/>
    <n v="76663"/>
    <n v="80883.3"/>
    <n v="77300"/>
    <n v="75870.600000000006"/>
    <n v="74171.672000000006"/>
    <n v="75992"/>
    <n v="78769.7"/>
    <n v="80259"/>
    <n v="78193.797999999995"/>
    <n v="77265.75"/>
    <n v="92128.692999999999"/>
    <n v="944702.01299999992"/>
  </r>
  <r>
    <s v="GASOLINA C (m3)"/>
    <x v="4"/>
    <x v="0"/>
    <x v="18"/>
    <s v="m3"/>
    <n v="213649.46"/>
    <n v="225855.364"/>
    <n v="240086.236"/>
    <n v="231789.72"/>
    <n v="213758.842"/>
    <n v="204559.08"/>
    <n v="215024.18299999999"/>
    <n v="209032.489"/>
    <n v="213980.57699999999"/>
    <n v="217290.82800000001"/>
    <n v="215163.511"/>
    <n v="254726.644"/>
    <n v="2654916.9339999999"/>
  </r>
  <r>
    <s v="GASOLINA C (m3)"/>
    <x v="4"/>
    <x v="0"/>
    <x v="19"/>
    <s v="m3"/>
    <n v="749160.61600000004"/>
    <n v="813869.68"/>
    <n v="893611.27599999995"/>
    <n v="854679.41399999999"/>
    <n v="770958.37"/>
    <n v="759648.99399999995"/>
    <n v="752496.929"/>
    <n v="789117.57200000004"/>
    <n v="779656.59"/>
    <n v="849031.97"/>
    <n v="909630.98499999999"/>
    <n v="1021584.3"/>
    <n v="9943446.6959999986"/>
  </r>
  <r>
    <s v="GASOLINA C (m3)"/>
    <x v="4"/>
    <x v="0"/>
    <x v="20"/>
    <s v="m3"/>
    <n v="210848.701"/>
    <n v="220537.88699999999"/>
    <n v="247885.06099999999"/>
    <n v="240606.79199999999"/>
    <n v="232811.68299999999"/>
    <n v="224511.48699999999"/>
    <n v="230832.859"/>
    <n v="237165.25200000001"/>
    <n v="236422.715"/>
    <n v="240168.55"/>
    <n v="252558.163"/>
    <n v="293458.75199999998"/>
    <n v="2867807.9020000002"/>
  </r>
  <r>
    <s v="GASOLINA C (m3)"/>
    <x v="4"/>
    <x v="0"/>
    <x v="21"/>
    <s v="m3"/>
    <n v="222560.24100000001"/>
    <n v="223651.35200000001"/>
    <n v="231720.81200000001"/>
    <n v="219575.26"/>
    <n v="213219.39499999999"/>
    <n v="209815.905"/>
    <n v="217040.14300000001"/>
    <n v="220230.08300000001"/>
    <n v="225847.777"/>
    <n v="220829.33"/>
    <n v="228545.48300000001"/>
    <n v="263757.44199999998"/>
    <n v="2696793.2229999998"/>
  </r>
  <r>
    <s v="GASOLINA C (m3)"/>
    <x v="4"/>
    <x v="0"/>
    <x v="22"/>
    <s v="m3"/>
    <n v="265978.09000000003"/>
    <n v="291592.62300000002"/>
    <n v="281456.56800000003"/>
    <n v="275961.73100000003"/>
    <n v="276341.86099999998"/>
    <n v="268560.08500000002"/>
    <n v="279948.12699999998"/>
    <n v="288337.93"/>
    <n v="289125.37"/>
    <n v="285291.60100000002"/>
    <n v="294214.20799999998"/>
    <n v="343997.41899999999"/>
    <n v="3440805.6130000008"/>
  </r>
  <r>
    <s v="GASOLINA C (m3)"/>
    <x v="4"/>
    <x v="0"/>
    <x v="23"/>
    <s v="m3"/>
    <n v="55375"/>
    <n v="57209.5"/>
    <n v="63107.45"/>
    <n v="62199.8"/>
    <n v="58416.688999999998"/>
    <n v="57624.85"/>
    <n v="60859.85"/>
    <n v="62587.55"/>
    <n v="63622.75"/>
    <n v="63862.59"/>
    <n v="62908.74"/>
    <n v="72043.25"/>
    <n v="739818.01899999997"/>
  </r>
  <r>
    <s v="GASOLINA C (m3)"/>
    <x v="4"/>
    <x v="0"/>
    <x v="24"/>
    <s v="m3"/>
    <n v="47338.3"/>
    <n v="46747.72"/>
    <n v="53289.2"/>
    <n v="51247.476999999999"/>
    <n v="50576.84"/>
    <n v="48613.796000000002"/>
    <n v="49692.66"/>
    <n v="51261.807999999997"/>
    <n v="51898.93"/>
    <n v="50594.239000000001"/>
    <n v="50434.84"/>
    <n v="59510.673000000003"/>
    <n v="611206.48300000001"/>
  </r>
  <r>
    <s v="GASOLINA C (m3)"/>
    <x v="4"/>
    <x v="0"/>
    <x v="25"/>
    <s v="m3"/>
    <n v="115138.912"/>
    <n v="124591.936"/>
    <n v="134503.981"/>
    <n v="131247.60999999999"/>
    <n v="122315.614"/>
    <n v="117696.481"/>
    <n v="122777.28"/>
    <n v="125695.431"/>
    <n v="126074.77"/>
    <n v="126445.173"/>
    <n v="127908.13"/>
    <n v="147895.74"/>
    <n v="1522291.058"/>
  </r>
  <r>
    <s v="GASOLINA C (m3)"/>
    <x v="4"/>
    <x v="0"/>
    <x v="26"/>
    <s v="m3"/>
    <n v="78997"/>
    <n v="87814.9"/>
    <n v="100612.35"/>
    <n v="96656.8"/>
    <n v="96738.5"/>
    <n v="97582.9"/>
    <n v="94788.5"/>
    <n v="104403.607"/>
    <n v="103527.317"/>
    <n v="107247.83"/>
    <n v="107578.7"/>
    <n v="115934.296"/>
    <n v="1191882.7"/>
  </r>
  <r>
    <s v="GASOLINA C (m3)"/>
    <x v="4"/>
    <x v="1"/>
    <x v="0"/>
    <s v="m3"/>
    <n v="45"/>
    <n v="60"/>
    <n v="84"/>
    <n v="48"/>
    <n v="77"/>
    <n v="48"/>
    <n v="90"/>
    <n v="83"/>
    <n v="69"/>
    <n v="88"/>
    <n v="40"/>
    <n v="35"/>
    <n v="767"/>
  </r>
  <r>
    <s v="GASOLINA C (m3)"/>
    <x v="4"/>
    <x v="1"/>
    <x v="1"/>
    <s v="m3"/>
    <n v="25"/>
    <n v="0"/>
    <n v="2.5"/>
    <n v="0"/>
    <n v="5"/>
    <n v="0"/>
    <n v="20"/>
    <n v="0"/>
    <n v="10"/>
    <n v="10"/>
    <n v="15"/>
    <n v="0"/>
    <n v="87.5"/>
  </r>
  <r>
    <s v="GASOLINA C (m3)"/>
    <x v="4"/>
    <x v="1"/>
    <x v="2"/>
    <s v="m3"/>
    <n v="945.44200000000001"/>
    <n v="1431.0309999999999"/>
    <n v="1593.825"/>
    <n v="1167.0820000000001"/>
    <n v="1799.6289999999999"/>
    <n v="1327.97"/>
    <n v="1363.8030000000001"/>
    <n v="1600.675"/>
    <n v="1147.527"/>
    <n v="919.69899999999996"/>
    <n v="944.26"/>
    <n v="943.80700000000002"/>
    <n v="15184.75"/>
  </r>
  <r>
    <s v="GASOLINA C (m3)"/>
    <x v="4"/>
    <x v="1"/>
    <x v="3"/>
    <s v="m3"/>
    <n v="10"/>
    <n v="165"/>
    <n v="50"/>
    <n v="20"/>
    <n v="25"/>
    <n v="0"/>
    <n v="10"/>
    <n v="18"/>
    <n v="0"/>
    <n v="15"/>
    <n v="20"/>
    <n v="5"/>
    <n v="338"/>
  </r>
  <r>
    <s v="GASOLINA C (m3)"/>
    <x v="4"/>
    <x v="1"/>
    <x v="4"/>
    <s v="m3"/>
    <n v="441"/>
    <n v="363"/>
    <n v="448"/>
    <n v="551"/>
    <n v="519"/>
    <n v="516"/>
    <n v="520"/>
    <n v="469"/>
    <n v="569"/>
    <n v="531"/>
    <n v="534"/>
    <n v="435"/>
    <n v="5896"/>
  </r>
  <r>
    <s v="GASOLINA C (m3)"/>
    <x v="4"/>
    <x v="1"/>
    <x v="5"/>
    <s v="m3"/>
    <n v="135"/>
    <n v="100"/>
    <n v="170"/>
    <n v="90"/>
    <n v="130"/>
    <n v="140"/>
    <n v="130"/>
    <n v="165"/>
    <n v="270"/>
    <n v="185"/>
    <n v="200"/>
    <n v="255"/>
    <n v="1970"/>
  </r>
  <r>
    <s v="GASOLINA C (m3)"/>
    <x v="4"/>
    <x v="1"/>
    <x v="6"/>
    <s v="m3"/>
    <n v="90"/>
    <n v="193"/>
    <n v="195"/>
    <n v="160"/>
    <n v="205"/>
    <n v="210"/>
    <n v="160"/>
    <n v="135"/>
    <n v="125"/>
    <n v="80.048000000000002"/>
    <n v="147.21"/>
    <n v="92.100999999999999"/>
    <n v="1792.3589999999999"/>
  </r>
  <r>
    <s v="GASOLINA C (m3)"/>
    <x v="4"/>
    <x v="1"/>
    <x v="7"/>
    <s v="m3"/>
    <n v="25"/>
    <n v="30"/>
    <n v="45"/>
    <n v="40"/>
    <n v="25"/>
    <n v="42"/>
    <n v="98"/>
    <n v="142"/>
    <n v="92"/>
    <n v="182"/>
    <n v="123"/>
    <n v="98"/>
    <n v="942"/>
  </r>
  <r>
    <s v="GASOLINA C (m3)"/>
    <x v="4"/>
    <x v="1"/>
    <x v="8"/>
    <s v="m3"/>
    <n v="20"/>
    <n v="25"/>
    <n v="30"/>
    <n v="30"/>
    <n v="25"/>
    <n v="30"/>
    <n v="20"/>
    <n v="25"/>
    <n v="30"/>
    <n v="20"/>
    <n v="30"/>
    <n v="35"/>
    <n v="320"/>
  </r>
  <r>
    <s v="GASOLINA C (m3)"/>
    <x v="4"/>
    <x v="1"/>
    <x v="9"/>
    <s v="m3"/>
    <n v="235"/>
    <n v="270"/>
    <n v="250"/>
    <n v="210"/>
    <n v="263"/>
    <n v="225"/>
    <n v="230"/>
    <n v="255"/>
    <n v="226"/>
    <n v="235"/>
    <n v="255"/>
    <n v="215"/>
    <n v="2869"/>
  </r>
  <r>
    <s v="GASOLINA C (m3)"/>
    <x v="4"/>
    <x v="1"/>
    <x v="10"/>
    <s v="m3"/>
    <n v="368"/>
    <n v="390"/>
    <n v="478"/>
    <n v="420"/>
    <n v="375"/>
    <n v="335"/>
    <n v="370"/>
    <n v="410"/>
    <n v="400"/>
    <n v="333"/>
    <n v="355"/>
    <n v="330"/>
    <n v="4564"/>
  </r>
  <r>
    <s v="GASOLINA C (m3)"/>
    <x v="4"/>
    <x v="1"/>
    <x v="11"/>
    <s v="m3"/>
    <n v="30"/>
    <n v="22"/>
    <n v="7"/>
    <n v="53"/>
    <n v="62"/>
    <n v="37"/>
    <n v="30"/>
    <n v="40"/>
    <n v="22"/>
    <n v="27"/>
    <n v="30"/>
    <n v="52"/>
    <n v="412"/>
  </r>
  <r>
    <s v="GASOLINA C (m3)"/>
    <x v="4"/>
    <x v="1"/>
    <x v="12"/>
    <s v="m3"/>
    <n v="361.5"/>
    <n v="355.5"/>
    <n v="353.5"/>
    <n v="287.5"/>
    <n v="259.39999999999998"/>
    <n v="292"/>
    <n v="236.5"/>
    <n v="332.5"/>
    <n v="290"/>
    <n v="300"/>
    <n v="291"/>
    <n v="210.5"/>
    <n v="3569.9"/>
  </r>
  <r>
    <s v="GASOLINA C (m3)"/>
    <x v="4"/>
    <x v="1"/>
    <x v="13"/>
    <s v="m3"/>
    <n v="50"/>
    <n v="37"/>
    <n v="88"/>
    <n v="41"/>
    <n v="87"/>
    <n v="35"/>
    <n v="50"/>
    <n v="55"/>
    <n v="78"/>
    <n v="40"/>
    <n v="60"/>
    <n v="53"/>
    <n v="674"/>
  </r>
  <r>
    <s v="GASOLINA C (m3)"/>
    <x v="4"/>
    <x v="1"/>
    <x v="14"/>
    <s v="m3"/>
    <n v="98"/>
    <n v="85"/>
    <n v="90"/>
    <n v="45"/>
    <n v="75"/>
    <n v="55"/>
    <n v="55"/>
    <n v="70"/>
    <n v="55"/>
    <n v="73"/>
    <n v="70"/>
    <n v="105"/>
    <n v="876"/>
  </r>
  <r>
    <s v="GASOLINA C (m3)"/>
    <x v="4"/>
    <x v="1"/>
    <x v="15"/>
    <s v="m3"/>
    <n v="532"/>
    <n v="452"/>
    <n v="544.5"/>
    <n v="475"/>
    <n v="454.00299999999999"/>
    <n v="386"/>
    <n v="390"/>
    <n v="431"/>
    <n v="431.5"/>
    <n v="379"/>
    <n v="516.5"/>
    <n v="424"/>
    <n v="5415.5030000000006"/>
  </r>
  <r>
    <s v="GASOLINA C (m3)"/>
    <x v="4"/>
    <x v="1"/>
    <x v="16"/>
    <s v="m3"/>
    <n v="2399.9960000000001"/>
    <n v="2327.2759999999998"/>
    <n v="2887.393"/>
    <n v="2607.895"/>
    <n v="2817.1979999999999"/>
    <n v="2978.9"/>
    <n v="2685.2049999999999"/>
    <n v="2654.9920000000002"/>
    <n v="3097.7739999999999"/>
    <n v="2652.2849999999999"/>
    <n v="2885.2649999999999"/>
    <n v="2736.413"/>
    <n v="32730.591999999997"/>
  </r>
  <r>
    <s v="GASOLINA C (m3)"/>
    <x v="4"/>
    <x v="1"/>
    <x v="17"/>
    <s v="m3"/>
    <n v="221"/>
    <n v="218.5"/>
    <n v="233"/>
    <n v="238"/>
    <n v="231"/>
    <n v="185.5"/>
    <n v="193.5"/>
    <n v="197.5"/>
    <n v="163.5"/>
    <n v="187"/>
    <n v="182.5"/>
    <n v="196"/>
    <n v="2447"/>
  </r>
  <r>
    <s v="GASOLINA C (m3)"/>
    <x v="4"/>
    <x v="1"/>
    <x v="18"/>
    <s v="m3"/>
    <n v="2445.2339999999999"/>
    <n v="2611.1289999999999"/>
    <n v="2852.3380000000002"/>
    <n v="2684.7539999999999"/>
    <n v="2500.0030000000002"/>
    <n v="2452.8780000000002"/>
    <n v="2406.7539999999999"/>
    <n v="2704.587"/>
    <n v="2427.8180000000002"/>
    <n v="2279.0509999999999"/>
    <n v="2285.5059999999999"/>
    <n v="2336.5340000000001"/>
    <n v="29986.585999999999"/>
  </r>
  <r>
    <s v="GASOLINA C (m3)"/>
    <x v="4"/>
    <x v="1"/>
    <x v="19"/>
    <s v="m3"/>
    <n v="2746.1439999999998"/>
    <n v="3057.692"/>
    <n v="3740.4690000000001"/>
    <n v="3259.0309999999999"/>
    <n v="3284.462"/>
    <n v="3486.9520000000002"/>
    <n v="3045.84"/>
    <n v="3117.6950000000002"/>
    <n v="3202.0709999999999"/>
    <n v="3143.8429999999998"/>
    <n v="3079.6559999999999"/>
    <n v="3082.9070000000002"/>
    <n v="38246.762000000002"/>
  </r>
  <r>
    <s v="GASOLINA C (m3)"/>
    <x v="4"/>
    <x v="1"/>
    <x v="20"/>
    <s v="m3"/>
    <n v="663"/>
    <n v="827.5"/>
    <n v="944.78"/>
    <n v="858.5"/>
    <n v="812.5"/>
    <n v="723"/>
    <n v="802.05600000000004"/>
    <n v="847.00599999999997"/>
    <n v="721.05799999999999"/>
    <n v="764.63800000000003"/>
    <n v="713.63900000000001"/>
    <n v="597.51199999999994"/>
    <n v="9275.1890000000003"/>
  </r>
  <r>
    <s v="GASOLINA C (m3)"/>
    <x v="4"/>
    <x v="1"/>
    <x v="21"/>
    <s v="m3"/>
    <n v="433.59399999999999"/>
    <n v="363.565"/>
    <n v="376.06200000000001"/>
    <n v="290.09199999999998"/>
    <n v="341.51499999999999"/>
    <n v="298.517"/>
    <n v="291.03899999999999"/>
    <n v="328.553"/>
    <n v="325.03699999999998"/>
    <n v="265.041"/>
    <n v="311.04199999999997"/>
    <n v="345.00900000000001"/>
    <n v="3969.0659999999998"/>
  </r>
  <r>
    <s v="GASOLINA C (m3)"/>
    <x v="4"/>
    <x v="1"/>
    <x v="22"/>
    <s v="m3"/>
    <n v="314.5"/>
    <n v="259.10000000000002"/>
    <n v="406.05"/>
    <n v="333.02"/>
    <n v="566.02"/>
    <n v="349.92"/>
    <n v="325"/>
    <n v="385"/>
    <n v="457"/>
    <n v="296"/>
    <n v="370"/>
    <n v="361"/>
    <n v="4422.6100000000006"/>
  </r>
  <r>
    <s v="GASOLINA C (m3)"/>
    <x v="4"/>
    <x v="1"/>
    <x v="23"/>
    <s v="m3"/>
    <n v="125"/>
    <n v="112"/>
    <n v="187"/>
    <n v="176"/>
    <n v="219"/>
    <n v="135"/>
    <n v="138"/>
    <n v="224"/>
    <n v="168"/>
    <n v="242"/>
    <n v="167"/>
    <n v="161"/>
    <n v="2054"/>
  </r>
  <r>
    <s v="GASOLINA C (m3)"/>
    <x v="4"/>
    <x v="1"/>
    <x v="24"/>
    <s v="m3"/>
    <n v="297.14"/>
    <n v="341.5"/>
    <n v="336"/>
    <n v="301.5"/>
    <n v="253.5"/>
    <n v="289"/>
    <n v="270"/>
    <n v="316.07"/>
    <n v="327.64"/>
    <n v="307.07"/>
    <n v="367.21"/>
    <n v="332.57"/>
    <n v="3739.2000000000003"/>
  </r>
  <r>
    <s v="GASOLINA C (m3)"/>
    <x v="4"/>
    <x v="1"/>
    <x v="25"/>
    <s v="m3"/>
    <n v="716"/>
    <n v="770.1"/>
    <n v="813.5"/>
    <n v="827.5"/>
    <n v="871.62"/>
    <n v="775.15"/>
    <n v="651.6"/>
    <n v="755.5"/>
    <n v="704.05499999999995"/>
    <n v="582.5"/>
    <n v="665.5"/>
    <n v="665.01300000000003"/>
    <n v="8798.0380000000005"/>
  </r>
  <r>
    <s v="GASOLINA C (m3)"/>
    <x v="4"/>
    <x v="1"/>
    <x v="26"/>
    <s v="m3"/>
    <n v="618"/>
    <n v="719"/>
    <n v="958"/>
    <n v="771"/>
    <n v="779"/>
    <n v="656"/>
    <n v="608"/>
    <n v="636"/>
    <n v="549"/>
    <n v="535"/>
    <n v="478"/>
    <n v="399"/>
    <n v="7706"/>
  </r>
  <r>
    <s v="GASOLINA C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"/>
    <s v="m3"/>
    <n v="0"/>
    <n v="0"/>
    <n v="0"/>
    <n v="0"/>
    <n v="0"/>
    <n v="0"/>
    <n v="0"/>
    <n v="0"/>
    <n v="0"/>
    <n v="0"/>
    <n v="0"/>
    <n v="20"/>
    <n v="20"/>
  </r>
  <r>
    <s v="GASOLINA C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4"/>
    <s v="m3"/>
    <n v="924.5"/>
    <n v="1040"/>
    <n v="1181.5"/>
    <n v="1095"/>
    <n v="993"/>
    <n v="965"/>
    <n v="1247.5"/>
    <n v="1353.5"/>
    <n v="1432"/>
    <n v="1358"/>
    <n v="1583"/>
    <n v="1717"/>
    <n v="14890"/>
  </r>
  <r>
    <s v="GASOLINA C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6"/>
    <s v="m3"/>
    <n v="110"/>
    <n v="100.8"/>
    <n v="96.1"/>
    <n v="99.9"/>
    <n v="117.2"/>
    <n v="105.7"/>
    <n v="113.4"/>
    <n v="110.5"/>
    <n v="100.9"/>
    <n v="91.3"/>
    <n v="96.1"/>
    <n v="120.5"/>
    <n v="1262.3999999999999"/>
  </r>
  <r>
    <s v="GASOLINA C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5"/>
    <s v="m3"/>
    <n v="294"/>
    <n v="297.5"/>
    <n v="271.5"/>
    <n v="225.5"/>
    <n v="238.5"/>
    <n v="349.5"/>
    <n v="322"/>
    <n v="356.5"/>
    <n v="278"/>
    <n v="285.5"/>
    <n v="328.5"/>
    <n v="400.5"/>
    <n v="3647.5"/>
  </r>
  <r>
    <s v="GASOLINA C (m3)"/>
    <x v="4"/>
    <x v="2"/>
    <x v="16"/>
    <s v="m3"/>
    <n v="298"/>
    <n v="317"/>
    <n v="359"/>
    <n v="298"/>
    <n v="312.5"/>
    <n v="282.5"/>
    <n v="281"/>
    <n v="310.5"/>
    <n v="398.5"/>
    <n v="414.5"/>
    <n v="518.5"/>
    <n v="556.5"/>
    <n v="4346.5"/>
  </r>
  <r>
    <s v="GASOLINA C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9"/>
    <s v="m3"/>
    <n v="652"/>
    <n v="745"/>
    <n v="820"/>
    <n v="730"/>
    <n v="630"/>
    <n v="609"/>
    <n v="605"/>
    <n v="670"/>
    <n v="655"/>
    <n v="720"/>
    <n v="915"/>
    <n v="1072"/>
    <n v="8823"/>
  </r>
  <r>
    <s v="GASOLINA C (m3)"/>
    <x v="4"/>
    <x v="2"/>
    <x v="20"/>
    <s v="m3"/>
    <n v="317"/>
    <n v="324"/>
    <n v="381"/>
    <n v="347"/>
    <n v="365"/>
    <n v="348"/>
    <n v="378"/>
    <n v="378"/>
    <n v="403"/>
    <n v="385"/>
    <n v="399"/>
    <n v="465"/>
    <n v="4490"/>
  </r>
  <r>
    <s v="GASOLINA C (m3)"/>
    <x v="4"/>
    <x v="2"/>
    <x v="21"/>
    <s v="m3"/>
    <n v="0"/>
    <n v="0"/>
    <n v="0"/>
    <n v="0"/>
    <n v="0"/>
    <n v="0"/>
    <n v="10"/>
    <n v="0"/>
    <n v="0"/>
    <n v="0"/>
    <n v="0"/>
    <n v="0"/>
    <n v="10"/>
  </r>
  <r>
    <s v="GASOLINA C (m3)"/>
    <x v="4"/>
    <x v="2"/>
    <x v="22"/>
    <s v="m3"/>
    <n v="2077.5"/>
    <n v="1980"/>
    <n v="1611.5"/>
    <n v="1618.5"/>
    <n v="1525"/>
    <n v="1363"/>
    <n v="1554"/>
    <n v="1519"/>
    <n v="1511.5"/>
    <n v="1234"/>
    <n v="1054"/>
    <n v="1080"/>
    <n v="18128"/>
  </r>
  <r>
    <s v="GASOLINA C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4"/>
    <s v="m3"/>
    <n v="93"/>
    <n v="100"/>
    <n v="119"/>
    <n v="129"/>
    <n v="134"/>
    <n v="141.5"/>
    <n v="138"/>
    <n v="158"/>
    <n v="125"/>
    <n v="162"/>
    <n v="140"/>
    <n v="169"/>
    <n v="1608.5"/>
  </r>
  <r>
    <s v="GASOLINA C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0"/>
    <x v="0"/>
    <s v="m3"/>
    <n v="32279.1"/>
    <n v="31887.3"/>
    <n v="36166.699999999997"/>
    <n v="35190.400000000001"/>
    <n v="37718.199999999997"/>
    <n v="36499.129999999997"/>
    <n v="37520.1"/>
    <n v="38042.99"/>
    <n v="37876.300000000003"/>
    <n v="36564.42"/>
    <n v="36002.525000000001"/>
    <n v="40117.275999999998"/>
    <n v="435864.44100000005"/>
  </r>
  <r>
    <s v="GASOLINA C (m3)"/>
    <x v="5"/>
    <x v="0"/>
    <x v="1"/>
    <s v="m3"/>
    <n v="10047.700000000001"/>
    <n v="9674.9"/>
    <n v="11793.4"/>
    <n v="10577.2"/>
    <n v="11675.6"/>
    <n v="11726"/>
    <n v="11698.5"/>
    <n v="12273.7"/>
    <n v="11653.3"/>
    <n v="11586.477999999999"/>
    <n v="11232.126"/>
    <n v="12422.656000000001"/>
    <n v="136361.56"/>
  </r>
  <r>
    <s v="GASOLINA C (m3)"/>
    <x v="5"/>
    <x v="0"/>
    <x v="2"/>
    <s v="m3"/>
    <n v="45630.279000000002"/>
    <n v="46220.639999999999"/>
    <n v="52948.28"/>
    <n v="49406.245000000003"/>
    <n v="57473.696000000004"/>
    <n v="56594.072"/>
    <n v="54199.961000000003"/>
    <n v="57737.667000000001"/>
    <n v="51887.942999999999"/>
    <n v="52772.281000000003"/>
    <n v="51330.790999999997"/>
    <n v="57380.220999999998"/>
    <n v="633582.076"/>
  </r>
  <r>
    <s v="GASOLINA C (m3)"/>
    <x v="5"/>
    <x v="0"/>
    <x v="3"/>
    <s v="m3"/>
    <n v="10523.3"/>
    <n v="10054.799999999999"/>
    <n v="11402.3"/>
    <n v="10930.4"/>
    <n v="11551.6"/>
    <n v="11463.4"/>
    <n v="10627.8"/>
    <n v="11516.6"/>
    <n v="12311.4"/>
    <n v="12242.2"/>
    <n v="11698.749"/>
    <n v="12906.22"/>
    <n v="137228.76899999997"/>
  </r>
  <r>
    <s v="GASOLINA C (m3)"/>
    <x v="5"/>
    <x v="0"/>
    <x v="4"/>
    <s v="m3"/>
    <n v="89050.684999999998"/>
    <n v="82606.8"/>
    <n v="93038.35"/>
    <n v="86580.137000000002"/>
    <n v="95426.653000000006"/>
    <n v="95741.180999999997"/>
    <n v="97003.7"/>
    <n v="98756.6"/>
    <n v="93264.494999999995"/>
    <n v="96653.627999999997"/>
    <n v="93479.915999999997"/>
    <n v="102403.678"/>
    <n v="1124005.8229999999"/>
  </r>
  <r>
    <s v="GASOLINA C (m3)"/>
    <x v="5"/>
    <x v="0"/>
    <x v="5"/>
    <s v="m3"/>
    <n v="11574.5"/>
    <n v="10965"/>
    <n v="12496.5"/>
    <n v="11891.7"/>
    <n v="13159"/>
    <n v="12919"/>
    <n v="12729.5"/>
    <n v="13533"/>
    <n v="13210.544"/>
    <n v="13200.638999999999"/>
    <n v="13068.71"/>
    <n v="13855.258"/>
    <n v="152603.351"/>
  </r>
  <r>
    <s v="GASOLINA C (m3)"/>
    <x v="5"/>
    <x v="0"/>
    <x v="6"/>
    <s v="m3"/>
    <n v="30333.66"/>
    <n v="27732.738000000001"/>
    <n v="31883.26"/>
    <n v="29661.58"/>
    <n v="32679.83"/>
    <n v="32419.25"/>
    <n v="35044.199999999997"/>
    <n v="32011.29"/>
    <n v="30411.409"/>
    <n v="30738.217000000001"/>
    <n v="29164.82"/>
    <n v="34409.021999999997"/>
    <n v="376489.27600000001"/>
  </r>
  <r>
    <s v="GASOLINA C (m3)"/>
    <x v="5"/>
    <x v="0"/>
    <x v="7"/>
    <s v="m3"/>
    <n v="77978.460000000006"/>
    <n v="70757.990000000005"/>
    <n v="78621.929999999993"/>
    <n v="74520.25"/>
    <n v="80822.366999999998"/>
    <n v="79875.77"/>
    <n v="79774.759999999995"/>
    <n v="83170.149999999994"/>
    <n v="80470.75"/>
    <n v="80858.642000000007"/>
    <n v="78954.789999999994"/>
    <n v="88091.58"/>
    <n v="953897.43900000001"/>
  </r>
  <r>
    <s v="GASOLINA C (m3)"/>
    <x v="5"/>
    <x v="0"/>
    <x v="8"/>
    <s v="m3"/>
    <n v="50996.28"/>
    <n v="44983.25"/>
    <n v="50729.599999999999"/>
    <n v="48711.665999999997"/>
    <n v="51972.95"/>
    <n v="50964.1"/>
    <n v="51456.15"/>
    <n v="52407.953999999998"/>
    <n v="49748.94"/>
    <n v="50828.802000000003"/>
    <n v="49521.794999999998"/>
    <n v="55127.476999999999"/>
    <n v="607448.96399999992"/>
  </r>
  <r>
    <s v="GASOLINA C (m3)"/>
    <x v="5"/>
    <x v="0"/>
    <x v="9"/>
    <s v="m3"/>
    <n v="114374.93399999999"/>
    <n v="104023.931"/>
    <n v="116631.049"/>
    <n v="109190.2"/>
    <n v="117512.57"/>
    <n v="116447.9"/>
    <n v="114088.91899999999"/>
    <n v="118643.8"/>
    <n v="111308.664"/>
    <n v="118053.428"/>
    <n v="112811.626"/>
    <n v="126188.92200000001"/>
    <n v="1379275.943"/>
  </r>
  <r>
    <s v="GASOLINA C (m3)"/>
    <x v="5"/>
    <x v="0"/>
    <x v="10"/>
    <s v="m3"/>
    <n v="54495"/>
    <n v="51352.5"/>
    <n v="56869"/>
    <n v="52820.5"/>
    <n v="56219.182000000001"/>
    <n v="55877.904999999999"/>
    <n v="53723.885000000002"/>
    <n v="56377.606"/>
    <n v="53248.665999999997"/>
    <n v="54936.146000000001"/>
    <n v="52828.428"/>
    <n v="58726.375"/>
    <n v="657475.19299999997"/>
  </r>
  <r>
    <s v="GASOLINA C (m3)"/>
    <x v="5"/>
    <x v="0"/>
    <x v="11"/>
    <s v="m3"/>
    <n v="59580.86"/>
    <n v="54572.160000000003"/>
    <n v="61093.95"/>
    <n v="57109.207999999999"/>
    <n v="60389.03"/>
    <n v="61893.62"/>
    <n v="57691.47"/>
    <n v="60846.97"/>
    <n v="57777.31"/>
    <n v="59341.637000000002"/>
    <n v="58571.447999999997"/>
    <n v="63773.237999999998"/>
    <n v="712640.90099999995"/>
  </r>
  <r>
    <s v="GASOLINA C (m3)"/>
    <x v="5"/>
    <x v="0"/>
    <x v="12"/>
    <s v="m3"/>
    <n v="128233.3"/>
    <n v="119306.651"/>
    <n v="133138.14199999999"/>
    <n v="119842.01300000001"/>
    <n v="126609.976"/>
    <n v="125816.164"/>
    <n v="121943.35799999999"/>
    <n v="124178.34"/>
    <n v="117754"/>
    <n v="125892.537"/>
    <n v="119393.208"/>
    <n v="130191.595"/>
    <n v="1492299.2840000002"/>
  </r>
  <r>
    <s v="GASOLINA C (m3)"/>
    <x v="5"/>
    <x v="0"/>
    <x v="13"/>
    <s v="m3"/>
    <n v="41187.5"/>
    <n v="36428"/>
    <n v="40232.5"/>
    <n v="36886"/>
    <n v="38006.5"/>
    <n v="36316"/>
    <n v="37389"/>
    <n v="37003.311999999998"/>
    <n v="36366.5"/>
    <n v="37407.769999999997"/>
    <n v="36880.487999999998"/>
    <n v="41121.135999999999"/>
    <n v="455224.70600000001"/>
  </r>
  <r>
    <s v="GASOLINA C (m3)"/>
    <x v="5"/>
    <x v="0"/>
    <x v="14"/>
    <s v="m3"/>
    <n v="34026.5"/>
    <n v="32189.684000000001"/>
    <n v="35525"/>
    <n v="33241.712"/>
    <n v="33683.599999999999"/>
    <n v="34255"/>
    <n v="32749.5"/>
    <n v="33794.1"/>
    <n v="31913.1"/>
    <n v="33107.535000000003"/>
    <n v="31778.223000000002"/>
    <n v="34588.945"/>
    <n v="400852.89900000003"/>
  </r>
  <r>
    <s v="GASOLINA C (m3)"/>
    <x v="5"/>
    <x v="0"/>
    <x v="15"/>
    <s v="m3"/>
    <n v="202061.361"/>
    <n v="174376.5"/>
    <n v="198534.40900000001"/>
    <n v="183242.54800000001"/>
    <n v="187334.976"/>
    <n v="192951.43799999999"/>
    <n v="184944.21100000001"/>
    <n v="186495.68400000001"/>
    <n v="173727.535"/>
    <n v="180009.739"/>
    <n v="172001.76699999999"/>
    <n v="203545.34099999999"/>
    <n v="2239225.5089999996"/>
  </r>
  <r>
    <s v="GASOLINA C (m3)"/>
    <x v="5"/>
    <x v="0"/>
    <x v="16"/>
    <s v="m3"/>
    <n v="396174.02799999999"/>
    <n v="371570.283"/>
    <n v="414952.60399999999"/>
    <n v="385352.554"/>
    <n v="400004.48599999998"/>
    <n v="397801.23300000001"/>
    <n v="396192.8"/>
    <n v="369307.41700000002"/>
    <n v="347539.68"/>
    <n v="341109.902"/>
    <n v="326646.359"/>
    <n v="383343.473"/>
    <n v="4529994.8190000001"/>
  </r>
  <r>
    <s v="GASOLINA C (m3)"/>
    <x v="5"/>
    <x v="0"/>
    <x v="17"/>
    <s v="m3"/>
    <n v="83819.5"/>
    <n v="67207"/>
    <n v="82531.5"/>
    <n v="75404.5"/>
    <n v="76937.5"/>
    <n v="78556.482999999993"/>
    <n v="75737.75"/>
    <n v="78050.554000000004"/>
    <n v="74041.09"/>
    <n v="78668.472999999998"/>
    <n v="75758.714999999997"/>
    <n v="88652.504000000001"/>
    <n v="935365.5689999999"/>
  </r>
  <r>
    <s v="GASOLINA C (m3)"/>
    <x v="5"/>
    <x v="0"/>
    <x v="18"/>
    <s v="m3"/>
    <n v="225787.28"/>
    <n v="214543"/>
    <n v="226873.402"/>
    <n v="206477.522"/>
    <n v="212923.02600000001"/>
    <n v="207039.93599999999"/>
    <n v="203967.174"/>
    <n v="201428.337"/>
    <n v="199723.826"/>
    <n v="197773.35399999999"/>
    <n v="185933.891"/>
    <n v="215772.601"/>
    <n v="2498243.3489999999"/>
  </r>
  <r>
    <s v="GASOLINA C (m3)"/>
    <x v="5"/>
    <x v="0"/>
    <x v="19"/>
    <s v="m3"/>
    <n v="870587.58400000003"/>
    <n v="880536.93900000001"/>
    <n v="958716.10600000003"/>
    <n v="883227.41399999999"/>
    <n v="908216.60900000005"/>
    <n v="890296.43099999998"/>
    <n v="863978.79200000002"/>
    <n v="872457.33900000004"/>
    <n v="816461.85400000005"/>
    <n v="821142.33"/>
    <n v="787383.68400000001"/>
    <n v="875526.07299999997"/>
    <n v="10428531.155000001"/>
  </r>
  <r>
    <s v="GASOLINA C (m3)"/>
    <x v="5"/>
    <x v="0"/>
    <x v="20"/>
    <s v="m3"/>
    <n v="251296.59099999999"/>
    <n v="246507.44500000001"/>
    <n v="276513.924"/>
    <n v="259387.14600000001"/>
    <n v="266281.83399999997"/>
    <n v="268031.21000000002"/>
    <n v="270593.22499999998"/>
    <n v="251093.18100000001"/>
    <n v="236529.679"/>
    <n v="235679.378"/>
    <n v="233733.622"/>
    <n v="257052.21900000001"/>
    <n v="3052699.4540000004"/>
  </r>
  <r>
    <s v="GASOLINA C (m3)"/>
    <x v="5"/>
    <x v="0"/>
    <x v="21"/>
    <s v="m3"/>
    <n v="242755.239"/>
    <n v="225298.73499999999"/>
    <n v="249316.511"/>
    <n v="221767.56400000001"/>
    <n v="225017.23"/>
    <n v="228066.764"/>
    <n v="227246.02100000001"/>
    <n v="230029.734"/>
    <n v="224129.65100000001"/>
    <n v="231783.74400000001"/>
    <n v="233472.45"/>
    <n v="264317.28700000001"/>
    <n v="2803200.93"/>
  </r>
  <r>
    <s v="GASOLINA C (m3)"/>
    <x v="5"/>
    <x v="0"/>
    <x v="22"/>
    <s v="m3"/>
    <n v="296792.32000000001"/>
    <n v="281019.80599999998"/>
    <n v="314862.18"/>
    <n v="290695"/>
    <n v="291134.25199999998"/>
    <n v="295430.75799999997"/>
    <n v="297489.56199999998"/>
    <n v="301938.84600000002"/>
    <n v="290224.54599999997"/>
    <n v="288468.92099999997"/>
    <n v="298640.37599999999"/>
    <n v="333432.92800000001"/>
    <n v="3580129.4949999996"/>
  </r>
  <r>
    <s v="GASOLINA C (m3)"/>
    <x v="5"/>
    <x v="0"/>
    <x v="23"/>
    <s v="m3"/>
    <n v="62042.858999999997"/>
    <n v="59515.19"/>
    <n v="67831.839000000007"/>
    <n v="62894.879999999997"/>
    <n v="64565.822999999997"/>
    <n v="64123.85"/>
    <n v="65677.826000000001"/>
    <n v="62481.760000000002"/>
    <n v="63993.379000000001"/>
    <n v="62413.305999999997"/>
    <n v="61077.046000000002"/>
    <n v="67863.64"/>
    <n v="764481.39799999993"/>
  </r>
  <r>
    <s v="GASOLINA C (m3)"/>
    <x v="5"/>
    <x v="0"/>
    <x v="24"/>
    <s v="m3"/>
    <n v="52275.112999999998"/>
    <n v="49096.639999999999"/>
    <n v="57613.084000000003"/>
    <n v="53809.96"/>
    <n v="56064.89"/>
    <n v="53468.91"/>
    <n v="54443.98"/>
    <n v="51261.91"/>
    <n v="47407.603000000003"/>
    <n v="47982.254000000001"/>
    <n v="44696.086000000003"/>
    <n v="49694.864000000001"/>
    <n v="617815.29399999999"/>
  </r>
  <r>
    <s v="GASOLINA C (m3)"/>
    <x v="5"/>
    <x v="0"/>
    <x v="25"/>
    <s v="m3"/>
    <n v="133099.43400000001"/>
    <n v="128797.86"/>
    <n v="143091.78099999999"/>
    <n v="137558.87"/>
    <n v="138958.45199999999"/>
    <n v="134572.41099999999"/>
    <n v="136438.79"/>
    <n v="128943.96799999999"/>
    <n v="119886.14"/>
    <n v="119659.43799999999"/>
    <n v="110412.189"/>
    <n v="120890.65399999999"/>
    <n v="1552309.987"/>
  </r>
  <r>
    <s v="GASOLINA C (m3)"/>
    <x v="5"/>
    <x v="0"/>
    <x v="26"/>
    <s v="m3"/>
    <n v="97763.199999999997"/>
    <n v="98530.3"/>
    <n v="114955.451"/>
    <n v="105227.895"/>
    <n v="112488.4"/>
    <n v="112650.8"/>
    <n v="106248.35"/>
    <n v="111042.41099999999"/>
    <n v="98149.1"/>
    <n v="100580.283"/>
    <n v="99544.395000000004"/>
    <n v="105537.69"/>
    <n v="1262718.2749999999"/>
  </r>
  <r>
    <s v="GASOLINA C (m3)"/>
    <x v="5"/>
    <x v="1"/>
    <x v="0"/>
    <s v="m3"/>
    <n v="22"/>
    <n v="27"/>
    <n v="28"/>
    <n v="20"/>
    <n v="25"/>
    <n v="30"/>
    <n v="42"/>
    <n v="25"/>
    <n v="27"/>
    <n v="5"/>
    <n v="17"/>
    <n v="22"/>
    <n v="290"/>
  </r>
  <r>
    <s v="GASOLINA C (m3)"/>
    <x v="5"/>
    <x v="1"/>
    <x v="1"/>
    <s v="m3"/>
    <n v="25"/>
    <n v="15"/>
    <n v="0"/>
    <n v="0"/>
    <n v="0"/>
    <n v="20"/>
    <n v="0"/>
    <n v="40"/>
    <n v="15"/>
    <n v="10"/>
    <n v="43"/>
    <n v="63"/>
    <n v="231"/>
  </r>
  <r>
    <s v="GASOLINA C (m3)"/>
    <x v="5"/>
    <x v="1"/>
    <x v="2"/>
    <s v="m3"/>
    <n v="945.50800000000004"/>
    <n v="948.07"/>
    <n v="1166.32"/>
    <n v="1029.26"/>
    <n v="1051.82"/>
    <n v="1006.76"/>
    <n v="1151.24"/>
    <n v="992.87"/>
    <n v="1031.623"/>
    <n v="533.245"/>
    <n v="353.06799999999998"/>
    <n v="425.36500000000001"/>
    <n v="10635.148999999999"/>
  </r>
  <r>
    <s v="GASOLINA C (m3)"/>
    <x v="5"/>
    <x v="1"/>
    <x v="3"/>
    <s v="m3"/>
    <n v="15"/>
    <n v="5"/>
    <n v="15"/>
    <n v="0"/>
    <n v="5"/>
    <n v="30"/>
    <n v="5"/>
    <n v="5"/>
    <n v="20"/>
    <n v="30"/>
    <n v="35"/>
    <n v="30"/>
    <n v="195"/>
  </r>
  <r>
    <s v="GASOLINA C (m3)"/>
    <x v="5"/>
    <x v="1"/>
    <x v="4"/>
    <s v="m3"/>
    <n v="461"/>
    <n v="407"/>
    <n v="435"/>
    <n v="513"/>
    <n v="476"/>
    <n v="567"/>
    <n v="377"/>
    <n v="479"/>
    <n v="590.21"/>
    <n v="628.346"/>
    <n v="469.11799999999999"/>
    <n v="684.79899999999998"/>
    <n v="6087.4730000000009"/>
  </r>
  <r>
    <s v="GASOLINA C (m3)"/>
    <x v="5"/>
    <x v="1"/>
    <x v="5"/>
    <s v="m3"/>
    <n v="245"/>
    <n v="165"/>
    <n v="130"/>
    <n v="185"/>
    <n v="140"/>
    <n v="135"/>
    <n v="190"/>
    <n v="160"/>
    <n v="180"/>
    <n v="179.995"/>
    <n v="230"/>
    <n v="184.995"/>
    <n v="2124.9899999999998"/>
  </r>
  <r>
    <s v="GASOLINA C (m3)"/>
    <x v="5"/>
    <x v="1"/>
    <x v="6"/>
    <s v="m3"/>
    <n v="100"/>
    <n v="92"/>
    <n v="190"/>
    <n v="135"/>
    <n v="145"/>
    <n v="120"/>
    <n v="115"/>
    <n v="150"/>
    <n v="155"/>
    <n v="140"/>
    <n v="145"/>
    <n v="80"/>
    <n v="1567"/>
  </r>
  <r>
    <s v="GASOLINA C (m3)"/>
    <x v="5"/>
    <x v="1"/>
    <x v="7"/>
    <s v="m3"/>
    <n v="55"/>
    <n v="75"/>
    <n v="113"/>
    <n v="145"/>
    <n v="95"/>
    <n v="135"/>
    <n v="85"/>
    <n v="118"/>
    <n v="75"/>
    <n v="92.938999999999993"/>
    <n v="55"/>
    <n v="64.988"/>
    <n v="1108.9269999999999"/>
  </r>
  <r>
    <s v="GASOLINA C (m3)"/>
    <x v="5"/>
    <x v="1"/>
    <x v="8"/>
    <s v="m3"/>
    <n v="30"/>
    <n v="20"/>
    <n v="30"/>
    <n v="35"/>
    <n v="35"/>
    <n v="35"/>
    <n v="20"/>
    <n v="15"/>
    <n v="28"/>
    <n v="27"/>
    <n v="26"/>
    <n v="29"/>
    <n v="330"/>
  </r>
  <r>
    <s v="GASOLINA C (m3)"/>
    <x v="5"/>
    <x v="1"/>
    <x v="9"/>
    <s v="m3"/>
    <n v="225"/>
    <n v="180"/>
    <n v="220"/>
    <n v="175"/>
    <n v="210"/>
    <n v="190"/>
    <n v="190"/>
    <n v="213.375"/>
    <n v="200"/>
    <n v="190"/>
    <n v="179.82599999999999"/>
    <n v="189.94200000000001"/>
    <n v="2363.143"/>
  </r>
  <r>
    <s v="GASOLINA C (m3)"/>
    <x v="5"/>
    <x v="1"/>
    <x v="10"/>
    <s v="m3"/>
    <n v="280"/>
    <n v="320"/>
    <n v="310"/>
    <n v="295"/>
    <n v="300"/>
    <n v="325"/>
    <n v="265"/>
    <n v="325"/>
    <n v="260"/>
    <n v="285"/>
    <n v="289.94799999999998"/>
    <n v="290"/>
    <n v="3544.9479999999999"/>
  </r>
  <r>
    <s v="GASOLINA C (m3)"/>
    <x v="5"/>
    <x v="1"/>
    <x v="11"/>
    <s v="m3"/>
    <n v="5"/>
    <n v="25"/>
    <n v="13"/>
    <n v="26"/>
    <n v="25"/>
    <n v="28"/>
    <n v="51"/>
    <n v="40"/>
    <n v="33"/>
    <n v="44.975000000000001"/>
    <n v="37.975000000000001"/>
    <n v="52"/>
    <n v="380.95000000000005"/>
  </r>
  <r>
    <s v="GASOLINA C (m3)"/>
    <x v="5"/>
    <x v="1"/>
    <x v="12"/>
    <s v="m3"/>
    <n v="240.5"/>
    <n v="193"/>
    <n v="210.5"/>
    <n v="168"/>
    <n v="229.5"/>
    <n v="226.5"/>
    <n v="235.5"/>
    <n v="235.5"/>
    <n v="207.5"/>
    <n v="248.37700000000001"/>
    <n v="267.42599999999999"/>
    <n v="220.42599999999999"/>
    <n v="2682.7289999999998"/>
  </r>
  <r>
    <s v="GASOLINA C (m3)"/>
    <x v="5"/>
    <x v="1"/>
    <x v="13"/>
    <s v="m3"/>
    <n v="50"/>
    <n v="78"/>
    <n v="47"/>
    <n v="35"/>
    <n v="30"/>
    <n v="20"/>
    <n v="30"/>
    <n v="18"/>
    <n v="40"/>
    <n v="40"/>
    <n v="27.997"/>
    <n v="20"/>
    <n v="435.99700000000001"/>
  </r>
  <r>
    <s v="GASOLINA C (m3)"/>
    <x v="5"/>
    <x v="1"/>
    <x v="14"/>
    <s v="m3"/>
    <n v="65"/>
    <n v="45"/>
    <n v="65"/>
    <n v="50"/>
    <n v="75"/>
    <n v="30"/>
    <n v="45"/>
    <n v="35"/>
    <n v="25"/>
    <n v="35"/>
    <n v="50"/>
    <n v="55"/>
    <n v="575"/>
  </r>
  <r>
    <s v="GASOLINA C (m3)"/>
    <x v="5"/>
    <x v="1"/>
    <x v="15"/>
    <s v="m3"/>
    <n v="422"/>
    <n v="593"/>
    <n v="736"/>
    <n v="587"/>
    <n v="657"/>
    <n v="578.25"/>
    <n v="578.75"/>
    <n v="658"/>
    <n v="578"/>
    <n v="707.11300000000006"/>
    <n v="643.32500000000005"/>
    <n v="723.26300000000003"/>
    <n v="7461.701"/>
  </r>
  <r>
    <s v="GASOLINA C (m3)"/>
    <x v="5"/>
    <x v="1"/>
    <x v="16"/>
    <s v="m3"/>
    <n v="2494.7089999999998"/>
    <n v="2447.8789999999999"/>
    <n v="3143.7620000000002"/>
    <n v="2647.7289999999998"/>
    <n v="3011.33"/>
    <n v="2653.527"/>
    <n v="2708.4259999999999"/>
    <n v="3202.5790000000002"/>
    <n v="2837.6379999999999"/>
    <n v="2933.7669999999998"/>
    <n v="2596.4070000000002"/>
    <n v="2585.357"/>
    <n v="33263.11"/>
  </r>
  <r>
    <s v="GASOLINA C (m3)"/>
    <x v="5"/>
    <x v="1"/>
    <x v="17"/>
    <s v="m3"/>
    <n v="171"/>
    <n v="157"/>
    <n v="202.5"/>
    <n v="181"/>
    <n v="167.5"/>
    <n v="173"/>
    <n v="168"/>
    <n v="168"/>
    <n v="234.5"/>
    <n v="197.47900000000001"/>
    <n v="174.958"/>
    <n v="199.93700000000001"/>
    <n v="2194.8740000000003"/>
  </r>
  <r>
    <s v="GASOLINA C (m3)"/>
    <x v="5"/>
    <x v="1"/>
    <x v="18"/>
    <s v="m3"/>
    <n v="2014.9670000000001"/>
    <n v="1865.1030000000001"/>
    <n v="2034.479"/>
    <n v="2081.2600000000002"/>
    <n v="1987.798"/>
    <n v="1988.43"/>
    <n v="1916.4280000000001"/>
    <n v="2122.0970000000002"/>
    <n v="2027.885"/>
    <n v="2161.3420000000001"/>
    <n v="1961.64"/>
    <n v="2439.7600000000002"/>
    <n v="24601.188999999998"/>
  </r>
  <r>
    <s v="GASOLINA C (m3)"/>
    <x v="5"/>
    <x v="1"/>
    <x v="19"/>
    <s v="m3"/>
    <n v="2550.364"/>
    <n v="2688.5"/>
    <n v="2982.4989999999998"/>
    <n v="2586.8220000000001"/>
    <n v="2936.7"/>
    <n v="2744.6579999999999"/>
    <n v="2610.2510000000002"/>
    <n v="2961.1640000000002"/>
    <n v="2735.5369999999998"/>
    <n v="2772.0349999999999"/>
    <n v="2708.9250000000002"/>
    <n v="2884.2269999999999"/>
    <n v="33161.682000000001"/>
  </r>
  <r>
    <s v="GASOLINA C (m3)"/>
    <x v="5"/>
    <x v="1"/>
    <x v="20"/>
    <s v="m3"/>
    <n v="659"/>
    <n v="659"/>
    <n v="818"/>
    <n v="686.5"/>
    <n v="771.5"/>
    <n v="708"/>
    <n v="599.5"/>
    <n v="811"/>
    <n v="696.1"/>
    <n v="693.85799999999995"/>
    <n v="727.33100000000002"/>
    <n v="644.39700000000005"/>
    <n v="8474.1860000000015"/>
  </r>
  <r>
    <s v="GASOLINA C (m3)"/>
    <x v="5"/>
    <x v="1"/>
    <x v="21"/>
    <s v="m3"/>
    <n v="341.5"/>
    <n v="322.5"/>
    <n v="336.96"/>
    <n v="260"/>
    <n v="294.50200000000001"/>
    <n v="333"/>
    <n v="316"/>
    <n v="289"/>
    <n v="311.50400000000002"/>
    <n v="327.99400000000003"/>
    <n v="323.46300000000002"/>
    <n v="358.99799999999999"/>
    <n v="3815.4210000000003"/>
  </r>
  <r>
    <s v="GASOLINA C (m3)"/>
    <x v="5"/>
    <x v="1"/>
    <x v="22"/>
    <s v="m3"/>
    <n v="252.91300000000001"/>
    <n v="257"/>
    <n v="346.61500000000001"/>
    <n v="246"/>
    <n v="299.54000000000002"/>
    <n v="481"/>
    <n v="278"/>
    <n v="300"/>
    <n v="259"/>
    <n v="245.30500000000001"/>
    <n v="305.79000000000002"/>
    <n v="406.62099999999998"/>
    <n v="3677.7840000000001"/>
  </r>
  <r>
    <s v="GASOLINA C (m3)"/>
    <x v="5"/>
    <x v="1"/>
    <x v="23"/>
    <s v="m3"/>
    <n v="109"/>
    <n v="115"/>
    <n v="198.98"/>
    <n v="167"/>
    <n v="170"/>
    <n v="158"/>
    <n v="214"/>
    <n v="216"/>
    <n v="272"/>
    <n v="175.999"/>
    <n v="177"/>
    <n v="168.96199999999999"/>
    <n v="2141.9409999999998"/>
  </r>
  <r>
    <s v="GASOLINA C (m3)"/>
    <x v="5"/>
    <x v="1"/>
    <x v="24"/>
    <s v="m3"/>
    <n v="407.14"/>
    <n v="335.21"/>
    <n v="401"/>
    <n v="371.57"/>
    <n v="376.25599999999997"/>
    <n v="354.07"/>
    <n v="325.07"/>
    <n v="354.64"/>
    <n v="407.84500000000003"/>
    <n v="382.63600000000002"/>
    <n v="348.17399999999998"/>
    <n v="279.07299999999998"/>
    <n v="4342.6840000000002"/>
  </r>
  <r>
    <s v="GASOLINA C (m3)"/>
    <x v="5"/>
    <x v="1"/>
    <x v="25"/>
    <s v="m3"/>
    <n v="603.5"/>
    <n v="567.5"/>
    <n v="807.1"/>
    <n v="565.5"/>
    <n v="624"/>
    <n v="676"/>
    <n v="565.5"/>
    <n v="553"/>
    <n v="488.5"/>
    <n v="502.43400000000003"/>
    <n v="510.7"/>
    <n v="425.56799999999998"/>
    <n v="6889.3020000000006"/>
  </r>
  <r>
    <s v="GASOLINA C (m3)"/>
    <x v="5"/>
    <x v="1"/>
    <x v="26"/>
    <s v="m3"/>
    <n v="351"/>
    <n v="250"/>
    <n v="386"/>
    <n v="332"/>
    <n v="375"/>
    <n v="268"/>
    <n v="231"/>
    <n v="198"/>
    <n v="231"/>
    <n v="276.79000000000002"/>
    <n v="233.99799999999999"/>
    <n v="273.851"/>
    <n v="3406.6390000000001"/>
  </r>
  <r>
    <s v="GASOLINA C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"/>
    <s v="m3"/>
    <n v="0"/>
    <n v="0"/>
    <n v="18"/>
    <n v="0"/>
    <n v="0"/>
    <n v="0"/>
    <n v="40"/>
    <n v="149.298"/>
    <n v="0"/>
    <n v="0"/>
    <n v="0"/>
    <n v="0"/>
    <n v="207.298"/>
  </r>
  <r>
    <s v="GASOLINA C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4"/>
    <s v="m3"/>
    <n v="1516"/>
    <n v="1243"/>
    <n v="1620.5"/>
    <n v="1812"/>
    <n v="1959"/>
    <n v="2102"/>
    <n v="2081"/>
    <n v="2583.02"/>
    <n v="2528.2190000000001"/>
    <n v="2286.4639999999999"/>
    <n v="2194.44"/>
    <n v="2039.221"/>
    <n v="23964.864000000001"/>
  </r>
  <r>
    <s v="GASOLINA C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6"/>
    <s v="m3"/>
    <n v="98.6"/>
    <n v="82.1"/>
    <n v="109"/>
    <n v="98"/>
    <n v="99"/>
    <n v="112"/>
    <n v="133"/>
    <n v="105"/>
    <n v="103"/>
    <n v="115"/>
    <n v="123"/>
    <n v="101"/>
    <n v="1278.7"/>
  </r>
  <r>
    <s v="GASOLINA C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5"/>
    <s v="m3"/>
    <n v="350"/>
    <n v="315.5"/>
    <n v="362.5"/>
    <n v="380"/>
    <n v="372.5"/>
    <n v="402.5"/>
    <n v="375"/>
    <n v="401.5"/>
    <n v="358"/>
    <n v="384"/>
    <n v="357"/>
    <n v="390"/>
    <n v="4448.5"/>
  </r>
  <r>
    <s v="GASOLINA C (m3)"/>
    <x v="5"/>
    <x v="2"/>
    <x v="16"/>
    <s v="m3"/>
    <n v="498.5"/>
    <n v="496.5"/>
    <n v="600.5"/>
    <n v="537"/>
    <n v="589"/>
    <n v="746"/>
    <n v="647.5"/>
    <n v="616"/>
    <n v="505.5"/>
    <n v="535.75800000000004"/>
    <n v="526.553"/>
    <n v="654.13800000000003"/>
    <n v="6952.9489999999996"/>
  </r>
  <r>
    <s v="GASOLINA C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9"/>
    <s v="m3"/>
    <n v="895"/>
    <n v="900"/>
    <n v="995"/>
    <n v="877"/>
    <n v="819"/>
    <n v="848"/>
    <n v="775"/>
    <n v="922"/>
    <n v="859"/>
    <n v="793.94600000000003"/>
    <n v="739.37400000000002"/>
    <n v="997.17399999999998"/>
    <n v="10420.493999999999"/>
  </r>
  <r>
    <s v="GASOLINA C (m3)"/>
    <x v="5"/>
    <x v="2"/>
    <x v="20"/>
    <s v="m3"/>
    <n v="274"/>
    <n v="395"/>
    <n v="402"/>
    <n v="375"/>
    <n v="413"/>
    <n v="393"/>
    <n v="371"/>
    <n v="340"/>
    <n v="293"/>
    <n v="317.53500000000003"/>
    <n v="304.49"/>
    <n v="318.505"/>
    <n v="4196.53"/>
  </r>
  <r>
    <s v="GASOLINA C (m3)"/>
    <x v="5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2"/>
    <s v="m3"/>
    <n v="863"/>
    <n v="787"/>
    <n v="922"/>
    <n v="859"/>
    <n v="841"/>
    <n v="761"/>
    <n v="790"/>
    <n v="826"/>
    <n v="769"/>
    <n v="913"/>
    <n v="977"/>
    <n v="1140"/>
    <n v="10448"/>
  </r>
  <r>
    <s v="GASOLINA C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4"/>
    <s v="m3"/>
    <n v="134"/>
    <n v="138"/>
    <n v="157"/>
    <n v="145"/>
    <n v="179"/>
    <n v="148"/>
    <n v="154"/>
    <n v="127"/>
    <n v="135"/>
    <n v="125"/>
    <n v="113"/>
    <n v="111"/>
    <n v="1666"/>
  </r>
  <r>
    <s v="GASOLINA C (m3)"/>
    <x v="5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0"/>
    <x v="0"/>
    <s v="m3"/>
    <n v="33191.563000000002"/>
    <n v="31702.144"/>
    <n v="36175.879999999997"/>
    <n v="35032.925000000003"/>
    <n v="34114.173999999999"/>
    <n v="34324.199999999997"/>
    <n v="35511.599999999999"/>
    <n v="37805.5"/>
    <n v="35940.15"/>
    <n v="37625.550999999999"/>
    <n v="36226.743000000002"/>
    <n v="39932.184000000001"/>
    <n v="427582.61400000006"/>
  </r>
  <r>
    <s v="GASOLINA C (m3)"/>
    <x v="6"/>
    <x v="0"/>
    <x v="1"/>
    <s v="m3"/>
    <n v="10255.358"/>
    <n v="9447.4760000000006"/>
    <n v="11676.56"/>
    <n v="11102.745999999999"/>
    <n v="11684.078"/>
    <n v="10038"/>
    <n v="11128.2"/>
    <n v="12211.3"/>
    <n v="10929.075999999999"/>
    <n v="11771.029"/>
    <n v="11355.148999999999"/>
    <n v="11888.352000000001"/>
    <n v="133487.32400000002"/>
  </r>
  <r>
    <s v="GASOLINA C (m3)"/>
    <x v="6"/>
    <x v="0"/>
    <x v="2"/>
    <s v="m3"/>
    <n v="45356.038"/>
    <n v="44265.777999999998"/>
    <n v="54477.112000000001"/>
    <n v="50118.26"/>
    <n v="50243.951000000001"/>
    <n v="50733.716"/>
    <n v="50128.601999999999"/>
    <n v="55963.417000000001"/>
    <n v="49864.218999999997"/>
    <n v="51418.082000000002"/>
    <n v="47623.517999999996"/>
    <n v="56682.112000000001"/>
    <n v="606874.80499999993"/>
  </r>
  <r>
    <s v="GASOLINA C (m3)"/>
    <x v="6"/>
    <x v="0"/>
    <x v="3"/>
    <s v="m3"/>
    <n v="10984.361000000001"/>
    <n v="10649.808999999999"/>
    <n v="12353.508"/>
    <n v="12061.689"/>
    <n v="11153.209000000001"/>
    <n v="10957.8"/>
    <n v="10334"/>
    <n v="12426.9"/>
    <n v="11972.084999999999"/>
    <n v="13055.620999999999"/>
    <n v="12166.896000000001"/>
    <n v="12558.697"/>
    <n v="140674.57500000001"/>
  </r>
  <r>
    <s v="GASOLINA C (m3)"/>
    <x v="6"/>
    <x v="0"/>
    <x v="4"/>
    <s v="m3"/>
    <n v="91028.823000000004"/>
    <n v="82416.592999999993"/>
    <n v="95953.076000000001"/>
    <n v="89218.629000000001"/>
    <n v="92303.100999999995"/>
    <n v="86790.637000000002"/>
    <n v="92593.315000000002"/>
    <n v="96165.843999999997"/>
    <n v="88851.002999999997"/>
    <n v="98204.191000000006"/>
    <n v="93861.191999999995"/>
    <n v="98889.676999999996"/>
    <n v="1106276.081"/>
  </r>
  <r>
    <s v="GASOLINA C (m3)"/>
    <x v="6"/>
    <x v="0"/>
    <x v="5"/>
    <s v="m3"/>
    <n v="11924.19"/>
    <n v="11537.078"/>
    <n v="13052.447"/>
    <n v="12637.508"/>
    <n v="12732.837"/>
    <n v="12532.678"/>
    <n v="12356.207"/>
    <n v="14245.276"/>
    <n v="13666.51"/>
    <n v="14503.866"/>
    <n v="13184.64"/>
    <n v="13921.981"/>
    <n v="156295.21799999996"/>
  </r>
  <r>
    <s v="GASOLINA C (m3)"/>
    <x v="6"/>
    <x v="0"/>
    <x v="6"/>
    <s v="m3"/>
    <n v="29309.401000000002"/>
    <n v="27150.832999999999"/>
    <n v="30340.182000000001"/>
    <n v="28661.873"/>
    <n v="28414.653999999999"/>
    <n v="26857.35"/>
    <n v="30935.621999999999"/>
    <n v="29628.74"/>
    <n v="26346.212"/>
    <n v="27781.195"/>
    <n v="28872.879000000001"/>
    <n v="31998.718000000001"/>
    <n v="346297.65899999999"/>
  </r>
  <r>
    <s v="GASOLINA C (m3)"/>
    <x v="6"/>
    <x v="0"/>
    <x v="7"/>
    <s v="m3"/>
    <n v="80825.118000000002"/>
    <n v="70378.945000000007"/>
    <n v="80717.292000000001"/>
    <n v="75238.923999999999"/>
    <n v="77592.206999999995"/>
    <n v="72083.25"/>
    <n v="77206.97"/>
    <n v="81193.938999999998"/>
    <n v="75080.092000000004"/>
    <n v="85033.77"/>
    <n v="80743.551000000007"/>
    <n v="86201.410999999993"/>
    <n v="942295.46899999992"/>
  </r>
  <r>
    <s v="GASOLINA C (m3)"/>
    <x v="6"/>
    <x v="0"/>
    <x v="8"/>
    <s v="m3"/>
    <n v="50195.129000000001"/>
    <n v="43174.478999999999"/>
    <n v="49131.894999999997"/>
    <n v="45729.447"/>
    <n v="44770.794000000002"/>
    <n v="45422.65"/>
    <n v="45481.2"/>
    <n v="47488.55"/>
    <n v="42806.724000000002"/>
    <n v="47890.317000000003"/>
    <n v="46279.184999999998"/>
    <n v="48922.463000000003"/>
    <n v="557292.83299999998"/>
  </r>
  <r>
    <s v="GASOLINA C (m3)"/>
    <x v="6"/>
    <x v="0"/>
    <x v="9"/>
    <s v="m3"/>
    <n v="114014.143"/>
    <n v="100588.803"/>
    <n v="115214.523"/>
    <n v="108113.65700000001"/>
    <n v="109504.88"/>
    <n v="103234"/>
    <n v="107341.53200000001"/>
    <n v="115052.46"/>
    <n v="104787.565"/>
    <n v="117647.774"/>
    <n v="109633.603"/>
    <n v="122580.155"/>
    <n v="1327713.095"/>
  </r>
  <r>
    <s v="GASOLINA C (m3)"/>
    <x v="6"/>
    <x v="0"/>
    <x v="10"/>
    <s v="m3"/>
    <n v="51624.680999999997"/>
    <n v="46529.321000000004"/>
    <n v="54106.12"/>
    <n v="49760.788"/>
    <n v="52452.334999999999"/>
    <n v="46929.614000000001"/>
    <n v="49128.5"/>
    <n v="53457.256999999998"/>
    <n v="46163.216"/>
    <n v="50383.981"/>
    <n v="49135.612000000001"/>
    <n v="54693.534"/>
    <n v="604364.95899999992"/>
  </r>
  <r>
    <s v="GASOLINA C (m3)"/>
    <x v="6"/>
    <x v="0"/>
    <x v="11"/>
    <s v="m3"/>
    <n v="58060.696000000004"/>
    <n v="50746.125999999997"/>
    <n v="58381.387999999999"/>
    <n v="56253.830999999998"/>
    <n v="53801.004000000001"/>
    <n v="52135.328999999998"/>
    <n v="53470.080000000002"/>
    <n v="56909.483999999997"/>
    <n v="49117.224000000002"/>
    <n v="49686.502"/>
    <n v="46849.017"/>
    <n v="51837.815999999999"/>
    <n v="637248.49699999997"/>
  </r>
  <r>
    <s v="GASOLINA C (m3)"/>
    <x v="6"/>
    <x v="0"/>
    <x v="12"/>
    <s v="m3"/>
    <n v="118264.592"/>
    <n v="101914.68"/>
    <n v="122352.223"/>
    <n v="108955.78"/>
    <n v="96206.498999999996"/>
    <n v="109362.219"/>
    <n v="101360.49400000001"/>
    <n v="116068.95"/>
    <n v="102457.878"/>
    <n v="107013.18"/>
    <n v="104198.29"/>
    <n v="120036.448"/>
    <n v="1308191.233"/>
  </r>
  <r>
    <s v="GASOLINA C (m3)"/>
    <x v="6"/>
    <x v="0"/>
    <x v="13"/>
    <s v="m3"/>
    <n v="38045.699000000001"/>
    <n v="33113.531999999999"/>
    <n v="38251.224000000002"/>
    <n v="36028.974000000002"/>
    <n v="35619.175000000003"/>
    <n v="33861.74"/>
    <n v="33489.4"/>
    <n v="35971.500999999997"/>
    <n v="32030.403999999999"/>
    <n v="34170.163"/>
    <n v="31509.330999999998"/>
    <n v="35420.588000000003"/>
    <n v="417511.73099999997"/>
  </r>
  <r>
    <s v="GASOLINA C (m3)"/>
    <x v="6"/>
    <x v="0"/>
    <x v="14"/>
    <s v="m3"/>
    <n v="32918.313999999998"/>
    <n v="29607.055"/>
    <n v="34723.779000000002"/>
    <n v="31660.829000000002"/>
    <n v="30258.904999999999"/>
    <n v="29718.613000000001"/>
    <n v="30128.003000000001"/>
    <n v="32700.9"/>
    <n v="28214.611000000001"/>
    <n v="29212.666000000001"/>
    <n v="28794.305"/>
    <n v="31713.063999999998"/>
    <n v="369651.04399999999"/>
  </r>
  <r>
    <s v="GASOLINA C (m3)"/>
    <x v="6"/>
    <x v="0"/>
    <x v="15"/>
    <s v="m3"/>
    <n v="190856.7"/>
    <n v="158141.19699999999"/>
    <n v="181564.807"/>
    <n v="172083.19399999999"/>
    <n v="161296.26699999999"/>
    <n v="164760.671"/>
    <n v="161741.514"/>
    <n v="170614.93700000001"/>
    <n v="147846.64499999999"/>
    <n v="158893.217"/>
    <n v="152089.74100000001"/>
    <n v="180188.326"/>
    <n v="2000077.216"/>
  </r>
  <r>
    <s v="GASOLINA C (m3)"/>
    <x v="6"/>
    <x v="0"/>
    <x v="16"/>
    <s v="m3"/>
    <n v="333938.70500000002"/>
    <n v="293606.25300000003"/>
    <n v="346731.83299999998"/>
    <n v="323372.19799999997"/>
    <n v="262166.01299999998"/>
    <n v="315191.86200000002"/>
    <n v="285063.94799999997"/>
    <n v="284269.25900000002"/>
    <n v="253955.23300000001"/>
    <n v="271649.33199999999"/>
    <n v="260667.89499999999"/>
    <n v="305159.85800000001"/>
    <n v="3535772.389"/>
  </r>
  <r>
    <s v="GASOLINA C (m3)"/>
    <x v="6"/>
    <x v="0"/>
    <x v="17"/>
    <s v="m3"/>
    <n v="83400.365000000005"/>
    <n v="72119.638000000006"/>
    <n v="83454.451000000001"/>
    <n v="75160.631999999998"/>
    <n v="72883.423999999999"/>
    <n v="68886.899999999994"/>
    <n v="72831.929999999993"/>
    <n v="75457.952999999994"/>
    <n v="69086.701000000001"/>
    <n v="74463.620999999999"/>
    <n v="73577.241999999998"/>
    <n v="85856.212"/>
    <n v="907179.06900000013"/>
  </r>
  <r>
    <s v="GASOLINA C (m3)"/>
    <x v="6"/>
    <x v="0"/>
    <x v="18"/>
    <s v="m3"/>
    <n v="187543.62"/>
    <n v="168187.29399999999"/>
    <n v="199500.78899999999"/>
    <n v="181565.12299999999"/>
    <n v="167770.019"/>
    <n v="157964.807"/>
    <n v="149796.46599999999"/>
    <n v="153754.96799999999"/>
    <n v="142287.93900000001"/>
    <n v="149002.946"/>
    <n v="146983.965"/>
    <n v="173332.49799999999"/>
    <n v="1977690.4340000001"/>
  </r>
  <r>
    <s v="GASOLINA C (m3)"/>
    <x v="6"/>
    <x v="0"/>
    <x v="19"/>
    <s v="m3"/>
    <n v="745232.02500000002"/>
    <n v="724931.549"/>
    <n v="840439.674"/>
    <n v="772371.21400000004"/>
    <n v="695355.79700000002"/>
    <n v="704815.03799999994"/>
    <n v="620639.674"/>
    <n v="683596.54799999995"/>
    <n v="617430.41700000002"/>
    <n v="624885.92099999997"/>
    <n v="632891.12800000003"/>
    <n v="725138.77300000004"/>
    <n v="8387727.7579999994"/>
  </r>
  <r>
    <s v="GASOLINA C (m3)"/>
    <x v="6"/>
    <x v="0"/>
    <x v="20"/>
    <s v="m3"/>
    <n v="217721.035"/>
    <n v="213973.101"/>
    <n v="248586.06599999999"/>
    <n v="234122.266"/>
    <n v="207005.50599999999"/>
    <n v="198701.65599999999"/>
    <n v="196075.62400000001"/>
    <n v="206216.35"/>
    <n v="181730.802"/>
    <n v="193264.25399999999"/>
    <n v="198045.06899999999"/>
    <n v="228296.56899999999"/>
    <n v="2523738.2980000004"/>
  </r>
  <r>
    <s v="GASOLINA C (m3)"/>
    <x v="6"/>
    <x v="0"/>
    <x v="21"/>
    <s v="m3"/>
    <n v="243017.448"/>
    <n v="227806.59700000001"/>
    <n v="248251.89199999999"/>
    <n v="232875.13500000001"/>
    <n v="191870.277"/>
    <n v="218421.16"/>
    <n v="215905.277"/>
    <n v="228407.96599999999"/>
    <n v="207568.09099999999"/>
    <n v="227760.40299999999"/>
    <n v="234959"/>
    <n v="270249.79700000002"/>
    <n v="2747093.0429999996"/>
  </r>
  <r>
    <s v="GASOLINA C (m3)"/>
    <x v="6"/>
    <x v="0"/>
    <x v="22"/>
    <s v="m3"/>
    <n v="295453.53000000003"/>
    <n v="276851.85399999999"/>
    <n v="308197.64600000001"/>
    <n v="287557.57900000003"/>
    <n v="261354.85200000001"/>
    <n v="281870.57500000001"/>
    <n v="261851.035"/>
    <n v="291532.75300000003"/>
    <n v="276279.033"/>
    <n v="284728.13099999999"/>
    <n v="288328.81900000002"/>
    <n v="332508.83500000002"/>
    <n v="3446514.642"/>
  </r>
  <r>
    <s v="GASOLINA C (m3)"/>
    <x v="6"/>
    <x v="0"/>
    <x v="23"/>
    <s v="m3"/>
    <n v="57608.788999999997"/>
    <n v="55483.608"/>
    <n v="66664.270999999993"/>
    <n v="62993.493000000002"/>
    <n v="56790.415999999997"/>
    <n v="52704.11"/>
    <n v="55675.29"/>
    <n v="59033.13"/>
    <n v="55241.608"/>
    <n v="60205.148999999998"/>
    <n v="59127.870999999999"/>
    <n v="69233.422000000006"/>
    <n v="710761.15700000012"/>
  </r>
  <r>
    <s v="GASOLINA C (m3)"/>
    <x v="6"/>
    <x v="0"/>
    <x v="24"/>
    <s v="m3"/>
    <n v="42895.970999999998"/>
    <n v="39855.15"/>
    <n v="47616.141000000003"/>
    <n v="50435.436999999998"/>
    <n v="44847.728999999999"/>
    <n v="44397.62"/>
    <n v="41236.222999999998"/>
    <n v="42697.000999999997"/>
    <n v="38693.387000000002"/>
    <n v="40264.402999999998"/>
    <n v="39073.775999999998"/>
    <n v="44457.758999999998"/>
    <n v="516470.59700000001"/>
  </r>
  <r>
    <s v="GASOLINA C (m3)"/>
    <x v="6"/>
    <x v="0"/>
    <x v="25"/>
    <s v="m3"/>
    <n v="108815.936"/>
    <n v="102737.85400000001"/>
    <n v="118275.807"/>
    <n v="111248.21400000001"/>
    <n v="97932.183999999994"/>
    <n v="106659.306"/>
    <n v="94502.88"/>
    <n v="98176.131999999998"/>
    <n v="87932.285000000003"/>
    <n v="95299.7"/>
    <n v="89912.754000000001"/>
    <n v="106690.97199999999"/>
    <n v="1218184.024"/>
  </r>
  <r>
    <s v="GASOLINA C (m3)"/>
    <x v="6"/>
    <x v="0"/>
    <x v="26"/>
    <s v="m3"/>
    <n v="91069.072"/>
    <n v="89292.347999999998"/>
    <n v="110865.24"/>
    <n v="100842.98699999999"/>
    <n v="89349.712"/>
    <n v="94816"/>
    <n v="83549"/>
    <n v="88596.801999999996"/>
    <n v="74528.442999999999"/>
    <n v="78806.426000000007"/>
    <n v="85888.736000000004"/>
    <n v="100117.96400000001"/>
    <n v="1087722.73"/>
  </r>
  <r>
    <s v="GASOLINA C (m3)"/>
    <x v="6"/>
    <x v="1"/>
    <x v="0"/>
    <s v="m3"/>
    <n v="5"/>
    <n v="21.994"/>
    <n v="15"/>
    <n v="16.994"/>
    <n v="9.9879999999999995"/>
    <n v="12"/>
    <n v="22"/>
    <n v="15"/>
    <n v="24.994"/>
    <n v="12"/>
    <n v="22.988"/>
    <n v="9"/>
    <n v="186.958"/>
  </r>
  <r>
    <s v="GASOLINA C (m3)"/>
    <x v="6"/>
    <x v="1"/>
    <x v="1"/>
    <s v="m3"/>
    <n v="50"/>
    <n v="35"/>
    <n v="35"/>
    <n v="15"/>
    <n v="30"/>
    <n v="28"/>
    <n v="13"/>
    <n v="30"/>
    <n v="65"/>
    <n v="67"/>
    <n v="12"/>
    <n v="5"/>
    <n v="385"/>
  </r>
  <r>
    <s v="GASOLINA C (m3)"/>
    <x v="6"/>
    <x v="1"/>
    <x v="2"/>
    <s v="m3"/>
    <n v="360.65499999999997"/>
    <n v="360.93799999999999"/>
    <n v="446.63299999999998"/>
    <n v="1786.4649999999999"/>
    <n v="401.971"/>
    <n v="368.00799999999998"/>
    <n v="387.65"/>
    <n v="543.53"/>
    <n v="475.40199999999999"/>
    <n v="550.75300000000004"/>
    <n v="599.90700000000004"/>
    <n v="834.61"/>
    <n v="7116.521999999999"/>
  </r>
  <r>
    <s v="GASOLINA C (m3)"/>
    <x v="6"/>
    <x v="1"/>
    <x v="3"/>
    <s v="m3"/>
    <n v="20"/>
    <n v="20"/>
    <n v="25"/>
    <n v="20"/>
    <n v="25"/>
    <n v="20"/>
    <n v="15"/>
    <n v="15"/>
    <n v="47"/>
    <n v="36.982999999999997"/>
    <n v="30"/>
    <n v="20"/>
    <n v="293.983"/>
  </r>
  <r>
    <s v="GASOLINA C (m3)"/>
    <x v="6"/>
    <x v="1"/>
    <x v="4"/>
    <s v="m3"/>
    <n v="528.96400000000006"/>
    <n v="439.32"/>
    <n v="533.62400000000002"/>
    <n v="602.02099999999996"/>
    <n v="637.44899999999996"/>
    <n v="531.255"/>
    <n v="470.77"/>
    <n v="534.06299999999999"/>
    <n v="531.31899999999996"/>
    <n v="750.15599999999995"/>
    <n v="696.85299999999995"/>
    <n v="734.50599999999997"/>
    <n v="6990.3"/>
  </r>
  <r>
    <s v="GASOLINA C (m3)"/>
    <x v="6"/>
    <x v="1"/>
    <x v="5"/>
    <s v="m3"/>
    <n v="115"/>
    <n v="159.995"/>
    <n v="145"/>
    <n v="134.995"/>
    <n v="200"/>
    <n v="110"/>
    <n v="130"/>
    <n v="160"/>
    <n v="119.995"/>
    <n v="140"/>
    <n v="139.995"/>
    <n v="160"/>
    <n v="1714.98"/>
  </r>
  <r>
    <s v="GASOLINA C (m3)"/>
    <x v="6"/>
    <x v="1"/>
    <x v="6"/>
    <s v="m3"/>
    <n v="10"/>
    <n v="60"/>
    <n v="105"/>
    <n v="140"/>
    <n v="129.83000000000001"/>
    <n v="105"/>
    <n v="65"/>
    <n v="148.03200000000001"/>
    <n v="134.91499999999999"/>
    <n v="161"/>
    <n v="149.57300000000001"/>
    <n v="117"/>
    <n v="1325.3500000000001"/>
  </r>
  <r>
    <s v="GASOLINA C (m3)"/>
    <x v="6"/>
    <x v="1"/>
    <x v="7"/>
    <s v="m3"/>
    <n v="35"/>
    <n v="84.988"/>
    <n v="116"/>
    <n v="79.988"/>
    <n v="107.988"/>
    <n v="70"/>
    <n v="85"/>
    <n v="75"/>
    <n v="73.933000000000007"/>
    <n v="98.994"/>
    <n v="98.994"/>
    <n v="136.994"/>
    <n v="1062.8789999999999"/>
  </r>
  <r>
    <s v="GASOLINA C (m3)"/>
    <x v="6"/>
    <x v="1"/>
    <x v="8"/>
    <s v="m3"/>
    <n v="34"/>
    <n v="21"/>
    <n v="24"/>
    <n v="41"/>
    <n v="21"/>
    <n v="42"/>
    <n v="34"/>
    <n v="29"/>
    <n v="36"/>
    <n v="24"/>
    <n v="29"/>
    <n v="34"/>
    <n v="369"/>
  </r>
  <r>
    <s v="GASOLINA C (m3)"/>
    <x v="6"/>
    <x v="1"/>
    <x v="9"/>
    <s v="m3"/>
    <n v="170"/>
    <n v="160"/>
    <n v="189.88399999999999"/>
    <n v="145"/>
    <n v="187.88399999999999"/>
    <n v="183"/>
    <n v="155"/>
    <n v="205"/>
    <n v="139.768"/>
    <n v="194.768"/>
    <n v="177.768"/>
    <n v="147.94200000000001"/>
    <n v="2056.0140000000001"/>
  </r>
  <r>
    <s v="GASOLINA C (m3)"/>
    <x v="6"/>
    <x v="1"/>
    <x v="10"/>
    <s v="m3"/>
    <n v="224.89599999999999"/>
    <n v="269.94799999999998"/>
    <n v="354.94799999999998"/>
    <n v="314.89499999999998"/>
    <n v="339.94799999999998"/>
    <n v="290"/>
    <n v="300"/>
    <n v="345"/>
    <n v="304.738"/>
    <n v="349.94799999999998"/>
    <n v="295"/>
    <n v="334.84399999999999"/>
    <n v="3724.1649999999995"/>
  </r>
  <r>
    <s v="GASOLINA C (m3)"/>
    <x v="6"/>
    <x v="1"/>
    <x v="11"/>
    <s v="m3"/>
    <n v="75.474999999999994"/>
    <n v="34.5"/>
    <n v="32"/>
    <n v="50.475000000000001"/>
    <n v="59.893999999999998"/>
    <n v="31"/>
    <n v="63"/>
    <n v="35"/>
    <n v="46.838000000000001"/>
    <n v="44.838000000000001"/>
    <n v="32"/>
    <n v="34.57"/>
    <n v="539.59"/>
  </r>
  <r>
    <s v="GASOLINA C (m3)"/>
    <x v="6"/>
    <x v="1"/>
    <x v="12"/>
    <s v="m3"/>
    <n v="232.92599999999999"/>
    <n v="189"/>
    <n v="223.5"/>
    <n v="285.315"/>
    <n v="246.46299999999999"/>
    <n v="253.5"/>
    <n v="263.5"/>
    <n v="207.5"/>
    <n v="247.46299999999999"/>
    <n v="314.88900000000001"/>
    <n v="264.96300000000002"/>
    <n v="217.41399999999999"/>
    <n v="2946.433"/>
  </r>
  <r>
    <s v="GASOLINA C (m3)"/>
    <x v="6"/>
    <x v="1"/>
    <x v="13"/>
    <s v="m3"/>
    <n v="34.994"/>
    <n v="23"/>
    <n v="0"/>
    <n v="19.997"/>
    <n v="18"/>
    <n v="15"/>
    <n v="15"/>
    <n v="18"/>
    <n v="14.997"/>
    <n v="19.997"/>
    <n v="23"/>
    <n v="4.9969999999999999"/>
    <n v="206.98200000000003"/>
  </r>
  <r>
    <s v="GASOLINA C (m3)"/>
    <x v="6"/>
    <x v="1"/>
    <x v="14"/>
    <s v="m3"/>
    <n v="30"/>
    <n v="53"/>
    <n v="50"/>
    <n v="25"/>
    <n v="40"/>
    <n v="25"/>
    <n v="25"/>
    <n v="35"/>
    <n v="53"/>
    <n v="43"/>
    <n v="33"/>
    <n v="53"/>
    <n v="465"/>
  </r>
  <r>
    <s v="GASOLINA C (m3)"/>
    <x v="6"/>
    <x v="1"/>
    <x v="15"/>
    <s v="m3"/>
    <n v="708.88699999999994"/>
    <n v="639.33399999999995"/>
    <n v="710.11300000000006"/>
    <n v="688.89400000000001"/>
    <n v="533.37099999999998"/>
    <n v="655"/>
    <n v="621"/>
    <n v="733"/>
    <n v="553.904"/>
    <n v="691.16700000000003"/>
    <n v="571.85500000000002"/>
    <n v="586.904"/>
    <n v="7693.4290000000019"/>
  </r>
  <r>
    <s v="GASOLINA C (m3)"/>
    <x v="6"/>
    <x v="1"/>
    <x v="16"/>
    <s v="m3"/>
    <n v="2545.7570000000001"/>
    <n v="2548.81"/>
    <n v="2754.203"/>
    <n v="2634.5889999999999"/>
    <n v="2756.1610000000001"/>
    <n v="2634.335"/>
    <n v="2433.654"/>
    <n v="2626.4079999999999"/>
    <n v="2495.3110000000001"/>
    <n v="2737.576"/>
    <n v="2276.81"/>
    <n v="2235.5010000000002"/>
    <n v="30679.115000000002"/>
  </r>
  <r>
    <s v="GASOLINA C (m3)"/>
    <x v="6"/>
    <x v="1"/>
    <x v="17"/>
    <s v="m3"/>
    <n v="202.47900000000001"/>
    <n v="158.97900000000001"/>
    <n v="187.965"/>
    <n v="199.33099999999999"/>
    <n v="172.851"/>
    <n v="185.5"/>
    <n v="255"/>
    <n v="193"/>
    <n v="204.458"/>
    <n v="248.47"/>
    <n v="222.97300000000001"/>
    <n v="235"/>
    <n v="2466.0060000000003"/>
  </r>
  <r>
    <s v="GASOLINA C (m3)"/>
    <x v="6"/>
    <x v="1"/>
    <x v="18"/>
    <s v="m3"/>
    <n v="1816.1220000000001"/>
    <n v="1859.422"/>
    <n v="2096.5100000000002"/>
    <n v="1814.3030000000001"/>
    <n v="2129.7919999999999"/>
    <n v="1886.3420000000001"/>
    <n v="1943.7380000000001"/>
    <n v="2099.7420000000002"/>
    <n v="1877.002"/>
    <n v="2177.902"/>
    <n v="2043.615"/>
    <n v="2168.107"/>
    <n v="23912.597000000002"/>
  </r>
  <r>
    <s v="GASOLINA C (m3)"/>
    <x v="6"/>
    <x v="1"/>
    <x v="19"/>
    <s v="m3"/>
    <n v="2565.181"/>
    <n v="2494.1379999999999"/>
    <n v="3002.7370000000001"/>
    <n v="2856.672"/>
    <n v="2641.8589999999999"/>
    <n v="2569.5680000000002"/>
    <n v="2335.4430000000002"/>
    <n v="2558.9569999999999"/>
    <n v="2218.3380000000002"/>
    <n v="2416.0189999999998"/>
    <n v="2238.3429999999998"/>
    <n v="2098.39"/>
    <n v="29995.644999999997"/>
  </r>
  <r>
    <s v="GASOLINA C (m3)"/>
    <x v="6"/>
    <x v="1"/>
    <x v="20"/>
    <s v="m3"/>
    <n v="528.65200000000004"/>
    <n v="706.83399999999995"/>
    <n v="722.27700000000004"/>
    <n v="801.69600000000003"/>
    <n v="708.77700000000004"/>
    <n v="790.5"/>
    <n v="772"/>
    <n v="694.5"/>
    <n v="644.48699999999997"/>
    <n v="712.83699999999999"/>
    <n v="666.80899999999997"/>
    <n v="558.505"/>
    <n v="8307.8739999999998"/>
  </r>
  <r>
    <s v="GASOLINA C (m3)"/>
    <x v="6"/>
    <x v="1"/>
    <x v="21"/>
    <s v="m3"/>
    <n v="275.99400000000003"/>
    <n v="321.99700000000001"/>
    <n v="301.95999999999998"/>
    <n v="312.99400000000003"/>
    <n v="270.92899999999997"/>
    <n v="216.5"/>
    <n v="240.6"/>
    <n v="204"/>
    <n v="210.99700000000001"/>
    <n v="233.489"/>
    <n v="250.97300000000001"/>
    <n v="279.447"/>
    <n v="3119.88"/>
  </r>
  <r>
    <s v="GASOLINA C (m3)"/>
    <x v="6"/>
    <x v="1"/>
    <x v="22"/>
    <s v="m3"/>
    <n v="185.59100000000001"/>
    <n v="137.447"/>
    <n v="328.05200000000002"/>
    <n v="263.74299999999999"/>
    <n v="218.79300000000001"/>
    <n v="280"/>
    <n v="281"/>
    <n v="237"/>
    <n v="362.62"/>
    <n v="398.64100000000002"/>
    <n v="296.59100000000001"/>
    <n v="310.68299999999999"/>
    <n v="3300.1610000000001"/>
  </r>
  <r>
    <s v="GASOLINA C (m3)"/>
    <x v="6"/>
    <x v="1"/>
    <x v="23"/>
    <s v="m3"/>
    <n v="120.999"/>
    <n v="111"/>
    <n v="187.96199999999999"/>
    <n v="151.923"/>
    <n v="193.922"/>
    <n v="171"/>
    <n v="216"/>
    <n v="175"/>
    <n v="200"/>
    <n v="161.96199999999999"/>
    <n v="103.999"/>
    <n v="131.96199999999999"/>
    <n v="1925.729"/>
  </r>
  <r>
    <s v="GASOLINA C (m3)"/>
    <x v="6"/>
    <x v="1"/>
    <x v="24"/>
    <s v="m3"/>
    <n v="336.178"/>
    <n v="305.01499999999999"/>
    <n v="420.51900000000001"/>
    <n v="390.99099999999999"/>
    <n v="224.02600000000001"/>
    <n v="364.57"/>
    <n v="290"/>
    <n v="342"/>
    <n v="342.95699999999999"/>
    <n v="386.95299999999997"/>
    <n v="273.97300000000001"/>
    <n v="310.98200000000003"/>
    <n v="3988.1639999999998"/>
  </r>
  <r>
    <s v="GASOLINA C (m3)"/>
    <x v="6"/>
    <x v="1"/>
    <x v="25"/>
    <s v="m3"/>
    <n v="403.12900000000002"/>
    <n v="351"/>
    <n v="503.96699999999998"/>
    <n v="469.43400000000003"/>
    <n v="356.45"/>
    <n v="486.5"/>
    <n v="391"/>
    <n v="462"/>
    <n v="382.97"/>
    <n v="335.45"/>
    <n v="356.988"/>
    <n v="388.11"/>
    <n v="4886.9979999999996"/>
  </r>
  <r>
    <s v="GASOLINA C (m3)"/>
    <x v="6"/>
    <x v="1"/>
    <x v="26"/>
    <s v="m3"/>
    <n v="220.673"/>
    <n v="258.84800000000001"/>
    <n v="264.791"/>
    <n v="281.81599999999997"/>
    <n v="253.75800000000001"/>
    <n v="261"/>
    <n v="182.5"/>
    <n v="190"/>
    <n v="204.96199999999999"/>
    <n v="307.80599999999998"/>
    <n v="292.86500000000001"/>
    <n v="348.88400000000001"/>
    <n v="3067.9030000000002"/>
  </r>
  <r>
    <s v="GASOLINA C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"/>
    <s v="m3"/>
    <n v="95"/>
    <n v="90"/>
    <n v="0"/>
    <n v="0"/>
    <n v="0"/>
    <n v="3"/>
    <n v="0"/>
    <n v="0"/>
    <n v="0"/>
    <n v="0"/>
    <n v="0"/>
    <n v="0"/>
    <n v="188"/>
  </r>
  <r>
    <s v="GASOLINA C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4"/>
    <s v="m3"/>
    <n v="1597.953"/>
    <n v="1484.944"/>
    <n v="1770.662"/>
    <n v="1747.04"/>
    <n v="1958.19"/>
    <n v="2318.6170000000002"/>
    <n v="1912.7940000000001"/>
    <n v="2231.2190000000001"/>
    <n v="2077.9720000000002"/>
    <n v="2193.3760000000002"/>
    <n v="1975.645"/>
    <n v="2012.942"/>
    <n v="23281.354000000003"/>
  </r>
  <r>
    <s v="GASOLINA C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6"/>
    <s v="m3"/>
    <n v="126"/>
    <n v="95"/>
    <n v="110"/>
    <n v="97"/>
    <n v="114"/>
    <n v="113"/>
    <n v="145"/>
    <n v="91"/>
    <n v="125"/>
    <n v="104"/>
    <n v="99"/>
    <n v="132"/>
    <n v="1351"/>
  </r>
  <r>
    <s v="GASOLINA C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5"/>
    <s v="m3"/>
    <n v="263"/>
    <n v="235"/>
    <n v="265"/>
    <n v="225"/>
    <n v="220"/>
    <n v="245"/>
    <n v="268"/>
    <n v="265"/>
    <n v="245"/>
    <n v="271"/>
    <n v="216"/>
    <n v="281"/>
    <n v="2999"/>
  </r>
  <r>
    <s v="GASOLINA C (m3)"/>
    <x v="6"/>
    <x v="2"/>
    <x v="16"/>
    <s v="m3"/>
    <n v="592.18499999999995"/>
    <n v="588.59900000000005"/>
    <n v="628.77599999999995"/>
    <n v="562.93399999999997"/>
    <n v="574.48500000000001"/>
    <n v="502.5"/>
    <n v="522.5"/>
    <n v="509.65499999999997"/>
    <n v="417.99200000000002"/>
    <n v="434.86099999999999"/>
    <n v="444.84100000000001"/>
    <n v="484.11599999999999"/>
    <n v="6263.4440000000004"/>
  </r>
  <r>
    <s v="GASOLINA C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9"/>
    <s v="m3"/>
    <n v="620.322"/>
    <n v="699.66"/>
    <n v="799.01900000000001"/>
    <n v="719.25199999999995"/>
    <n v="622.08000000000004"/>
    <n v="802"/>
    <n v="515"/>
    <n v="620"/>
    <n v="600.548"/>
    <n v="650.245"/>
    <n v="585.94100000000003"/>
    <n v="734.97199999999998"/>
    <n v="7969.0389999999998"/>
  </r>
  <r>
    <s v="GASOLINA C (m3)"/>
    <x v="6"/>
    <x v="2"/>
    <x v="20"/>
    <s v="m3"/>
    <n v="281.53500000000003"/>
    <n v="267.59500000000003"/>
    <n v="340.38499999999999"/>
    <n v="309.47500000000002"/>
    <n v="301.58"/>
    <n v="298"/>
    <n v="285"/>
    <n v="311"/>
    <n v="273.64"/>
    <n v="281.67"/>
    <n v="321.79000000000002"/>
    <n v="456.09399999999999"/>
    <n v="3727.7640000000001"/>
  </r>
  <r>
    <s v="GASOLINA C (m3)"/>
    <x v="6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2"/>
    <s v="m3"/>
    <n v="830"/>
    <n v="805"/>
    <n v="1057"/>
    <n v="1012"/>
    <n v="957"/>
    <n v="952"/>
    <n v="827"/>
    <n v="849"/>
    <n v="875"/>
    <n v="919"/>
    <n v="971"/>
    <n v="1132"/>
    <n v="11186"/>
  </r>
  <r>
    <s v="GASOLINA C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4"/>
    <s v="m3"/>
    <n v="128"/>
    <n v="120"/>
    <n v="134"/>
    <n v="143"/>
    <n v="108"/>
    <n v="110"/>
    <n v="105"/>
    <n v="122"/>
    <n v="89"/>
    <n v="128"/>
    <n v="102.51"/>
    <n v="109"/>
    <n v="1398.51"/>
  </r>
  <r>
    <s v="GASOLINA C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0"/>
    <x v="0"/>
    <s v="m3"/>
    <n v="33959.199999999997"/>
    <n v="32635.032999999999"/>
    <n v="35612.199999999997"/>
    <n v="36345.1"/>
    <n v="36185.85"/>
    <n v="34550.699999999997"/>
    <n v="38920.9"/>
    <n v="38460.65"/>
    <n v="36931.199999999997"/>
    <n v="37799.1"/>
    <n v="36887.199999999997"/>
    <n v="41098.75"/>
    <n v="439385.88299999997"/>
  </r>
  <r>
    <s v="GASOLINA C (m3)"/>
    <x v="7"/>
    <x v="0"/>
    <x v="1"/>
    <s v="m3"/>
    <n v="10595"/>
    <n v="9833.9"/>
    <n v="10836.6"/>
    <n v="11558.08"/>
    <n v="11508.547"/>
    <n v="10401.575000000001"/>
    <n v="12075.7"/>
    <n v="12260.5"/>
    <n v="11594.5"/>
    <n v="12177.4"/>
    <n v="11636.3"/>
    <n v="12613.3"/>
    <n v="137091.402"/>
  </r>
  <r>
    <s v="GASOLINA C (m3)"/>
    <x v="7"/>
    <x v="0"/>
    <x v="2"/>
    <s v="m3"/>
    <n v="50200.800999999999"/>
    <n v="49880.383000000002"/>
    <n v="55505.430999999997"/>
    <n v="53438.625999999997"/>
    <n v="55297.006999999998"/>
    <n v="47518.360999999997"/>
    <n v="51881.489000000001"/>
    <n v="59050.245999999999"/>
    <n v="53727.44"/>
    <n v="55099.603999999999"/>
    <n v="52691.228000000003"/>
    <n v="55135.159"/>
    <n v="639425.77499999991"/>
  </r>
  <r>
    <s v="GASOLINA C (m3)"/>
    <x v="7"/>
    <x v="0"/>
    <x v="3"/>
    <s v="m3"/>
    <n v="11723.5"/>
    <n v="11359"/>
    <n v="12685.8"/>
    <n v="13138.68"/>
    <n v="12720.05"/>
    <n v="11562.7"/>
    <n v="12929.8"/>
    <n v="12552.4"/>
    <n v="13164.3"/>
    <n v="13891.5"/>
    <n v="13538.7"/>
    <n v="14199.7"/>
    <n v="153466.13"/>
  </r>
  <r>
    <s v="GASOLINA C (m3)"/>
    <x v="7"/>
    <x v="0"/>
    <x v="4"/>
    <s v="m3"/>
    <n v="91694.634000000005"/>
    <n v="85286.402000000002"/>
    <n v="88888.421000000002"/>
    <n v="91745.358999999997"/>
    <n v="93405.404999999999"/>
    <n v="89657.301000000007"/>
    <n v="101892.281"/>
    <n v="99197.731"/>
    <n v="95120.305999999997"/>
    <n v="102492.988"/>
    <n v="98482.221000000005"/>
    <n v="109565.289"/>
    <n v="1147428.338"/>
  </r>
  <r>
    <s v="GASOLINA C (m3)"/>
    <x v="7"/>
    <x v="0"/>
    <x v="5"/>
    <s v="m3"/>
    <n v="12703.323"/>
    <n v="12072.707"/>
    <n v="13467.804"/>
    <n v="13471.387000000001"/>
    <n v="13962.813"/>
    <n v="13312.004000000001"/>
    <n v="14500.695"/>
    <n v="15392.6"/>
    <n v="14340.755999999999"/>
    <n v="15342.5"/>
    <n v="14820.5"/>
    <n v="15791.023999999999"/>
    <n v="169178.11300000001"/>
  </r>
  <r>
    <s v="GASOLINA C (m3)"/>
    <x v="7"/>
    <x v="0"/>
    <x v="6"/>
    <s v="m3"/>
    <n v="28880.18"/>
    <n v="27312.48"/>
    <n v="28522.17"/>
    <n v="29882.6"/>
    <n v="31161.94"/>
    <n v="28076.959999999999"/>
    <n v="34380.28"/>
    <n v="31024.34"/>
    <n v="29750.36"/>
    <n v="30855.87"/>
    <n v="29693.439999999999"/>
    <n v="33629.58"/>
    <n v="363170.2"/>
  </r>
  <r>
    <s v="GASOLINA C (m3)"/>
    <x v="7"/>
    <x v="0"/>
    <x v="7"/>
    <s v="m3"/>
    <n v="80495.798999999999"/>
    <n v="73856.649999999994"/>
    <n v="74544.899999999994"/>
    <n v="77646.009999999995"/>
    <n v="77491.039999999994"/>
    <n v="72819.53"/>
    <n v="82865.81"/>
    <n v="81261.259999999995"/>
    <n v="76888.876999999993"/>
    <n v="82567.81"/>
    <n v="79611.91"/>
    <n v="88676.55"/>
    <n v="948726.14600000007"/>
  </r>
  <r>
    <s v="GASOLINA C (m3)"/>
    <x v="7"/>
    <x v="0"/>
    <x v="8"/>
    <s v="m3"/>
    <n v="47563.7"/>
    <n v="43349.391000000003"/>
    <n v="44113.733999999997"/>
    <n v="45917.5"/>
    <n v="45364.2"/>
    <n v="42450.491000000002"/>
    <n v="50215.19"/>
    <n v="47440.902999999998"/>
    <n v="45110.32"/>
    <n v="49152.99"/>
    <n v="46937.8"/>
    <n v="52897.279999999999"/>
    <n v="560513.49899999995"/>
  </r>
  <r>
    <s v="GASOLINA C (m3)"/>
    <x v="7"/>
    <x v="0"/>
    <x v="9"/>
    <s v="m3"/>
    <n v="115197.087"/>
    <n v="106701.048"/>
    <n v="106234.3"/>
    <n v="112549.96"/>
    <n v="114223.8"/>
    <n v="107350"/>
    <n v="120179.1"/>
    <n v="116712.4"/>
    <n v="113755.6"/>
    <n v="122165.515"/>
    <n v="119874.8"/>
    <n v="128110.704"/>
    <n v="1383054.314"/>
  </r>
  <r>
    <s v="GASOLINA C (m3)"/>
    <x v="7"/>
    <x v="0"/>
    <x v="10"/>
    <s v="m3"/>
    <n v="50327.09"/>
    <n v="47401.5"/>
    <n v="48955.5"/>
    <n v="51378.67"/>
    <n v="49216"/>
    <n v="48382.904000000002"/>
    <n v="52968.033000000003"/>
    <n v="54355"/>
    <n v="50958.8"/>
    <n v="53781"/>
    <n v="53455.5"/>
    <n v="56310.15"/>
    <n v="617490.147"/>
  </r>
  <r>
    <s v="GASOLINA C (m3)"/>
    <x v="7"/>
    <x v="0"/>
    <x v="11"/>
    <s v="m3"/>
    <n v="50073.904000000002"/>
    <n v="47284.66"/>
    <n v="52167.98"/>
    <n v="56092.23"/>
    <n v="55715.72"/>
    <n v="52351.49"/>
    <n v="56250.54"/>
    <n v="56248.962"/>
    <n v="54643.004999999997"/>
    <n v="58193.66"/>
    <n v="55032.09"/>
    <n v="58413.55"/>
    <n v="652467.79100000008"/>
  </r>
  <r>
    <s v="GASOLINA C (m3)"/>
    <x v="7"/>
    <x v="0"/>
    <x v="12"/>
    <s v="m3"/>
    <n v="109384"/>
    <n v="102123.05"/>
    <n v="106227.7"/>
    <n v="112910.535"/>
    <n v="114159.4"/>
    <n v="107318.372"/>
    <n v="115977.768"/>
    <n v="118350.71"/>
    <n v="115047.084"/>
    <n v="121598.00199999999"/>
    <n v="118283.924"/>
    <n v="123281.5"/>
    <n v="1364662.0449999999"/>
  </r>
  <r>
    <s v="GASOLINA C (m3)"/>
    <x v="7"/>
    <x v="0"/>
    <x v="13"/>
    <s v="m3"/>
    <n v="35125.5"/>
    <n v="33252.5"/>
    <n v="34899.5"/>
    <n v="36155.49"/>
    <n v="36972.57"/>
    <n v="33848.5"/>
    <n v="37323.663"/>
    <n v="37893.5"/>
    <n v="36114.5"/>
    <n v="38907"/>
    <n v="37033.5"/>
    <n v="39366"/>
    <n v="436892.223"/>
  </r>
  <r>
    <s v="GASOLINA C (m3)"/>
    <x v="7"/>
    <x v="0"/>
    <x v="14"/>
    <s v="m3"/>
    <n v="31665.5"/>
    <n v="30099.5"/>
    <n v="31385.1"/>
    <n v="31836.6"/>
    <n v="32059.1"/>
    <n v="29341.5"/>
    <n v="31721.599999999999"/>
    <n v="33374"/>
    <n v="31317.216"/>
    <n v="33682.800000000003"/>
    <n v="30523"/>
    <n v="32634.5"/>
    <n v="379640.41600000003"/>
  </r>
  <r>
    <s v="GASOLINA C (m3)"/>
    <x v="7"/>
    <x v="0"/>
    <x v="15"/>
    <s v="m3"/>
    <n v="179194.4"/>
    <n v="156265.04999999999"/>
    <n v="160882.20300000001"/>
    <n v="168215.50099999999"/>
    <n v="164799.9"/>
    <n v="159147.495"/>
    <n v="169784.83100000001"/>
    <n v="168712.80100000001"/>
    <n v="163260.29300000001"/>
    <n v="177506.302"/>
    <n v="170562.019"/>
    <n v="197715.647"/>
    <n v="2036046.4419999998"/>
  </r>
  <r>
    <s v="GASOLINA C (m3)"/>
    <x v="7"/>
    <x v="0"/>
    <x v="16"/>
    <s v="m3"/>
    <n v="270892.05800000002"/>
    <n v="252201.58499999999"/>
    <n v="270424.62400000001"/>
    <n v="281532.71399999998"/>
    <n v="274980.32299999997"/>
    <n v="255157.891"/>
    <n v="287180.38799999998"/>
    <n v="274452.01199999999"/>
    <n v="258085.106"/>
    <n v="274753.31400000001"/>
    <n v="264288.03600000002"/>
    <n v="304149.48800000001"/>
    <n v="3268097.5390000003"/>
  </r>
  <r>
    <s v="GASOLINA C (m3)"/>
    <x v="7"/>
    <x v="0"/>
    <x v="17"/>
    <s v="m3"/>
    <n v="79950.600000000006"/>
    <n v="73701"/>
    <n v="77116.399000000005"/>
    <n v="78101.899999999994"/>
    <n v="74533.8"/>
    <n v="71607.199999999997"/>
    <n v="77705"/>
    <n v="76535.649000000005"/>
    <n v="74782.100000000006"/>
    <n v="80747.8"/>
    <n v="75855.5"/>
    <n v="87066.2"/>
    <n v="927703.14799999993"/>
  </r>
  <r>
    <s v="GASOLINA C (m3)"/>
    <x v="7"/>
    <x v="0"/>
    <x v="18"/>
    <s v="m3"/>
    <n v="160816.152"/>
    <n v="151320.45000000001"/>
    <n v="161371.69"/>
    <n v="165916.5"/>
    <n v="165376.70800000001"/>
    <n v="156554.95499999999"/>
    <n v="166629.85"/>
    <n v="169732.7"/>
    <n v="162524.554"/>
    <n v="178308.91200000001"/>
    <n v="171720.32500000001"/>
    <n v="196304.34299999999"/>
    <n v="2006577.139"/>
  </r>
  <r>
    <s v="GASOLINA C (m3)"/>
    <x v="7"/>
    <x v="0"/>
    <x v="19"/>
    <s v="m3"/>
    <n v="634227.20200000005"/>
    <n v="615767.41500000004"/>
    <n v="656682.77300000004"/>
    <n v="670780.67200000002"/>
    <n v="655372.22"/>
    <n v="619294.89099999995"/>
    <n v="660276.34699999995"/>
    <n v="682369.91799999995"/>
    <n v="642048.21200000006"/>
    <n v="690539.32200000004"/>
    <n v="660477.50899999996"/>
    <n v="724982.51300000004"/>
    <n v="7912818.993999999"/>
  </r>
  <r>
    <s v="GASOLINA C (m3)"/>
    <x v="7"/>
    <x v="0"/>
    <x v="20"/>
    <s v="m3"/>
    <n v="196500.93"/>
    <n v="189921.38099999999"/>
    <n v="201466.321"/>
    <n v="210315.742"/>
    <n v="204370.7"/>
    <n v="193633.64799999999"/>
    <n v="214122.43"/>
    <n v="214661.05499999999"/>
    <n v="203209.42499999999"/>
    <n v="219022.61300000001"/>
    <n v="214579.50099999999"/>
    <n v="238827.91500000001"/>
    <n v="2500631.6610000003"/>
  </r>
  <r>
    <s v="GASOLINA C (m3)"/>
    <x v="7"/>
    <x v="0"/>
    <x v="21"/>
    <s v="m3"/>
    <n v="249919.67"/>
    <n v="228543.745"/>
    <n v="237121.71799999999"/>
    <n v="237867.92499999999"/>
    <n v="229799.25700000001"/>
    <n v="216913.23"/>
    <n v="238036.984"/>
    <n v="238879.7"/>
    <n v="225993.62"/>
    <n v="250711.125"/>
    <n v="249053.51699999999"/>
    <n v="279221.97399999999"/>
    <n v="2882062.4649999999"/>
  </r>
  <r>
    <s v="GASOLINA C (m3)"/>
    <x v="7"/>
    <x v="0"/>
    <x v="22"/>
    <s v="m3"/>
    <n v="294878.45"/>
    <n v="284757.18699999998"/>
    <n v="294239.74599999998"/>
    <n v="296639.98100000003"/>
    <n v="283805.886"/>
    <n v="270755.21000000002"/>
    <n v="287019.913"/>
    <n v="303200.924"/>
    <n v="278656.908"/>
    <n v="304289.826"/>
    <n v="303301.33799999999"/>
    <n v="338561.65899999999"/>
    <n v="3540107.0279999995"/>
  </r>
  <r>
    <s v="GASOLINA C (m3)"/>
    <x v="7"/>
    <x v="0"/>
    <x v="23"/>
    <s v="m3"/>
    <n v="60707.961000000003"/>
    <n v="59263.146999999997"/>
    <n v="63408.925000000003"/>
    <n v="64965.264000000003"/>
    <n v="62290.68"/>
    <n v="57240.800000000003"/>
    <n v="62751.55"/>
    <n v="65077.75"/>
    <n v="63599.5"/>
    <n v="68350.850000000006"/>
    <n v="66258.974000000002"/>
    <n v="72494.8"/>
    <n v="766410.20100000012"/>
  </r>
  <r>
    <s v="GASOLINA C (m3)"/>
    <x v="7"/>
    <x v="0"/>
    <x v="24"/>
    <s v="m3"/>
    <n v="39815.75"/>
    <n v="37311.25"/>
    <n v="39735.199999999997"/>
    <n v="40333.394999999997"/>
    <n v="40031.220999999998"/>
    <n v="36569.050000000003"/>
    <n v="40515.904000000002"/>
    <n v="39470.9"/>
    <n v="37251.915000000001"/>
    <n v="39644.25"/>
    <n v="37573.4"/>
    <n v="42282.35"/>
    <n v="470534.58499999996"/>
  </r>
  <r>
    <s v="GASOLINA C (m3)"/>
    <x v="7"/>
    <x v="0"/>
    <x v="25"/>
    <s v="m3"/>
    <n v="96518.346999999994"/>
    <n v="89070.09"/>
    <n v="94340.673999999999"/>
    <n v="97017.650999999998"/>
    <n v="95096.91"/>
    <n v="85095.26"/>
    <n v="96784.26"/>
    <n v="95496.88"/>
    <n v="90492.34"/>
    <n v="97402.82"/>
    <n v="93896.682000000001"/>
    <n v="105579.981"/>
    <n v="1136791.895"/>
  </r>
  <r>
    <s v="GASOLINA C (m3)"/>
    <x v="7"/>
    <x v="0"/>
    <x v="26"/>
    <s v="m3"/>
    <n v="86971.5"/>
    <n v="90033.5"/>
    <n v="95277.377999999997"/>
    <n v="92782.491999999998"/>
    <n v="92815"/>
    <n v="88947.3"/>
    <n v="93421.778000000006"/>
    <n v="98589"/>
    <n v="93384"/>
    <n v="94511.5"/>
    <n v="96224.001000000004"/>
    <n v="97168.971000000005"/>
    <n v="1120126.4200000002"/>
  </r>
  <r>
    <s v="GASOLINA C (m3)"/>
    <x v="7"/>
    <x v="1"/>
    <x v="0"/>
    <s v="m3"/>
    <n v="43"/>
    <n v="5"/>
    <n v="13"/>
    <n v="52"/>
    <n v="55"/>
    <n v="52"/>
    <n v="207"/>
    <n v="202"/>
    <n v="12"/>
    <n v="17"/>
    <n v="0"/>
    <n v="23"/>
    <n v="681"/>
  </r>
  <r>
    <s v="GASOLINA C (m3)"/>
    <x v="7"/>
    <x v="1"/>
    <x v="1"/>
    <s v="m3"/>
    <n v="5"/>
    <n v="70"/>
    <n v="35"/>
    <n v="65"/>
    <n v="88"/>
    <n v="66"/>
    <n v="40"/>
    <n v="103"/>
    <n v="230"/>
    <n v="58"/>
    <n v="105"/>
    <n v="45"/>
    <n v="910"/>
  </r>
  <r>
    <s v="GASOLINA C (m3)"/>
    <x v="7"/>
    <x v="1"/>
    <x v="2"/>
    <s v="m3"/>
    <n v="472.72399999999999"/>
    <n v="442.50099999999998"/>
    <n v="517.54899999999998"/>
    <n v="506.62"/>
    <n v="600.20000000000005"/>
    <n v="918.05700000000002"/>
    <n v="792.37199999999996"/>
    <n v="765"/>
    <n v="751.9"/>
    <n v="890.25"/>
    <n v="683"/>
    <n v="734.58299999999997"/>
    <n v="8074.7559999999994"/>
  </r>
  <r>
    <s v="GASOLINA C (m3)"/>
    <x v="7"/>
    <x v="1"/>
    <x v="3"/>
    <s v="m3"/>
    <n v="10"/>
    <n v="25"/>
    <n v="0"/>
    <n v="10"/>
    <n v="15"/>
    <n v="20"/>
    <n v="35"/>
    <n v="20"/>
    <n v="5"/>
    <n v="35"/>
    <n v="30"/>
    <n v="5"/>
    <n v="210"/>
  </r>
  <r>
    <s v="GASOLINA C (m3)"/>
    <x v="7"/>
    <x v="1"/>
    <x v="4"/>
    <s v="m3"/>
    <n v="511.572"/>
    <n v="441.44299999999998"/>
    <n v="595.35400000000004"/>
    <n v="946.26499999999999"/>
    <n v="974.87199999999996"/>
    <n v="785.88"/>
    <n v="665.88599999999997"/>
    <n v="644.97699999999998"/>
    <n v="683.88"/>
    <n v="804.995"/>
    <n v="687.5"/>
    <n v="594.37400000000002"/>
    <n v="8336.9979999999996"/>
  </r>
  <r>
    <s v="GASOLINA C (m3)"/>
    <x v="7"/>
    <x v="1"/>
    <x v="5"/>
    <s v="m3"/>
    <n v="165"/>
    <n v="145"/>
    <n v="125"/>
    <n v="150"/>
    <n v="120"/>
    <n v="55"/>
    <n v="15"/>
    <n v="25"/>
    <n v="20"/>
    <n v="30"/>
    <n v="15"/>
    <n v="30"/>
    <n v="895"/>
  </r>
  <r>
    <s v="GASOLINA C (m3)"/>
    <x v="7"/>
    <x v="1"/>
    <x v="6"/>
    <s v="m3"/>
    <n v="110"/>
    <n v="95"/>
    <n v="5"/>
    <n v="10"/>
    <n v="53"/>
    <n v="75"/>
    <n v="117"/>
    <n v="105"/>
    <n v="115"/>
    <n v="130"/>
    <n v="95"/>
    <n v="95"/>
    <n v="1005"/>
  </r>
  <r>
    <s v="GASOLINA C (m3)"/>
    <x v="7"/>
    <x v="1"/>
    <x v="7"/>
    <s v="m3"/>
    <n v="98"/>
    <n v="113"/>
    <n v="41"/>
    <n v="28"/>
    <n v="67"/>
    <n v="47"/>
    <n v="33"/>
    <n v="35"/>
    <n v="88"/>
    <n v="52"/>
    <n v="41"/>
    <n v="9"/>
    <n v="652"/>
  </r>
  <r>
    <s v="GASOLINA C (m3)"/>
    <x v="7"/>
    <x v="1"/>
    <x v="8"/>
    <s v="m3"/>
    <n v="26.224"/>
    <n v="34"/>
    <n v="21"/>
    <n v="33"/>
    <n v="36"/>
    <n v="34"/>
    <n v="24"/>
    <n v="40"/>
    <n v="24"/>
    <n v="37"/>
    <n v="29"/>
    <n v="32"/>
    <n v="370.22399999999999"/>
  </r>
  <r>
    <s v="GASOLINA C (m3)"/>
    <x v="7"/>
    <x v="1"/>
    <x v="9"/>
    <s v="m3"/>
    <n v="178"/>
    <n v="158"/>
    <n v="193"/>
    <n v="159"/>
    <n v="218.5"/>
    <n v="173"/>
    <n v="206"/>
    <n v="163"/>
    <n v="211"/>
    <n v="178"/>
    <n v="205"/>
    <n v="163"/>
    <n v="2205.5"/>
  </r>
  <r>
    <s v="GASOLINA C (m3)"/>
    <x v="7"/>
    <x v="1"/>
    <x v="10"/>
    <s v="m3"/>
    <n v="275"/>
    <n v="280"/>
    <n v="225"/>
    <n v="210"/>
    <n v="250"/>
    <n v="230"/>
    <n v="255"/>
    <n v="280"/>
    <n v="270"/>
    <n v="240"/>
    <n v="290"/>
    <n v="230"/>
    <n v="3035"/>
  </r>
  <r>
    <s v="GASOLINA C (m3)"/>
    <x v="7"/>
    <x v="1"/>
    <x v="11"/>
    <s v="m3"/>
    <n v="60"/>
    <n v="23"/>
    <n v="37"/>
    <n v="24"/>
    <n v="46"/>
    <n v="37"/>
    <n v="55"/>
    <n v="73"/>
    <n v="61"/>
    <n v="75.5"/>
    <n v="78.5"/>
    <n v="55"/>
    <n v="625"/>
  </r>
  <r>
    <s v="GASOLINA C (m3)"/>
    <x v="7"/>
    <x v="1"/>
    <x v="12"/>
    <s v="m3"/>
    <n v="239"/>
    <n v="247.5"/>
    <n v="200.5"/>
    <n v="260"/>
    <n v="260.5"/>
    <n v="230"/>
    <n v="304.5"/>
    <n v="320.5"/>
    <n v="202.5"/>
    <n v="358.5"/>
    <n v="281.5"/>
    <n v="299.5"/>
    <n v="3204.5"/>
  </r>
  <r>
    <s v="GASOLINA C (m3)"/>
    <x v="7"/>
    <x v="1"/>
    <x v="13"/>
    <s v="m3"/>
    <n v="20"/>
    <n v="10"/>
    <n v="13"/>
    <n v="20"/>
    <n v="10"/>
    <n v="12"/>
    <n v="10"/>
    <n v="22"/>
    <n v="20"/>
    <n v="12"/>
    <n v="15"/>
    <n v="15"/>
    <n v="179"/>
  </r>
  <r>
    <s v="GASOLINA C (m3)"/>
    <x v="7"/>
    <x v="1"/>
    <x v="14"/>
    <s v="m3"/>
    <n v="50"/>
    <n v="40"/>
    <n v="25"/>
    <n v="31"/>
    <n v="25"/>
    <n v="30"/>
    <n v="33"/>
    <n v="38"/>
    <n v="25"/>
    <n v="55"/>
    <n v="40"/>
    <n v="48"/>
    <n v="440"/>
  </r>
  <r>
    <s v="GASOLINA C (m3)"/>
    <x v="7"/>
    <x v="1"/>
    <x v="15"/>
    <s v="m3"/>
    <n v="634"/>
    <n v="603"/>
    <n v="584"/>
    <n v="635"/>
    <n v="606"/>
    <n v="567.5"/>
    <n v="663"/>
    <n v="522.5"/>
    <n v="585.5"/>
    <n v="683"/>
    <n v="598"/>
    <n v="541"/>
    <n v="7222.5"/>
  </r>
  <r>
    <s v="GASOLINA C (m3)"/>
    <x v="7"/>
    <x v="1"/>
    <x v="16"/>
    <s v="m3"/>
    <n v="2293.4119999999998"/>
    <n v="2309.84"/>
    <n v="1793.68"/>
    <n v="2138.1149999999998"/>
    <n v="2343.1610000000001"/>
    <n v="2133.1010000000001"/>
    <n v="2300.4630000000002"/>
    <n v="2249.377"/>
    <n v="2315.2579999999998"/>
    <n v="2469.5329999999999"/>
    <n v="2362.31"/>
    <n v="2040.431"/>
    <n v="26748.681"/>
  </r>
  <r>
    <s v="GASOLINA C (m3)"/>
    <x v="7"/>
    <x v="1"/>
    <x v="17"/>
    <s v="m3"/>
    <n v="207"/>
    <n v="280"/>
    <n v="290.5"/>
    <n v="232.5"/>
    <n v="285"/>
    <n v="312"/>
    <n v="610.5"/>
    <n v="594.5"/>
    <n v="497"/>
    <n v="610"/>
    <n v="500"/>
    <n v="542"/>
    <n v="4961"/>
  </r>
  <r>
    <s v="GASOLINA C (m3)"/>
    <x v="7"/>
    <x v="1"/>
    <x v="18"/>
    <s v="m3"/>
    <n v="2134.5479999999998"/>
    <n v="2059.942"/>
    <n v="2019.787"/>
    <n v="2171.721"/>
    <n v="2242.2959999999998"/>
    <n v="1851.645"/>
    <n v="2401.076"/>
    <n v="1901.3879999999999"/>
    <n v="2201.1579999999999"/>
    <n v="2693.4389999999999"/>
    <n v="2546.7860000000001"/>
    <n v="2378.011"/>
    <n v="26601.796999999995"/>
  </r>
  <r>
    <s v="GASOLINA C (m3)"/>
    <x v="7"/>
    <x v="1"/>
    <x v="19"/>
    <s v="m3"/>
    <n v="2048.2910000000002"/>
    <n v="2130.5540000000001"/>
    <n v="2449.0369999999998"/>
    <n v="2526.6770000000001"/>
    <n v="2411.0030000000002"/>
    <n v="2098.2939999999999"/>
    <n v="2190.625"/>
    <n v="2364.6089999999999"/>
    <n v="2367.712"/>
    <n v="2486.4259999999999"/>
    <n v="2207.7310000000002"/>
    <n v="2121.1790000000001"/>
    <n v="27402.137999999999"/>
  </r>
  <r>
    <s v="GASOLINA C (m3)"/>
    <x v="7"/>
    <x v="1"/>
    <x v="20"/>
    <s v="m3"/>
    <n v="670"/>
    <n v="768.5"/>
    <n v="856.27200000000005"/>
    <n v="924"/>
    <n v="852.1"/>
    <n v="808.5"/>
    <n v="942.5"/>
    <n v="822"/>
    <n v="939"/>
    <n v="1036.999"/>
    <n v="841.5"/>
    <n v="697"/>
    <n v="10158.370999999999"/>
  </r>
  <r>
    <s v="GASOLINA C (m3)"/>
    <x v="7"/>
    <x v="1"/>
    <x v="21"/>
    <s v="m3"/>
    <n v="326.5"/>
    <n v="257.5"/>
    <n v="261"/>
    <n v="272.5"/>
    <n v="264.5"/>
    <n v="231.506"/>
    <n v="287"/>
    <n v="221.95"/>
    <n v="255"/>
    <n v="281.99700000000001"/>
    <n v="286"/>
    <n v="310.5"/>
    <n v="3255.953"/>
  </r>
  <r>
    <s v="GASOLINA C (m3)"/>
    <x v="7"/>
    <x v="1"/>
    <x v="22"/>
    <s v="m3"/>
    <n v="256"/>
    <n v="220.452"/>
    <n v="221.04400000000001"/>
    <n v="290.06"/>
    <n v="319.49799999999999"/>
    <n v="215.203"/>
    <n v="318.36"/>
    <n v="247.24600000000001"/>
    <n v="347.33800000000002"/>
    <n v="304.10700000000003"/>
    <n v="352"/>
    <n v="404"/>
    <n v="3495.3080000000004"/>
  </r>
  <r>
    <s v="GASOLINA C (m3)"/>
    <x v="7"/>
    <x v="1"/>
    <x v="23"/>
    <s v="m3"/>
    <n v="97"/>
    <n v="203"/>
    <n v="137"/>
    <n v="188"/>
    <n v="138"/>
    <n v="118"/>
    <n v="174"/>
    <n v="161"/>
    <n v="165"/>
    <n v="125"/>
    <n v="138"/>
    <n v="94"/>
    <n v="1738"/>
  </r>
  <r>
    <s v="GASOLINA C (m3)"/>
    <x v="7"/>
    <x v="1"/>
    <x v="24"/>
    <s v="m3"/>
    <n v="329"/>
    <n v="324"/>
    <n v="347"/>
    <n v="391"/>
    <n v="317.5"/>
    <n v="221.88"/>
    <n v="364.5"/>
    <n v="300.62700000000001"/>
    <n v="225.5"/>
    <n v="342.5"/>
    <n v="303.5"/>
    <n v="279.5"/>
    <n v="3746.5070000000001"/>
  </r>
  <r>
    <s v="GASOLINA C (m3)"/>
    <x v="7"/>
    <x v="1"/>
    <x v="25"/>
    <s v="m3"/>
    <n v="362"/>
    <n v="387"/>
    <n v="362"/>
    <n v="379.5"/>
    <n v="385"/>
    <n v="320.5"/>
    <n v="385.5"/>
    <n v="323"/>
    <n v="375.5"/>
    <n v="389"/>
    <n v="372"/>
    <n v="298.5"/>
    <n v="4339.5"/>
  </r>
  <r>
    <s v="GASOLINA C (m3)"/>
    <x v="7"/>
    <x v="1"/>
    <x v="26"/>
    <s v="m3"/>
    <n v="227"/>
    <n v="251"/>
    <n v="278"/>
    <n v="236"/>
    <n v="210"/>
    <n v="275"/>
    <n v="217"/>
    <n v="253"/>
    <n v="257"/>
    <n v="268"/>
    <n v="272"/>
    <n v="244"/>
    <n v="2988"/>
  </r>
  <r>
    <s v="GASOLINA C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"/>
    <s v="m3"/>
    <n v="0"/>
    <n v="0"/>
    <n v="0"/>
    <n v="10"/>
    <n v="45"/>
    <n v="20"/>
    <n v="30"/>
    <n v="50"/>
    <n v="40"/>
    <n v="20"/>
    <n v="15"/>
    <n v="10"/>
    <n v="240"/>
  </r>
  <r>
    <s v="GASOLINA C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4"/>
    <s v="m3"/>
    <n v="2334.7489999999998"/>
    <n v="1758.1690000000001"/>
    <n v="2004.5050000000001"/>
    <n v="1705.155"/>
    <n v="1371.57"/>
    <n v="1418.482"/>
    <n v="1760.059"/>
    <n v="1494.634"/>
    <n v="1712.462"/>
    <n v="1604.6310000000001"/>
    <n v="1631.309"/>
    <n v="2004.873"/>
    <n v="20800.597999999998"/>
  </r>
  <r>
    <s v="GASOLINA C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6"/>
    <s v="m3"/>
    <n v="106"/>
    <n v="85"/>
    <n v="85"/>
    <n v="98"/>
    <n v="95"/>
    <n v="85"/>
    <n v="133"/>
    <n v="112"/>
    <n v="95"/>
    <n v="107"/>
    <n v="105"/>
    <n v="121"/>
    <n v="1227"/>
  </r>
  <r>
    <s v="GASOLINA C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5"/>
    <s v="m3"/>
    <n v="264"/>
    <n v="150"/>
    <n v="0"/>
    <n v="0"/>
    <n v="0"/>
    <n v="0"/>
    <n v="0"/>
    <n v="0"/>
    <n v="0"/>
    <n v="0"/>
    <n v="0"/>
    <n v="0"/>
    <n v="414"/>
  </r>
  <r>
    <s v="GASOLINA C (m3)"/>
    <x v="7"/>
    <x v="2"/>
    <x v="16"/>
    <s v="m3"/>
    <n v="479"/>
    <n v="504"/>
    <n v="473.5"/>
    <n v="549.5"/>
    <n v="539.5"/>
    <n v="482.5"/>
    <n v="537.5"/>
    <n v="481.5"/>
    <n v="418.5"/>
    <n v="462"/>
    <n v="485"/>
    <n v="413"/>
    <n v="5825.5"/>
  </r>
  <r>
    <s v="GASOLINA C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9"/>
    <s v="m3"/>
    <n v="645"/>
    <n v="590"/>
    <n v="650"/>
    <n v="605"/>
    <n v="630"/>
    <n v="580"/>
    <n v="655"/>
    <n v="615"/>
    <n v="590"/>
    <n v="620"/>
    <n v="640"/>
    <n v="650"/>
    <n v="7470"/>
  </r>
  <r>
    <s v="GASOLINA C (m3)"/>
    <x v="7"/>
    <x v="2"/>
    <x v="20"/>
    <s v="m3"/>
    <n v="384"/>
    <n v="370"/>
    <n v="358"/>
    <n v="358"/>
    <n v="343"/>
    <n v="318"/>
    <n v="349"/>
    <n v="342"/>
    <n v="326"/>
    <n v="350"/>
    <n v="340"/>
    <n v="334"/>
    <n v="4172"/>
  </r>
  <r>
    <s v="GASOLINA C (m3)"/>
    <x v="7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2"/>
    <s v="m3"/>
    <n v="798"/>
    <n v="796"/>
    <n v="787"/>
    <n v="863"/>
    <n v="761"/>
    <n v="767"/>
    <n v="805"/>
    <n v="805"/>
    <n v="730"/>
    <n v="863"/>
    <n v="880"/>
    <n v="1023"/>
    <n v="9878"/>
  </r>
  <r>
    <s v="GASOLINA C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4"/>
    <s v="m3"/>
    <n v="102"/>
    <n v="85"/>
    <n v="94"/>
    <n v="100"/>
    <n v="86"/>
    <n v="75"/>
    <n v="96"/>
    <n v="93"/>
    <n v="70"/>
    <n v="91"/>
    <n v="64"/>
    <n v="72"/>
    <n v="1028"/>
  </r>
  <r>
    <s v="GASOLINA C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8"/>
    <x v="0"/>
    <x v="0"/>
    <s v="m3"/>
    <n v="35893.25"/>
    <n v="34127.660000000003"/>
    <n v="32159.745999999999"/>
    <n v="29096.47"/>
    <n v="30892"/>
    <n v="32215.35"/>
    <n v="36574.699999999997"/>
    <n v="35988.1"/>
    <n v="38709.65"/>
    <m/>
    <m/>
    <m/>
    <n v="305656.92599999998"/>
  </r>
  <r>
    <s v="GASOLINA C (m3)"/>
    <x v="8"/>
    <x v="0"/>
    <x v="1"/>
    <s v="m3"/>
    <n v="11028.9"/>
    <n v="10547.9"/>
    <n v="9975.18"/>
    <n v="9105.6"/>
    <n v="8745.5"/>
    <n v="10098.700000000001"/>
    <n v="11616.5"/>
    <n v="11632.942999999999"/>
    <n v="12418.5"/>
    <m/>
    <m/>
    <m/>
    <n v="95169.722999999998"/>
  </r>
  <r>
    <s v="GASOLINA C (m3)"/>
    <x v="8"/>
    <x v="0"/>
    <x v="2"/>
    <s v="m3"/>
    <n v="49582.271999999997"/>
    <n v="46798.665000000001"/>
    <n v="43944.565999999999"/>
    <n v="31950.982"/>
    <n v="40064.241000000002"/>
    <n v="47170.438000000002"/>
    <n v="58730.008999999998"/>
    <n v="58297.928999999996"/>
    <n v="57565.760999999999"/>
    <m/>
    <m/>
    <m/>
    <n v="434104.86300000001"/>
  </r>
  <r>
    <s v="GASOLINA C (m3)"/>
    <x v="8"/>
    <x v="0"/>
    <x v="3"/>
    <s v="m3"/>
    <n v="13129.6"/>
    <n v="12712"/>
    <n v="12416.9"/>
    <n v="10077.299999999999"/>
    <n v="10589.6"/>
    <n v="11134"/>
    <n v="12404.8"/>
    <n v="12896.2"/>
    <n v="14578.692999999999"/>
    <m/>
    <m/>
    <m/>
    <n v="109939.09299999999"/>
  </r>
  <r>
    <s v="GASOLINA C (m3)"/>
    <x v="8"/>
    <x v="0"/>
    <x v="4"/>
    <s v="m3"/>
    <n v="95794.224000000002"/>
    <n v="90373.728000000003"/>
    <n v="86824.573000000004"/>
    <n v="72350.857999999993"/>
    <n v="72319.782000000007"/>
    <n v="92852.388000000006"/>
    <n v="106863.378"/>
    <n v="105711.258"/>
    <n v="109977.552"/>
    <m/>
    <m/>
    <m/>
    <n v="833067.74100000015"/>
  </r>
  <r>
    <s v="GASOLINA C (m3)"/>
    <x v="8"/>
    <x v="0"/>
    <x v="5"/>
    <s v="m3"/>
    <n v="13633.262000000001"/>
    <n v="13513.054"/>
    <n v="12635.234"/>
    <n v="11442.16"/>
    <n v="9953.8439999999991"/>
    <n v="12847.022000000001"/>
    <n v="14527.656000000001"/>
    <n v="16122.539000000001"/>
    <n v="16338.129000000001"/>
    <m/>
    <m/>
    <m/>
    <n v="121012.90000000001"/>
  </r>
  <r>
    <s v="GASOLINA C (m3)"/>
    <x v="8"/>
    <x v="0"/>
    <x v="6"/>
    <s v="m3"/>
    <n v="29536.05"/>
    <n v="27955.87"/>
    <n v="26486.11"/>
    <n v="25492.5"/>
    <n v="24763.54"/>
    <n v="27221.884999999998"/>
    <n v="30796.99"/>
    <n v="28277.95"/>
    <n v="30006.69"/>
    <m/>
    <m/>
    <m/>
    <n v="250537.58500000002"/>
  </r>
  <r>
    <s v="GASOLINA C (m3)"/>
    <x v="8"/>
    <x v="0"/>
    <x v="7"/>
    <s v="m3"/>
    <n v="78605.342000000004"/>
    <n v="72579.12"/>
    <n v="66346.967000000004"/>
    <n v="58558.82"/>
    <n v="57783.923999999999"/>
    <n v="70060.740000000005"/>
    <n v="81530.989000000001"/>
    <n v="81125.076000000001"/>
    <n v="85846.41"/>
    <m/>
    <m/>
    <m/>
    <n v="652437.38800000004"/>
  </r>
  <r>
    <s v="GASOLINA C (m3)"/>
    <x v="8"/>
    <x v="0"/>
    <x v="8"/>
    <s v="m3"/>
    <n v="47709.35"/>
    <n v="42066.39"/>
    <n v="37626.839999999997"/>
    <n v="32312.52"/>
    <n v="34364.47"/>
    <n v="38960.26"/>
    <n v="40230.480000000003"/>
    <n v="42467.17"/>
    <n v="47055.16"/>
    <m/>
    <m/>
    <m/>
    <n v="362792.64"/>
  </r>
  <r>
    <s v="GASOLINA C (m3)"/>
    <x v="8"/>
    <x v="0"/>
    <x v="9"/>
    <s v="m3"/>
    <n v="116307.924"/>
    <n v="108721.909"/>
    <n v="91385.327000000005"/>
    <n v="77072.615000000005"/>
    <n v="76351.87"/>
    <n v="92943.413"/>
    <n v="108817.58199999999"/>
    <n v="108506.75"/>
    <n v="116497.62699999999"/>
    <m/>
    <m/>
    <m/>
    <n v="896605.01699999988"/>
  </r>
  <r>
    <s v="GASOLINA C (m3)"/>
    <x v="8"/>
    <x v="0"/>
    <x v="10"/>
    <s v="m3"/>
    <n v="50884.15"/>
    <n v="49327"/>
    <n v="42989.773000000001"/>
    <n v="37806.718999999997"/>
    <n v="40046.584000000003"/>
    <n v="41396.43"/>
    <n v="46742.82"/>
    <n v="45873.5"/>
    <n v="51984.544000000002"/>
    <m/>
    <m/>
    <m/>
    <n v="407051.52000000002"/>
  </r>
  <r>
    <s v="GASOLINA C (m3)"/>
    <x v="8"/>
    <x v="0"/>
    <x v="11"/>
    <s v="m3"/>
    <n v="53699.624000000003"/>
    <n v="51687.19"/>
    <n v="46611.61"/>
    <n v="41437.830999999998"/>
    <n v="42095.572"/>
    <n v="44924.417999999998"/>
    <n v="52139.27"/>
    <n v="52727.915999999997"/>
    <n v="54948"/>
    <m/>
    <m/>
    <m/>
    <n v="440271.43099999998"/>
  </r>
  <r>
    <s v="GASOLINA C (m3)"/>
    <x v="8"/>
    <x v="0"/>
    <x v="12"/>
    <s v="m3"/>
    <n v="111847.18399999999"/>
    <n v="107460.5"/>
    <n v="94673.342999999993"/>
    <n v="80914.070000000007"/>
    <n v="84096.986000000004"/>
    <n v="94845.05"/>
    <n v="104850.761"/>
    <n v="107105.51"/>
    <n v="113148.027"/>
    <m/>
    <m/>
    <m/>
    <n v="898941.4310000001"/>
  </r>
  <r>
    <s v="GASOLINA C (m3)"/>
    <x v="8"/>
    <x v="0"/>
    <x v="13"/>
    <s v="m3"/>
    <n v="37927.5"/>
    <n v="36008"/>
    <n v="31578"/>
    <n v="29437.93"/>
    <n v="28440"/>
    <n v="30180.5"/>
    <n v="34066.5"/>
    <n v="34560"/>
    <n v="36532"/>
    <m/>
    <m/>
    <m/>
    <n v="298730.43"/>
  </r>
  <r>
    <s v="GASOLINA C (m3)"/>
    <x v="8"/>
    <x v="0"/>
    <x v="14"/>
    <s v="m3"/>
    <n v="31088"/>
    <n v="30081.5"/>
    <n v="26545.5"/>
    <n v="24202.5"/>
    <n v="24566.5"/>
    <n v="27107.84"/>
    <n v="28588.838"/>
    <n v="28568.5"/>
    <n v="31252.499"/>
    <m/>
    <m/>
    <m/>
    <n v="252001.677"/>
  </r>
  <r>
    <s v="GASOLINA C (m3)"/>
    <x v="8"/>
    <x v="0"/>
    <x v="15"/>
    <s v="m3"/>
    <n v="183978.48800000001"/>
    <n v="169514.54"/>
    <n v="147250.59099999999"/>
    <n v="131110.58199999999"/>
    <n v="137735.253"/>
    <n v="144841.02799999999"/>
    <n v="158715.283"/>
    <n v="156406.57800000001"/>
    <n v="174783.69899999999"/>
    <m/>
    <m/>
    <m/>
    <n v="1404336.0420000001"/>
  </r>
  <r>
    <s v="GASOLINA C (m3)"/>
    <x v="8"/>
    <x v="0"/>
    <x v="16"/>
    <s v="m3"/>
    <n v="269975.08199999999"/>
    <n v="265916.44900000002"/>
    <n v="241147.62899999999"/>
    <n v="211344.02299999999"/>
    <n v="238718.935"/>
    <n v="263979.83299999998"/>
    <n v="274858.23700000002"/>
    <n v="261572.223"/>
    <n v="278345.20600000001"/>
    <m/>
    <m/>
    <m/>
    <n v="2305857.6169999996"/>
  </r>
  <r>
    <s v="GASOLINA C (m3)"/>
    <x v="8"/>
    <x v="0"/>
    <x v="17"/>
    <s v="m3"/>
    <n v="78663.199999999997"/>
    <n v="78291.142000000007"/>
    <n v="65664.896999999997"/>
    <n v="58145.790999999997"/>
    <n v="63370.6"/>
    <n v="64636.1"/>
    <n v="73543.100000000006"/>
    <n v="70757.8"/>
    <n v="80815.199999999997"/>
    <m/>
    <m/>
    <m/>
    <n v="633887.82999999996"/>
  </r>
  <r>
    <s v="GASOLINA C (m3)"/>
    <x v="8"/>
    <x v="0"/>
    <x v="18"/>
    <s v="m3"/>
    <n v="173905.08499999999"/>
    <n v="173650.2"/>
    <n v="138895.63"/>
    <n v="106429.647"/>
    <n v="116217.27"/>
    <n v="132761.894"/>
    <n v="152341.12599999999"/>
    <n v="153204.56700000001"/>
    <n v="160687.94200000001"/>
    <m/>
    <m/>
    <m/>
    <n v="1308093.361"/>
  </r>
  <r>
    <s v="GASOLINA C (m3)"/>
    <x v="8"/>
    <x v="0"/>
    <x v="19"/>
    <s v="m3"/>
    <n v="625155.74199999997"/>
    <n v="624371.82200000004"/>
    <n v="541405.88699999999"/>
    <n v="435347.10600000003"/>
    <n v="481789.38900000002"/>
    <n v="534799.23699999996"/>
    <n v="605033.71799999999"/>
    <n v="589863.005"/>
    <n v="630497.37399999995"/>
    <m/>
    <m/>
    <m/>
    <n v="5068263.28"/>
  </r>
  <r>
    <s v="GASOLINA C (m3)"/>
    <x v="8"/>
    <x v="0"/>
    <x v="20"/>
    <s v="m3"/>
    <n v="206387.35"/>
    <n v="210240.7"/>
    <n v="193505.04699999999"/>
    <n v="163409.899"/>
    <n v="190575.28"/>
    <n v="196253.432"/>
    <n v="203164.818"/>
    <n v="201659.91899999999"/>
    <n v="211389.4"/>
    <m/>
    <m/>
    <m/>
    <n v="1776585.845"/>
  </r>
  <r>
    <s v="GASOLINA C (m3)"/>
    <x v="8"/>
    <x v="0"/>
    <x v="21"/>
    <s v="m3"/>
    <n v="253875.18100000001"/>
    <n v="239640.1"/>
    <n v="193399.98300000001"/>
    <n v="170838.76800000001"/>
    <n v="192067.264"/>
    <n v="199935.65"/>
    <n v="211899.272"/>
    <n v="203397.40900000001"/>
    <n v="220996.315"/>
    <m/>
    <m/>
    <m/>
    <n v="1886049.9419999998"/>
  </r>
  <r>
    <s v="GASOLINA C (m3)"/>
    <x v="8"/>
    <x v="0"/>
    <x v="22"/>
    <s v="m3"/>
    <n v="296400.48"/>
    <n v="286951.31"/>
    <n v="242893.929"/>
    <n v="202073.212"/>
    <n v="230144.4"/>
    <n v="244468.791"/>
    <n v="252958.93299999999"/>
    <n v="248648.75899999999"/>
    <n v="262101.09099999999"/>
    <m/>
    <m/>
    <m/>
    <n v="2266640.9049999998"/>
  </r>
  <r>
    <s v="GASOLINA C (m3)"/>
    <x v="8"/>
    <x v="0"/>
    <x v="23"/>
    <s v="m3"/>
    <n v="63164.213000000003"/>
    <n v="59607.5"/>
    <n v="55002.55"/>
    <n v="49699.1"/>
    <n v="53229.584000000003"/>
    <n v="54337.75"/>
    <n v="56986"/>
    <n v="54142.25"/>
    <n v="58972.586000000003"/>
    <m/>
    <m/>
    <m/>
    <n v="505141.53300000005"/>
  </r>
  <r>
    <s v="GASOLINA C (m3)"/>
    <x v="8"/>
    <x v="0"/>
    <x v="24"/>
    <s v="m3"/>
    <n v="39325.56"/>
    <n v="37901"/>
    <n v="38169.349000000002"/>
    <n v="37138.199999999997"/>
    <n v="39878.752999999997"/>
    <n v="39720.449999999997"/>
    <n v="40236.790999999997"/>
    <n v="39434.834999999999"/>
    <n v="42246.3"/>
    <m/>
    <m/>
    <m/>
    <n v="354051.23800000001"/>
  </r>
  <r>
    <s v="GASOLINA C (m3)"/>
    <x v="8"/>
    <x v="0"/>
    <x v="25"/>
    <s v="m3"/>
    <n v="94387.199999999997"/>
    <n v="94069.243000000002"/>
    <n v="82002.947"/>
    <n v="76117.626000000004"/>
    <n v="86591.679999999993"/>
    <n v="91579.48"/>
    <n v="92854.35"/>
    <n v="91010.55"/>
    <n v="95193.93"/>
    <m/>
    <m/>
    <m/>
    <n v="803807.00600000005"/>
  </r>
  <r>
    <s v="GASOLINA C (m3)"/>
    <x v="8"/>
    <x v="0"/>
    <x v="26"/>
    <s v="m3"/>
    <n v="87883.058999999994"/>
    <n v="93709"/>
    <n v="78254"/>
    <n v="60344.5"/>
    <n v="70425.035999999993"/>
    <n v="65964"/>
    <n v="73397.5"/>
    <n v="76429.922000000006"/>
    <n v="76973.960999999996"/>
    <m/>
    <m/>
    <m/>
    <n v="683380.978"/>
  </r>
  <r>
    <s v="GASOLINA C (m3)"/>
    <x v="8"/>
    <x v="1"/>
    <x v="0"/>
    <s v="m3"/>
    <n v="22"/>
    <n v="33"/>
    <n v="15"/>
    <n v="54"/>
    <n v="45"/>
    <n v="31"/>
    <n v="32"/>
    <n v="35"/>
    <n v="23"/>
    <m/>
    <m/>
    <m/>
    <n v="290"/>
  </r>
  <r>
    <s v="GASOLINA C (m3)"/>
    <x v="8"/>
    <x v="1"/>
    <x v="1"/>
    <s v="m3"/>
    <n v="105"/>
    <n v="65"/>
    <n v="44"/>
    <n v="120"/>
    <n v="140"/>
    <n v="205"/>
    <n v="129"/>
    <n v="130"/>
    <n v="83"/>
    <m/>
    <m/>
    <m/>
    <n v="1021"/>
  </r>
  <r>
    <s v="GASOLINA C (m3)"/>
    <x v="8"/>
    <x v="1"/>
    <x v="2"/>
    <s v="m3"/>
    <n v="867"/>
    <n v="697.08"/>
    <n v="970"/>
    <n v="1199.6559999999999"/>
    <n v="877.5"/>
    <n v="1010"/>
    <n v="1410.37"/>
    <n v="1156.5"/>
    <n v="1221.23"/>
    <m/>
    <m/>
    <m/>
    <n v="9409.3359999999993"/>
  </r>
  <r>
    <s v="GASOLINA C (m3)"/>
    <x v="8"/>
    <x v="1"/>
    <x v="3"/>
    <s v="m3"/>
    <n v="25"/>
    <n v="15"/>
    <n v="30"/>
    <n v="10"/>
    <n v="10"/>
    <n v="30"/>
    <n v="10"/>
    <n v="15"/>
    <n v="15"/>
    <m/>
    <m/>
    <m/>
    <n v="160"/>
  </r>
  <r>
    <s v="GASOLINA C (m3)"/>
    <x v="8"/>
    <x v="1"/>
    <x v="4"/>
    <s v="m3"/>
    <n v="600.9"/>
    <n v="518.96100000000001"/>
    <n v="613.45299999999997"/>
    <n v="618.89800000000002"/>
    <n v="679.45600000000002"/>
    <n v="984.89700000000005"/>
    <n v="875.42399999999998"/>
    <n v="1097.386"/>
    <n v="1113.934"/>
    <m/>
    <m/>
    <m/>
    <n v="7103.3090000000002"/>
  </r>
  <r>
    <s v="GASOLINA C (m3)"/>
    <x v="8"/>
    <x v="1"/>
    <x v="5"/>
    <s v="m3"/>
    <n v="15"/>
    <n v="25"/>
    <n v="85"/>
    <n v="50"/>
    <n v="65"/>
    <n v="75"/>
    <n v="105"/>
    <n v="105"/>
    <n v="130"/>
    <m/>
    <m/>
    <m/>
    <n v="655"/>
  </r>
  <r>
    <s v="GASOLINA C (m3)"/>
    <x v="8"/>
    <x v="1"/>
    <x v="6"/>
    <s v="m3"/>
    <n v="78"/>
    <n v="86"/>
    <n v="90"/>
    <n v="75"/>
    <n v="60"/>
    <n v="80"/>
    <n v="60"/>
    <n v="112"/>
    <n v="115"/>
    <m/>
    <m/>
    <m/>
    <n v="756"/>
  </r>
  <r>
    <s v="GASOLINA C (m3)"/>
    <x v="8"/>
    <x v="1"/>
    <x v="7"/>
    <s v="m3"/>
    <n v="55"/>
    <n v="57"/>
    <n v="78"/>
    <n v="43"/>
    <n v="19"/>
    <n v="49"/>
    <n v="59"/>
    <n v="38"/>
    <n v="61"/>
    <m/>
    <m/>
    <m/>
    <n v="459"/>
  </r>
  <r>
    <s v="GASOLINA C (m3)"/>
    <x v="8"/>
    <x v="1"/>
    <x v="8"/>
    <s v="m3"/>
    <n v="38"/>
    <n v="32"/>
    <n v="34"/>
    <n v="16"/>
    <n v="14"/>
    <n v="22"/>
    <n v="24"/>
    <n v="19"/>
    <n v="26"/>
    <m/>
    <m/>
    <m/>
    <n v="225"/>
  </r>
  <r>
    <s v="GASOLINA C (m3)"/>
    <x v="8"/>
    <x v="1"/>
    <x v="9"/>
    <s v="m3"/>
    <n v="196"/>
    <n v="166"/>
    <n v="171"/>
    <n v="158"/>
    <n v="146"/>
    <n v="170"/>
    <n v="186"/>
    <n v="196"/>
    <n v="193"/>
    <m/>
    <m/>
    <m/>
    <n v="1582"/>
  </r>
  <r>
    <s v="GASOLINA C (m3)"/>
    <x v="8"/>
    <x v="1"/>
    <x v="10"/>
    <s v="m3"/>
    <n v="215"/>
    <n v="220"/>
    <n v="200"/>
    <n v="175"/>
    <n v="165"/>
    <n v="160"/>
    <n v="205"/>
    <n v="205"/>
    <n v="205"/>
    <m/>
    <m/>
    <m/>
    <n v="1750"/>
  </r>
  <r>
    <s v="GASOLINA C (m3)"/>
    <x v="8"/>
    <x v="1"/>
    <x v="11"/>
    <s v="m3"/>
    <n v="86.5"/>
    <n v="46"/>
    <n v="76.5"/>
    <n v="20"/>
    <n v="20"/>
    <n v="35"/>
    <n v="53"/>
    <n v="50"/>
    <n v="60"/>
    <m/>
    <m/>
    <m/>
    <n v="447"/>
  </r>
  <r>
    <s v="GASOLINA C (m3)"/>
    <x v="8"/>
    <x v="1"/>
    <x v="12"/>
    <s v="m3"/>
    <n v="232"/>
    <n v="269"/>
    <n v="231.5"/>
    <n v="116"/>
    <n v="105.5"/>
    <n v="151"/>
    <n v="196"/>
    <n v="311.5"/>
    <n v="207"/>
    <m/>
    <m/>
    <m/>
    <n v="1819.5"/>
  </r>
  <r>
    <s v="GASOLINA C (m3)"/>
    <x v="8"/>
    <x v="1"/>
    <x v="13"/>
    <s v="m3"/>
    <n v="12"/>
    <n v="17"/>
    <n v="15"/>
    <n v="20"/>
    <n v="5"/>
    <n v="44"/>
    <n v="8"/>
    <n v="20"/>
    <n v="25"/>
    <m/>
    <m/>
    <m/>
    <n v="166"/>
  </r>
  <r>
    <s v="GASOLINA C (m3)"/>
    <x v="8"/>
    <x v="1"/>
    <x v="14"/>
    <s v="m3"/>
    <n v="70"/>
    <n v="38"/>
    <n v="45"/>
    <n v="23"/>
    <n v="20"/>
    <n v="31"/>
    <n v="30"/>
    <n v="25"/>
    <n v="45"/>
    <m/>
    <m/>
    <m/>
    <n v="327"/>
  </r>
  <r>
    <s v="GASOLINA C (m3)"/>
    <x v="8"/>
    <x v="1"/>
    <x v="15"/>
    <s v="m3"/>
    <n v="692"/>
    <n v="661"/>
    <n v="689"/>
    <n v="475.95"/>
    <n v="565.5"/>
    <n v="604"/>
    <n v="746"/>
    <n v="852"/>
    <n v="791"/>
    <m/>
    <m/>
    <m/>
    <n v="6076.45"/>
  </r>
  <r>
    <s v="GASOLINA C (m3)"/>
    <x v="8"/>
    <x v="1"/>
    <x v="16"/>
    <s v="m3"/>
    <n v="2310.8719999999998"/>
    <n v="2054"/>
    <n v="2202.3000000000002"/>
    <n v="1624"/>
    <n v="1753"/>
    <n v="2003"/>
    <n v="2071"/>
    <n v="2011"/>
    <n v="2218.5"/>
    <m/>
    <m/>
    <m/>
    <n v="18247.671999999999"/>
  </r>
  <r>
    <s v="GASOLINA C (m3)"/>
    <x v="8"/>
    <x v="1"/>
    <x v="17"/>
    <s v="m3"/>
    <n v="517"/>
    <n v="497"/>
    <n v="413"/>
    <n v="460"/>
    <n v="480"/>
    <n v="485"/>
    <n v="574"/>
    <n v="567"/>
    <n v="630"/>
    <m/>
    <m/>
    <m/>
    <n v="4623"/>
  </r>
  <r>
    <s v="GASOLINA C (m3)"/>
    <x v="8"/>
    <x v="1"/>
    <x v="18"/>
    <s v="m3"/>
    <n v="2765.5349999999999"/>
    <n v="2525.5990000000002"/>
    <n v="2682.9430000000002"/>
    <n v="2247.3330000000001"/>
    <n v="1951.23"/>
    <n v="2266.6480000000001"/>
    <n v="2411.2399999999998"/>
    <n v="2221.569"/>
    <n v="2401.7919999999999"/>
    <m/>
    <m/>
    <m/>
    <n v="21473.888999999999"/>
  </r>
  <r>
    <s v="GASOLINA C (m3)"/>
    <x v="8"/>
    <x v="1"/>
    <x v="19"/>
    <s v="m3"/>
    <n v="2092.998"/>
    <n v="2065.7080000000001"/>
    <n v="2281.4140000000002"/>
    <n v="1052.973"/>
    <n v="1435.9680000000001"/>
    <n v="1433.393"/>
    <n v="1642.106"/>
    <n v="1760.001"/>
    <n v="1825.5070000000001"/>
    <m/>
    <m/>
    <m/>
    <n v="15590.068000000001"/>
  </r>
  <r>
    <s v="GASOLINA C (m3)"/>
    <x v="8"/>
    <x v="1"/>
    <x v="20"/>
    <s v="m3"/>
    <n v="603.5"/>
    <n v="839.49800000000005"/>
    <n v="802.5"/>
    <n v="528.5"/>
    <n v="576"/>
    <n v="619"/>
    <n v="627"/>
    <n v="691.75"/>
    <n v="689"/>
    <m/>
    <m/>
    <m/>
    <n v="5976.7479999999996"/>
  </r>
  <r>
    <s v="GASOLINA C (m3)"/>
    <x v="8"/>
    <x v="1"/>
    <x v="21"/>
    <s v="m3"/>
    <n v="294"/>
    <n v="264.36"/>
    <n v="298.5"/>
    <n v="206"/>
    <n v="198"/>
    <n v="225"/>
    <n v="272.3"/>
    <n v="221"/>
    <n v="290"/>
    <m/>
    <m/>
    <m/>
    <n v="2269.16"/>
  </r>
  <r>
    <s v="GASOLINA C (m3)"/>
    <x v="8"/>
    <x v="1"/>
    <x v="22"/>
    <s v="m3"/>
    <n v="313"/>
    <n v="257"/>
    <n v="442"/>
    <n v="212"/>
    <n v="105.5"/>
    <n v="196"/>
    <n v="275"/>
    <n v="298"/>
    <n v="321"/>
    <m/>
    <m/>
    <m/>
    <n v="2419.5"/>
  </r>
  <r>
    <s v="GASOLINA C (m3)"/>
    <x v="8"/>
    <x v="1"/>
    <x v="23"/>
    <s v="m3"/>
    <n v="118"/>
    <n v="149"/>
    <n v="220.5"/>
    <n v="95"/>
    <n v="77"/>
    <n v="153"/>
    <n v="120"/>
    <n v="173"/>
    <n v="190"/>
    <m/>
    <m/>
    <m/>
    <n v="1295.5"/>
  </r>
  <r>
    <s v="GASOLINA C (m3)"/>
    <x v="8"/>
    <x v="1"/>
    <x v="24"/>
    <s v="m3"/>
    <n v="379.9"/>
    <n v="272"/>
    <n v="371"/>
    <n v="182"/>
    <n v="263.64"/>
    <n v="244.584"/>
    <n v="337.95"/>
    <n v="280.40300000000002"/>
    <n v="307.62"/>
    <m/>
    <m/>
    <m/>
    <n v="2639.0969999999998"/>
  </r>
  <r>
    <s v="GASOLINA C (m3)"/>
    <x v="8"/>
    <x v="1"/>
    <x v="25"/>
    <s v="m3"/>
    <n v="337.5"/>
    <n v="344"/>
    <n v="343.5"/>
    <n v="323"/>
    <n v="297.5"/>
    <n v="300"/>
    <n v="403.5"/>
    <n v="358.5"/>
    <n v="385.5"/>
    <m/>
    <m/>
    <m/>
    <n v="3093"/>
  </r>
  <r>
    <s v="GASOLINA C (m3)"/>
    <x v="8"/>
    <x v="1"/>
    <x v="26"/>
    <s v="m3"/>
    <n v="243.251"/>
    <n v="258"/>
    <n v="325"/>
    <n v="193"/>
    <n v="200"/>
    <n v="216"/>
    <n v="161"/>
    <n v="178"/>
    <n v="153"/>
    <m/>
    <m/>
    <m/>
    <n v="1927.251"/>
  </r>
  <r>
    <s v="GASOLINA C (m3)"/>
    <x v="8"/>
    <x v="2"/>
    <x v="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"/>
    <s v="m3"/>
    <n v="0"/>
    <n v="0"/>
    <n v="0"/>
    <n v="100"/>
    <n v="86"/>
    <n v="220"/>
    <n v="390"/>
    <n v="25"/>
    <n v="85"/>
    <m/>
    <m/>
    <m/>
    <n v="906"/>
  </r>
  <r>
    <s v="GASOLINA C (m3)"/>
    <x v="8"/>
    <x v="2"/>
    <x v="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4"/>
    <s v="m3"/>
    <n v="2016.3589999999999"/>
    <n v="1531.0889999999999"/>
    <n v="1498.595"/>
    <n v="1418.058"/>
    <n v="1375.3050000000001"/>
    <n v="1317.4359999999999"/>
    <n v="1573.6980000000001"/>
    <n v="1599.777"/>
    <n v="1491.7170000000001"/>
    <m/>
    <m/>
    <m/>
    <n v="13822.034000000001"/>
  </r>
  <r>
    <s v="GASOLINA C (m3)"/>
    <x v="8"/>
    <x v="2"/>
    <x v="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6"/>
    <s v="m3"/>
    <n v="110"/>
    <n v="106"/>
    <n v="105"/>
    <n v="100"/>
    <n v="100"/>
    <n v="90"/>
    <n v="135"/>
    <n v="111"/>
    <n v="112"/>
    <m/>
    <m/>
    <m/>
    <n v="969"/>
  </r>
  <r>
    <s v="GASOLINA C (m3)"/>
    <x v="8"/>
    <x v="2"/>
    <x v="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9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2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4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6"/>
    <s v="m3"/>
    <n v="291"/>
    <n v="301"/>
    <n v="316"/>
    <n v="198"/>
    <n v="311"/>
    <n v="296"/>
    <n v="378"/>
    <n v="316"/>
    <n v="366"/>
    <m/>
    <m/>
    <m/>
    <n v="2773"/>
  </r>
  <r>
    <s v="GASOLINA C (m3)"/>
    <x v="8"/>
    <x v="2"/>
    <x v="1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9"/>
    <s v="m3"/>
    <n v="605"/>
    <n v="600"/>
    <n v="630"/>
    <n v="300"/>
    <n v="395"/>
    <n v="480"/>
    <n v="575"/>
    <n v="485"/>
    <n v="490"/>
    <m/>
    <m/>
    <m/>
    <n v="4560"/>
  </r>
  <r>
    <s v="GASOLINA C (m3)"/>
    <x v="8"/>
    <x v="2"/>
    <x v="20"/>
    <s v="m3"/>
    <n v="326"/>
    <n v="327"/>
    <n v="315"/>
    <n v="272"/>
    <n v="331"/>
    <n v="341"/>
    <n v="359"/>
    <n v="322"/>
    <n v="334"/>
    <m/>
    <m/>
    <m/>
    <n v="2927"/>
  </r>
  <r>
    <s v="GASOLINA C (m3)"/>
    <x v="8"/>
    <x v="2"/>
    <x v="2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2"/>
    <s v="m3"/>
    <n v="771"/>
    <n v="744"/>
    <n v="519.79999999999995"/>
    <n v="480"/>
    <n v="597"/>
    <n v="589"/>
    <n v="577"/>
    <n v="642"/>
    <n v="687"/>
    <m/>
    <m/>
    <m/>
    <n v="5606.8"/>
  </r>
  <r>
    <s v="GASOLINA C (m3)"/>
    <x v="8"/>
    <x v="2"/>
    <x v="2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4"/>
    <s v="m3"/>
    <n v="68"/>
    <n v="76"/>
    <n v="78"/>
    <n v="61"/>
    <n v="74"/>
    <n v="82"/>
    <n v="70"/>
    <n v="55"/>
    <n v="65"/>
    <m/>
    <m/>
    <m/>
    <n v="629"/>
  </r>
  <r>
    <s v="GASOLINA C (m3)"/>
    <x v="8"/>
    <x v="2"/>
    <x v="2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29">
  <r>
    <s v="ÓLEO DIESEL (m3)"/>
    <x v="0"/>
    <x v="0"/>
    <x v="0"/>
    <s v="m3"/>
    <n v="35384.625231436345"/>
    <n v="37674.906595185712"/>
    <n v="43406.974317965702"/>
    <n v="41205.832236565439"/>
    <n v="44599.337363195518"/>
    <n v="47693.626374393833"/>
    <n v="48241.369657752686"/>
    <n v="50118.45934079888"/>
    <n v="43795.973087911763"/>
    <n v="49097.450003174519"/>
    <n v="49090.28736637003"/>
    <n v="43257.342463980392"/>
    <n v="533566.18403873092"/>
  </r>
  <r>
    <s v="ÓLEO DIESEL (m3)"/>
    <x v="0"/>
    <x v="0"/>
    <x v="1"/>
    <s v="m3"/>
    <n v="4513.2452850852787"/>
    <n v="4600.1538189552757"/>
    <n v="5222.8081462700338"/>
    <n v="5423.596135917378"/>
    <n v="6544.0482569271408"/>
    <n v="7239.0663532748258"/>
    <n v="7940.6477325503402"/>
    <n v="8557.0120642317852"/>
    <n v="7507.9500582531764"/>
    <n v="8074.274461273144"/>
    <n v="6836.3227182002884"/>
    <n v="6484.2111240562608"/>
    <n v="78943.336154994933"/>
  </r>
  <r>
    <s v="ÓLEO DIESEL (m3)"/>
    <x v="0"/>
    <x v="0"/>
    <x v="2"/>
    <s v="m3"/>
    <n v="16156.48066335275"/>
    <n v="15898.815704932349"/>
    <n v="17371.690111199325"/>
    <n v="17268.056104758773"/>
    <n v="16848.151770174853"/>
    <n v="17453.470558990412"/>
    <n v="18546.781644294042"/>
    <n v="19643.428192543714"/>
    <n v="18406.111412817409"/>
    <n v="18920.445630369464"/>
    <n v="17818.92840054433"/>
    <n v="16289.920869514981"/>
    <n v="210622.28106349241"/>
  </r>
  <r>
    <s v="ÓLEO DIESEL (m3)"/>
    <x v="0"/>
    <x v="0"/>
    <x v="3"/>
    <s v="m3"/>
    <n v="4593.8807185227352"/>
    <n v="4562.1840830852652"/>
    <n v="5169.0700494534649"/>
    <n v="4332.7258697673524"/>
    <n v="3960.0263790071422"/>
    <n v="3649.2362711348196"/>
    <n v="3510.9807560329896"/>
    <n v="3467.8065947517853"/>
    <n v="4259.2193367031068"/>
    <n v="4202.9500306031205"/>
    <n v="4057.0764096102616"/>
    <n v="4016.3154081562461"/>
    <n v="49781.471906828294"/>
  </r>
  <r>
    <s v="ÓLEO DIESEL (m3)"/>
    <x v="0"/>
    <x v="0"/>
    <x v="4"/>
    <s v="m3"/>
    <n v="68112.562886833664"/>
    <n v="65850.677090384794"/>
    <n v="72603.80632643665"/>
    <n v="67158.424604488493"/>
    <n v="75980.614067571703"/>
    <n v="79678.50684291104"/>
    <n v="79655.058208612289"/>
    <n v="87262.48651689291"/>
    <n v="79446.729205317708"/>
    <n v="85817.421259314011"/>
    <n v="83044.336326885707"/>
    <n v="76654.774045626196"/>
    <n v="921265.39738127508"/>
  </r>
  <r>
    <s v="ÓLEO DIESEL (m3)"/>
    <x v="0"/>
    <x v="0"/>
    <x v="5"/>
    <s v="m3"/>
    <n v="3834.9335708671424"/>
    <n v="3732.7623578338375"/>
    <n v="3932.001879600869"/>
    <n v="3911.4043426527351"/>
    <n v="4102.3136808890513"/>
    <n v="4665.8563112224465"/>
    <n v="4777.348019831712"/>
    <n v="5189.6284202222614"/>
    <n v="4603.2380925031175"/>
    <n v="4832.346560056455"/>
    <n v="4541.6602409455063"/>
    <n v="4334.5973538895869"/>
    <n v="52458.090830514717"/>
  </r>
  <r>
    <s v="ÓLEO DIESEL (m3)"/>
    <x v="0"/>
    <x v="0"/>
    <x v="6"/>
    <s v="m3"/>
    <n v="48807.875039158433"/>
    <n v="48712.676282735098"/>
    <n v="58334.925409820564"/>
    <n v="55100.820980151424"/>
    <n v="59255.512167132576"/>
    <n v="59563.891729807292"/>
    <n v="60039.199523155505"/>
    <n v="65401.680041783133"/>
    <n v="59779.227040422658"/>
    <n v="68362.356700566539"/>
    <n v="65573.368867699115"/>
    <n v="60552.628231205032"/>
    <n v="709484.16201363737"/>
  </r>
  <r>
    <s v="ÓLEO DIESEL (m3)"/>
    <x v="0"/>
    <x v="0"/>
    <x v="7"/>
    <s v="m3"/>
    <n v="58613.51142113642"/>
    <n v="53961.35075779687"/>
    <n v="59899.972884966141"/>
    <n v="56949.560657246679"/>
    <n v="62384.328708328423"/>
    <n v="62848.451973951596"/>
    <n v="67656.506299458939"/>
    <n v="73601.583177082095"/>
    <n v="67330.821445215915"/>
    <n v="72259.469528617949"/>
    <n v="69903.698236946366"/>
    <n v="67832.683098936875"/>
    <n v="773241.93818968441"/>
  </r>
  <r>
    <s v="ÓLEO DIESEL (m3)"/>
    <x v="0"/>
    <x v="0"/>
    <x v="8"/>
    <s v="m3"/>
    <n v="29185.50657218786"/>
    <n v="27206.933012053189"/>
    <n v="29347.484741492477"/>
    <n v="28274.63816792865"/>
    <n v="32054.515846918654"/>
    <n v="32476.196789513142"/>
    <n v="33868.375878360574"/>
    <n v="35749.393961729656"/>
    <n v="32998.094486210874"/>
    <n v="34116.633629349803"/>
    <n v="33617.368476268457"/>
    <n v="31186.094330269087"/>
    <n v="380081.23589228239"/>
  </r>
  <r>
    <s v="ÓLEO DIESEL (m3)"/>
    <x v="0"/>
    <x v="0"/>
    <x v="9"/>
    <s v="m3"/>
    <n v="58517.387200105324"/>
    <n v="55199.384806193906"/>
    <n v="58921.237130305235"/>
    <n v="54223.503127126482"/>
    <n v="59990.377586256909"/>
    <n v="58906.564681103271"/>
    <n v="61943.00579562725"/>
    <n v="66792.662396564236"/>
    <n v="62553.069979432948"/>
    <n v="67858.324771836182"/>
    <n v="67256.910358093082"/>
    <n v="63688.164439874003"/>
    <n v="735850.5922725189"/>
  </r>
  <r>
    <s v="ÓLEO DIESEL (m3)"/>
    <x v="0"/>
    <x v="0"/>
    <x v="10"/>
    <s v="m3"/>
    <n v="29392.995361845122"/>
    <n v="27463.739686496479"/>
    <n v="31224.692471683586"/>
    <n v="27474.721652799533"/>
    <n v="30675.683862430265"/>
    <n v="29721.034060841623"/>
    <n v="30055.009803097462"/>
    <n v="31735.113465607566"/>
    <n v="29567.985416595933"/>
    <n v="32604.020342572156"/>
    <n v="31642.225205002425"/>
    <n v="32110.007648132429"/>
    <n v="363667.22897710465"/>
  </r>
  <r>
    <s v="ÓLEO DIESEL (m3)"/>
    <x v="0"/>
    <x v="0"/>
    <x v="11"/>
    <s v="m3"/>
    <n v="26747.109271202637"/>
    <n v="26245.760646430197"/>
    <n v="28731.528773520135"/>
    <n v="26226.882492970897"/>
    <n v="28767.590340056526"/>
    <n v="26911.330592577731"/>
    <n v="27236.672081165572"/>
    <n v="30736.382835014134"/>
    <n v="27868.01575736302"/>
    <n v="30717.389996571543"/>
    <n v="31443.608336628069"/>
    <n v="30971.284612747331"/>
    <n v="342603.5557362478"/>
  </r>
  <r>
    <s v="ÓLEO DIESEL (m3)"/>
    <x v="0"/>
    <x v="0"/>
    <x v="12"/>
    <s v="m3"/>
    <n v="73931.681188033646"/>
    <n v="72889.963473000273"/>
    <n v="81085.546929271281"/>
    <n v="73429.912178595987"/>
    <n v="78928.063638588326"/>
    <n v="76822.738753058948"/>
    <n v="75054.467320833312"/>
    <n v="82590.599409647082"/>
    <n v="78309.328509707542"/>
    <n v="85711.312569471047"/>
    <n v="84003.759208059404"/>
    <n v="81183.347668823917"/>
    <n v="943940.72084709082"/>
  </r>
  <r>
    <s v="ÓLEO DIESEL (m3)"/>
    <x v="0"/>
    <x v="0"/>
    <x v="13"/>
    <s v="m3"/>
    <n v="22267.654805894621"/>
    <n v="20644.94968502277"/>
    <n v="23032.678645828375"/>
    <n v="19768.428251048823"/>
    <n v="21109.163254124789"/>
    <n v="20470.168099421586"/>
    <n v="19619.374265721279"/>
    <n v="21500.030563531196"/>
    <n v="20739.406878081802"/>
    <n v="23888.195320334737"/>
    <n v="24008.243574459528"/>
    <n v="23360.534861795953"/>
    <n v="260408.82820526545"/>
  </r>
  <r>
    <s v="ÓLEO DIESEL (m3)"/>
    <x v="0"/>
    <x v="0"/>
    <x v="14"/>
    <s v="m3"/>
    <n v="21855.664667466925"/>
    <n v="20998.929142596153"/>
    <n v="24738.174208051478"/>
    <n v="21911.975614719613"/>
    <n v="23087.204260422324"/>
    <n v="22002.779983080694"/>
    <n v="21022.157118875388"/>
    <n v="23106.92581510558"/>
    <n v="22341.432939564482"/>
    <n v="24206.687293651961"/>
    <n v="23559.944554074285"/>
    <n v="24073.151764347662"/>
    <n v="272905.02736195654"/>
  </r>
  <r>
    <s v="ÓLEO DIESEL (m3)"/>
    <x v="0"/>
    <x v="0"/>
    <x v="15"/>
    <s v="m3"/>
    <n v="172466.78340969959"/>
    <n v="163613.37436524619"/>
    <n v="193297.80330412902"/>
    <n v="188053.51977702693"/>
    <n v="202430.99821262626"/>
    <n v="199731.29666736108"/>
    <n v="198666.81921330374"/>
    <n v="210948.26230315652"/>
    <n v="193769.93737357951"/>
    <n v="206358.43139681185"/>
    <n v="193382.07660943811"/>
    <n v="189547.59330523989"/>
    <n v="2312266.8959376188"/>
  </r>
  <r>
    <s v="ÓLEO DIESEL (m3)"/>
    <x v="0"/>
    <x v="0"/>
    <x v="16"/>
    <s v="m3"/>
    <n v="291653.90475067287"/>
    <n v="320055.42841736641"/>
    <n v="362481.48677217768"/>
    <n v="329300.08542506146"/>
    <n v="351712.63583682076"/>
    <n v="348847.20465062873"/>
    <n v="354346.03844932228"/>
    <n v="390510.65020920511"/>
    <n v="358395.90622490994"/>
    <n v="392398.26150941843"/>
    <n v="360521.13634623919"/>
    <n v="337143.82216109108"/>
    <n v="4197366.5607529143"/>
  </r>
  <r>
    <s v="ÓLEO DIESEL (m3)"/>
    <x v="0"/>
    <x v="0"/>
    <x v="17"/>
    <s v="m3"/>
    <n v="42089.702829608454"/>
    <n v="42868.017576831393"/>
    <n v="49293.205727145345"/>
    <n v="44067.396222961441"/>
    <n v="46586.598063319652"/>
    <n v="47184.464837064515"/>
    <n v="46312.034938595199"/>
    <n v="50643.384515829937"/>
    <n v="46762.655621605678"/>
    <n v="51869.092735130529"/>
    <n v="45182.068798450193"/>
    <n v="45824.779027023484"/>
    <n v="558683.40089356585"/>
  </r>
  <r>
    <s v="ÓLEO DIESEL (m3)"/>
    <x v="0"/>
    <x v="0"/>
    <x v="18"/>
    <s v="m3"/>
    <n v="99471.425898520261"/>
    <n v="98213.905725200806"/>
    <n v="113502.36860259475"/>
    <n v="100929.11342546744"/>
    <n v="106496.25320790612"/>
    <n v="105076.74741087094"/>
    <n v="106425.75332160364"/>
    <n v="119770.74580197661"/>
    <n v="106236.11465565204"/>
    <n v="114719.51274496618"/>
    <n v="106091.23495287227"/>
    <n v="109155.29903458935"/>
    <n v="1286088.4747822206"/>
  </r>
  <r>
    <s v="ÓLEO DIESEL (m3)"/>
    <x v="0"/>
    <x v="0"/>
    <x v="19"/>
    <s v="m3"/>
    <n v="411027.71917902766"/>
    <n v="452196.12633844884"/>
    <n v="532157.0948825886"/>
    <n v="465459.06616572046"/>
    <n v="501088.48471402307"/>
    <n v="480405.65810678183"/>
    <n v="504887.65377501765"/>
    <n v="576456.43992850592"/>
    <n v="526593.86761983065"/>
    <n v="567362.26962350646"/>
    <n v="539642.56033752975"/>
    <n v="487506.67824885115"/>
    <n v="6044783.6189198326"/>
  </r>
  <r>
    <s v="ÓLEO DIESEL (m3)"/>
    <x v="0"/>
    <x v="0"/>
    <x v="20"/>
    <s v="m3"/>
    <n v="237572.09842066321"/>
    <n v="257067.56918034999"/>
    <n v="299947.1091210728"/>
    <n v="254518.41743613538"/>
    <n v="274033.94329187454"/>
    <n v="259438.60490132752"/>
    <n v="276355.80310003733"/>
    <n v="322701.00407296862"/>
    <n v="289963.96599627961"/>
    <n v="304679.67791003629"/>
    <n v="286746.30820191087"/>
    <n v="252825.62377695105"/>
    <n v="3315850.1254096068"/>
  </r>
  <r>
    <s v="ÓLEO DIESEL (m3)"/>
    <x v="0"/>
    <x v="0"/>
    <x v="21"/>
    <s v="m3"/>
    <n v="117661.320040844"/>
    <n v="122809.77351837207"/>
    <n v="139554.75707075672"/>
    <n v="127175.39490941782"/>
    <n v="133194.93884890105"/>
    <n v="122996.74079223892"/>
    <n v="124574.59174542941"/>
    <n v="140402.32396222526"/>
    <n v="125896.74402523915"/>
    <n v="135179.46114062463"/>
    <n v="132903.65498952568"/>
    <n v="120806.86733894201"/>
    <n v="1543156.568382517"/>
  </r>
  <r>
    <s v="ÓLEO DIESEL (m3)"/>
    <x v="0"/>
    <x v="0"/>
    <x v="22"/>
    <s v="m3"/>
    <n v="152573.02521832209"/>
    <n v="150114.21939654971"/>
    <n v="192511.64108848243"/>
    <n v="183908.79820473795"/>
    <n v="181544.04030087838"/>
    <n v="172387.98028870771"/>
    <n v="161000.28462097642"/>
    <n v="181244.94832521956"/>
    <n v="162991.85986104232"/>
    <n v="187306.80464874551"/>
    <n v="191820.06294962385"/>
    <n v="162831.80819134274"/>
    <n v="2080235.4730946289"/>
  </r>
  <r>
    <s v="ÓLEO DIESEL (m3)"/>
    <x v="0"/>
    <x v="0"/>
    <x v="23"/>
    <s v="m3"/>
    <n v="43618.01795578951"/>
    <n v="48263.548730143419"/>
    <n v="54186.830342869289"/>
    <n v="45042.724471132671"/>
    <n v="47727.244111417531"/>
    <n v="47908.056903199125"/>
    <n v="51695.274067840888"/>
    <n v="55943.339527854383"/>
    <n v="51784.071568532883"/>
    <n v="56888.976008687256"/>
    <n v="53927.908120104803"/>
    <n v="50693.591237451736"/>
    <n v="607679.58304502361"/>
  </r>
  <r>
    <s v="ÓLEO DIESEL (m3)"/>
    <x v="0"/>
    <x v="0"/>
    <x v="24"/>
    <s v="m3"/>
    <n v="85817.038091036171"/>
    <n v="106291.4260351983"/>
    <n v="112377.58687183344"/>
    <n v="97046.704572570248"/>
    <n v="106445.73744241516"/>
    <n v="109071.92785832084"/>
    <n v="117599.28349364866"/>
    <n v="119100.9236106038"/>
    <n v="122375.22433504826"/>
    <n v="129481.94214123616"/>
    <n v="120348.28658365129"/>
    <n v="112849.77918556627"/>
    <n v="1338805.8602211287"/>
  </r>
  <r>
    <s v="ÓLEO DIESEL (m3)"/>
    <x v="0"/>
    <x v="0"/>
    <x v="25"/>
    <s v="m3"/>
    <n v="102511.65555310887"/>
    <n v="120244.67494558667"/>
    <n v="134372.07859074679"/>
    <n v="120342.87919637228"/>
    <n v="127566.10943390953"/>
    <n v="130023.47172162561"/>
    <n v="134857.70572048481"/>
    <n v="143286.87685847736"/>
    <n v="132577.06760509414"/>
    <n v="147041.67053036048"/>
    <n v="134292.14896427008"/>
    <n v="122866.99002335429"/>
    <n v="1549983.3291433908"/>
  </r>
  <r>
    <s v="ÓLEO DIESEL (m3)"/>
    <x v="0"/>
    <x v="0"/>
    <x v="26"/>
    <s v="m3"/>
    <n v="13767.723769578517"/>
    <n v="15345.883628004172"/>
    <n v="17630.319599738075"/>
    <n v="16612.015776657598"/>
    <n v="18110.545353883663"/>
    <n v="17224.665486590035"/>
    <n v="17067.868448370602"/>
    <n v="19085.530088470914"/>
    <n v="17673.369467084616"/>
    <n v="19447.408512713333"/>
    <n v="17777.804866596998"/>
    <n v="17546.526548241029"/>
    <n v="207289.66154592953"/>
  </r>
  <r>
    <s v="ÓLEO DIESEL (m3)"/>
    <x v="0"/>
    <x v="1"/>
    <x v="0"/>
    <s v="m3"/>
    <n v="15656.721"/>
    <n v="15626.759"/>
    <n v="15827.689"/>
    <n v="15771.1"/>
    <n v="18060.224999999999"/>
    <n v="18968.379000000001"/>
    <n v="18403.2"/>
    <n v="20060.142"/>
    <n v="18446.561000000002"/>
    <n v="19854.659"/>
    <n v="18978.703000000001"/>
    <n v="15310.831"/>
    <n v="210964.96900000001"/>
  </r>
  <r>
    <s v="ÓLEO DIESEL (m3)"/>
    <x v="0"/>
    <x v="1"/>
    <x v="1"/>
    <s v="m3"/>
    <n v="12628.175999999999"/>
    <n v="7742.6790000000001"/>
    <n v="9775.8160000000007"/>
    <n v="11383.05"/>
    <n v="12325.472"/>
    <n v="11972.84"/>
    <n v="10833.686"/>
    <n v="10737.703"/>
    <n v="11476.319"/>
    <n v="13222.545"/>
    <n v="12765.737999999999"/>
    <n v="9696.9770000000008"/>
    <n v="134561.00100000002"/>
  </r>
  <r>
    <s v="ÓLEO DIESEL (m3)"/>
    <x v="0"/>
    <x v="1"/>
    <x v="2"/>
    <s v="m3"/>
    <n v="82271.377999999997"/>
    <n v="81111.807000000001"/>
    <n v="82931.095000000001"/>
    <n v="86675.317999999999"/>
    <n v="94170.453999999998"/>
    <n v="97896.066999999995"/>
    <n v="99749.929000000004"/>
    <n v="110287.038"/>
    <n v="106720.72199999999"/>
    <n v="111885.51300000001"/>
    <n v="102103.804"/>
    <n v="89276.947"/>
    <n v="1145080.0719999999"/>
  </r>
  <r>
    <s v="ÓLEO DIESEL (m3)"/>
    <x v="0"/>
    <x v="1"/>
    <x v="3"/>
    <s v="m3"/>
    <n v="3661"/>
    <n v="3742"/>
    <n v="3606"/>
    <n v="2708"/>
    <n v="2428"/>
    <n v="2523"/>
    <n v="2272"/>
    <n v="2556"/>
    <n v="2429"/>
    <n v="2747"/>
    <n v="3923"/>
    <n v="3825"/>
    <n v="36420"/>
  </r>
  <r>
    <s v="ÓLEO DIESEL (m3)"/>
    <x v="0"/>
    <x v="1"/>
    <x v="4"/>
    <s v="m3"/>
    <n v="60812.667999999998"/>
    <n v="59694.862000000001"/>
    <n v="63845.481"/>
    <n v="64304.377999999997"/>
    <n v="72123.548999999999"/>
    <n v="70953.085000000006"/>
    <n v="75775.430999999997"/>
    <n v="80993.020999999993"/>
    <n v="74305.778000000006"/>
    <n v="79487.692999999999"/>
    <n v="75950.84"/>
    <n v="74555.39"/>
    <n v="852802.17599999998"/>
  </r>
  <r>
    <s v="ÓLEO DIESEL (m3)"/>
    <x v="0"/>
    <x v="1"/>
    <x v="5"/>
    <s v="m3"/>
    <n v="28927.202000000001"/>
    <n v="27018.9"/>
    <n v="29976.41"/>
    <n v="29419"/>
    <n v="32372.6"/>
    <n v="34146.5"/>
    <n v="33033.699999999997"/>
    <n v="38032"/>
    <n v="36167.114999999998"/>
    <n v="39154.614000000001"/>
    <n v="46413.591999999997"/>
    <n v="45162"/>
    <n v="419823.63299999997"/>
  </r>
  <r>
    <s v="ÓLEO DIESEL (m3)"/>
    <x v="0"/>
    <x v="1"/>
    <x v="6"/>
    <s v="m3"/>
    <n v="2171"/>
    <n v="2462"/>
    <n v="2988"/>
    <n v="3055"/>
    <n v="3669"/>
    <n v="3743"/>
    <n v="3332"/>
    <n v="3726.5"/>
    <n v="2988"/>
    <n v="3906"/>
    <n v="3057"/>
    <n v="2766"/>
    <n v="37863.5"/>
  </r>
  <r>
    <s v="ÓLEO DIESEL (m3)"/>
    <x v="0"/>
    <x v="1"/>
    <x v="7"/>
    <s v="m3"/>
    <n v="32990.381000000001"/>
    <n v="29242.021000000001"/>
    <n v="30010.683000000001"/>
    <n v="32416.1"/>
    <n v="35060.231"/>
    <n v="33594.281000000003"/>
    <n v="35897.338000000003"/>
    <n v="36766.46"/>
    <n v="35299.927000000003"/>
    <n v="37533.777999999998"/>
    <n v="40133.985000000001"/>
    <n v="34907.796000000002"/>
    <n v="413852.98100000003"/>
  </r>
  <r>
    <s v="ÓLEO DIESEL (m3)"/>
    <x v="0"/>
    <x v="1"/>
    <x v="8"/>
    <s v="m3"/>
    <n v="6097.9579999999996"/>
    <n v="5587.8360000000002"/>
    <n v="6529.7259999999997"/>
    <n v="6424.75"/>
    <n v="6570.15"/>
    <n v="6471.65"/>
    <n v="6882.75"/>
    <n v="7362.9"/>
    <n v="5973.1"/>
    <n v="9947.15"/>
    <n v="12696.75"/>
    <n v="12625.6"/>
    <n v="93170.32"/>
  </r>
  <r>
    <s v="ÓLEO DIESEL (m3)"/>
    <x v="0"/>
    <x v="1"/>
    <x v="9"/>
    <s v="m3"/>
    <n v="20491.154999999999"/>
    <n v="17407.199000000001"/>
    <n v="19713.975999999999"/>
    <n v="18025.646000000001"/>
    <n v="24753.796999999999"/>
    <n v="20603"/>
    <n v="21217.838"/>
    <n v="21259.661"/>
    <n v="21238.858"/>
    <n v="32708.202000000001"/>
    <n v="39156.980000000003"/>
    <n v="36129.067000000003"/>
    <n v="292705.37899999996"/>
  </r>
  <r>
    <s v="ÓLEO DIESEL (m3)"/>
    <x v="0"/>
    <x v="1"/>
    <x v="10"/>
    <s v="m3"/>
    <n v="8770.732"/>
    <n v="8191.8149999999996"/>
    <n v="8385.3850000000002"/>
    <n v="7051"/>
    <n v="8082"/>
    <n v="7324.6459999999997"/>
    <n v="7870.5739999999996"/>
    <n v="9081"/>
    <n v="9060"/>
    <n v="14672.95"/>
    <n v="29533"/>
    <n v="29725.682000000001"/>
    <n v="147748.78399999999"/>
  </r>
  <r>
    <s v="ÓLEO DIESEL (m3)"/>
    <x v="0"/>
    <x v="1"/>
    <x v="11"/>
    <s v="m3"/>
    <n v="10961"/>
    <n v="9331.5"/>
    <n v="9726.6219999999994"/>
    <n v="10017.5"/>
    <n v="9310"/>
    <n v="8224.5"/>
    <n v="8935.5"/>
    <n v="10991.9"/>
    <n v="10130.701999999999"/>
    <n v="12985.5"/>
    <n v="12990.498"/>
    <n v="11227"/>
    <n v="124832.22200000001"/>
  </r>
  <r>
    <s v="ÓLEO DIESEL (m3)"/>
    <x v="0"/>
    <x v="1"/>
    <x v="12"/>
    <s v="m3"/>
    <n v="34982.264000000003"/>
    <n v="33462.438000000002"/>
    <n v="35251"/>
    <n v="29164.7"/>
    <n v="30532.447"/>
    <n v="28008.6"/>
    <n v="27773.174999999999"/>
    <n v="29634.671999999999"/>
    <n v="30244.5"/>
    <n v="44806.839"/>
    <n v="75361.5"/>
    <n v="69247.562999999995"/>
    <n v="468469.69799999997"/>
  </r>
  <r>
    <s v="ÓLEO DIESEL (m3)"/>
    <x v="0"/>
    <x v="1"/>
    <x v="13"/>
    <s v="m3"/>
    <n v="16884.628000000001"/>
    <n v="15216.642"/>
    <n v="11464.2"/>
    <n v="5668.1"/>
    <n v="6238.81"/>
    <n v="5457"/>
    <n v="5722.5"/>
    <n v="6420"/>
    <n v="8543.5010000000002"/>
    <n v="14652.5"/>
    <n v="16026.4"/>
    <n v="15348.5"/>
    <n v="127642.781"/>
  </r>
  <r>
    <s v="ÓLEO DIESEL (m3)"/>
    <x v="0"/>
    <x v="1"/>
    <x v="14"/>
    <s v="m3"/>
    <n v="5689.5"/>
    <n v="5232.5"/>
    <n v="5607.5119999999997"/>
    <n v="5001"/>
    <n v="4829.5"/>
    <n v="4396.5"/>
    <n v="4538"/>
    <n v="4731"/>
    <n v="4292"/>
    <n v="4801"/>
    <n v="5026.5"/>
    <n v="4661"/>
    <n v="58806.012000000002"/>
  </r>
  <r>
    <s v="ÓLEO DIESEL (m3)"/>
    <x v="0"/>
    <x v="1"/>
    <x v="15"/>
    <s v="m3"/>
    <n v="50441.000999999997"/>
    <n v="47721.284"/>
    <n v="48722.47"/>
    <n v="46563.879000000001"/>
    <n v="47748.862999999998"/>
    <n v="49133.226000000002"/>
    <n v="50276.091999999997"/>
    <n v="50713.593999999997"/>
    <n v="45635.563000000002"/>
    <n v="56332.112999999998"/>
    <n v="51079.555"/>
    <n v="53665.77"/>
    <n v="598033.41000000015"/>
  </r>
  <r>
    <s v="ÓLEO DIESEL (m3)"/>
    <x v="0"/>
    <x v="1"/>
    <x v="16"/>
    <s v="m3"/>
    <n v="136637.05100000001"/>
    <n v="153700.59400000001"/>
    <n v="175683.913"/>
    <n v="172160.47200000001"/>
    <n v="185323.90900000001"/>
    <n v="185893.024"/>
    <n v="193803.50399999999"/>
    <n v="199671.364"/>
    <n v="181073.79199999999"/>
    <n v="201291.43100000001"/>
    <n v="171326.117"/>
    <n v="163189.25599999999"/>
    <n v="2119754.4270000001"/>
  </r>
  <r>
    <s v="ÓLEO DIESEL (m3)"/>
    <x v="0"/>
    <x v="1"/>
    <x v="17"/>
    <s v="m3"/>
    <n v="42965.565999999999"/>
    <n v="40944.033000000003"/>
    <n v="43720.54"/>
    <n v="41123.46"/>
    <n v="46398.557999999997"/>
    <n v="42395.839"/>
    <n v="40681.447999999997"/>
    <n v="45917.860999999997"/>
    <n v="39922.258000000002"/>
    <n v="48017.135999999999"/>
    <n v="38794.356"/>
    <n v="42161.262000000002"/>
    <n v="513042.31699999992"/>
  </r>
  <r>
    <s v="ÓLEO DIESEL (m3)"/>
    <x v="0"/>
    <x v="1"/>
    <x v="18"/>
    <s v="m3"/>
    <n v="119337.336"/>
    <n v="116019.046"/>
    <n v="127108.08199999999"/>
    <n v="125600.531"/>
    <n v="129994.4"/>
    <n v="126046.715"/>
    <n v="126069.817"/>
    <n v="130128.66899999999"/>
    <n v="115246.16"/>
    <n v="127984.269"/>
    <n v="117188.364"/>
    <n v="118971.228"/>
    <n v="1479694.6170000001"/>
  </r>
  <r>
    <s v="ÓLEO DIESEL (m3)"/>
    <x v="0"/>
    <x v="1"/>
    <x v="19"/>
    <s v="m3"/>
    <n v="268121.09499999997"/>
    <n v="299319.03999999998"/>
    <n v="342529.59499999997"/>
    <n v="326689.02299999999"/>
    <n v="393317.071"/>
    <n v="370803.48300000001"/>
    <n v="442642.745"/>
    <n v="469875.489"/>
    <n v="407715.78499999997"/>
    <n v="457800.413"/>
    <n v="417930.80200000003"/>
    <n v="330989.47200000001"/>
    <n v="4527734.0130000003"/>
  </r>
  <r>
    <s v="ÓLEO DIESEL (m3)"/>
    <x v="0"/>
    <x v="1"/>
    <x v="20"/>
    <s v="m3"/>
    <n v="61225.504000000001"/>
    <n v="60965.089"/>
    <n v="71045.356"/>
    <n v="69176.13"/>
    <n v="77102.172999999995"/>
    <n v="71892.998999999996"/>
    <n v="78470.210999999996"/>
    <n v="88014.751000000004"/>
    <n v="72950.051000000007"/>
    <n v="77065.52"/>
    <n v="72473.017000000007"/>
    <n v="64536.697999999997"/>
    <n v="864917.49900000007"/>
  </r>
  <r>
    <s v="ÓLEO DIESEL (m3)"/>
    <x v="0"/>
    <x v="1"/>
    <x v="21"/>
    <s v="m3"/>
    <n v="22792.766"/>
    <n v="23342.316999999999"/>
    <n v="26203.577000000001"/>
    <n v="23100.815999999999"/>
    <n v="25226.293000000001"/>
    <n v="23682.216"/>
    <n v="24455.758999999998"/>
    <n v="26179.233"/>
    <n v="23338.812000000002"/>
    <n v="25843.285"/>
    <n v="23070.971000000001"/>
    <n v="19561.297999999999"/>
    <n v="286797.34299999999"/>
  </r>
  <r>
    <s v="ÓLEO DIESEL (m3)"/>
    <x v="0"/>
    <x v="1"/>
    <x v="22"/>
    <s v="m3"/>
    <n v="35668.794999999998"/>
    <n v="33680.894999999997"/>
    <n v="36933.125999999997"/>
    <n v="34539.989000000001"/>
    <n v="36091.972000000002"/>
    <n v="34944.826000000001"/>
    <n v="35086.983999999997"/>
    <n v="37553.947999999997"/>
    <n v="32447.46"/>
    <n v="36449.610999999997"/>
    <n v="36198.084000000003"/>
    <n v="34622.953999999998"/>
    <n v="424218.64399999997"/>
  </r>
  <r>
    <s v="ÓLEO DIESEL (m3)"/>
    <x v="0"/>
    <x v="1"/>
    <x v="23"/>
    <s v="m3"/>
    <n v="20691.669999999998"/>
    <n v="24031.749"/>
    <n v="25495.752"/>
    <n v="22553.56"/>
    <n v="30228.65"/>
    <n v="30216.86"/>
    <n v="40451.008999999998"/>
    <n v="42861.83"/>
    <n v="33824.550000000003"/>
    <n v="39299.79"/>
    <n v="32794.921000000002"/>
    <n v="24456.164000000001"/>
    <n v="366906.50499999989"/>
  </r>
  <r>
    <s v="ÓLEO DIESEL (m3)"/>
    <x v="0"/>
    <x v="1"/>
    <x v="24"/>
    <s v="m3"/>
    <n v="31455.85"/>
    <n v="40176.019999999997"/>
    <n v="45617.41"/>
    <n v="35024.800999999999"/>
    <n v="41210.699999999997"/>
    <n v="41934.04"/>
    <n v="48817.366000000002"/>
    <n v="49897.39"/>
    <n v="41690.332999999999"/>
    <n v="50879.843999999997"/>
    <n v="42205.303"/>
    <n v="32958.01"/>
    <n v="501867.06700000004"/>
  </r>
  <r>
    <s v="ÓLEO DIESEL (m3)"/>
    <x v="0"/>
    <x v="1"/>
    <x v="25"/>
    <s v="m3"/>
    <n v="36124.339999999997"/>
    <n v="44742.53"/>
    <n v="53825.625"/>
    <n v="51894.571000000004"/>
    <n v="64061.279999999999"/>
    <n v="67204.157999999996"/>
    <n v="72186.350999999995"/>
    <n v="73461.52"/>
    <n v="63845.440000000002"/>
    <n v="83337.040999999997"/>
    <n v="82008.44"/>
    <n v="68151.370999999999"/>
    <n v="760842.6669999999"/>
  </r>
  <r>
    <s v="ÓLEO DIESEL (m3)"/>
    <x v="0"/>
    <x v="1"/>
    <x v="26"/>
    <s v="m3"/>
    <n v="11586.2"/>
    <n v="12505.8"/>
    <n v="14244.6"/>
    <n v="12799"/>
    <n v="14276.3"/>
    <n v="13238.1"/>
    <n v="14116.1"/>
    <n v="15291.753000000001"/>
    <n v="13199.9"/>
    <n v="14919.3"/>
    <n v="13349.1"/>
    <n v="12837"/>
    <n v="162363.15299999999"/>
  </r>
  <r>
    <s v="ÓLEO DIESEL (m3)"/>
    <x v="0"/>
    <x v="2"/>
    <x v="0"/>
    <s v="m3"/>
    <n v="1903"/>
    <n v="2019"/>
    <n v="2184"/>
    <n v="1762"/>
    <n v="2248"/>
    <n v="2363.5"/>
    <n v="2554"/>
    <n v="2738"/>
    <n v="2488"/>
    <n v="2885"/>
    <n v="2654"/>
    <n v="1889"/>
    <n v="27687.5"/>
  </r>
  <r>
    <s v="ÓLEO DIESEL (m3)"/>
    <x v="0"/>
    <x v="2"/>
    <x v="1"/>
    <s v="m3"/>
    <n v="45"/>
    <n v="175"/>
    <n v="175"/>
    <n v="0"/>
    <n v="117"/>
    <n v="135"/>
    <n v="138"/>
    <n v="150"/>
    <n v="122"/>
    <n v="125"/>
    <n v="123"/>
    <n v="65"/>
    <n v="1370"/>
  </r>
  <r>
    <s v="ÓLEO DIESEL (m3)"/>
    <x v="0"/>
    <x v="2"/>
    <x v="2"/>
    <s v="m3"/>
    <n v="0"/>
    <n v="0"/>
    <n v="0"/>
    <n v="0"/>
    <n v="0"/>
    <n v="0"/>
    <n v="0"/>
    <n v="0"/>
    <n v="0"/>
    <n v="0"/>
    <n v="20"/>
    <n v="10"/>
    <n v="30"/>
  </r>
  <r>
    <s v="ÓLEO DIESEL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4"/>
    <s v="m3"/>
    <n v="19095.924999999999"/>
    <n v="17542.002"/>
    <n v="17905.255000000001"/>
    <n v="16497.900000000001"/>
    <n v="19273.772000000001"/>
    <n v="21216.815999999999"/>
    <n v="20261.3"/>
    <n v="22897.3"/>
    <n v="22085.599999999999"/>
    <n v="24813.5"/>
    <n v="23718.6"/>
    <n v="19363.900000000001"/>
    <n v="244671.86999999997"/>
  </r>
  <r>
    <s v="ÓLEO DIESEL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6"/>
    <s v="m3"/>
    <n v="1588"/>
    <n v="1425"/>
    <n v="1637"/>
    <n v="2044"/>
    <n v="1863"/>
    <n v="1746"/>
    <n v="1930"/>
    <n v="2164"/>
    <n v="2024"/>
    <n v="2052"/>
    <n v="2422"/>
    <n v="2358"/>
    <n v="23253"/>
  </r>
  <r>
    <s v="ÓLEO DIESEL (m3)"/>
    <x v="0"/>
    <x v="2"/>
    <x v="7"/>
    <s v="m3"/>
    <n v="1179"/>
    <n v="1575"/>
    <n v="2410"/>
    <n v="1615"/>
    <n v="1257"/>
    <n v="1315"/>
    <n v="1202"/>
    <n v="1041"/>
    <n v="815"/>
    <n v="1226"/>
    <n v="1567"/>
    <n v="887"/>
    <n v="16089"/>
  </r>
  <r>
    <s v="ÓLEO DIESEL (m3)"/>
    <x v="0"/>
    <x v="2"/>
    <x v="8"/>
    <s v="m3"/>
    <n v="2256"/>
    <n v="2051"/>
    <n v="3820"/>
    <n v="5341"/>
    <n v="3858"/>
    <n v="3247"/>
    <n v="3618"/>
    <n v="4107"/>
    <n v="3962"/>
    <n v="4051"/>
    <n v="4907"/>
    <n v="4266"/>
    <n v="45484"/>
  </r>
  <r>
    <s v="ÓLEO DIESEL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0"/>
    <s v="m3"/>
    <n v="400"/>
    <n v="522.5"/>
    <n v="544"/>
    <n v="537"/>
    <n v="571"/>
    <n v="564"/>
    <n v="496"/>
    <n v="583"/>
    <n v="633"/>
    <n v="707"/>
    <n v="648"/>
    <n v="789"/>
    <n v="6994.5"/>
  </r>
  <r>
    <s v="ÓLEO DIESEL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2"/>
    <s v="m3"/>
    <n v="4594.4040000000005"/>
    <n v="4560"/>
    <n v="5551.9939999999997"/>
    <n v="4536"/>
    <n v="4511"/>
    <n v="3617"/>
    <n v="3475"/>
    <n v="4107"/>
    <n v="4257"/>
    <n v="5893"/>
    <n v="7195"/>
    <n v="5809"/>
    <n v="58106.398000000001"/>
  </r>
  <r>
    <s v="ÓLEO DIESEL (m3)"/>
    <x v="0"/>
    <x v="2"/>
    <x v="13"/>
    <s v="m3"/>
    <n v="1715"/>
    <n v="1560"/>
    <n v="1675"/>
    <n v="1305"/>
    <n v="1455"/>
    <n v="1319"/>
    <n v="940"/>
    <n v="1120"/>
    <n v="1380"/>
    <n v="1505"/>
    <n v="1665"/>
    <n v="1345"/>
    <n v="16984"/>
  </r>
  <r>
    <s v="ÓLEO DIESEL (m3)"/>
    <x v="0"/>
    <x v="2"/>
    <x v="14"/>
    <s v="m3"/>
    <n v="2011.7809999999999"/>
    <n v="1841.258"/>
    <n v="2069.299"/>
    <n v="1744"/>
    <n v="1918"/>
    <n v="1874"/>
    <n v="1748"/>
    <n v="1968"/>
    <n v="1834"/>
    <n v="2164"/>
    <n v="2582"/>
    <n v="2355"/>
    <n v="24109.338"/>
  </r>
  <r>
    <s v="ÓLEO DIESEL (m3)"/>
    <x v="0"/>
    <x v="2"/>
    <x v="15"/>
    <s v="m3"/>
    <n v="17542.204000000002"/>
    <n v="16466.385999999999"/>
    <n v="24366.221000000001"/>
    <n v="24444"/>
    <n v="21443"/>
    <n v="21715"/>
    <n v="22862"/>
    <n v="22464"/>
    <n v="19154.5"/>
    <n v="22076"/>
    <n v="23528"/>
    <n v="19609"/>
    <n v="255670.31099999999"/>
  </r>
  <r>
    <s v="ÓLEO DIESEL (m3)"/>
    <x v="0"/>
    <x v="2"/>
    <x v="16"/>
    <s v="m3"/>
    <n v="50456.5"/>
    <n v="59292.5"/>
    <n v="69675"/>
    <n v="63244"/>
    <n v="67956.282000000007"/>
    <n v="64515.7"/>
    <n v="67565.63"/>
    <n v="76048.03"/>
    <n v="67716.800000000003"/>
    <n v="73487.524999999994"/>
    <n v="65418.239999999998"/>
    <n v="58002.400000000001"/>
    <n v="783378.60700000008"/>
  </r>
  <r>
    <s v="ÓLEO DIESEL (m3)"/>
    <x v="0"/>
    <x v="2"/>
    <x v="17"/>
    <s v="m3"/>
    <n v="6979.4639999999999"/>
    <n v="7411.7780000000002"/>
    <n v="8168.9669999999996"/>
    <n v="7528"/>
    <n v="8033"/>
    <n v="8150"/>
    <n v="7910"/>
    <n v="8602"/>
    <n v="7470.05"/>
    <n v="8240"/>
    <n v="7085.05"/>
    <n v="6568"/>
    <n v="92146.309000000008"/>
  </r>
  <r>
    <s v="ÓLEO DIESEL (m3)"/>
    <x v="0"/>
    <x v="2"/>
    <x v="18"/>
    <s v="m3"/>
    <n v="20123.812999999998"/>
    <n v="19176.542000000001"/>
    <n v="20255.226999999999"/>
    <n v="17073"/>
    <n v="19181"/>
    <n v="21631"/>
    <n v="18618"/>
    <n v="23273"/>
    <n v="21108"/>
    <n v="24136"/>
    <n v="22820"/>
    <n v="19547"/>
    <n v="246942.58199999999"/>
  </r>
  <r>
    <s v="ÓLEO DIESEL (m3)"/>
    <x v="0"/>
    <x v="2"/>
    <x v="19"/>
    <s v="m3"/>
    <n v="130727.704"/>
    <n v="151796.17600000001"/>
    <n v="177138.84299999999"/>
    <n v="154121.41"/>
    <n v="171610.52600000001"/>
    <n v="155692.6"/>
    <n v="170615.42300000001"/>
    <n v="193893.98800000001"/>
    <n v="172346.66"/>
    <n v="186325.96"/>
    <n v="168012.31"/>
    <n v="134335.56"/>
    <n v="1966617.16"/>
  </r>
  <r>
    <s v="ÓLEO DIESEL (m3)"/>
    <x v="0"/>
    <x v="2"/>
    <x v="20"/>
    <s v="m3"/>
    <n v="41273.675999999999"/>
    <n v="52141.557999999997"/>
    <n v="62070.773999999998"/>
    <n v="45340.135000000002"/>
    <n v="44492.462"/>
    <n v="41110.235999999997"/>
    <n v="47219.75"/>
    <n v="57345.712"/>
    <n v="51890.77"/>
    <n v="52847.28"/>
    <n v="45588.58"/>
    <n v="36168.629999999997"/>
    <n v="577489.56299999997"/>
  </r>
  <r>
    <s v="ÓLEO DIESEL (m3)"/>
    <x v="0"/>
    <x v="2"/>
    <x v="21"/>
    <s v="m3"/>
    <n v="41463.044999999998"/>
    <n v="44794.12"/>
    <n v="51553.53"/>
    <n v="46548.783000000003"/>
    <n v="48469.881999999998"/>
    <n v="42759.646999999997"/>
    <n v="43883.764000000003"/>
    <n v="51676.398000000001"/>
    <n v="45677.351000000002"/>
    <n v="46994.798000000003"/>
    <n v="46898.553"/>
    <n v="37819.675999999999"/>
    <n v="548539.54700000002"/>
  </r>
  <r>
    <s v="ÓLEO DIESEL (m3)"/>
    <x v="0"/>
    <x v="2"/>
    <x v="22"/>
    <s v="m3"/>
    <n v="55880.171000000002"/>
    <n v="60327.99"/>
    <n v="94549.006999999998"/>
    <n v="78764.33"/>
    <n v="71165.45"/>
    <n v="61911.5"/>
    <n v="56071.65"/>
    <n v="69415.285000000003"/>
    <n v="64480.9"/>
    <n v="78719.8"/>
    <n v="84739.35"/>
    <n v="53889.033000000003"/>
    <n v="829914.46600000013"/>
  </r>
  <r>
    <s v="ÓLEO DIESEL (m3)"/>
    <x v="0"/>
    <x v="2"/>
    <x v="23"/>
    <s v="m3"/>
    <n v="18230.599999999999"/>
    <n v="25666.799999999999"/>
    <n v="25935.5"/>
    <n v="15901.5"/>
    <n v="17457.3"/>
    <n v="19463.099999999999"/>
    <n v="26619.4"/>
    <n v="29800.400000000001"/>
    <n v="21935.7"/>
    <n v="28729.1"/>
    <n v="21656.3"/>
    <n v="18991.5"/>
    <n v="270387.19999999995"/>
  </r>
  <r>
    <s v="ÓLEO DIESEL (m3)"/>
    <x v="0"/>
    <x v="2"/>
    <x v="24"/>
    <s v="m3"/>
    <n v="40168.18"/>
    <n v="77767.514999999999"/>
    <n v="61625.845999999998"/>
    <n v="35725.857000000004"/>
    <n v="40736.71"/>
    <n v="54062.718000000001"/>
    <n v="69098.042000000001"/>
    <n v="59468.02"/>
    <n v="56597.362000000001"/>
    <n v="62464.87"/>
    <n v="46648.118000000002"/>
    <n v="40844.614000000001"/>
    <n v="645207.85200000019"/>
  </r>
  <r>
    <s v="ÓLEO DIESEL (m3)"/>
    <x v="0"/>
    <x v="2"/>
    <x v="25"/>
    <s v="m3"/>
    <n v="15458.8"/>
    <n v="26703.8"/>
    <n v="22030.3"/>
    <n v="21322"/>
    <n v="20769.099999999999"/>
    <n v="29380.1"/>
    <n v="26995.993999999999"/>
    <n v="24581.780999999999"/>
    <n v="21267.3"/>
    <n v="42667.8"/>
    <n v="46362.6"/>
    <n v="40007.300000000003"/>
    <n v="337546.87499999994"/>
  </r>
  <r>
    <s v="ÓLEO DIESEL (m3)"/>
    <x v="0"/>
    <x v="2"/>
    <x v="26"/>
    <s v="m3"/>
    <n v="2474.1999999999998"/>
    <n v="3688.4"/>
    <n v="4327.6000000000004"/>
    <n v="4191.2"/>
    <n v="3977.4"/>
    <n v="3656.4"/>
    <n v="3816"/>
    <n v="3442"/>
    <n v="2906"/>
    <n v="2685.4"/>
    <n v="2588.4"/>
    <n v="2065.8000000000002"/>
    <n v="39818.80000000001"/>
  </r>
  <r>
    <s v="ÓLEO DIESEL (m3)"/>
    <x v="1"/>
    <x v="0"/>
    <x v="0"/>
    <s v="m3"/>
    <n v="41323.300000000003"/>
    <n v="38397.5"/>
    <n v="44352.97"/>
    <n v="45777.286999999997"/>
    <n v="48785.3"/>
    <n v="47835.95"/>
    <n v="50190"/>
    <n v="52552"/>
    <n v="46137"/>
    <n v="52823.55"/>
    <n v="50314"/>
    <n v="45449.656999999999"/>
    <n v="563938.51399999997"/>
  </r>
  <r>
    <s v="ÓLEO DIESEL (m3)"/>
    <x v="1"/>
    <x v="0"/>
    <x v="1"/>
    <s v="m3"/>
    <n v="5163"/>
    <n v="4828"/>
    <n v="5437"/>
    <n v="6412"/>
    <n v="7213"/>
    <n v="6789"/>
    <n v="8027"/>
    <n v="8378"/>
    <n v="8105"/>
    <n v="8647.1659999999993"/>
    <n v="7454"/>
    <n v="6701"/>
    <n v="83154.165999999997"/>
  </r>
  <r>
    <s v="ÓLEO DIESEL (m3)"/>
    <x v="1"/>
    <x v="0"/>
    <x v="2"/>
    <s v="m3"/>
    <n v="15654.199000000001"/>
    <n v="14988.708000000001"/>
    <n v="16515.824000000001"/>
    <n v="16628.873"/>
    <n v="16698.544000000002"/>
    <n v="16428.856"/>
    <n v="18995.128000000001"/>
    <n v="20405.477999999999"/>
    <n v="19854.262999999999"/>
    <n v="21067.322"/>
    <n v="19301.620999999999"/>
    <n v="19011.573"/>
    <n v="215550.389"/>
  </r>
  <r>
    <s v="ÓLEO DIESEL (m3)"/>
    <x v="1"/>
    <x v="0"/>
    <x v="3"/>
    <s v="m3"/>
    <n v="4250"/>
    <n v="4157.6000000000004"/>
    <n v="4890.2"/>
    <n v="5097.2"/>
    <n v="4331.2"/>
    <n v="3782.5"/>
    <n v="3894"/>
    <n v="3992.6"/>
    <n v="4385.8"/>
    <n v="4664.5"/>
    <n v="4507.8999999999996"/>
    <n v="4880.3999999999996"/>
    <n v="52833.900000000009"/>
  </r>
  <r>
    <s v="ÓLEO DIESEL (m3)"/>
    <x v="1"/>
    <x v="0"/>
    <x v="4"/>
    <s v="m3"/>
    <n v="73593.710000000006"/>
    <n v="67189.47"/>
    <n v="74720.19"/>
    <n v="74548.08"/>
    <n v="77375.69"/>
    <n v="78002.73"/>
    <n v="84996.47"/>
    <n v="90474.59"/>
    <n v="87971.93"/>
    <n v="97704.2"/>
    <n v="92389.91"/>
    <n v="89153.538"/>
    <n v="988120.50799999991"/>
  </r>
  <r>
    <s v="ÓLEO DIESEL (m3)"/>
    <x v="1"/>
    <x v="0"/>
    <x v="5"/>
    <s v="m3"/>
    <n v="4237.3"/>
    <n v="3918"/>
    <n v="4185.3999999999996"/>
    <n v="4382.3999999999996"/>
    <n v="4761.3"/>
    <n v="4680"/>
    <n v="5212.7"/>
    <n v="5384.5479999999998"/>
    <n v="5168.5"/>
    <n v="5513"/>
    <n v="4981.1000000000004"/>
    <n v="5149.5"/>
    <n v="57573.748"/>
  </r>
  <r>
    <s v="ÓLEO DIESEL (m3)"/>
    <x v="1"/>
    <x v="0"/>
    <x v="6"/>
    <s v="m3"/>
    <n v="55108.4"/>
    <n v="53829.15"/>
    <n v="65113.8"/>
    <n v="65990.084000000003"/>
    <n v="64655.65"/>
    <n v="62761.798000000003"/>
    <n v="67120.899999999994"/>
    <n v="71458.95"/>
    <n v="68580.149999999994"/>
    <n v="74564.7"/>
    <n v="72624.75"/>
    <n v="65258.987000000001"/>
    <n v="787067.3189999999"/>
  </r>
  <r>
    <s v="ÓLEO DIESEL (m3)"/>
    <x v="1"/>
    <x v="0"/>
    <x v="7"/>
    <s v="m3"/>
    <n v="64221.45"/>
    <n v="56331.305999999997"/>
    <n v="61515.175999999999"/>
    <n v="63884.800000000003"/>
    <n v="64356.400999999998"/>
    <n v="64765"/>
    <n v="70377.807000000001"/>
    <n v="73012.5"/>
    <n v="70081"/>
    <n v="77823.645000000004"/>
    <n v="74876"/>
    <n v="73434"/>
    <n v="814679.08500000008"/>
  </r>
  <r>
    <s v="ÓLEO DIESEL (m3)"/>
    <x v="1"/>
    <x v="0"/>
    <x v="8"/>
    <s v="m3"/>
    <n v="32538"/>
    <n v="26442.5"/>
    <n v="29411.5"/>
    <n v="31225.5"/>
    <n v="32875"/>
    <n v="32960.5"/>
    <n v="35784.5"/>
    <n v="37106.400000000001"/>
    <n v="35109.000999999997"/>
    <n v="37531.5"/>
    <n v="35445.5"/>
    <n v="34973.5"/>
    <n v="401403.40100000001"/>
  </r>
  <r>
    <s v="ÓLEO DIESEL (m3)"/>
    <x v="1"/>
    <x v="0"/>
    <x v="9"/>
    <s v="m3"/>
    <n v="64316.675999999999"/>
    <n v="55232"/>
    <n v="58789.722999999998"/>
    <n v="60844.731"/>
    <n v="60912.582000000002"/>
    <n v="60644.38"/>
    <n v="65049.707999999999"/>
    <n v="67427.55"/>
    <n v="68303.020999999993"/>
    <n v="72128.544999999998"/>
    <n v="69937.058999999994"/>
    <n v="68855.416000000012"/>
    <n v="772441.39099999995"/>
  </r>
  <r>
    <s v="ÓLEO DIESEL (m3)"/>
    <x v="1"/>
    <x v="0"/>
    <x v="10"/>
    <s v="m3"/>
    <n v="32263"/>
    <n v="29040.95"/>
    <n v="31100.231"/>
    <n v="32391.532999999999"/>
    <n v="31405.5"/>
    <n v="30169.15"/>
    <n v="32203.058000000001"/>
    <n v="33471"/>
    <n v="32956.567000000003"/>
    <n v="35635.230000000003"/>
    <n v="34951"/>
    <n v="34545.5"/>
    <n v="390132.71899999992"/>
  </r>
  <r>
    <s v="ÓLEO DIESEL (m3)"/>
    <x v="1"/>
    <x v="0"/>
    <x v="11"/>
    <s v="m3"/>
    <n v="30302.16"/>
    <n v="26890.35"/>
    <n v="29373.892"/>
    <n v="29873.84"/>
    <n v="29303.384999999998"/>
    <n v="27406.79"/>
    <n v="30417.43"/>
    <n v="31209.22"/>
    <n v="30539.41"/>
    <n v="33686.65"/>
    <n v="32588.23"/>
    <n v="32454.755000000001"/>
    <n v="364046.11200000002"/>
  </r>
  <r>
    <s v="ÓLEO DIESEL (m3)"/>
    <x v="1"/>
    <x v="0"/>
    <x v="12"/>
    <s v="m3"/>
    <n v="81599.149999999994"/>
    <n v="72742.701000000001"/>
    <n v="79861.22"/>
    <n v="82810.861000000004"/>
    <n v="81503.278000000006"/>
    <n v="74574.048999999999"/>
    <n v="82213.671000000002"/>
    <n v="84489.41"/>
    <n v="83487.429999999993"/>
    <n v="91368.573000000004"/>
    <n v="90393.273000000001"/>
    <n v="88779.201000000001"/>
    <n v="993822.81700000004"/>
  </r>
  <r>
    <s v="ÓLEO DIESEL (m3)"/>
    <x v="1"/>
    <x v="0"/>
    <x v="13"/>
    <s v="m3"/>
    <n v="24164"/>
    <n v="21506"/>
    <n v="23403.5"/>
    <n v="22150"/>
    <n v="21534.503000000001"/>
    <n v="19446"/>
    <n v="21139"/>
    <n v="22394.5"/>
    <n v="21962.57"/>
    <n v="24520.652999999998"/>
    <n v="24556.47"/>
    <n v="24889.5"/>
    <n v="271666.696"/>
  </r>
  <r>
    <s v="ÓLEO DIESEL (m3)"/>
    <x v="1"/>
    <x v="0"/>
    <x v="14"/>
    <s v="m3"/>
    <n v="23542.6"/>
    <n v="20631.599999999999"/>
    <n v="23615.7"/>
    <n v="24838.9"/>
    <n v="25364.3"/>
    <n v="21870.400000000001"/>
    <n v="22900.1"/>
    <n v="25111.902999999998"/>
    <n v="25012.799999999999"/>
    <n v="27012.400000000001"/>
    <n v="26791.3"/>
    <n v="26438.5"/>
    <n v="293130.50299999997"/>
  </r>
  <r>
    <s v="ÓLEO DIESEL (m3)"/>
    <x v="1"/>
    <x v="0"/>
    <x v="15"/>
    <s v="m3"/>
    <n v="167851.709"/>
    <n v="159547.96799999999"/>
    <n v="187886.97899999999"/>
    <n v="201820.435"/>
    <n v="205703.95199999999"/>
    <n v="192543.386"/>
    <n v="205864.967"/>
    <n v="211080.125"/>
    <n v="199851.853"/>
    <n v="213903.20600000001"/>
    <n v="201419.51999999999"/>
    <n v="186799.32699999999"/>
    <n v="2334273.4269999997"/>
  </r>
  <r>
    <s v="ÓLEO DIESEL (m3)"/>
    <x v="1"/>
    <x v="0"/>
    <x v="16"/>
    <s v="m3"/>
    <n v="326249.13099999999"/>
    <n v="314972.00199999998"/>
    <n v="359040.78499999997"/>
    <n v="367030.19500000001"/>
    <n v="374142.1"/>
    <n v="361181.08100000001"/>
    <n v="387494.158"/>
    <n v="409920.81"/>
    <n v="393881.30800000002"/>
    <n v="423545.364"/>
    <n v="393340.50799999997"/>
    <n v="342711.23499999999"/>
    <n v="4453508.6770000001"/>
  </r>
  <r>
    <s v="ÓLEO DIESEL (m3)"/>
    <x v="1"/>
    <x v="0"/>
    <x v="17"/>
    <s v="m3"/>
    <n v="45747.5"/>
    <n v="43184"/>
    <n v="47675.254999999997"/>
    <n v="49637"/>
    <n v="50719"/>
    <n v="48366.697999999997"/>
    <n v="50719.330999999998"/>
    <n v="53719.233"/>
    <n v="50645"/>
    <n v="54939.946000000004"/>
    <n v="50595.970999999998"/>
    <n v="43963"/>
    <n v="589911.93400000001"/>
  </r>
  <r>
    <s v="ÓLEO DIESEL (m3)"/>
    <x v="1"/>
    <x v="0"/>
    <x v="18"/>
    <s v="m3"/>
    <n v="102670.921"/>
    <n v="92602.313999999998"/>
    <n v="105584.611"/>
    <n v="107841.60000000001"/>
    <n v="107717.67"/>
    <n v="104100.89200000001"/>
    <n v="107793.87"/>
    <n v="114706.31200000001"/>
    <n v="106918.5"/>
    <n v="115642.236"/>
    <n v="108954.872"/>
    <n v="106486.65"/>
    <n v="1281020.4479999999"/>
  </r>
  <r>
    <s v="ÓLEO DIESEL (m3)"/>
    <x v="1"/>
    <x v="0"/>
    <x v="19"/>
    <s v="m3"/>
    <n v="475448.48700000002"/>
    <n v="462543.46799999999"/>
    <n v="526612.37399999995"/>
    <n v="544042.527"/>
    <n v="542898.09499999997"/>
    <n v="516702.68199999997"/>
    <n v="540528.91099999996"/>
    <n v="597863.40599999996"/>
    <n v="560067.60800000001"/>
    <n v="596752.76399999997"/>
    <n v="551254.83799999999"/>
    <n v="495963.46600000001"/>
    <n v="6410678.6259999983"/>
  </r>
  <r>
    <s v="ÓLEO DIESEL (m3)"/>
    <x v="1"/>
    <x v="0"/>
    <x v="20"/>
    <s v="m3"/>
    <n v="270941.76900000003"/>
    <n v="269277.64400000003"/>
    <n v="291424.20799999998"/>
    <n v="292540.30700000003"/>
    <n v="285493.86499999993"/>
    <n v="270134.22500000003"/>
    <n v="316709.42200000002"/>
    <n v="340063.435"/>
    <n v="306485.74900000001"/>
    <n v="329865.038"/>
    <n v="304648.78099999996"/>
    <n v="264417.15500000003"/>
    <n v="3542001.5980000002"/>
  </r>
  <r>
    <s v="ÓLEO DIESEL (m3)"/>
    <x v="1"/>
    <x v="0"/>
    <x v="21"/>
    <s v="m3"/>
    <n v="126834.17600000001"/>
    <n v="118862.06600000001"/>
    <n v="131482.742"/>
    <n v="143561.383"/>
    <n v="135781.166"/>
    <n v="126859"/>
    <n v="139590.15199999997"/>
    <n v="139072.639"/>
    <n v="134680.71100000001"/>
    <n v="147799.88399999999"/>
    <n v="141702.71100000001"/>
    <n v="127789.88"/>
    <n v="1614016.5100000002"/>
  </r>
  <r>
    <s v="ÓLEO DIESEL (m3)"/>
    <x v="1"/>
    <x v="0"/>
    <x v="22"/>
    <s v="m3"/>
    <n v="169637.79199999999"/>
    <n v="152048.30499999999"/>
    <n v="183695.128"/>
    <n v="218968.63099999999"/>
    <n v="187629.82800000001"/>
    <n v="176610.166"/>
    <n v="187945.39899999995"/>
    <n v="193256.389"/>
    <n v="180872.61499999999"/>
    <n v="204811.848"/>
    <n v="200281.37500000006"/>
    <n v="173092.75899999999"/>
    <n v="2228850.2349999999"/>
  </r>
  <r>
    <s v="ÓLEO DIESEL (m3)"/>
    <x v="1"/>
    <x v="0"/>
    <x v="23"/>
    <s v="m3"/>
    <n v="51549.4"/>
    <n v="50885.260999999999"/>
    <n v="54165.34"/>
    <n v="52200.951999999997"/>
    <n v="52755.48"/>
    <n v="51352.47"/>
    <n v="57800.41"/>
    <n v="61146.82"/>
    <n v="57539.923000000003"/>
    <n v="61860.620999999999"/>
    <n v="58457.84"/>
    <n v="50791.211000000003"/>
    <n v="660505.728"/>
  </r>
  <r>
    <s v="ÓLEO DIESEL (m3)"/>
    <x v="1"/>
    <x v="0"/>
    <x v="24"/>
    <s v="m3"/>
    <n v="116694.71"/>
    <n v="113130.80499999999"/>
    <n v="125842.247"/>
    <n v="119460.38"/>
    <n v="122244.82"/>
    <n v="126304.54300000001"/>
    <n v="135379.65299999999"/>
    <n v="139159.554"/>
    <n v="138942.72500000001"/>
    <n v="150418.83499999999"/>
    <n v="140695.29"/>
    <n v="112202.431"/>
    <n v="1540475.9930000002"/>
  </r>
  <r>
    <s v="ÓLEO DIESEL (m3)"/>
    <x v="1"/>
    <x v="0"/>
    <x v="25"/>
    <s v="m3"/>
    <n v="123055.03"/>
    <n v="130690.61"/>
    <n v="145996.65"/>
    <n v="147238.93900000001"/>
    <n v="143565.33499999999"/>
    <n v="145676.45800000001"/>
    <n v="159980.33199999999"/>
    <n v="154670.28"/>
    <n v="151306.31700000001"/>
    <n v="168794.32"/>
    <n v="151189.12700000001"/>
    <n v="130701.04"/>
    <n v="1752864.4380000003"/>
  </r>
  <r>
    <s v="ÓLEO DIESEL (m3)"/>
    <x v="1"/>
    <x v="0"/>
    <x v="26"/>
    <s v="m3"/>
    <n v="15758.5"/>
    <n v="15248"/>
    <n v="17482.5"/>
    <n v="18338.5"/>
    <n v="18650.599999999999"/>
    <n v="17337.050999999999"/>
    <n v="18099.921999999999"/>
    <n v="19421.964"/>
    <n v="18847.7"/>
    <n v="20153.5"/>
    <n v="18927.175999999999"/>
    <n v="17405.632000000001"/>
    <n v="215671.04500000004"/>
  </r>
  <r>
    <s v="ÓLEO DIESEL (m3)"/>
    <x v="1"/>
    <x v="1"/>
    <x v="0"/>
    <s v="m3"/>
    <n v="15381.903"/>
    <n v="13013"/>
    <n v="14307.8"/>
    <n v="15034.3"/>
    <n v="15430.4"/>
    <n v="15288.8"/>
    <n v="16242.45"/>
    <n v="16623.8"/>
    <n v="15304.3"/>
    <n v="17222.691999999999"/>
    <n v="15472.233"/>
    <n v="14616.9"/>
    <n v="183938.57800000001"/>
  </r>
  <r>
    <s v="ÓLEO DIESEL (m3)"/>
    <x v="1"/>
    <x v="1"/>
    <x v="1"/>
    <s v="m3"/>
    <n v="5353.3609999999999"/>
    <n v="6763.9350000000004"/>
    <n v="4859"/>
    <n v="5597.5"/>
    <n v="5551"/>
    <n v="6078"/>
    <n v="6479.5"/>
    <n v="6836"/>
    <n v="6745"/>
    <n v="7031"/>
    <n v="6492.4309999999996"/>
    <n v="6021.73"/>
    <n v="73808.456999999995"/>
  </r>
  <r>
    <s v="ÓLEO DIESEL (m3)"/>
    <x v="1"/>
    <x v="1"/>
    <x v="2"/>
    <s v="m3"/>
    <n v="90564.535999999993"/>
    <n v="86915.415999999997"/>
    <n v="91397.603000000003"/>
    <n v="97604.914999999994"/>
    <n v="95955.794999999998"/>
    <n v="95784.964000000007"/>
    <n v="104035.507"/>
    <n v="100844.689"/>
    <n v="94061.82"/>
    <n v="102714.8"/>
    <n v="82473.562000000005"/>
    <n v="87878.182000000001"/>
    <n v="1130231.7889999999"/>
  </r>
  <r>
    <s v="ÓLEO DIESEL (m3)"/>
    <x v="1"/>
    <x v="1"/>
    <x v="3"/>
    <s v="m3"/>
    <n v="4489"/>
    <n v="3786"/>
    <n v="4677"/>
    <n v="5328"/>
    <n v="2627"/>
    <n v="2803"/>
    <n v="2743"/>
    <n v="2554"/>
    <n v="3704"/>
    <n v="5810"/>
    <n v="5306"/>
    <n v="4922"/>
    <n v="48749"/>
  </r>
  <r>
    <s v="ÓLEO DIESEL (m3)"/>
    <x v="1"/>
    <x v="1"/>
    <x v="4"/>
    <s v="m3"/>
    <n v="67936.497000000003"/>
    <n v="64382.245999999999"/>
    <n v="67489.176999999996"/>
    <n v="73166.695999999996"/>
    <n v="70948.081999999995"/>
    <n v="76639.172000000006"/>
    <n v="80342.046000000002"/>
    <n v="76675.240000000005"/>
    <n v="79075.19"/>
    <n v="85663.698000000004"/>
    <n v="82274.346999999994"/>
    <n v="74521.342999999993"/>
    <n v="899113.73400000005"/>
  </r>
  <r>
    <s v="ÓLEO DIESEL (m3)"/>
    <x v="1"/>
    <x v="1"/>
    <x v="5"/>
    <s v="m3"/>
    <n v="32211.504000000001"/>
    <n v="28619.726999999999"/>
    <n v="31028.126"/>
    <n v="30412.313999999998"/>
    <n v="30690.427"/>
    <n v="32737.785"/>
    <n v="32635.215"/>
    <n v="37984.500999999997"/>
    <n v="36489.767"/>
    <n v="44281.993000000002"/>
    <n v="47182.353999999999"/>
    <n v="41276.660000000003"/>
    <n v="425550.37300000002"/>
  </r>
  <r>
    <s v="ÓLEO DIESEL (m3)"/>
    <x v="1"/>
    <x v="1"/>
    <x v="6"/>
    <s v="m3"/>
    <n v="2176"/>
    <n v="2452"/>
    <n v="2288"/>
    <n v="3329"/>
    <n v="3515"/>
    <n v="3329"/>
    <n v="3581.5"/>
    <n v="3922.45"/>
    <n v="3603.1"/>
    <n v="3633"/>
    <n v="3412.45"/>
    <n v="2726"/>
    <n v="37967.5"/>
  </r>
  <r>
    <s v="ÓLEO DIESEL (m3)"/>
    <x v="1"/>
    <x v="1"/>
    <x v="7"/>
    <s v="m3"/>
    <n v="36494.959999999999"/>
    <n v="30625.903999999999"/>
    <n v="35023.016000000003"/>
    <n v="28628.802"/>
    <n v="29507.67"/>
    <n v="28625.51"/>
    <n v="30660.968000000001"/>
    <n v="34171.625999999997"/>
    <n v="32833.404999999999"/>
    <n v="32277.152999999998"/>
    <n v="32493.255000000001"/>
    <n v="32986.57"/>
    <n v="384328.83900000004"/>
  </r>
  <r>
    <s v="ÓLEO DIESEL (m3)"/>
    <x v="1"/>
    <x v="1"/>
    <x v="8"/>
    <s v="m3"/>
    <n v="12246.1"/>
    <n v="9351.4500000000007"/>
    <n v="10728.75"/>
    <n v="8730.25"/>
    <n v="9747.25"/>
    <n v="8480.1"/>
    <n v="7131.1"/>
    <n v="6827.9"/>
    <n v="6551.1"/>
    <n v="7565.4"/>
    <n v="7851.75"/>
    <n v="7599.6"/>
    <n v="102810.75"/>
  </r>
  <r>
    <s v="ÓLEO DIESEL (m3)"/>
    <x v="1"/>
    <x v="1"/>
    <x v="9"/>
    <s v="m3"/>
    <n v="38903.5"/>
    <n v="29406.830999999998"/>
    <n v="27055.115000000002"/>
    <n v="26607.190999999999"/>
    <n v="34827.843000000001"/>
    <n v="31595.264999999999"/>
    <n v="26198.467000000001"/>
    <n v="25099.578000000001"/>
    <n v="23569.360000000001"/>
    <n v="28696.186000000002"/>
    <n v="27009.643"/>
    <n v="26230.028999999999"/>
    <n v="345199.00799999997"/>
  </r>
  <r>
    <s v="ÓLEO DIESEL (m3)"/>
    <x v="1"/>
    <x v="1"/>
    <x v="10"/>
    <s v="m3"/>
    <n v="28228"/>
    <n v="19407.5"/>
    <n v="16710"/>
    <n v="18455.5"/>
    <n v="17476"/>
    <n v="8608"/>
    <n v="8227"/>
    <n v="8396"/>
    <n v="8405"/>
    <n v="9844"/>
    <n v="9401"/>
    <n v="10635"/>
    <n v="163793"/>
  </r>
  <r>
    <s v="ÓLEO DIESEL (m3)"/>
    <x v="1"/>
    <x v="1"/>
    <x v="11"/>
    <s v="m3"/>
    <n v="10705.5"/>
    <n v="10904.5"/>
    <n v="9054.6"/>
    <n v="10453.5"/>
    <n v="10038"/>
    <n v="9013.9969999999994"/>
    <n v="8843.5"/>
    <n v="8981.5"/>
    <n v="9712"/>
    <n v="10833.98"/>
    <n v="10864"/>
    <n v="9498.5"/>
    <n v="118903.57699999999"/>
  </r>
  <r>
    <s v="ÓLEO DIESEL (m3)"/>
    <x v="1"/>
    <x v="1"/>
    <x v="12"/>
    <s v="m3"/>
    <n v="72322"/>
    <n v="49917.709000000003"/>
    <n v="52028.4"/>
    <n v="52084.7"/>
    <n v="37336.35"/>
    <n v="26032"/>
    <n v="27892.516"/>
    <n v="28747.800999999999"/>
    <n v="32239.5"/>
    <n v="39319.5"/>
    <n v="39896"/>
    <n v="34154.42"/>
    <n v="491970.89599999995"/>
  </r>
  <r>
    <s v="ÓLEO DIESEL (m3)"/>
    <x v="1"/>
    <x v="1"/>
    <x v="13"/>
    <s v="m3"/>
    <n v="15928"/>
    <n v="12979"/>
    <n v="8934.5"/>
    <n v="6548"/>
    <n v="5391"/>
    <n v="5339"/>
    <n v="5821"/>
    <n v="6223.5"/>
    <n v="7133"/>
    <n v="11834.5"/>
    <n v="13858"/>
    <n v="14097.5"/>
    <n v="114087"/>
  </r>
  <r>
    <s v="ÓLEO DIESEL (m3)"/>
    <x v="1"/>
    <x v="1"/>
    <x v="14"/>
    <s v="m3"/>
    <n v="4272"/>
    <n v="4180"/>
    <n v="3855"/>
    <n v="4027"/>
    <n v="3659"/>
    <n v="3473"/>
    <n v="3530"/>
    <n v="4118.5"/>
    <n v="4319.4380000000001"/>
    <n v="4720"/>
    <n v="4916"/>
    <n v="4848"/>
    <n v="49917.938000000002"/>
  </r>
  <r>
    <s v="ÓLEO DIESEL (m3)"/>
    <x v="1"/>
    <x v="1"/>
    <x v="15"/>
    <s v="m3"/>
    <n v="68120.168000000005"/>
    <n v="96045.551000000007"/>
    <n v="69103.129000000001"/>
    <n v="63114.065000000002"/>
    <n v="69131.082999999999"/>
    <n v="58179.839"/>
    <n v="59319.735999999997"/>
    <n v="56986.324000000001"/>
    <n v="53358.692000000003"/>
    <n v="59448.05"/>
    <n v="53998.315000000002"/>
    <n v="55204.330999999998"/>
    <n v="762009.28300000005"/>
  </r>
  <r>
    <s v="ÓLEO DIESEL (m3)"/>
    <x v="1"/>
    <x v="1"/>
    <x v="16"/>
    <s v="m3"/>
    <n v="151121.51999999999"/>
    <n v="144866.81899999999"/>
    <n v="158042.092"/>
    <n v="176650.09299999999"/>
    <n v="187568.796"/>
    <n v="187508.11499999999"/>
    <n v="197061.04399999999"/>
    <n v="204983.3"/>
    <n v="189467.45199999999"/>
    <n v="198346.11900000001"/>
    <n v="182714.052"/>
    <n v="156758.77100000001"/>
    <n v="2135088.173"/>
  </r>
  <r>
    <s v="ÓLEO DIESEL (m3)"/>
    <x v="1"/>
    <x v="1"/>
    <x v="17"/>
    <s v="m3"/>
    <n v="41592.095000000001"/>
    <n v="36350.091"/>
    <n v="37756.964"/>
    <n v="39567.517"/>
    <n v="43753.425000000003"/>
    <n v="40401.447999999997"/>
    <n v="43329.550999999999"/>
    <n v="45069.830999999998"/>
    <n v="44830.879000000001"/>
    <n v="46322.745999999999"/>
    <n v="42725.561999999998"/>
    <n v="36161.642"/>
    <n v="497861.75099999999"/>
  </r>
  <r>
    <s v="ÓLEO DIESEL (m3)"/>
    <x v="1"/>
    <x v="1"/>
    <x v="18"/>
    <s v="m3"/>
    <n v="114819.864"/>
    <n v="102340.181"/>
    <n v="119523.605"/>
    <n v="118762.492"/>
    <n v="123279.821"/>
    <n v="116934.25"/>
    <n v="120491.151"/>
    <n v="129824.442"/>
    <n v="120518.25"/>
    <n v="127228.224"/>
    <n v="120021.243"/>
    <n v="120008.534"/>
    <n v="1433752.0569999998"/>
  </r>
  <r>
    <s v="ÓLEO DIESEL (m3)"/>
    <x v="1"/>
    <x v="1"/>
    <x v="19"/>
    <s v="m3"/>
    <n v="293484.30900000001"/>
    <n v="281978.46100000001"/>
    <n v="319234.03200000001"/>
    <n v="396014.89500000002"/>
    <n v="442203.29800000001"/>
    <n v="410379.51400000002"/>
    <n v="454507.75900000002"/>
    <n v="488846.65"/>
    <n v="429191.65700000001"/>
    <n v="452029.54200000002"/>
    <n v="415671.47"/>
    <n v="338487.05"/>
    <n v="4722028.6370000001"/>
  </r>
  <r>
    <s v="ÓLEO DIESEL (m3)"/>
    <x v="1"/>
    <x v="1"/>
    <x v="20"/>
    <s v="m3"/>
    <n v="63909.436999999998"/>
    <n v="60571.864000000001"/>
    <n v="68276.426999999996"/>
    <n v="77687.929999999993"/>
    <n v="74305.569000000003"/>
    <n v="66346.942999999999"/>
    <n v="80703.769"/>
    <n v="87436.120999999999"/>
    <n v="80091.729000000007"/>
    <n v="84344.891000000003"/>
    <n v="81759.991999999998"/>
    <n v="69018.665999999997"/>
    <n v="894453.33800000011"/>
  </r>
  <r>
    <s v="ÓLEO DIESEL (m3)"/>
    <x v="1"/>
    <x v="1"/>
    <x v="21"/>
    <s v="m3"/>
    <n v="21862.113000000001"/>
    <n v="20025.916000000001"/>
    <n v="21395.373"/>
    <n v="22490.325000000001"/>
    <n v="22396.766"/>
    <n v="20994.782999999999"/>
    <n v="23404.955000000002"/>
    <n v="22047.054"/>
    <n v="21970.13"/>
    <n v="24026.249"/>
    <n v="22933.745999999999"/>
    <n v="20716.665000000001"/>
    <n v="264264.07500000001"/>
  </r>
  <r>
    <s v="ÓLEO DIESEL (m3)"/>
    <x v="1"/>
    <x v="1"/>
    <x v="22"/>
    <s v="m3"/>
    <n v="34502.749000000003"/>
    <n v="31489.776000000002"/>
    <n v="35395.646000000001"/>
    <n v="38201.580999999998"/>
    <n v="36372.072"/>
    <n v="35952.923999999999"/>
    <n v="35847.434000000001"/>
    <n v="35843.01"/>
    <n v="33979.095000000001"/>
    <n v="37505.383000000002"/>
    <n v="34274.381999999998"/>
    <n v="33744.381000000001"/>
    <n v="423108.43300000002"/>
  </r>
  <r>
    <s v="ÓLEO DIESEL (m3)"/>
    <x v="1"/>
    <x v="1"/>
    <x v="23"/>
    <s v="m3"/>
    <n v="22539.13"/>
    <n v="21292.07"/>
    <n v="23212.91"/>
    <n v="31510.22"/>
    <n v="38056.050000000003"/>
    <n v="29234.33"/>
    <n v="43835.96"/>
    <n v="45144.37"/>
    <n v="39129.108999999997"/>
    <n v="38478.913"/>
    <n v="37902.588000000003"/>
    <n v="26498.33"/>
    <n v="396833.98"/>
  </r>
  <r>
    <s v="ÓLEO DIESEL (m3)"/>
    <x v="1"/>
    <x v="1"/>
    <x v="24"/>
    <s v="m3"/>
    <n v="38712.677000000003"/>
    <n v="43451.703000000001"/>
    <n v="43786.802000000003"/>
    <n v="41843.559000000001"/>
    <n v="40851.569000000003"/>
    <n v="42735.62"/>
    <n v="51090.052000000003"/>
    <n v="52804.766000000003"/>
    <n v="44816.156999999999"/>
    <n v="49753.716999999997"/>
    <n v="41081.625999999997"/>
    <n v="27898.874"/>
    <n v="518827.12200000003"/>
  </r>
  <r>
    <s v="ÓLEO DIESEL (m3)"/>
    <x v="1"/>
    <x v="1"/>
    <x v="25"/>
    <s v="m3"/>
    <n v="61119.78"/>
    <n v="61408.75"/>
    <n v="67643.61"/>
    <n v="73315.27"/>
    <n v="77941.36"/>
    <n v="79397.95"/>
    <n v="77348.490000000005"/>
    <n v="76857.620999999999"/>
    <n v="72310.38"/>
    <n v="73848.039999999994"/>
    <n v="61742.94"/>
    <n v="40965.14"/>
    <n v="823899.33100000012"/>
  </r>
  <r>
    <s v="ÓLEO DIESEL (m3)"/>
    <x v="1"/>
    <x v="1"/>
    <x v="26"/>
    <s v="m3"/>
    <n v="13809.682000000001"/>
    <n v="12977.9"/>
    <n v="14656.2"/>
    <n v="15527.3"/>
    <n v="15862.522999999999"/>
    <n v="14956.88"/>
    <n v="17124.185000000001"/>
    <n v="17827.5"/>
    <n v="16762.599999999999"/>
    <n v="18666"/>
    <n v="16474.7"/>
    <n v="15478"/>
    <n v="190123.47000000003"/>
  </r>
  <r>
    <s v="ÓLEO DIESEL (m3)"/>
    <x v="1"/>
    <x v="2"/>
    <x v="0"/>
    <s v="m3"/>
    <n v="1721"/>
    <n v="1851"/>
    <n v="1929"/>
    <n v="2188"/>
    <n v="2309"/>
    <n v="2454"/>
    <n v="3127"/>
    <n v="3121"/>
    <n v="2836"/>
    <n v="3180"/>
    <n v="2570"/>
    <n v="1979"/>
    <n v="29265"/>
  </r>
  <r>
    <s v="ÓLEO DIESEL (m3)"/>
    <x v="1"/>
    <x v="2"/>
    <x v="1"/>
    <s v="m3"/>
    <n v="30"/>
    <n v="72"/>
    <n v="60"/>
    <n v="72"/>
    <n v="70"/>
    <n v="55"/>
    <n v="5"/>
    <n v="3"/>
    <n v="4"/>
    <n v="9"/>
    <n v="7"/>
    <n v="14"/>
    <n v="401"/>
  </r>
  <r>
    <s v="ÓLEO DIESEL (m3)"/>
    <x v="1"/>
    <x v="2"/>
    <x v="2"/>
    <s v="m3"/>
    <n v="23.5"/>
    <n v="0"/>
    <n v="355.91500000000002"/>
    <n v="183.52600000000001"/>
    <n v="20"/>
    <n v="10"/>
    <n v="10"/>
    <n v="20"/>
    <n v="10"/>
    <n v="20"/>
    <n v="10"/>
    <n v="20"/>
    <n v="682.94100000000003"/>
  </r>
  <r>
    <s v="ÓLEO DIESEL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4"/>
    <s v="m3"/>
    <n v="19343.8"/>
    <n v="17854.5"/>
    <n v="17924.7"/>
    <n v="18105.8"/>
    <n v="19834.5"/>
    <n v="20007.87"/>
    <n v="22466.5"/>
    <n v="23090.2"/>
    <n v="21604.2"/>
    <n v="24660.799999999999"/>
    <n v="22801.599999999999"/>
    <n v="19196.61"/>
    <n v="246891.08000000002"/>
  </r>
  <r>
    <s v="ÓLEO DIESEL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6"/>
    <s v="m3"/>
    <n v="1768"/>
    <n v="1849.2"/>
    <n v="2509.9"/>
    <n v="2681.4"/>
    <n v="2232.4"/>
    <n v="2081.1999999999998"/>
    <n v="2381.9"/>
    <n v="2400"/>
    <n v="2439.8000000000002"/>
    <n v="2814.2"/>
    <n v="2725.2"/>
    <n v="2182.1999999999998"/>
    <n v="28065.4"/>
  </r>
  <r>
    <s v="ÓLEO DIESEL (m3)"/>
    <x v="1"/>
    <x v="2"/>
    <x v="7"/>
    <s v="m3"/>
    <n v="861"/>
    <n v="1422"/>
    <n v="2087"/>
    <n v="2360"/>
    <n v="922"/>
    <n v="1134"/>
    <n v="1298"/>
    <n v="1108"/>
    <n v="667"/>
    <n v="1392"/>
    <n v="1187"/>
    <n v="776"/>
    <n v="15214"/>
  </r>
  <r>
    <s v="ÓLEO DIESEL (m3)"/>
    <x v="1"/>
    <x v="2"/>
    <x v="8"/>
    <s v="m3"/>
    <n v="2888"/>
    <n v="2315"/>
    <n v="4003"/>
    <n v="5526"/>
    <n v="4429"/>
    <n v="3510"/>
    <n v="3731"/>
    <n v="3654"/>
    <n v="3571"/>
    <n v="4187"/>
    <n v="4571"/>
    <n v="3884"/>
    <n v="46269"/>
  </r>
  <r>
    <s v="ÓLEO DIESEL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0"/>
    <s v="m3"/>
    <n v="738"/>
    <n v="788"/>
    <n v="664"/>
    <n v="713"/>
    <n v="688.5"/>
    <n v="618"/>
    <n v="756.5"/>
    <n v="733"/>
    <n v="746"/>
    <n v="653.5"/>
    <n v="746.5"/>
    <n v="822"/>
    <n v="8667"/>
  </r>
  <r>
    <s v="ÓLEO DIESEL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2"/>
    <s v="m3"/>
    <n v="6771"/>
    <n v="4794"/>
    <n v="5468"/>
    <n v="5531"/>
    <n v="5132"/>
    <n v="4031"/>
    <n v="5167.5"/>
    <n v="5620"/>
    <n v="4996"/>
    <n v="5759"/>
    <n v="5328"/>
    <n v="5027"/>
    <n v="63624.5"/>
  </r>
  <r>
    <s v="ÓLEO DIESEL (m3)"/>
    <x v="1"/>
    <x v="2"/>
    <x v="13"/>
    <s v="m3"/>
    <n v="1235"/>
    <n v="1050.6849999999999"/>
    <n v="1255"/>
    <n v="1270"/>
    <n v="1270"/>
    <n v="1233"/>
    <n v="1315"/>
    <n v="1355"/>
    <n v="1480"/>
    <n v="2068"/>
    <n v="2082"/>
    <n v="180"/>
    <n v="15793.684999999999"/>
  </r>
  <r>
    <s v="ÓLEO DIESEL (m3)"/>
    <x v="1"/>
    <x v="2"/>
    <x v="14"/>
    <s v="m3"/>
    <n v="2488"/>
    <n v="2312"/>
    <n v="2067"/>
    <n v="2013"/>
    <n v="1994"/>
    <n v="1493"/>
    <n v="1506"/>
    <n v="1178"/>
    <n v="845"/>
    <n v="1009"/>
    <n v="1053"/>
    <n v="3620"/>
    <n v="21578"/>
  </r>
  <r>
    <s v="ÓLEO DIESEL (m3)"/>
    <x v="1"/>
    <x v="2"/>
    <x v="15"/>
    <s v="m3"/>
    <n v="17316"/>
    <n v="16806.5"/>
    <n v="21538.5"/>
    <n v="26016"/>
    <n v="22799.5"/>
    <n v="18952.099999999999"/>
    <n v="24000"/>
    <n v="22700"/>
    <n v="19449"/>
    <n v="23473.1"/>
    <n v="23465"/>
    <n v="16149"/>
    <n v="252664.7"/>
  </r>
  <r>
    <s v="ÓLEO DIESEL (m3)"/>
    <x v="1"/>
    <x v="2"/>
    <x v="16"/>
    <s v="m3"/>
    <n v="55007.347999999998"/>
    <n v="54787.3"/>
    <n v="62695.966999999997"/>
    <n v="67019.360000000001"/>
    <n v="67942.11"/>
    <n v="65474.966999999997"/>
    <n v="73669.812000000005"/>
    <n v="78201.2"/>
    <n v="71518.471000000005"/>
    <n v="77168.2"/>
    <n v="69296"/>
    <n v="52613.4"/>
    <n v="795394.13499999989"/>
  </r>
  <r>
    <s v="ÓLEO DIESEL (m3)"/>
    <x v="1"/>
    <x v="2"/>
    <x v="17"/>
    <s v="m3"/>
    <n v="7728"/>
    <n v="6707.1"/>
    <n v="6523"/>
    <n v="6694"/>
    <n v="6479"/>
    <n v="6389"/>
    <n v="7197"/>
    <n v="6863"/>
    <n v="6755"/>
    <n v="7418"/>
    <n v="6308"/>
    <n v="5204.05"/>
    <n v="80265.150000000009"/>
  </r>
  <r>
    <s v="ÓLEO DIESEL (m3)"/>
    <x v="1"/>
    <x v="2"/>
    <x v="18"/>
    <s v="m3"/>
    <n v="20493.003000000001"/>
    <n v="18899"/>
    <n v="21206"/>
    <n v="22005"/>
    <n v="25019"/>
    <n v="21383"/>
    <n v="23733"/>
    <n v="25340"/>
    <n v="24761"/>
    <n v="26945"/>
    <n v="26058"/>
    <n v="23560"/>
    <n v="279402.00300000003"/>
  </r>
  <r>
    <s v="ÓLEO DIESEL (m3)"/>
    <x v="1"/>
    <x v="2"/>
    <x v="19"/>
    <s v="m3"/>
    <n v="138586.35"/>
    <n v="134424.37"/>
    <n v="146399.85"/>
    <n v="164136.99"/>
    <n v="162548.07"/>
    <n v="148699.14000000001"/>
    <n v="166211.47"/>
    <n v="186071.34"/>
    <n v="165856.67000000001"/>
    <n v="184530.07"/>
    <n v="164111.88"/>
    <n v="132566.5"/>
    <n v="1894142.7000000002"/>
  </r>
  <r>
    <s v="ÓLEO DIESEL (m3)"/>
    <x v="1"/>
    <x v="2"/>
    <x v="20"/>
    <s v="m3"/>
    <n v="51228.788999999997"/>
    <n v="50109.756000000001"/>
    <n v="55004.5"/>
    <n v="54252.19"/>
    <n v="43789.96"/>
    <n v="40136.339999999997"/>
    <n v="56938.6"/>
    <n v="61806.32"/>
    <n v="53369.35"/>
    <n v="63022.125"/>
    <n v="53775.928999999996"/>
    <n v="39474.252999999997"/>
    <n v="622908.11199999996"/>
  </r>
  <r>
    <s v="ÓLEO DIESEL (m3)"/>
    <x v="1"/>
    <x v="2"/>
    <x v="21"/>
    <s v="m3"/>
    <n v="45505.49"/>
    <n v="42816.673000000003"/>
    <n v="48646.409"/>
    <n v="54773.514000000003"/>
    <n v="50056.091999999997"/>
    <n v="46558.014000000003"/>
    <n v="52446.368000000002"/>
    <n v="54874.35"/>
    <n v="52483.959000000003"/>
    <n v="58147.328000000001"/>
    <n v="53348.432000000001"/>
    <n v="41850.853000000003"/>
    <n v="601507.48199999996"/>
  </r>
  <r>
    <s v="ÓLEO DIESEL (m3)"/>
    <x v="1"/>
    <x v="2"/>
    <x v="22"/>
    <s v="m3"/>
    <n v="60816"/>
    <n v="55598.6"/>
    <n v="82523.7"/>
    <n v="105923.71"/>
    <n v="66009.25"/>
    <n v="62120.771999999997"/>
    <n v="66725.668000000005"/>
    <n v="79352.687999999995"/>
    <n v="75223.429999999993"/>
    <n v="94108.15"/>
    <n v="93685.832999999999"/>
    <n v="67024.55"/>
    <n v="909112.35100000002"/>
  </r>
  <r>
    <s v="ÓLEO DIESEL (m3)"/>
    <x v="1"/>
    <x v="2"/>
    <x v="23"/>
    <s v="m3"/>
    <n v="23943.599999999999"/>
    <n v="31034.2"/>
    <n v="22733.5"/>
    <n v="19153.8"/>
    <n v="19110.599999999999"/>
    <n v="19759.7"/>
    <n v="31436"/>
    <n v="32089.3"/>
    <n v="27139.599999999999"/>
    <n v="30486.400000000001"/>
    <n v="23549"/>
    <n v="17786.400000000001"/>
    <n v="298222.10000000003"/>
  </r>
  <r>
    <s v="ÓLEO DIESEL (m3)"/>
    <x v="1"/>
    <x v="2"/>
    <x v="24"/>
    <s v="m3"/>
    <n v="44721.275000000001"/>
    <n v="74329.95"/>
    <n v="60456.203999999998"/>
    <n v="38907.794000000002"/>
    <n v="40424.313999999998"/>
    <n v="56521.237000000001"/>
    <n v="67421.839000000007"/>
    <n v="58632.142"/>
    <n v="51465.754000000001"/>
    <n v="67230.429000000004"/>
    <n v="48870.214999999997"/>
    <n v="35739.726000000002"/>
    <n v="644720.87900000007"/>
  </r>
  <r>
    <s v="ÓLEO DIESEL (m3)"/>
    <x v="1"/>
    <x v="2"/>
    <x v="25"/>
    <s v="m3"/>
    <n v="44175.58"/>
    <n v="49349.3"/>
    <n v="41934"/>
    <n v="31181.1"/>
    <n v="40240.800000000003"/>
    <n v="38144.1"/>
    <n v="31058.3"/>
    <n v="26463.9"/>
    <n v="22960.9"/>
    <n v="28462.18"/>
    <n v="21661.29"/>
    <n v="12880.2"/>
    <n v="388511.65000000008"/>
  </r>
  <r>
    <s v="ÓLEO DIESEL (m3)"/>
    <x v="1"/>
    <x v="2"/>
    <x v="26"/>
    <s v="m3"/>
    <n v="1781.8"/>
    <n v="2227.4"/>
    <n v="2129"/>
    <n v="2222"/>
    <n v="2225"/>
    <n v="1772"/>
    <n v="2050"/>
    <n v="2061"/>
    <n v="1774"/>
    <n v="1982"/>
    <n v="1620"/>
    <n v="1388"/>
    <n v="23232.2"/>
  </r>
  <r>
    <s v="ÓLEO DIESEL (m3)"/>
    <x v="2"/>
    <x v="0"/>
    <x v="0"/>
    <s v="m3"/>
    <n v="39466.201000000001"/>
    <n v="38802.9"/>
    <n v="32202.496999999999"/>
    <n v="36880.9"/>
    <n v="45297.754999999997"/>
    <n v="47590.8"/>
    <n v="52399.216"/>
    <n v="52917.25"/>
    <n v="51101.754000000001"/>
    <n v="54777.09"/>
    <n v="46921.599999999999"/>
    <n v="46259.199999999997"/>
    <n v="544617.16299999994"/>
  </r>
  <r>
    <s v="ÓLEO DIESEL (m3)"/>
    <x v="2"/>
    <x v="0"/>
    <x v="1"/>
    <s v="m3"/>
    <n v="5744"/>
    <n v="5441.07"/>
    <n v="4955"/>
    <n v="6266"/>
    <n v="6568"/>
    <n v="7598.08"/>
    <n v="8646"/>
    <n v="8711"/>
    <n v="9474.5"/>
    <n v="8807"/>
    <n v="7240"/>
    <n v="7226"/>
    <n v="86676.65"/>
  </r>
  <r>
    <s v="ÓLEO DIESEL (m3)"/>
    <x v="2"/>
    <x v="0"/>
    <x v="2"/>
    <s v="m3"/>
    <n v="18124.284"/>
    <n v="16873.151999999998"/>
    <n v="16490.982"/>
    <n v="17548.138999999999"/>
    <n v="18150.644"/>
    <n v="17118.827000000001"/>
    <n v="21446.865000000002"/>
    <n v="20075.874"/>
    <n v="22162.850999999999"/>
    <n v="21902.444"/>
    <n v="19016.732"/>
    <n v="19421.865000000002"/>
    <n v="228332.65899999999"/>
  </r>
  <r>
    <s v="ÓLEO DIESEL (m3)"/>
    <x v="2"/>
    <x v="0"/>
    <x v="3"/>
    <s v="m3"/>
    <n v="5194.5"/>
    <n v="5086.3"/>
    <n v="5293.6"/>
    <n v="5287"/>
    <n v="5357.2"/>
    <n v="4084.7"/>
    <n v="4269.2"/>
    <n v="4522.8999999999996"/>
    <n v="5286.8"/>
    <n v="5162.3"/>
    <n v="4784.2"/>
    <n v="5244.2"/>
    <n v="59572.9"/>
  </r>
  <r>
    <s v="ÓLEO DIESEL (m3)"/>
    <x v="2"/>
    <x v="0"/>
    <x v="4"/>
    <s v="m3"/>
    <n v="82348.95"/>
    <n v="77587.649999999994"/>
    <n v="78614.27"/>
    <n v="81386.75"/>
    <n v="83831.739000000001"/>
    <n v="83920.296000000002"/>
    <n v="91592.850999999995"/>
    <n v="90739.45"/>
    <n v="93996.85"/>
    <n v="100493.05"/>
    <n v="90946.15"/>
    <n v="91005.35"/>
    <n v="1046463.356"/>
  </r>
  <r>
    <s v="ÓLEO DIESEL (m3)"/>
    <x v="2"/>
    <x v="0"/>
    <x v="5"/>
    <s v="m3"/>
    <n v="4714.1000000000004"/>
    <n v="4214.6000000000004"/>
    <n v="4484.7"/>
    <n v="4681.1000000000004"/>
    <n v="4809.3999999999996"/>
    <n v="4411.8"/>
    <n v="5069.3999999999996"/>
    <n v="5298.2"/>
    <n v="5576.5"/>
    <n v="5541.2"/>
    <n v="5164.8999999999996"/>
    <n v="5182.1000000000004"/>
    <n v="59147.999999999993"/>
  </r>
  <r>
    <s v="ÓLEO DIESEL (m3)"/>
    <x v="2"/>
    <x v="0"/>
    <x v="6"/>
    <s v="m3"/>
    <n v="59482"/>
    <n v="62123.6"/>
    <n v="65441.273000000001"/>
    <n v="67039.149999999994"/>
    <n v="69858.210999999996"/>
    <n v="66393.63"/>
    <n v="74666.752999999997"/>
    <n v="72382.61"/>
    <n v="75674.95"/>
    <n v="81567.350000000006"/>
    <n v="72233.850000000006"/>
    <n v="70422.3"/>
    <n v="837285.67699999991"/>
  </r>
  <r>
    <s v="ÓLEO DIESEL (m3)"/>
    <x v="2"/>
    <x v="0"/>
    <x v="7"/>
    <s v="m3"/>
    <n v="70497"/>
    <n v="63922"/>
    <n v="65346.5"/>
    <n v="65023.5"/>
    <n v="69182.108999999997"/>
    <n v="67956.5"/>
    <n v="78011.157000000007"/>
    <n v="79418"/>
    <n v="82667.5"/>
    <n v="84540"/>
    <n v="77626.8"/>
    <n v="80947.899999999994"/>
    <n v="885138.96600000013"/>
  </r>
  <r>
    <s v="ÓLEO DIESEL (m3)"/>
    <x v="2"/>
    <x v="0"/>
    <x v="8"/>
    <s v="m3"/>
    <n v="34084.5"/>
    <n v="31122.73"/>
    <n v="31428.2"/>
    <n v="33768"/>
    <n v="36970"/>
    <n v="34501"/>
    <n v="38231"/>
    <n v="38852.82"/>
    <n v="40215"/>
    <n v="40669.599999999999"/>
    <n v="36918"/>
    <n v="39391.18"/>
    <n v="436152.02999999997"/>
  </r>
  <r>
    <s v="ÓLEO DIESEL (m3)"/>
    <x v="2"/>
    <x v="0"/>
    <x v="9"/>
    <s v="m3"/>
    <n v="66862.892999999996"/>
    <n v="63432.880000000012"/>
    <n v="59969.380999999987"/>
    <n v="63025.65"/>
    <n v="64879.188000000002"/>
    <n v="61596"/>
    <n v="69635.804999999993"/>
    <n v="70946.642000000007"/>
    <n v="74892.542000000001"/>
    <n v="78420.5"/>
    <n v="69601.5"/>
    <n v="73590.5"/>
    <n v="816853.48100000003"/>
  </r>
  <r>
    <s v="ÓLEO DIESEL (m3)"/>
    <x v="2"/>
    <x v="0"/>
    <x v="10"/>
    <s v="m3"/>
    <n v="34276"/>
    <n v="32690.54"/>
    <n v="31690"/>
    <n v="33548"/>
    <n v="34528.593999999997"/>
    <n v="30867.452000000001"/>
    <n v="34167.618999999999"/>
    <n v="34240.5"/>
    <n v="36360"/>
    <n v="37558.050000000003"/>
    <n v="34763.247000000003"/>
    <n v="36723.949999999997"/>
    <n v="411413.95199999999"/>
  </r>
  <r>
    <s v="ÓLEO DIESEL (m3)"/>
    <x v="2"/>
    <x v="0"/>
    <x v="11"/>
    <s v="m3"/>
    <n v="32254.22"/>
    <n v="31054.032999999999"/>
    <n v="31184.76"/>
    <n v="31759.57"/>
    <n v="33316.14"/>
    <n v="30218.58"/>
    <n v="33574.71"/>
    <n v="33337.050000000003"/>
    <n v="35107.64"/>
    <n v="36781.800999999999"/>
    <n v="33118.35"/>
    <n v="34467.199999999997"/>
    <n v="396174.054"/>
  </r>
  <r>
    <s v="ÓLEO DIESEL (m3)"/>
    <x v="2"/>
    <x v="0"/>
    <x v="12"/>
    <s v="m3"/>
    <n v="85508.7"/>
    <n v="82285.308000000005"/>
    <n v="82408.55"/>
    <n v="84616.505000000005"/>
    <n v="86310.511999999973"/>
    <n v="76569.456000000006"/>
    <n v="84392.67"/>
    <n v="84882.8"/>
    <n v="89041.9"/>
    <n v="94041.900999999998"/>
    <n v="86329.53"/>
    <n v="90538.153000000006"/>
    <n v="1026925.9850000001"/>
  </r>
  <r>
    <s v="ÓLEO DIESEL (m3)"/>
    <x v="2"/>
    <x v="0"/>
    <x v="13"/>
    <s v="m3"/>
    <n v="24876.944"/>
    <n v="23285.996999999999"/>
    <n v="23492.964"/>
    <n v="23065.859"/>
    <n v="22970.776000000002"/>
    <n v="19796.900000000001"/>
    <n v="22312.9"/>
    <n v="22599"/>
    <n v="24451.877"/>
    <n v="25844.5"/>
    <n v="24590"/>
    <n v="25824.62"/>
    <n v="283112.337"/>
  </r>
  <r>
    <s v="ÓLEO DIESEL (m3)"/>
    <x v="2"/>
    <x v="0"/>
    <x v="14"/>
    <s v="m3"/>
    <n v="26309"/>
    <n v="24360"/>
    <n v="24730.5"/>
    <n v="25351.5"/>
    <n v="28111.5"/>
    <n v="23105.286"/>
    <n v="23721"/>
    <n v="24572.400000000001"/>
    <n v="26484.256000000001"/>
    <n v="27227.9"/>
    <n v="25571.766"/>
    <n v="26833.1"/>
    <n v="306378.20799999993"/>
  </r>
  <r>
    <s v="ÓLEO DIESEL (m3)"/>
    <x v="2"/>
    <x v="0"/>
    <x v="15"/>
    <s v="m3"/>
    <n v="189697.52299999999"/>
    <n v="180830.18299999999"/>
    <n v="190522.56599999999"/>
    <n v="202496.89"/>
    <n v="218126.92800000001"/>
    <n v="191353.13"/>
    <n v="206562.56299999999"/>
    <n v="210917.30600000001"/>
    <n v="215295.94699999999"/>
    <n v="226445.36499999999"/>
    <n v="203395.32"/>
    <n v="205802.976"/>
    <n v="2441446.6970000002"/>
  </r>
  <r>
    <s v="ÓLEO DIESEL (m3)"/>
    <x v="2"/>
    <x v="0"/>
    <x v="16"/>
    <s v="m3"/>
    <n v="354187.70899999997"/>
    <n v="363139.10399999999"/>
    <n v="363630.53700000001"/>
    <n v="366343.88"/>
    <n v="388576.772"/>
    <n v="351000.05699999997"/>
    <n v="387055.52399999998"/>
    <n v="395284.88199999998"/>
    <n v="406310.46"/>
    <n v="429111.24300000002"/>
    <n v="369021.20899999997"/>
    <n v="355768.45400000003"/>
    <n v="4529429.8309999993"/>
  </r>
  <r>
    <s v="ÓLEO DIESEL (m3)"/>
    <x v="2"/>
    <x v="0"/>
    <x v="17"/>
    <s v="m3"/>
    <n v="52018.9"/>
    <n v="50917.629000000001"/>
    <n v="50749"/>
    <n v="51756.55"/>
    <n v="54983.684999999998"/>
    <n v="48887"/>
    <n v="53063.036"/>
    <n v="53878.203999999998"/>
    <n v="57060.866000000002"/>
    <n v="58545.714"/>
    <n v="50441.675999999999"/>
    <n v="51219"/>
    <n v="633521.26"/>
  </r>
  <r>
    <s v="ÓLEO DIESEL (m3)"/>
    <x v="2"/>
    <x v="0"/>
    <x v="18"/>
    <s v="m3"/>
    <n v="108358.71"/>
    <n v="106638.26300000001"/>
    <n v="102847.175"/>
    <n v="103536.69"/>
    <n v="111078.44899999999"/>
    <n v="99722.9"/>
    <n v="109480.06200000001"/>
    <n v="111389.183"/>
    <n v="114907.74199999997"/>
    <n v="120148.77899999999"/>
    <n v="107547.37300000001"/>
    <n v="111327.463"/>
    <n v="1306982.7889999999"/>
  </r>
  <r>
    <s v="ÓLEO DIESEL (m3)"/>
    <x v="2"/>
    <x v="0"/>
    <x v="19"/>
    <s v="m3"/>
    <n v="486333.96299999999"/>
    <n v="511804.10499999998"/>
    <n v="524761.33600000001"/>
    <n v="524431.57999999996"/>
    <n v="547476.402"/>
    <n v="491445.99"/>
    <n v="542367.46900000004"/>
    <n v="557478.31499999994"/>
    <n v="555866.38500000001"/>
    <n v="601592.21200000006"/>
    <n v="515351.98999999993"/>
    <n v="504908.50400000002"/>
    <n v="6363818.2510000002"/>
  </r>
  <r>
    <s v="ÓLEO DIESEL (m3)"/>
    <x v="2"/>
    <x v="0"/>
    <x v="20"/>
    <s v="m3"/>
    <n v="279850.95899999997"/>
    <n v="312907.03200000001"/>
    <n v="307483.99300000007"/>
    <n v="285668.56199999998"/>
    <n v="306350.326"/>
    <n v="279195.70600000001"/>
    <n v="321402.82899999997"/>
    <n v="325177.43099999998"/>
    <n v="307895.61000000004"/>
    <n v="338200.94699999999"/>
    <n v="283458.75800000003"/>
    <n v="273561.33199999999"/>
    <n v="3621153.4849999999"/>
  </r>
  <r>
    <s v="ÓLEO DIESEL (m3)"/>
    <x v="2"/>
    <x v="0"/>
    <x v="21"/>
    <s v="m3"/>
    <n v="133245.45499999999"/>
    <n v="132379.22"/>
    <n v="139140.40599999999"/>
    <n v="139880.74400000001"/>
    <n v="142729.15900000001"/>
    <n v="125189.931"/>
    <n v="143276.28800000003"/>
    <n v="143766.87500000003"/>
    <n v="144799.14300000001"/>
    <n v="155100.723"/>
    <n v="136657.08799999999"/>
    <n v="133714.04199999999"/>
    <n v="1669879.0739999998"/>
  </r>
  <r>
    <s v="ÓLEO DIESEL (m3)"/>
    <x v="2"/>
    <x v="0"/>
    <x v="22"/>
    <s v="m3"/>
    <n v="168715.94"/>
    <n v="171295.48"/>
    <n v="202496.11799999999"/>
    <n v="208238.32199999999"/>
    <n v="195474.03"/>
    <n v="169586.41800000001"/>
    <n v="185903.739"/>
    <n v="190188.93"/>
    <n v="187610.152"/>
    <n v="207348.39600000001"/>
    <n v="187303.13699999999"/>
    <n v="178058.073"/>
    <n v="2252218.7349999999"/>
  </r>
  <r>
    <s v="ÓLEO DIESEL (m3)"/>
    <x v="2"/>
    <x v="0"/>
    <x v="23"/>
    <s v="m3"/>
    <n v="50870.447999999997"/>
    <n v="55077.716999999997"/>
    <n v="55999.550999999999"/>
    <n v="53081.987999999998"/>
    <n v="54596.800000000003"/>
    <n v="51837.25"/>
    <n v="55327.05"/>
    <n v="59464.45"/>
    <n v="57962"/>
    <n v="62617.864000000001"/>
    <n v="52511.6"/>
    <n v="51247.72"/>
    <n v="660594.43799999997"/>
  </r>
  <r>
    <s v="ÓLEO DIESEL (m3)"/>
    <x v="2"/>
    <x v="0"/>
    <x v="24"/>
    <s v="m3"/>
    <n v="110909.444"/>
    <n v="125766.97500000001"/>
    <n v="132524.541"/>
    <n v="116800.64"/>
    <n v="130446.66"/>
    <n v="121610.69"/>
    <n v="134909.41"/>
    <n v="133386.48300000001"/>
    <n v="137256.69200000001"/>
    <n v="141821.89000000001"/>
    <n v="119944.25"/>
    <n v="109217.49"/>
    <n v="1514595.1649999998"/>
  </r>
  <r>
    <s v="ÓLEO DIESEL (m3)"/>
    <x v="2"/>
    <x v="0"/>
    <x v="25"/>
    <s v="m3"/>
    <n v="136112.005"/>
    <n v="142266.29"/>
    <n v="146221.07999999999"/>
    <n v="141982.609"/>
    <n v="147375.04199999999"/>
    <n v="139435.364"/>
    <n v="154408.38399999999"/>
    <n v="151998.861"/>
    <n v="153877.91"/>
    <n v="162120.5"/>
    <n v="142885.70000000001"/>
    <n v="131331.98000000001"/>
    <n v="1750015.7249999996"/>
  </r>
  <r>
    <s v="ÓLEO DIESEL (m3)"/>
    <x v="2"/>
    <x v="0"/>
    <x v="26"/>
    <s v="m3"/>
    <n v="17220.5"/>
    <n v="17275.5"/>
    <n v="17725.793000000001"/>
    <n v="18234.805"/>
    <n v="19964.349999999999"/>
    <n v="17180.121999999999"/>
    <n v="19357"/>
    <n v="19858.253000000001"/>
    <n v="20765.5"/>
    <n v="21352.616999999998"/>
    <n v="18875.5"/>
    <n v="18625.396000000001"/>
    <n v="226435.33600000001"/>
  </r>
  <r>
    <s v="ÓLEO DIESEL (m3)"/>
    <x v="2"/>
    <x v="1"/>
    <x v="0"/>
    <s v="m3"/>
    <n v="13425.37"/>
    <n v="12359.316999999999"/>
    <n v="42669.464999999997"/>
    <n v="25010.035"/>
    <n v="16134.4"/>
    <n v="17380.5"/>
    <n v="17479.892"/>
    <n v="16236.1"/>
    <n v="15947"/>
    <n v="17196.75"/>
    <n v="22570.7"/>
    <n v="15044.06"/>
    <n v="231453.58900000001"/>
  </r>
  <r>
    <s v="ÓLEO DIESEL (m3)"/>
    <x v="2"/>
    <x v="1"/>
    <x v="1"/>
    <s v="m3"/>
    <n v="6720.625"/>
    <n v="6607.7569999999996"/>
    <n v="5507"/>
    <n v="5607.0010000000002"/>
    <n v="6344"/>
    <n v="6270"/>
    <n v="7182"/>
    <n v="6098"/>
    <n v="7220"/>
    <n v="8053"/>
    <n v="6382"/>
    <n v="8267.1560000000009"/>
    <n v="80258.539000000004"/>
  </r>
  <r>
    <s v="ÓLEO DIESEL (m3)"/>
    <x v="2"/>
    <x v="1"/>
    <x v="2"/>
    <s v="m3"/>
    <n v="84808.152000000002"/>
    <n v="83347.837"/>
    <n v="82770.06"/>
    <n v="86232.498000000007"/>
    <n v="107826.33100000001"/>
    <n v="85512.33"/>
    <n v="93486.95"/>
    <n v="77313.850999999995"/>
    <n v="97161.979000000007"/>
    <n v="89244.536999999997"/>
    <n v="83964.111000000004"/>
    <n v="94670.176999999996"/>
    <n v="1066338.8130000001"/>
  </r>
  <r>
    <s v="ÓLEO DIESEL (m3)"/>
    <x v="2"/>
    <x v="1"/>
    <x v="3"/>
    <s v="m3"/>
    <n v="5034"/>
    <n v="5928"/>
    <n v="6082"/>
    <n v="5337"/>
    <n v="6071"/>
    <n v="3557"/>
    <n v="4002"/>
    <n v="3066"/>
    <n v="6794"/>
    <n v="5524"/>
    <n v="7927"/>
    <n v="8682.5"/>
    <n v="68004.5"/>
  </r>
  <r>
    <s v="ÓLEO DIESEL (m3)"/>
    <x v="2"/>
    <x v="1"/>
    <x v="4"/>
    <s v="m3"/>
    <n v="73563.221999999994"/>
    <n v="64366.817999999999"/>
    <n v="67615.264999999999"/>
    <n v="73984.706000000006"/>
    <n v="81715.184999999998"/>
    <n v="83222.16"/>
    <n v="88664.142000000007"/>
    <n v="88951.909"/>
    <n v="88644.073999999993"/>
    <n v="98489.051999999996"/>
    <n v="89311.288"/>
    <n v="90393.380999999994"/>
    <n v="988921.20200000005"/>
  </r>
  <r>
    <s v="ÓLEO DIESEL (m3)"/>
    <x v="2"/>
    <x v="1"/>
    <x v="5"/>
    <s v="m3"/>
    <n v="38312.574000000001"/>
    <n v="28929.5"/>
    <n v="27455.360000000001"/>
    <n v="29802.76"/>
    <n v="28663.129000000001"/>
    <n v="28781.116000000002"/>
    <n v="32236.195"/>
    <n v="34609.065999999999"/>
    <n v="36632.332000000002"/>
    <n v="40897.423000000003"/>
    <n v="43178.428999999996"/>
    <n v="43095.16"/>
    <n v="412593.04399999999"/>
  </r>
  <r>
    <s v="ÓLEO DIESEL (m3)"/>
    <x v="2"/>
    <x v="1"/>
    <x v="6"/>
    <s v="m3"/>
    <n v="2284.4499999999998"/>
    <n v="2644"/>
    <n v="2365"/>
    <n v="3240.6"/>
    <n v="3639"/>
    <n v="3408"/>
    <n v="3285"/>
    <n v="4149"/>
    <n v="4029"/>
    <n v="3911"/>
    <n v="3158"/>
    <n v="2926"/>
    <n v="39039.050000000003"/>
  </r>
  <r>
    <s v="ÓLEO DIESEL (m3)"/>
    <x v="2"/>
    <x v="1"/>
    <x v="7"/>
    <s v="m3"/>
    <n v="30819.884999999998"/>
    <n v="26620.753000000001"/>
    <n v="31523.421999999999"/>
    <n v="31858.159"/>
    <n v="30914.393"/>
    <n v="30242.550999999999"/>
    <n v="30755.280999999999"/>
    <n v="37942.317999999999"/>
    <n v="33786"/>
    <n v="39592.731"/>
    <n v="35251.785000000003"/>
    <n v="33660.300999999999"/>
    <n v="392967.57900000003"/>
  </r>
  <r>
    <s v="ÓLEO DIESEL (m3)"/>
    <x v="2"/>
    <x v="1"/>
    <x v="8"/>
    <s v="m3"/>
    <n v="7817.75"/>
    <n v="7937.75"/>
    <n v="7315.95"/>
    <n v="8208.75"/>
    <n v="7867.45"/>
    <n v="7500.6"/>
    <n v="9244.1"/>
    <n v="10404.75"/>
    <n v="10919.25"/>
    <n v="10619.05"/>
    <n v="10426.83"/>
    <n v="9330.2999999999993"/>
    <n v="107592.53000000001"/>
  </r>
  <r>
    <s v="ÓLEO DIESEL (m3)"/>
    <x v="2"/>
    <x v="1"/>
    <x v="9"/>
    <s v="m3"/>
    <n v="28292.645"/>
    <n v="28284.591"/>
    <n v="23476.245999999999"/>
    <n v="24729.934000000001"/>
    <n v="25960.486000000001"/>
    <n v="25498.448"/>
    <n v="29018.5"/>
    <n v="32838.502"/>
    <n v="33314.273000000001"/>
    <n v="34356.925999999999"/>
    <n v="32582.492999999999"/>
    <n v="28963.661"/>
    <n v="347316.70500000002"/>
  </r>
  <r>
    <s v="ÓLEO DIESEL (m3)"/>
    <x v="2"/>
    <x v="1"/>
    <x v="10"/>
    <s v="m3"/>
    <n v="19666"/>
    <n v="10995.5"/>
    <n v="7656.2290000000003"/>
    <n v="12846"/>
    <n v="12541.294"/>
    <n v="13475.4"/>
    <n v="14452"/>
    <n v="21499"/>
    <n v="22341"/>
    <n v="25522"/>
    <n v="25223.5"/>
    <n v="26083.5"/>
    <n v="212301.42300000001"/>
  </r>
  <r>
    <s v="ÓLEO DIESEL (m3)"/>
    <x v="2"/>
    <x v="1"/>
    <x v="11"/>
    <s v="m3"/>
    <n v="9805"/>
    <n v="8713.5"/>
    <n v="7761"/>
    <n v="8142"/>
    <n v="7928"/>
    <n v="7155.5"/>
    <n v="8487.4699999999993"/>
    <n v="9932.5"/>
    <n v="9465"/>
    <n v="10132"/>
    <n v="9149.6"/>
    <n v="9575.2000000000007"/>
    <n v="106246.77"/>
  </r>
  <r>
    <s v="ÓLEO DIESEL (m3)"/>
    <x v="2"/>
    <x v="1"/>
    <x v="12"/>
    <s v="m3"/>
    <n v="58741.5"/>
    <n v="35628"/>
    <n v="34546.5"/>
    <n v="41490"/>
    <n v="53055.317999999999"/>
    <n v="37207.5"/>
    <n v="47976.142"/>
    <n v="66481"/>
    <n v="76561.856"/>
    <n v="77180.657999999996"/>
    <n v="71983.600000000006"/>
    <n v="72966.3"/>
    <n v="673818.37399999995"/>
  </r>
  <r>
    <s v="ÓLEO DIESEL (m3)"/>
    <x v="2"/>
    <x v="1"/>
    <x v="13"/>
    <s v="m3"/>
    <n v="14948"/>
    <n v="12707.5"/>
    <n v="12088.036"/>
    <n v="8425"/>
    <n v="6217"/>
    <n v="5438"/>
    <n v="5828.5"/>
    <n v="5904"/>
    <n v="7661"/>
    <n v="10980.5"/>
    <n v="12544.5"/>
    <n v="14107"/>
    <n v="116849.03599999999"/>
  </r>
  <r>
    <s v="ÓLEO DIESEL (m3)"/>
    <x v="2"/>
    <x v="1"/>
    <x v="14"/>
    <s v="m3"/>
    <n v="5488"/>
    <n v="5498"/>
    <n v="5156"/>
    <n v="4694"/>
    <n v="4554"/>
    <n v="4241.63"/>
    <n v="4540"/>
    <n v="4399"/>
    <n v="4923.8"/>
    <n v="5007"/>
    <n v="4982"/>
    <n v="4970"/>
    <n v="58453.430000000008"/>
  </r>
  <r>
    <s v="ÓLEO DIESEL (m3)"/>
    <x v="2"/>
    <x v="1"/>
    <x v="15"/>
    <s v="m3"/>
    <n v="65373.601000000002"/>
    <n v="58574.1"/>
    <n v="56693.35"/>
    <n v="78731.5"/>
    <n v="57655.7"/>
    <n v="54197.436000000002"/>
    <n v="60159.813000000002"/>
    <n v="64081.71"/>
    <n v="69057.252999999997"/>
    <n v="66342.98"/>
    <n v="50458.267999999996"/>
    <n v="53010.777000000002"/>
    <n v="734336.48800000001"/>
  </r>
  <r>
    <s v="ÓLEO DIESEL (m3)"/>
    <x v="2"/>
    <x v="1"/>
    <x v="16"/>
    <s v="m3"/>
    <n v="165640.908"/>
    <n v="159707.133"/>
    <n v="164590.03099999999"/>
    <n v="179397.41"/>
    <n v="198336.565"/>
    <n v="185812.609"/>
    <n v="193264.52499999999"/>
    <n v="194821.57800000001"/>
    <n v="191991.21599999999"/>
    <n v="201899.467"/>
    <n v="157164.40400000001"/>
    <n v="153405.16099999999"/>
    <n v="2146031.0069999998"/>
  </r>
  <r>
    <s v="ÓLEO DIESEL (m3)"/>
    <x v="2"/>
    <x v="1"/>
    <x v="17"/>
    <s v="m3"/>
    <n v="44043.786"/>
    <n v="39112.582999999999"/>
    <n v="40897.334000000003"/>
    <n v="42958.302000000003"/>
    <n v="42547.826999999997"/>
    <n v="43154.620999999999"/>
    <n v="42542.947999999997"/>
    <n v="43918.73"/>
    <n v="46785.508000000002"/>
    <n v="46449.042000000001"/>
    <n v="39004.741999999998"/>
    <n v="43010.262999999999"/>
    <n v="514425.68599999993"/>
  </r>
  <r>
    <s v="ÓLEO DIESEL (m3)"/>
    <x v="2"/>
    <x v="1"/>
    <x v="18"/>
    <s v="m3"/>
    <n v="119755.588"/>
    <n v="113377.295"/>
    <n v="113625.19899999999"/>
    <n v="112741.72500000001"/>
    <n v="122945.15399999999"/>
    <n v="112528.849"/>
    <n v="121439.70299999999"/>
    <n v="122029.337"/>
    <n v="121525.798"/>
    <n v="131939.38399999999"/>
    <n v="115591.58"/>
    <n v="124505.882"/>
    <n v="1432005.4940000002"/>
  </r>
  <r>
    <s v="ÓLEO DIESEL (m3)"/>
    <x v="2"/>
    <x v="1"/>
    <x v="19"/>
    <s v="m3"/>
    <n v="295371.12900000002"/>
    <n v="302192.42"/>
    <n v="321497.924"/>
    <n v="376961.087"/>
    <n v="439351.82500000001"/>
    <n v="418877.33100000001"/>
    <n v="430009.48"/>
    <n v="448068.21500000003"/>
    <n v="424557.23800000001"/>
    <n v="449227.07699999999"/>
    <n v="354227.505"/>
    <n v="319010.24400000001"/>
    <n v="4579351.4749999996"/>
  </r>
  <r>
    <s v="ÓLEO DIESEL (m3)"/>
    <x v="2"/>
    <x v="1"/>
    <x v="20"/>
    <s v="m3"/>
    <n v="61057.196000000004"/>
    <n v="60560.107000000004"/>
    <n v="68133.394"/>
    <n v="72633.413"/>
    <n v="77363.429999999993"/>
    <n v="71704.63"/>
    <n v="80598.070000000007"/>
    <n v="81964.838000000003"/>
    <n v="76911.964999999997"/>
    <n v="86949.798999999999"/>
    <n v="74680.5"/>
    <n v="65071.875999999997"/>
    <n v="877629.21799999999"/>
  </r>
  <r>
    <s v="ÓLEO DIESEL (m3)"/>
    <x v="2"/>
    <x v="1"/>
    <x v="21"/>
    <s v="m3"/>
    <n v="22170.28"/>
    <n v="21336.714"/>
    <n v="21341.082999999999"/>
    <n v="21148.996999999999"/>
    <n v="21393.624"/>
    <n v="19307.125"/>
    <n v="22335.147000000001"/>
    <n v="21842.92"/>
    <n v="22005.599999999999"/>
    <n v="23874.21"/>
    <n v="21861.066999999999"/>
    <n v="19511.864000000001"/>
    <n v="258128.63100000002"/>
  </r>
  <r>
    <s v="ÓLEO DIESEL (m3)"/>
    <x v="2"/>
    <x v="1"/>
    <x v="22"/>
    <s v="m3"/>
    <n v="32353.248"/>
    <n v="31453.323"/>
    <n v="34138.097999999998"/>
    <n v="35722.646999999997"/>
    <n v="34502.487999999998"/>
    <n v="31885.55"/>
    <n v="34998.171999999999"/>
    <n v="35013.256999999998"/>
    <n v="34702.052000000003"/>
    <n v="36181.714"/>
    <n v="34003.275000000001"/>
    <n v="34229.682999999997"/>
    <n v="409183.50700000004"/>
  </r>
  <r>
    <s v="ÓLEO DIESEL (m3)"/>
    <x v="2"/>
    <x v="1"/>
    <x v="23"/>
    <s v="m3"/>
    <n v="24371.841"/>
    <n v="28489.143"/>
    <n v="27510.16"/>
    <n v="29810.41"/>
    <n v="34450.06"/>
    <n v="39408.58"/>
    <n v="36921.94"/>
    <n v="48202.7"/>
    <n v="40206.699999999997"/>
    <n v="46026.2"/>
    <n v="35669.370000000003"/>
    <n v="29413.68"/>
    <n v="420480.78400000004"/>
  </r>
  <r>
    <s v="ÓLEO DIESEL (m3)"/>
    <x v="2"/>
    <x v="1"/>
    <x v="24"/>
    <s v="m3"/>
    <n v="38451.262999999999"/>
    <n v="41930.014999999999"/>
    <n v="45159.084000000003"/>
    <n v="37295.142999999996"/>
    <n v="39162.786"/>
    <n v="39006.355000000003"/>
    <n v="48994.48"/>
    <n v="51966.071000000004"/>
    <n v="46883.052000000003"/>
    <n v="49994.25"/>
    <n v="41072.483"/>
    <n v="30790.744999999999"/>
    <n v="510705.72700000001"/>
  </r>
  <r>
    <s v="ÓLEO DIESEL (m3)"/>
    <x v="2"/>
    <x v="1"/>
    <x v="25"/>
    <s v="m3"/>
    <n v="44855.26"/>
    <n v="62121.555"/>
    <n v="64123.593000000001"/>
    <n v="74458.66"/>
    <n v="83392.061000000002"/>
    <n v="72693.88"/>
    <n v="79814.11"/>
    <n v="90459.547000000006"/>
    <n v="91419.331000000006"/>
    <n v="94939.53"/>
    <n v="76576.042000000001"/>
    <n v="77182"/>
    <n v="912035.56900000002"/>
  </r>
  <r>
    <s v="ÓLEO DIESEL (m3)"/>
    <x v="2"/>
    <x v="1"/>
    <x v="26"/>
    <s v="m3"/>
    <n v="15502.7"/>
    <n v="16012.3"/>
    <n v="16292.55"/>
    <n v="17003.5"/>
    <n v="17661.7"/>
    <n v="15262.9"/>
    <n v="16866.776999999998"/>
    <n v="16928.599999999999"/>
    <n v="18304.3"/>
    <n v="18400.195"/>
    <n v="15387.1"/>
    <n v="15562"/>
    <n v="199184.622"/>
  </r>
  <r>
    <s v="ÓLEO DIESEL (m3)"/>
    <x v="2"/>
    <x v="2"/>
    <x v="0"/>
    <s v="m3"/>
    <n v="2370"/>
    <n v="2289"/>
    <n v="2161.4"/>
    <n v="2207"/>
    <n v="2172"/>
    <n v="2787"/>
    <n v="3130"/>
    <n v="3205"/>
    <n v="3298"/>
    <n v="3882"/>
    <n v="2966"/>
    <n v="1902.1"/>
    <n v="32369.5"/>
  </r>
  <r>
    <s v="ÓLEO DIESEL (m3)"/>
    <x v="2"/>
    <x v="2"/>
    <x v="1"/>
    <s v="m3"/>
    <n v="8"/>
    <n v="5"/>
    <n v="0"/>
    <n v="3"/>
    <n v="3"/>
    <n v="5"/>
    <n v="12"/>
    <n v="7"/>
    <n v="8"/>
    <n v="4"/>
    <n v="0"/>
    <n v="0"/>
    <n v="55"/>
  </r>
  <r>
    <s v="ÓLEO DIESEL (m3)"/>
    <x v="2"/>
    <x v="2"/>
    <x v="2"/>
    <s v="m3"/>
    <n v="10"/>
    <n v="10"/>
    <n v="10"/>
    <n v="10"/>
    <n v="20"/>
    <n v="10"/>
    <n v="0"/>
    <n v="20"/>
    <n v="144.428"/>
    <n v="10"/>
    <n v="10"/>
    <n v="10"/>
    <n v="264.428"/>
  </r>
  <r>
    <s v="ÓLEO DIESEL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4"/>
    <s v="m3"/>
    <n v="20517.026000000002"/>
    <n v="18370.399000000001"/>
    <n v="18188.900000000001"/>
    <n v="19674"/>
    <n v="21163.200000000001"/>
    <n v="21095.1"/>
    <n v="22364.7"/>
    <n v="22681.3"/>
    <n v="23810.36"/>
    <n v="26975.599999999999"/>
    <n v="21965.7"/>
    <n v="20929.099999999999"/>
    <n v="257735.38500000001"/>
  </r>
  <r>
    <s v="ÓLEO DIESEL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6"/>
    <s v="m3"/>
    <n v="2088"/>
    <n v="2191.9"/>
    <n v="2935.5"/>
    <n v="2703.3"/>
    <n v="2318"/>
    <n v="2507.3000000000002"/>
    <n v="2787.8"/>
    <n v="3048.5"/>
    <n v="2770.9"/>
    <n v="3124.7"/>
    <n v="2827.8"/>
    <n v="2351.4"/>
    <n v="31655.100000000002"/>
  </r>
  <r>
    <s v="ÓLEO DIESEL (m3)"/>
    <x v="2"/>
    <x v="2"/>
    <x v="7"/>
    <s v="m3"/>
    <n v="812"/>
    <n v="958"/>
    <n v="1494"/>
    <n v="994"/>
    <n v="666"/>
    <n v="798"/>
    <n v="1089"/>
    <n v="893"/>
    <n v="793"/>
    <n v="785"/>
    <n v="993"/>
    <n v="752"/>
    <n v="11027"/>
  </r>
  <r>
    <s v="ÓLEO DIESEL (m3)"/>
    <x v="2"/>
    <x v="2"/>
    <x v="8"/>
    <s v="m3"/>
    <n v="2757"/>
    <n v="3171"/>
    <n v="4890"/>
    <n v="6560"/>
    <n v="4748"/>
    <n v="4231"/>
    <n v="4411"/>
    <n v="3801"/>
    <n v="3542"/>
    <n v="3992"/>
    <n v="4234"/>
    <n v="4051"/>
    <n v="50388"/>
  </r>
  <r>
    <s v="ÓLEO DIESEL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0"/>
    <s v="m3"/>
    <n v="670.5"/>
    <n v="494"/>
    <n v="600.5"/>
    <n v="544"/>
    <n v="685"/>
    <n v="783.5"/>
    <n v="595"/>
    <n v="504"/>
    <n v="865"/>
    <n v="765"/>
    <n v="551"/>
    <n v="409"/>
    <n v="7466.5"/>
  </r>
  <r>
    <s v="ÓLEO DIESEL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2"/>
    <s v="m3"/>
    <n v="7215.5"/>
    <n v="5315"/>
    <n v="4739"/>
    <n v="6139"/>
    <n v="4959"/>
    <n v="5054"/>
    <n v="5156"/>
    <n v="4915"/>
    <n v="5009"/>
    <n v="5983"/>
    <n v="5633"/>
    <n v="6534"/>
    <n v="66651.5"/>
  </r>
  <r>
    <s v="ÓLEO DIESEL (m3)"/>
    <x v="2"/>
    <x v="2"/>
    <x v="13"/>
    <s v="m3"/>
    <n v="1798"/>
    <n v="1552"/>
    <n v="1125"/>
    <n v="2022"/>
    <n v="964"/>
    <n v="1799"/>
    <n v="1670"/>
    <n v="1938"/>
    <n v="2214"/>
    <n v="2072"/>
    <n v="2079"/>
    <n v="1638"/>
    <n v="20871"/>
  </r>
  <r>
    <s v="ÓLEO DIESEL (m3)"/>
    <x v="2"/>
    <x v="2"/>
    <x v="14"/>
    <s v="m3"/>
    <n v="2372"/>
    <n v="2049"/>
    <n v="2276"/>
    <n v="1255"/>
    <n v="1310"/>
    <n v="1165"/>
    <n v="1158"/>
    <n v="1326"/>
    <n v="1285"/>
    <n v="1433"/>
    <n v="1196"/>
    <n v="1326"/>
    <n v="18151"/>
  </r>
  <r>
    <s v="ÓLEO DIESEL (m3)"/>
    <x v="2"/>
    <x v="2"/>
    <x v="15"/>
    <s v="m3"/>
    <n v="18068.599999999999"/>
    <n v="17990.2"/>
    <n v="22569.5"/>
    <n v="28870.5"/>
    <n v="25744.400000000001"/>
    <n v="20057.599999999999"/>
    <n v="23755.5"/>
    <n v="24529.5"/>
    <n v="24162.6"/>
    <n v="24531"/>
    <n v="23295.5"/>
    <n v="17987"/>
    <n v="271561.90000000002"/>
  </r>
  <r>
    <s v="ÓLEO DIESEL (m3)"/>
    <x v="2"/>
    <x v="2"/>
    <x v="16"/>
    <s v="m3"/>
    <n v="64994.79"/>
    <n v="69931.5"/>
    <n v="70517.320999999996"/>
    <n v="68952.7"/>
    <n v="75564.399999999994"/>
    <n v="70760.800000000003"/>
    <n v="77553.600000000006"/>
    <n v="80539.899999999994"/>
    <n v="78190.100000000006"/>
    <n v="79772.7"/>
    <n v="65460.5"/>
    <n v="58014.9"/>
    <n v="860253.21100000001"/>
  </r>
  <r>
    <s v="ÓLEO DIESEL (m3)"/>
    <x v="2"/>
    <x v="2"/>
    <x v="17"/>
    <s v="m3"/>
    <n v="6727"/>
    <n v="6848.1"/>
    <n v="6707.05"/>
    <n v="7215"/>
    <n v="8008.79"/>
    <n v="6878"/>
    <n v="7978"/>
    <n v="7980"/>
    <n v="8324.75"/>
    <n v="8182.8"/>
    <n v="6689.8"/>
    <n v="6161"/>
    <n v="87700.290000000008"/>
  </r>
  <r>
    <s v="ÓLEO DIESEL (m3)"/>
    <x v="2"/>
    <x v="2"/>
    <x v="18"/>
    <s v="m3"/>
    <n v="27170"/>
    <n v="28149"/>
    <n v="23328"/>
    <n v="24727.5"/>
    <n v="26944.83"/>
    <n v="24984"/>
    <n v="27270"/>
    <n v="25013"/>
    <n v="29056"/>
    <n v="30204.435000000001"/>
    <n v="25057"/>
    <n v="26101"/>
    <n v="318004.76500000001"/>
  </r>
  <r>
    <s v="ÓLEO DIESEL (m3)"/>
    <x v="2"/>
    <x v="2"/>
    <x v="19"/>
    <s v="m3"/>
    <n v="137930.42000000001"/>
    <n v="145606.72"/>
    <n v="151589.23000000001"/>
    <n v="155227.28"/>
    <n v="163697.11499999999"/>
    <n v="151681.46"/>
    <n v="164245.54"/>
    <n v="176807.81099999999"/>
    <n v="171631.25"/>
    <n v="190738.57500000001"/>
    <n v="144710.25"/>
    <n v="133117.859"/>
    <n v="1886983.5099999998"/>
  </r>
  <r>
    <s v="ÓLEO DIESEL (m3)"/>
    <x v="2"/>
    <x v="2"/>
    <x v="20"/>
    <s v="m3"/>
    <n v="53723.845000000001"/>
    <n v="66827.111000000004"/>
    <n v="62894.718999999997"/>
    <n v="52943.557999999997"/>
    <n v="56120.588000000003"/>
    <n v="50634.91"/>
    <n v="63256.46"/>
    <n v="66413.955000000002"/>
    <n v="63341.34"/>
    <n v="78891.748000000007"/>
    <n v="54499.03"/>
    <n v="44634.686999999998"/>
    <n v="714181.95100000012"/>
  </r>
  <r>
    <s v="ÓLEO DIESEL (m3)"/>
    <x v="2"/>
    <x v="2"/>
    <x v="21"/>
    <s v="m3"/>
    <n v="48877.476999999999"/>
    <n v="51752.326000000001"/>
    <n v="54765.618999999999"/>
    <n v="55479.822"/>
    <n v="54359.442999999999"/>
    <n v="46658.489000000001"/>
    <n v="55251.724000000002"/>
    <n v="55404.017999999996"/>
    <n v="54662.182000000001"/>
    <n v="60621.135000000002"/>
    <n v="51004.860999999997"/>
    <n v="45186.203999999998"/>
    <n v="634023.30000000005"/>
  </r>
  <r>
    <s v="ÓLEO DIESEL (m3)"/>
    <x v="2"/>
    <x v="2"/>
    <x v="22"/>
    <s v="m3"/>
    <n v="60482.15"/>
    <n v="71161.88"/>
    <n v="100441.8"/>
    <n v="99694.35"/>
    <n v="75394.455000000002"/>
    <n v="59019.18"/>
    <n v="62983.8"/>
    <n v="83468.399999999994"/>
    <n v="70491.350000000006"/>
    <n v="98900.78"/>
    <n v="88913.2"/>
    <n v="62874.55"/>
    <n v="933825.89500000014"/>
  </r>
  <r>
    <s v="ÓLEO DIESEL (m3)"/>
    <x v="2"/>
    <x v="2"/>
    <x v="23"/>
    <s v="m3"/>
    <n v="25451.599999999999"/>
    <n v="32790"/>
    <n v="25830.799999999999"/>
    <n v="20935.3"/>
    <n v="20094.599999999999"/>
    <n v="23240.7"/>
    <n v="27651.7"/>
    <n v="37263.4"/>
    <n v="30698.400000000001"/>
    <n v="35260.400000000001"/>
    <n v="23961.55"/>
    <n v="18759.099999999999"/>
    <n v="321937.55"/>
  </r>
  <r>
    <s v="ÓLEO DIESEL (m3)"/>
    <x v="2"/>
    <x v="2"/>
    <x v="24"/>
    <s v="m3"/>
    <n v="49254.940999999999"/>
    <n v="77579.875"/>
    <n v="75779.788"/>
    <n v="39868.417999999998"/>
    <n v="45615.502"/>
    <n v="56165.067999999999"/>
    <n v="67776.33"/>
    <n v="60216.28"/>
    <n v="60126.824000000001"/>
    <n v="67115.513000000006"/>
    <n v="48583.622000000003"/>
    <n v="33921.036999999997"/>
    <n v="682003.19799999997"/>
  </r>
  <r>
    <s v="ÓLEO DIESEL (m3)"/>
    <x v="2"/>
    <x v="2"/>
    <x v="25"/>
    <s v="m3"/>
    <n v="25816.83"/>
    <n v="64846.19"/>
    <n v="50809.33"/>
    <n v="47337.2"/>
    <n v="44474.879999999997"/>
    <n v="31159.56"/>
    <n v="45386.54"/>
    <n v="53905.18"/>
    <n v="47594.38"/>
    <n v="50848.47"/>
    <n v="37057.15"/>
    <n v="16230.8"/>
    <n v="515466.50999999995"/>
  </r>
  <r>
    <s v="ÓLEO DIESEL (m3)"/>
    <x v="2"/>
    <x v="2"/>
    <x v="26"/>
    <s v="m3"/>
    <n v="1266.05"/>
    <n v="1681.1"/>
    <n v="1624.6"/>
    <n v="1610.6"/>
    <n v="1376.95"/>
    <n v="1346.3"/>
    <n v="1284.4000000000001"/>
    <n v="1698.55"/>
    <n v="1805.7"/>
    <n v="1971.45"/>
    <n v="1977.3"/>
    <n v="1409.1"/>
    <n v="19052.099999999999"/>
  </r>
  <r>
    <s v="ÓLEO DIESEL (m3)"/>
    <x v="3"/>
    <x v="0"/>
    <x v="0"/>
    <s v="m3"/>
    <n v="42747.585317855912"/>
    <n v="35888.300000000003"/>
    <n v="45818.411134873655"/>
    <n v="45304.978999999999"/>
    <n v="46539.85"/>
    <n v="49181.7"/>
    <n v="56086.464115686802"/>
    <n v="51973.360018076048"/>
    <n v="51273.168730535421"/>
    <n v="53625.152944061476"/>
    <n v="47035.916817300502"/>
    <n v="49252.624043382544"/>
    <n v="574727.51212177251"/>
  </r>
  <r>
    <s v="ÓLEO DIESEL (m3)"/>
    <x v="3"/>
    <x v="0"/>
    <x v="1"/>
    <s v="m3"/>
    <n v="5983.3602532415516"/>
    <n v="4954"/>
    <n v="5766.7872222236365"/>
    <n v="6107"/>
    <n v="6022"/>
    <n v="7551"/>
    <n v="8277.3352179058184"/>
    <n v="7992.2086277977833"/>
    <n v="8322.73715155217"/>
    <n v="8667.2502869201926"/>
    <n v="6642.7385649815333"/>
    <n v="7184.0007067146817"/>
    <n v="83470.418031337365"/>
  </r>
  <r>
    <s v="ÓLEO DIESEL (m3)"/>
    <x v="3"/>
    <x v="0"/>
    <x v="2"/>
    <s v="m3"/>
    <n v="18689.791169123735"/>
    <n v="14905.355"/>
    <n v="18250.103564135006"/>
    <n v="17765.129000000001"/>
    <n v="16549.745999999999"/>
    <n v="18304.047999999999"/>
    <n v="19903.941031041701"/>
    <n v="20333.825817350269"/>
    <n v="21034.134287970937"/>
    <n v="22088.391428383857"/>
    <n v="18571.089811252219"/>
    <n v="18567.715761640648"/>
    <n v="224963.27087089838"/>
  </r>
  <r>
    <s v="ÓLEO DIESEL (m3)"/>
    <x v="3"/>
    <x v="0"/>
    <x v="3"/>
    <s v="m3"/>
    <n v="5021.7392081890439"/>
    <n v="4566.8"/>
    <n v="5456.3014231441693"/>
    <n v="5199.5"/>
    <n v="4663.5"/>
    <n v="4553.3999999999996"/>
    <n v="4433.2510816579561"/>
    <n v="4314.5593877590563"/>
    <n v="5148.9631700819973"/>
    <n v="4869.9551959638302"/>
    <n v="4976.328231325464"/>
    <n v="4731.975530621733"/>
    <n v="57936.273228743237"/>
  </r>
  <r>
    <s v="ÓLEO DIESEL (m3)"/>
    <x v="3"/>
    <x v="0"/>
    <x v="4"/>
    <s v="m3"/>
    <n v="83653.729084408536"/>
    <n v="72505.501000000004"/>
    <n v="80314.810185864248"/>
    <n v="80753.846000000005"/>
    <n v="81867.051999999996"/>
    <n v="89518.951000000001"/>
    <n v="92393.185297578981"/>
    <n v="91582.332890246704"/>
    <n v="93534.712612205039"/>
    <n v="111585.26801985879"/>
    <n v="89406.022085389282"/>
    <n v="90659.922736592081"/>
    <n v="1057775.3329121438"/>
  </r>
  <r>
    <s v="ÓLEO DIESEL (m3)"/>
    <x v="3"/>
    <x v="0"/>
    <x v="5"/>
    <s v="m3"/>
    <n v="4690.2426645787764"/>
    <n v="3889.4"/>
    <n v="4470.2238733656341"/>
    <n v="4306.5"/>
    <n v="4442"/>
    <n v="4719.8829999999998"/>
    <n v="5370.0719406908293"/>
    <n v="5396.0893657329434"/>
    <n v="5185.9824255897238"/>
    <n v="5498.9320138300482"/>
    <n v="4772.4113811078441"/>
    <n v="5330.4144777590591"/>
    <n v="58072.151142654853"/>
  </r>
  <r>
    <s v="ÓLEO DIESEL (m3)"/>
    <x v="3"/>
    <x v="0"/>
    <x v="6"/>
    <s v="m3"/>
    <n v="62058.096138122462"/>
    <n v="57162.95"/>
    <n v="70811.580382594388"/>
    <n v="70085.899999999994"/>
    <n v="66234.5"/>
    <n v="68751.377999999997"/>
    <n v="70426.410012880937"/>
    <n v="68682.63437701264"/>
    <n v="71091.458132111351"/>
    <n v="77945.53821556161"/>
    <n v="68251.703141772057"/>
    <n v="68906.769504830358"/>
    <n v="820408.91790488584"/>
  </r>
  <r>
    <s v="ÓLEO DIESEL (m3)"/>
    <x v="3"/>
    <x v="0"/>
    <x v="7"/>
    <s v="m3"/>
    <n v="75335.345904836868"/>
    <n v="61773.468000000001"/>
    <n v="69814.427210774709"/>
    <n v="74234.948999999993"/>
    <n v="73629.520999999993"/>
    <n v="76346.3"/>
    <n v="81478.971636649672"/>
    <n v="79701.110568226504"/>
    <n v="80002.503674400345"/>
    <n v="82747.121985061793"/>
    <n v="71157.522401887618"/>
    <n v="76235.22736374363"/>
    <n v="902456.46874558111"/>
  </r>
  <r>
    <s v="ÓLEO DIESEL (m3)"/>
    <x v="3"/>
    <x v="0"/>
    <x v="8"/>
    <s v="m3"/>
    <n v="35824.839630073424"/>
    <n v="29326.5"/>
    <n v="32841.800849306295"/>
    <n v="32278.560000000001"/>
    <n v="34931.5"/>
    <n v="36950.5"/>
    <n v="40068.285557127288"/>
    <n v="36748.742274551136"/>
    <n v="37654.752703414022"/>
    <n v="39064.448382106013"/>
    <n v="35088.035621259485"/>
    <n v="36606.281458922735"/>
    <n v="427384.24647676037"/>
  </r>
  <r>
    <s v="ÓLEO DIESEL (m3)"/>
    <x v="3"/>
    <x v="0"/>
    <x v="9"/>
    <s v="m3"/>
    <n v="69692.1129898613"/>
    <n v="57834"/>
    <n v="63925.488110696824"/>
    <n v="59845.095000000001"/>
    <n v="62773.949000000001"/>
    <n v="65029.75"/>
    <n v="68604.061456305586"/>
    <n v="65368.95444629775"/>
    <n v="67433.630043585377"/>
    <n v="69618.660360914058"/>
    <n v="63019.468385814544"/>
    <n v="67648.627671114591"/>
    <n v="780793.79746459005"/>
  </r>
  <r>
    <s v="ÓLEO DIESEL (m3)"/>
    <x v="3"/>
    <x v="0"/>
    <x v="10"/>
    <s v="m3"/>
    <n v="35235.59142295795"/>
    <n v="29760.536"/>
    <n v="34087.606506538032"/>
    <n v="31882.55"/>
    <n v="31811.5"/>
    <n v="31929"/>
    <n v="33884.39679554155"/>
    <n v="32093.878561803362"/>
    <n v="32829.286251705227"/>
    <n v="35044.561777288473"/>
    <n v="33137.071348361387"/>
    <n v="35128.592548328081"/>
    <n v="396824.57121252402"/>
  </r>
  <r>
    <s v="ÓLEO DIESEL (m3)"/>
    <x v="3"/>
    <x v="0"/>
    <x v="11"/>
    <s v="m3"/>
    <n v="34335.605573094035"/>
    <n v="28892.27"/>
    <n v="33316.018503447056"/>
    <n v="30975.21"/>
    <n v="31000.19"/>
    <n v="30934.26"/>
    <n v="32239.637249662857"/>
    <n v="31487.457695259822"/>
    <n v="32731.428856584698"/>
    <n v="34131.26171910722"/>
    <n v="31801.610793831835"/>
    <n v="32311.416468623571"/>
    <n v="384156.36685961107"/>
  </r>
  <r>
    <s v="ÓLEO DIESEL (m3)"/>
    <x v="3"/>
    <x v="0"/>
    <x v="12"/>
    <s v="m3"/>
    <n v="86044.110689773865"/>
    <n v="73434.133000000002"/>
    <n v="83337.131826597135"/>
    <n v="79431.255999999994"/>
    <n v="79169.78"/>
    <n v="78202.065000000002"/>
    <n v="80404.437720023416"/>
    <n v="79111.360081253661"/>
    <n v="82328.251887096252"/>
    <n v="86542.310824865577"/>
    <n v="80462.62067711381"/>
    <n v="83216.316395008776"/>
    <n v="971683.77410173242"/>
  </r>
  <r>
    <s v="ÓLEO DIESEL (m3)"/>
    <x v="3"/>
    <x v="0"/>
    <x v="13"/>
    <s v="m3"/>
    <n v="25542.927977433588"/>
    <n v="20604.5"/>
    <n v="24690.483880600623"/>
    <n v="23381.5"/>
    <n v="22186.725999999999"/>
    <n v="20979"/>
    <n v="21677.125885824382"/>
    <n v="21370.024763410063"/>
    <n v="22860.04069738221"/>
    <n v="25538.850851045241"/>
    <n v="23945.3813617505"/>
    <n v="26335.261832184144"/>
    <n v="279111.82324963075"/>
  </r>
  <r>
    <s v="ÓLEO DIESEL (m3)"/>
    <x v="3"/>
    <x v="0"/>
    <x v="14"/>
    <s v="m3"/>
    <n v="25945.319664561834"/>
    <n v="21795.603999999999"/>
    <n v="26206.505450042943"/>
    <n v="24480.499"/>
    <n v="24316.49"/>
    <n v="23743"/>
    <n v="22845.262247422659"/>
    <n v="22609.207476159794"/>
    <n v="24616.590615764591"/>
    <n v="26419.714462967851"/>
    <n v="23799.887301331586"/>
    <n v="25112.448342783497"/>
    <n v="291890.52856103471"/>
  </r>
  <r>
    <s v="ÓLEO DIESEL (m3)"/>
    <x v="3"/>
    <x v="0"/>
    <x v="15"/>
    <s v="m3"/>
    <n v="197756.19106484996"/>
    <n v="163184.69399999999"/>
    <n v="202037.5314138089"/>
    <n v="196269.96299999999"/>
    <n v="194931.79199999999"/>
    <n v="195658.67499999999"/>
    <n v="209004.97323543552"/>
    <n v="207712.86491178683"/>
    <n v="209434.78775498003"/>
    <n v="212187.85092035992"/>
    <n v="192751.4509315567"/>
    <n v="192103.53558828833"/>
    <n v="2373034.309821066"/>
  </r>
  <r>
    <s v="ÓLEO DIESEL (m3)"/>
    <x v="3"/>
    <x v="0"/>
    <x v="16"/>
    <s v="m3"/>
    <n v="347741.86272274406"/>
    <n v="304462.91200000001"/>
    <n v="362355.5437311586"/>
    <n v="346361.484"/>
    <n v="342324.19300000003"/>
    <n v="351828.30300000001"/>
    <n v="372005.8169609757"/>
    <n v="364091.8816814025"/>
    <n v="366132.43520762207"/>
    <n v="382981.8093069414"/>
    <n v="342287.054678354"/>
    <n v="343728.97423536592"/>
    <n v="4226302.2705245642"/>
  </r>
  <r>
    <s v="ÓLEO DIESEL (m3)"/>
    <x v="3"/>
    <x v="0"/>
    <x v="17"/>
    <s v="m3"/>
    <n v="51692.915221006369"/>
    <n v="42332.5"/>
    <n v="51438.675066553806"/>
    <n v="47323.199999999997"/>
    <n v="46941.85"/>
    <n v="48720.5"/>
    <n v="50586.227971540007"/>
    <n v="48766.043745553136"/>
    <n v="49614.954567621055"/>
    <n v="51532.619523016969"/>
    <n v="46386.406546276048"/>
    <n v="46631.204989327511"/>
    <n v="581967.09763089486"/>
  </r>
  <r>
    <s v="ÓLEO DIESEL (m3)"/>
    <x v="3"/>
    <x v="0"/>
    <x v="18"/>
    <s v="m3"/>
    <n v="112073.98137131914"/>
    <n v="91730.263000000006"/>
    <n v="105730.65122307425"/>
    <n v="99173.260999999999"/>
    <n v="99177.239000000001"/>
    <n v="99158.021999999997"/>
    <n v="105522.73006387152"/>
    <n v="101876.80522872994"/>
    <n v="100435.05960817909"/>
    <n v="106421.47128131708"/>
    <n v="93940.028906082749"/>
    <n v="102725.69214895183"/>
    <n v="1217965.2048315255"/>
  </r>
  <r>
    <s v="ÓLEO DIESEL (m3)"/>
    <x v="3"/>
    <x v="0"/>
    <x v="19"/>
    <s v="m3"/>
    <n v="499357.2726759467"/>
    <n v="434863.674"/>
    <n v="533531.95068362553"/>
    <n v="513058.21899999998"/>
    <n v="509601.08299999998"/>
    <n v="506898.57199999999"/>
    <n v="517590.4261665736"/>
    <n v="540063.479244777"/>
    <n v="551766.89966487908"/>
    <n v="591090.5227678864"/>
    <n v="507646.87403980922"/>
    <n v="505926.55418746505"/>
    <n v="6211395.5274309637"/>
  </r>
  <r>
    <s v="ÓLEO DIESEL (m3)"/>
    <x v="3"/>
    <x v="0"/>
    <x v="20"/>
    <s v="m3"/>
    <n v="294354.435285485"/>
    <n v="245562.682"/>
    <n v="331135.93286665087"/>
    <n v="281918.451"/>
    <n v="288794.02500000002"/>
    <n v="300983.16499999998"/>
    <n v="294056.82775262324"/>
    <n v="320794.49177384743"/>
    <n v="305766.46080092748"/>
    <n v="318248.17144580855"/>
    <n v="275574.03411539487"/>
    <n v="275337.54265723372"/>
    <n v="3532526.2196979714"/>
  </r>
  <r>
    <s v="ÓLEO DIESEL (m3)"/>
    <x v="3"/>
    <x v="0"/>
    <x v="21"/>
    <s v="m3"/>
    <n v="137855.68855527372"/>
    <n v="117761.738"/>
    <n v="152308.67788168194"/>
    <n v="137289.07"/>
    <n v="129976.541"/>
    <n v="134579.054"/>
    <n v="131464.9524530294"/>
    <n v="138656.18585203585"/>
    <n v="131977.80267719334"/>
    <n v="136064.03240750465"/>
    <n v="131096.1517669654"/>
    <n v="130376.07904488602"/>
    <n v="1609405.9736385704"/>
  </r>
  <r>
    <s v="ÓLEO DIESEL (m3)"/>
    <x v="3"/>
    <x v="0"/>
    <x v="22"/>
    <s v="m3"/>
    <n v="177700.30567694156"/>
    <n v="138368.37400000001"/>
    <n v="221783.20756150203"/>
    <n v="203327.535"/>
    <n v="179343.23699999999"/>
    <n v="180174.66"/>
    <n v="174258.99967675252"/>
    <n v="185151.6586682426"/>
    <n v="180435.20056112375"/>
    <n v="191045.77814855543"/>
    <n v="174420.93556868815"/>
    <n v="175433.90000378224"/>
    <n v="2181443.7918655882"/>
  </r>
  <r>
    <s v="ÓLEO DIESEL (m3)"/>
    <x v="3"/>
    <x v="0"/>
    <x v="23"/>
    <s v="m3"/>
    <n v="54432.67053171483"/>
    <n v="45500.858999999997"/>
    <n v="54412.014058231689"/>
    <n v="47904.826999999997"/>
    <n v="46160.472999999998"/>
    <n v="47186.95"/>
    <n v="58270.018190640301"/>
    <n v="62115.302842287536"/>
    <n v="60226.599376082668"/>
    <n v="64176.704620230666"/>
    <n v="54759.395019062911"/>
    <n v="61128.241821490126"/>
    <n v="656274.05545974069"/>
  </r>
  <r>
    <s v="ÓLEO DIESEL (m3)"/>
    <x v="3"/>
    <x v="0"/>
    <x v="24"/>
    <s v="m3"/>
    <n v="116202.81290733749"/>
    <n v="96253.3"/>
    <n v="133629.1627255143"/>
    <n v="111685.05"/>
    <n v="114160.02"/>
    <n v="129665.42"/>
    <n v="134355.84702560733"/>
    <n v="124951.91534775114"/>
    <n v="132486.04196205406"/>
    <n v="137854.04609438684"/>
    <n v="121516.35523125957"/>
    <n v="119850.49763460277"/>
    <n v="1472610.4689285133"/>
  </r>
  <r>
    <s v="ÓLEO DIESEL (m3)"/>
    <x v="3"/>
    <x v="0"/>
    <x v="25"/>
    <s v="m3"/>
    <n v="133012.29813073276"/>
    <n v="125530.66"/>
    <n v="143320.32039876762"/>
    <n v="135628.223"/>
    <n v="131121.29699999999"/>
    <n v="138433.85"/>
    <n v="148888.62675409354"/>
    <n v="145966.32280532713"/>
    <n v="145078.87464548909"/>
    <n v="154740.79067281022"/>
    <n v="136376.90171105927"/>
    <n v="134128.55753278505"/>
    <n v="1672226.7226510646"/>
  </r>
  <r>
    <s v="ÓLEO DIESEL (m3)"/>
    <x v="3"/>
    <x v="0"/>
    <x v="26"/>
    <s v="m3"/>
    <n v="18275.622168535432"/>
    <n v="16049"/>
    <n v="18890.318265226029"/>
    <n v="18656"/>
    <n v="18948.5"/>
    <n v="19294"/>
    <n v="19714.055502856863"/>
    <n v="19872.55554732139"/>
    <n v="20249.10493386889"/>
    <n v="20673.829343245976"/>
    <n v="17488.61756101155"/>
    <n v="18674.123313571326"/>
    <n v="226785.72663563743"/>
  </r>
  <r>
    <s v="ÓLEO DIESEL (m3)"/>
    <x v="3"/>
    <x v="1"/>
    <x v="0"/>
    <s v="m3"/>
    <n v="14331.49"/>
    <n v="12426.5"/>
    <n v="17338.5"/>
    <n v="15614.1"/>
    <n v="15142.2"/>
    <n v="15604.475"/>
    <n v="17437.400000000001"/>
    <n v="17334.5"/>
    <n v="16955.599999999999"/>
    <n v="18284.251"/>
    <n v="16771.900000000001"/>
    <n v="16892"/>
    <n v="194132.916"/>
  </r>
  <r>
    <s v="ÓLEO DIESEL (m3)"/>
    <x v="3"/>
    <x v="1"/>
    <x v="1"/>
    <s v="m3"/>
    <n v="6031"/>
    <n v="5098"/>
    <n v="6690.0940000000001"/>
    <n v="5606"/>
    <n v="5690"/>
    <n v="6326"/>
    <n v="5878"/>
    <n v="7066.1120000000001"/>
    <n v="7352"/>
    <n v="7402"/>
    <n v="7037.9780000000001"/>
    <n v="6807"/>
    <n v="76984.183999999994"/>
  </r>
  <r>
    <s v="ÓLEO DIESEL (m3)"/>
    <x v="3"/>
    <x v="1"/>
    <x v="2"/>
    <s v="m3"/>
    <n v="83200.103000000003"/>
    <n v="66809.422000000006"/>
    <n v="73597.327999999994"/>
    <n v="82291.312000000005"/>
    <n v="67254.887000000002"/>
    <n v="68035.101999999999"/>
    <n v="67893.592000000004"/>
    <n v="90562.046000000002"/>
    <n v="72002.142000000007"/>
    <n v="79721.801000000007"/>
    <n v="78570.433000000005"/>
    <n v="80682.327999999994"/>
    <n v="910620.49599999993"/>
  </r>
  <r>
    <s v="ÓLEO DIESEL (m3)"/>
    <x v="3"/>
    <x v="1"/>
    <x v="3"/>
    <s v="m3"/>
    <n v="6535"/>
    <n v="7274"/>
    <n v="8619"/>
    <n v="7177"/>
    <n v="6933"/>
    <n v="3702"/>
    <n v="2789"/>
    <n v="2682"/>
    <n v="8730"/>
    <n v="7337"/>
    <n v="3887"/>
    <n v="4915"/>
    <n v="70580"/>
  </r>
  <r>
    <s v="ÓLEO DIESEL (m3)"/>
    <x v="3"/>
    <x v="1"/>
    <x v="4"/>
    <s v="m3"/>
    <n v="84095.797000000006"/>
    <n v="72068.846000000005"/>
    <n v="89410.788"/>
    <n v="85611.535999999993"/>
    <n v="84653.990999999995"/>
    <n v="88285.831000000006"/>
    <n v="96957.596000000005"/>
    <n v="91702.853000000003"/>
    <n v="95151.54"/>
    <n v="76590.028000000006"/>
    <n v="80921.701000000001"/>
    <n v="79972.244999999995"/>
    <n v="1025422.7520000001"/>
  </r>
  <r>
    <s v="ÓLEO DIESEL (m3)"/>
    <x v="3"/>
    <x v="1"/>
    <x v="5"/>
    <s v="m3"/>
    <n v="37208.080000000002"/>
    <n v="25231.343000000001"/>
    <n v="21527.585999999999"/>
    <n v="13937.967000000001"/>
    <n v="13579.275"/>
    <n v="12858"/>
    <n v="16065"/>
    <n v="15039"/>
    <n v="13318"/>
    <n v="11419.5"/>
    <n v="7496"/>
    <n v="7918"/>
    <n v="195597.75099999999"/>
  </r>
  <r>
    <s v="ÓLEO DIESEL (m3)"/>
    <x v="3"/>
    <x v="1"/>
    <x v="6"/>
    <s v="m3"/>
    <n v="2390"/>
    <n v="2204.6"/>
    <n v="3266"/>
    <n v="3312"/>
    <n v="3117"/>
    <n v="3614"/>
    <n v="3565"/>
    <n v="3406"/>
    <n v="2989"/>
    <n v="3538"/>
    <n v="3270"/>
    <n v="2000"/>
    <n v="36671.599999999999"/>
  </r>
  <r>
    <s v="ÓLEO DIESEL (m3)"/>
    <x v="3"/>
    <x v="1"/>
    <x v="7"/>
    <s v="m3"/>
    <n v="32145.949000000001"/>
    <n v="26729.375"/>
    <n v="32091.938999999998"/>
    <n v="30953.155999999999"/>
    <n v="34955.125"/>
    <n v="38531.03"/>
    <n v="39283.853999999999"/>
    <n v="35134.773999999998"/>
    <n v="39692.370000000003"/>
    <n v="40856.213000000003"/>
    <n v="39519.995999999999"/>
    <n v="39767.61"/>
    <n v="429661.39099999995"/>
  </r>
  <r>
    <s v="ÓLEO DIESEL (m3)"/>
    <x v="3"/>
    <x v="1"/>
    <x v="8"/>
    <s v="m3"/>
    <n v="9034.5"/>
    <n v="7255"/>
    <n v="7757"/>
    <n v="8600"/>
    <n v="7830"/>
    <n v="7927"/>
    <n v="8247"/>
    <n v="7540"/>
    <n v="6041"/>
    <n v="6501"/>
    <n v="5992"/>
    <n v="5922"/>
    <n v="88646.5"/>
  </r>
  <r>
    <s v="ÓLEO DIESEL (m3)"/>
    <x v="3"/>
    <x v="1"/>
    <x v="9"/>
    <s v="m3"/>
    <n v="28039.591"/>
    <n v="23125.010999999999"/>
    <n v="24388.168000000001"/>
    <n v="22317.434000000001"/>
    <n v="23539.976999999999"/>
    <n v="23983.439999999999"/>
    <n v="25533.677"/>
    <n v="25171.422999999999"/>
    <n v="26219.733"/>
    <n v="26694.294000000002"/>
    <n v="24181.655999999999"/>
    <n v="22663.938999999998"/>
    <n v="295858.34299999999"/>
  </r>
  <r>
    <s v="ÓLEO DIESEL (m3)"/>
    <x v="3"/>
    <x v="1"/>
    <x v="10"/>
    <s v="m3"/>
    <n v="25953"/>
    <n v="26429"/>
    <n v="23112.5"/>
    <n v="11581.6"/>
    <n v="12243"/>
    <n v="15910.05"/>
    <n v="13799.3"/>
    <n v="7718.35"/>
    <n v="7419"/>
    <n v="10420.1"/>
    <n v="9422.0499999999993"/>
    <n v="9115.75"/>
    <n v="173123.7"/>
  </r>
  <r>
    <s v="ÓLEO DIESEL (m3)"/>
    <x v="3"/>
    <x v="1"/>
    <x v="11"/>
    <s v="m3"/>
    <n v="10146.5"/>
    <n v="9593.2000000000007"/>
    <n v="8759"/>
    <n v="7794"/>
    <n v="6913.28"/>
    <n v="6944.5"/>
    <n v="7655"/>
    <n v="7597"/>
    <n v="8200"/>
    <n v="8948"/>
    <n v="8421"/>
    <n v="8559.6"/>
    <n v="99531.08"/>
  </r>
  <r>
    <s v="ÓLEO DIESEL (m3)"/>
    <x v="3"/>
    <x v="1"/>
    <x v="12"/>
    <s v="m3"/>
    <n v="70500.2"/>
    <n v="64065.421999999999"/>
    <n v="70637.5"/>
    <n v="37903.9"/>
    <n v="38432.379999999997"/>
    <n v="57178.455999999998"/>
    <n v="42242.499000000003"/>
    <n v="26729.898000000001"/>
    <n v="27729.5"/>
    <n v="33906.699999999997"/>
    <n v="41354.512000000002"/>
    <n v="31715.5"/>
    <n v="542396.46699999995"/>
  </r>
  <r>
    <s v="ÓLEO DIESEL (m3)"/>
    <x v="3"/>
    <x v="1"/>
    <x v="13"/>
    <s v="m3"/>
    <n v="13516.489"/>
    <n v="11912"/>
    <n v="13107"/>
    <n v="10074"/>
    <n v="5693.5"/>
    <n v="4896.5"/>
    <n v="5219"/>
    <n v="5485"/>
    <n v="6665.5"/>
    <n v="9557.5"/>
    <n v="10913"/>
    <n v="12491"/>
    <n v="109530.489"/>
  </r>
  <r>
    <s v="ÓLEO DIESEL (m3)"/>
    <x v="3"/>
    <x v="1"/>
    <x v="14"/>
    <s v="m3"/>
    <n v="5242"/>
    <n v="3739"/>
    <n v="4606"/>
    <n v="3803.7159999999999"/>
    <n v="3515"/>
    <n v="3156"/>
    <n v="3381"/>
    <n v="3152"/>
    <n v="3561.29"/>
    <n v="4459"/>
    <n v="3879"/>
    <n v="4070"/>
    <n v="46564.006000000001"/>
  </r>
  <r>
    <s v="ÓLEO DIESEL (m3)"/>
    <x v="3"/>
    <x v="1"/>
    <x v="15"/>
    <s v="m3"/>
    <n v="52987.057000000001"/>
    <n v="42605.290999999997"/>
    <n v="48712.144"/>
    <n v="49665.47"/>
    <n v="47908.411999999997"/>
    <n v="49236.843999999997"/>
    <n v="51283.826000000001"/>
    <n v="49141.824999999997"/>
    <n v="47408.133000000002"/>
    <n v="48644.008000000002"/>
    <n v="44904.923999999999"/>
    <n v="47956.589"/>
    <n v="580454.52300000004"/>
  </r>
  <r>
    <s v="ÓLEO DIESEL (m3)"/>
    <x v="3"/>
    <x v="1"/>
    <x v="16"/>
    <s v="m3"/>
    <n v="149398.18"/>
    <n v="130630.035"/>
    <n v="147085.00599999999"/>
    <n v="155890.54699999999"/>
    <n v="160354.93900000001"/>
    <n v="168151.44699999999"/>
    <n v="174442.75700000001"/>
    <n v="166330.94399999999"/>
    <n v="168451.66899999999"/>
    <n v="177973.212"/>
    <n v="150983.486"/>
    <n v="149509.68700000001"/>
    <n v="1899201.9089999998"/>
  </r>
  <r>
    <s v="ÓLEO DIESEL (m3)"/>
    <x v="3"/>
    <x v="1"/>
    <x v="17"/>
    <s v="m3"/>
    <n v="41106.285000000003"/>
    <n v="38168.171999999999"/>
    <n v="41744.080999999998"/>
    <n v="40614.171999999999"/>
    <n v="42267.472999999998"/>
    <n v="39386.122000000003"/>
    <n v="29066.595000000001"/>
    <n v="31000.565999999999"/>
    <n v="30049.046999999999"/>
    <n v="34975.440000000002"/>
    <n v="27025.075000000001"/>
    <n v="34893.686000000002"/>
    <n v="430296.71400000004"/>
  </r>
  <r>
    <s v="ÓLEO DIESEL (m3)"/>
    <x v="3"/>
    <x v="1"/>
    <x v="18"/>
    <s v="m3"/>
    <n v="114948.262"/>
    <n v="107019.952"/>
    <n v="126369.834"/>
    <n v="115780.859"/>
    <n v="116703.575"/>
    <n v="128933.622"/>
    <n v="129058.012"/>
    <n v="132811.541"/>
    <n v="132300.06400000001"/>
    <n v="136042.144"/>
    <n v="126910.32"/>
    <n v="130358.423"/>
    <n v="1497236.608"/>
  </r>
  <r>
    <s v="ÓLEO DIESEL (m3)"/>
    <x v="3"/>
    <x v="1"/>
    <x v="19"/>
    <s v="m3"/>
    <n v="289491.53600000002"/>
    <n v="268016.98700000002"/>
    <n v="315614.91499999998"/>
    <n v="363359.60499999998"/>
    <n v="398484.02399999998"/>
    <n v="425732.48200000002"/>
    <n v="426667.02399999998"/>
    <n v="438215.55900000001"/>
    <n v="380906.88799999998"/>
    <n v="415009.60800000001"/>
    <n v="337680.859"/>
    <n v="324623.277"/>
    <n v="4383802.7639999995"/>
  </r>
  <r>
    <s v="ÓLEO DIESEL (m3)"/>
    <x v="3"/>
    <x v="1"/>
    <x v="20"/>
    <s v="m3"/>
    <n v="58730.277000000002"/>
    <n v="52208.911999999997"/>
    <n v="67035.403999999995"/>
    <n v="71995.327000000005"/>
    <n v="67942.664999999994"/>
    <n v="75349.774999999994"/>
    <n v="66915.157000000007"/>
    <n v="76808.370999999999"/>
    <n v="68230.687999999995"/>
    <n v="70643.441000000006"/>
    <n v="60980.567999999999"/>
    <n v="58421.728000000003"/>
    <n v="795262.31299999997"/>
  </r>
  <r>
    <s v="ÓLEO DIESEL (m3)"/>
    <x v="3"/>
    <x v="1"/>
    <x v="21"/>
    <s v="m3"/>
    <n v="17953.847000000002"/>
    <n v="15571.768"/>
    <n v="18160.491999999998"/>
    <n v="17234.808000000001"/>
    <n v="15990.105"/>
    <n v="16712.45"/>
    <n v="16588.412"/>
    <n v="17360.342000000001"/>
    <n v="16291.334000000001"/>
    <n v="16645.550999999999"/>
    <n v="16222.919"/>
    <n v="16570.901999999998"/>
    <n v="201302.93"/>
  </r>
  <r>
    <s v="ÓLEO DIESEL (m3)"/>
    <x v="3"/>
    <x v="1"/>
    <x v="22"/>
    <s v="m3"/>
    <n v="32669.661"/>
    <n v="28397.288"/>
    <n v="36110.758999999998"/>
    <n v="34518.409"/>
    <n v="31733.116000000002"/>
    <n v="33922.203999999998"/>
    <n v="33499.656999999999"/>
    <n v="34775.366999999998"/>
    <n v="34909.773000000001"/>
    <n v="35756.843999999997"/>
    <n v="35346.75"/>
    <n v="35806.027000000002"/>
    <n v="407445.85499999998"/>
  </r>
  <r>
    <s v="ÓLEO DIESEL (m3)"/>
    <x v="3"/>
    <x v="1"/>
    <x v="23"/>
    <s v="m3"/>
    <n v="26914.338"/>
    <n v="24091.17"/>
    <n v="30649.15"/>
    <n v="32881.942000000003"/>
    <n v="34013.199999999997"/>
    <n v="37790.75"/>
    <n v="34474.114999999998"/>
    <n v="44720.701000000001"/>
    <n v="35832.701999999997"/>
    <n v="36925.873"/>
    <n v="26653.332999999999"/>
    <n v="24370.959999999999"/>
    <n v="389318.234"/>
  </r>
  <r>
    <s v="ÓLEO DIESEL (m3)"/>
    <x v="3"/>
    <x v="1"/>
    <x v="24"/>
    <s v="m3"/>
    <n v="33977.748"/>
    <n v="35666.160000000003"/>
    <n v="46732.135999999999"/>
    <n v="35580.400999999998"/>
    <n v="32313.226999999999"/>
    <n v="40752.139000000003"/>
    <n v="50752.597999999998"/>
    <n v="52050.945"/>
    <n v="46582.044999999998"/>
    <n v="48505.741000000002"/>
    <n v="42232.417000000001"/>
    <n v="32812.196000000004"/>
    <n v="497957.75299999997"/>
  </r>
  <r>
    <s v="ÓLEO DIESEL (m3)"/>
    <x v="3"/>
    <x v="1"/>
    <x v="25"/>
    <s v="m3"/>
    <n v="79600.75"/>
    <n v="77544.28"/>
    <n v="88853.766000000003"/>
    <n v="97292.94"/>
    <n v="94306.642999999996"/>
    <n v="104232.711"/>
    <n v="91024.341"/>
    <n v="72827.48"/>
    <n v="63977.89"/>
    <n v="68704.460000000006"/>
    <n v="54109.93"/>
    <n v="40578.080000000002"/>
    <n v="933053.27099999995"/>
  </r>
  <r>
    <s v="ÓLEO DIESEL (m3)"/>
    <x v="3"/>
    <x v="1"/>
    <x v="26"/>
    <s v="m3"/>
    <n v="14963.300999999999"/>
    <n v="14135"/>
    <n v="16473"/>
    <n v="15976.21"/>
    <n v="16197.6"/>
    <n v="16087.8"/>
    <n v="18220.099999999999"/>
    <n v="17658.599999999999"/>
    <n v="17459"/>
    <n v="18133.009999999998"/>
    <n v="16134"/>
    <n v="16984"/>
    <n v="198421.62100000001"/>
  </r>
  <r>
    <s v="ÓLEO DIESEL (m3)"/>
    <x v="3"/>
    <x v="2"/>
    <x v="0"/>
    <s v="m3"/>
    <n v="2867"/>
    <n v="2559"/>
    <n v="2898"/>
    <n v="2737.9"/>
    <n v="2399"/>
    <n v="2839"/>
    <n v="3247"/>
    <n v="3164"/>
    <n v="3324"/>
    <n v="3452"/>
    <n v="3348"/>
    <n v="2781"/>
    <n v="35615.9"/>
  </r>
  <r>
    <s v="ÓLEO DIESEL (m3)"/>
    <x v="3"/>
    <x v="2"/>
    <x v="1"/>
    <s v="m3"/>
    <n v="0"/>
    <n v="0"/>
    <n v="0"/>
    <n v="0"/>
    <n v="0"/>
    <n v="0"/>
    <n v="0"/>
    <n v="2"/>
    <n v="0"/>
    <n v="2"/>
    <n v="2"/>
    <n v="0"/>
    <n v="6"/>
  </r>
  <r>
    <s v="ÓLEO DIESEL (m3)"/>
    <x v="3"/>
    <x v="2"/>
    <x v="2"/>
    <s v="m3"/>
    <n v="20"/>
    <n v="0"/>
    <n v="10"/>
    <n v="20"/>
    <n v="10"/>
    <n v="10"/>
    <n v="31.332000000000001"/>
    <n v="0"/>
    <n v="5"/>
    <n v="31"/>
    <n v="10"/>
    <n v="29"/>
    <n v="176.33199999999999"/>
  </r>
  <r>
    <s v="ÓLEO DIESEL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4"/>
    <s v="m3"/>
    <n v="21413.7"/>
    <n v="14664.9"/>
    <n v="17279.2"/>
    <n v="18136.5"/>
    <n v="18627.599999999999"/>
    <n v="19915.2"/>
    <n v="21024"/>
    <n v="21312.1"/>
    <n v="20898.7"/>
    <n v="20722.3"/>
    <n v="21492.400000000001"/>
    <n v="22721.200000000001"/>
    <n v="238207.8"/>
  </r>
  <r>
    <s v="ÓLEO DIESEL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6"/>
    <s v="m3"/>
    <n v="2480"/>
    <n v="1724"/>
    <n v="2868.1"/>
    <n v="3189.6"/>
    <n v="2380.1999999999998"/>
    <n v="2269.3000000000002"/>
    <n v="2490.6"/>
    <n v="2288"/>
    <n v="2526"/>
    <n v="2755"/>
    <n v="2968"/>
    <n v="2401"/>
    <n v="30339.8"/>
  </r>
  <r>
    <s v="ÓLEO DIESEL (m3)"/>
    <x v="3"/>
    <x v="2"/>
    <x v="7"/>
    <s v="m3"/>
    <n v="813"/>
    <n v="406"/>
    <n v="1137"/>
    <n v="998"/>
    <n v="646"/>
    <n v="673"/>
    <n v="977"/>
    <n v="884"/>
    <n v="671"/>
    <n v="817"/>
    <n v="842"/>
    <n v="646"/>
    <n v="9510"/>
  </r>
  <r>
    <s v="ÓLEO DIESEL (m3)"/>
    <x v="3"/>
    <x v="2"/>
    <x v="8"/>
    <s v="m3"/>
    <n v="2540"/>
    <n v="2298"/>
    <n v="3659"/>
    <n v="6608"/>
    <n v="4821.3"/>
    <n v="3330.3"/>
    <n v="3477.3"/>
    <n v="2906"/>
    <n v="2957.3"/>
    <n v="3102"/>
    <n v="3967"/>
    <n v="3138"/>
    <n v="42804.2"/>
  </r>
  <r>
    <s v="ÓLEO DIESEL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0"/>
    <s v="m3"/>
    <n v="665"/>
    <n v="2587"/>
    <n v="2034"/>
    <n v="1850"/>
    <n v="3443"/>
    <n v="4166"/>
    <n v="3271"/>
    <n v="566"/>
    <n v="977"/>
    <n v="1492"/>
    <n v="3183"/>
    <n v="3243"/>
    <n v="27477"/>
  </r>
  <r>
    <s v="ÓLEO DIESEL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2"/>
    <s v="m3"/>
    <n v="6306"/>
    <n v="5278"/>
    <n v="7013"/>
    <n v="5593"/>
    <n v="5327"/>
    <n v="4882"/>
    <n v="4638"/>
    <n v="4810"/>
    <n v="5218"/>
    <n v="5507"/>
    <n v="5058"/>
    <n v="6126"/>
    <n v="65756"/>
  </r>
  <r>
    <s v="ÓLEO DIESEL (m3)"/>
    <x v="3"/>
    <x v="2"/>
    <x v="13"/>
    <s v="m3"/>
    <n v="1590"/>
    <n v="1051"/>
    <n v="1359"/>
    <n v="1244"/>
    <n v="1213"/>
    <n v="1111"/>
    <n v="1117"/>
    <n v="1168"/>
    <n v="1227"/>
    <n v="1462"/>
    <n v="1143"/>
    <n v="1068"/>
    <n v="14753"/>
  </r>
  <r>
    <s v="ÓLEO DIESEL (m3)"/>
    <x v="3"/>
    <x v="2"/>
    <x v="14"/>
    <s v="m3"/>
    <n v="1387"/>
    <n v="1208"/>
    <n v="1610"/>
    <n v="1485"/>
    <n v="1335"/>
    <n v="1290"/>
    <n v="1380"/>
    <n v="1245"/>
    <n v="1415"/>
    <n v="1190"/>
    <n v="1305"/>
    <n v="1353"/>
    <n v="16203"/>
  </r>
  <r>
    <s v="ÓLEO DIESEL (m3)"/>
    <x v="3"/>
    <x v="2"/>
    <x v="15"/>
    <s v="m3"/>
    <n v="19274.5"/>
    <n v="15230"/>
    <n v="23513.5"/>
    <n v="28324.415000000001"/>
    <n v="20879.185000000001"/>
    <n v="20203.7"/>
    <n v="22783.456999999999"/>
    <n v="24019.5"/>
    <n v="21453.599999999999"/>
    <n v="19575.5"/>
    <n v="21594.1"/>
    <n v="16874"/>
    <n v="253725.45700000002"/>
  </r>
  <r>
    <s v="ÓLEO DIESEL (m3)"/>
    <x v="3"/>
    <x v="2"/>
    <x v="16"/>
    <s v="m3"/>
    <n v="68115.5"/>
    <n v="54698.017999999996"/>
    <n v="67261.3"/>
    <n v="68850.95"/>
    <n v="66612.3"/>
    <n v="67970.3"/>
    <n v="75434.600000000006"/>
    <n v="72024.100000000006"/>
    <n v="71394.899999999994"/>
    <n v="73952"/>
    <n v="66089.7"/>
    <n v="57624.7"/>
    <n v="810028.3679999999"/>
  </r>
  <r>
    <s v="ÓLEO DIESEL (m3)"/>
    <x v="3"/>
    <x v="2"/>
    <x v="17"/>
    <s v="m3"/>
    <n v="7283"/>
    <n v="5568"/>
    <n v="7150"/>
    <n v="6761"/>
    <n v="6646"/>
    <n v="7174"/>
    <n v="7500"/>
    <n v="6973"/>
    <n v="7121"/>
    <n v="7479"/>
    <n v="7355"/>
    <n v="6190"/>
    <n v="83200"/>
  </r>
  <r>
    <s v="ÓLEO DIESEL (m3)"/>
    <x v="3"/>
    <x v="2"/>
    <x v="18"/>
    <s v="m3"/>
    <n v="30192"/>
    <n v="23849"/>
    <n v="27127"/>
    <n v="25085"/>
    <n v="24136.6"/>
    <n v="26491"/>
    <n v="24489"/>
    <n v="23177.4"/>
    <n v="24233"/>
    <n v="26466"/>
    <n v="23627"/>
    <n v="22346"/>
    <n v="301219"/>
  </r>
  <r>
    <s v="ÓLEO DIESEL (m3)"/>
    <x v="3"/>
    <x v="2"/>
    <x v="19"/>
    <s v="m3"/>
    <n v="148113.23800000001"/>
    <n v="117606.35"/>
    <n v="151720.45000000001"/>
    <n v="154888.03"/>
    <n v="150646.67000000001"/>
    <n v="162240.32000000001"/>
    <n v="155846.09"/>
    <n v="165291.25"/>
    <n v="161136.76"/>
    <n v="167548.6"/>
    <n v="132399.04999999999"/>
    <n v="127852.95"/>
    <n v="1795289.7580000001"/>
  </r>
  <r>
    <s v="ÓLEO DIESEL (m3)"/>
    <x v="3"/>
    <x v="2"/>
    <x v="20"/>
    <s v="m3"/>
    <n v="70828.42"/>
    <n v="55989.553"/>
    <n v="78491.116999999998"/>
    <n v="60510.677000000003"/>
    <n v="55514.209000000003"/>
    <n v="65243.046999999999"/>
    <n v="58418.324999999997"/>
    <n v="72705.255999999994"/>
    <n v="76680.138000000006"/>
    <n v="80147.482000000004"/>
    <n v="61251.786999999997"/>
    <n v="51819.487000000001"/>
    <n v="787599.49800000002"/>
  </r>
  <r>
    <s v="ÓLEO DIESEL (m3)"/>
    <x v="3"/>
    <x v="2"/>
    <x v="21"/>
    <s v="m3"/>
    <n v="54333.152000000002"/>
    <n v="42637.982000000004"/>
    <n v="61897.675000000003"/>
    <n v="56117.749000000003"/>
    <n v="51717.290999999997"/>
    <n v="53411.813999999998"/>
    <n v="49511.565000000002"/>
    <n v="56776.175000000003"/>
    <n v="49486.841999999997"/>
    <n v="45686.008000000002"/>
    <n v="43986.75"/>
    <n v="45422.502"/>
    <n v="610985.505"/>
  </r>
  <r>
    <s v="ÓLEO DIESEL (m3)"/>
    <x v="3"/>
    <x v="2"/>
    <x v="22"/>
    <s v="m3"/>
    <n v="79450.16"/>
    <n v="55220.694000000003"/>
    <n v="117938.65"/>
    <n v="98388.21"/>
    <n v="69411.899999999994"/>
    <n v="61945.55"/>
    <n v="58820.45"/>
    <n v="76845.5"/>
    <n v="90076.2"/>
    <n v="88737.9"/>
    <n v="84890.846000000005"/>
    <n v="69881.741999999998"/>
    <n v="951607.80199999991"/>
  </r>
  <r>
    <s v="ÓLEO DIESEL (m3)"/>
    <x v="3"/>
    <x v="2"/>
    <x v="23"/>
    <s v="m3"/>
    <n v="30206.45"/>
    <n v="29605.45"/>
    <n v="32884.949999999997"/>
    <n v="21951.35"/>
    <n v="18094.95"/>
    <n v="21875.35"/>
    <n v="31213.85"/>
    <n v="37239.800000000003"/>
    <n v="30731.4"/>
    <n v="33721.5"/>
    <n v="23490.35"/>
    <n v="21962.906999999999"/>
    <n v="332978.30700000003"/>
  </r>
  <r>
    <s v="ÓLEO DIESEL (m3)"/>
    <x v="3"/>
    <x v="2"/>
    <x v="24"/>
    <s v="m3"/>
    <n v="64700.718000000001"/>
    <n v="71984.755000000005"/>
    <n v="78214.11"/>
    <n v="50922.74"/>
    <n v="36796.99"/>
    <n v="59884.480000000003"/>
    <n v="72221.084000000003"/>
    <n v="55516.728000000003"/>
    <n v="58328.887999999999"/>
    <n v="64445.440000000002"/>
    <n v="48155.22"/>
    <n v="40952.65"/>
    <n v="702123.80299999996"/>
  </r>
  <r>
    <s v="ÓLEO DIESEL (m3)"/>
    <x v="3"/>
    <x v="2"/>
    <x v="25"/>
    <s v="m3"/>
    <n v="25861.17"/>
    <n v="28772.23"/>
    <n v="27689.67"/>
    <n v="21420.57"/>
    <n v="18925.29"/>
    <n v="22339.65"/>
    <n v="32043.18"/>
    <n v="28171.69"/>
    <n v="25770.880000000001"/>
    <n v="27370.42"/>
    <n v="23355.66"/>
    <n v="15627.64"/>
    <n v="297348.05"/>
  </r>
  <r>
    <s v="ÓLEO DIESEL (m3)"/>
    <x v="3"/>
    <x v="2"/>
    <x v="26"/>
    <s v="m3"/>
    <n v="2191.35"/>
    <n v="1773.2"/>
    <n v="1915.25"/>
    <n v="1843.7909999999999"/>
    <n v="1646.925"/>
    <n v="1527.5319999999999"/>
    <n v="1715.652"/>
    <n v="1716.5"/>
    <n v="2370.15"/>
    <n v="1798.4"/>
    <n v="1383.65"/>
    <n v="1364.4"/>
    <n v="21246.800000000003"/>
  </r>
  <r>
    <s v="ÓLEO DIESEL (m3)"/>
    <x v="4"/>
    <x v="0"/>
    <x v="0"/>
    <s v="m3"/>
    <n v="40085.1"/>
    <n v="46666.9"/>
    <n v="48874.1"/>
    <n v="48109.688999999998"/>
    <n v="47990.252999999997"/>
    <n v="48502.2"/>
    <n v="52290.5"/>
    <n v="47712.800000000003"/>
    <n v="43641.5"/>
    <n v="44571.1"/>
    <n v="43558.366000000002"/>
    <n v="41924.199999999997"/>
    <n v="553926.70799999987"/>
  </r>
  <r>
    <s v="ÓLEO DIESEL (m3)"/>
    <x v="4"/>
    <x v="0"/>
    <x v="1"/>
    <s v="m3"/>
    <n v="5099"/>
    <n v="5443"/>
    <n v="5769.8"/>
    <n v="5905.11"/>
    <n v="6385.7"/>
    <n v="6689.45"/>
    <n v="6972.9"/>
    <n v="7432.8"/>
    <n v="7148.8"/>
    <n v="6668.2"/>
    <n v="6414.5"/>
    <n v="6251.8"/>
    <n v="76181.060000000012"/>
  </r>
  <r>
    <s v="ÓLEO DIESEL (m3)"/>
    <x v="4"/>
    <x v="0"/>
    <x v="2"/>
    <s v="m3"/>
    <n v="16829.407999999999"/>
    <n v="16489.368999999999"/>
    <n v="17725.46"/>
    <n v="16314.641"/>
    <n v="16936.305"/>
    <n v="17303.367999999999"/>
    <n v="19322.964"/>
    <n v="18914.452000000001"/>
    <n v="18326.813999999998"/>
    <n v="16959.113000000001"/>
    <n v="17496.829000000002"/>
    <n v="18491.448"/>
    <n v="211110.17099999997"/>
  </r>
  <r>
    <s v="ÓLEO DIESEL (m3)"/>
    <x v="4"/>
    <x v="0"/>
    <x v="3"/>
    <s v="m3"/>
    <n v="4477.3999999999996"/>
    <n v="5213.1000000000004"/>
    <n v="5622.9530000000004"/>
    <n v="5208.2"/>
    <n v="4873.6000000000004"/>
    <n v="4291"/>
    <n v="4216.2"/>
    <n v="4918.6000000000004"/>
    <n v="5300"/>
    <n v="4689"/>
    <n v="5005.5"/>
    <n v="5441.8"/>
    <n v="59257.353000000003"/>
  </r>
  <r>
    <s v="ÓLEO DIESEL (m3)"/>
    <x v="4"/>
    <x v="0"/>
    <x v="4"/>
    <s v="m3"/>
    <n v="78291.520000000004"/>
    <n v="82175.021999999997"/>
    <n v="84221.119000000006"/>
    <n v="81111.445000000007"/>
    <n v="85252.37"/>
    <n v="88125.994000000006"/>
    <n v="85518.7"/>
    <n v="89979.17"/>
    <n v="86895.040999999997"/>
    <n v="82937.017000000007"/>
    <n v="84475.15"/>
    <n v="82381"/>
    <n v="1011363.5480000001"/>
  </r>
  <r>
    <s v="ÓLEO DIESEL (m3)"/>
    <x v="4"/>
    <x v="0"/>
    <x v="5"/>
    <s v="m3"/>
    <n v="4267.8999999999996"/>
    <n v="3811.2"/>
    <n v="4001.1"/>
    <n v="3770.7"/>
    <n v="3818.2"/>
    <n v="4002.6"/>
    <n v="3990.5"/>
    <n v="4564.7"/>
    <n v="4082.4"/>
    <n v="3842.5"/>
    <n v="3994.6"/>
    <n v="4066"/>
    <n v="48212.399999999994"/>
  </r>
  <r>
    <s v="ÓLEO DIESEL (m3)"/>
    <x v="4"/>
    <x v="0"/>
    <x v="6"/>
    <s v="m3"/>
    <n v="53299.5"/>
    <n v="60777.69"/>
    <n v="71582.179999999993"/>
    <n v="65912.100000000006"/>
    <n v="65547.350000000006"/>
    <n v="65988.600000000006"/>
    <n v="64896.15"/>
    <n v="66870.8"/>
    <n v="61581.95"/>
    <n v="65063.6"/>
    <n v="63886.7"/>
    <n v="63503.31"/>
    <n v="768909.92999999993"/>
  </r>
  <r>
    <s v="ÓLEO DIESEL (m3)"/>
    <x v="4"/>
    <x v="0"/>
    <x v="7"/>
    <s v="m3"/>
    <n v="63490.85"/>
    <n v="61395.7"/>
    <n v="63907.7"/>
    <n v="62157.504000000001"/>
    <n v="63756.7"/>
    <n v="63395.85"/>
    <n v="64921.684000000001"/>
    <n v="68011.12"/>
    <n v="65856.94"/>
    <n v="67055.61"/>
    <n v="68526.680999999997"/>
    <n v="71717.119999999995"/>
    <n v="784193.45899999992"/>
  </r>
  <r>
    <s v="ÓLEO DIESEL (m3)"/>
    <x v="4"/>
    <x v="0"/>
    <x v="8"/>
    <s v="m3"/>
    <n v="30245.5"/>
    <n v="29348"/>
    <n v="31791.21"/>
    <n v="32183.439999999999"/>
    <n v="33562.85"/>
    <n v="34545.5"/>
    <n v="35428.800000000003"/>
    <n v="36391.89"/>
    <n v="34076.31"/>
    <n v="32216.61"/>
    <n v="33615.800000000003"/>
    <n v="34511.11"/>
    <n v="397917.01999999996"/>
  </r>
  <r>
    <s v="ÓLEO DIESEL (m3)"/>
    <x v="4"/>
    <x v="0"/>
    <x v="9"/>
    <s v="m3"/>
    <n v="59459"/>
    <n v="58191.1"/>
    <n v="61912.09"/>
    <n v="58994.609000000011"/>
    <n v="60743.381000000001"/>
    <n v="63682.28"/>
    <n v="64177.663"/>
    <n v="68774.047000000006"/>
    <n v="66613.327999999994"/>
    <n v="64245.478000000003"/>
    <n v="64861.003000000012"/>
    <n v="66441.239000000001"/>
    <n v="758095.21800000011"/>
  </r>
  <r>
    <s v="ÓLEO DIESEL (m3)"/>
    <x v="4"/>
    <x v="0"/>
    <x v="10"/>
    <s v="m3"/>
    <n v="30694.2"/>
    <n v="29630.15"/>
    <n v="31921.200000000001"/>
    <n v="30223.532999999999"/>
    <n v="30440.973000000002"/>
    <n v="30828.501"/>
    <n v="31300.639999999999"/>
    <n v="32175.5"/>
    <n v="31603"/>
    <n v="30671.72"/>
    <n v="31901.61"/>
    <n v="33446.85"/>
    <n v="374837.87699999998"/>
  </r>
  <r>
    <s v="ÓLEO DIESEL (m3)"/>
    <x v="4"/>
    <x v="0"/>
    <x v="11"/>
    <s v="m3"/>
    <n v="29964.39"/>
    <n v="29221.05"/>
    <n v="31554.49"/>
    <n v="30053.132000000001"/>
    <n v="30740.51"/>
    <n v="30646.21"/>
    <n v="30981.72"/>
    <n v="33556.26"/>
    <n v="32884.639999999999"/>
    <n v="31954.57"/>
    <n v="32589.796999999999"/>
    <n v="34035.29"/>
    <n v="378182.05900000001"/>
  </r>
  <r>
    <s v="ÓLEO DIESEL (m3)"/>
    <x v="4"/>
    <x v="0"/>
    <x v="12"/>
    <s v="m3"/>
    <n v="71068.436000000002"/>
    <n v="71061.763999999996"/>
    <n v="76718.05"/>
    <n v="73324.12"/>
    <n v="75289.706999999995"/>
    <n v="74376.5"/>
    <n v="73965.350000000006"/>
    <n v="81907.402000000002"/>
    <n v="80084.895000000004"/>
    <n v="78917.673999999999"/>
    <n v="80815.695000000007"/>
    <n v="86851.229000000007"/>
    <n v="924380.82200000016"/>
  </r>
  <r>
    <s v="ÓLEO DIESEL (m3)"/>
    <x v="4"/>
    <x v="0"/>
    <x v="13"/>
    <s v="m3"/>
    <n v="22859.508000000002"/>
    <n v="21667"/>
    <n v="24481.000000000007"/>
    <n v="21149.87"/>
    <n v="22064"/>
    <n v="20582.5"/>
    <n v="20559"/>
    <n v="22871.5"/>
    <n v="23461"/>
    <n v="23679.5"/>
    <n v="24032.5"/>
    <n v="25454"/>
    <n v="272861.37800000003"/>
  </r>
  <r>
    <s v="ÓLEO DIESEL (m3)"/>
    <x v="4"/>
    <x v="0"/>
    <x v="14"/>
    <s v="m3"/>
    <n v="20848"/>
    <n v="21277.599999999999"/>
    <n v="23098.7"/>
    <n v="23008.1"/>
    <n v="23515.599999999999"/>
    <n v="21924.708999999999"/>
    <n v="21031.48"/>
    <n v="23728.14"/>
    <n v="21580.5"/>
    <n v="22374.65"/>
    <n v="22115.599999999999"/>
    <n v="22700.6"/>
    <n v="267203.679"/>
  </r>
  <r>
    <s v="ÓLEO DIESEL (m3)"/>
    <x v="4"/>
    <x v="0"/>
    <x v="15"/>
    <s v="m3"/>
    <n v="163719.93700000001"/>
    <n v="167497.83199999999"/>
    <n v="189911.65100000001"/>
    <n v="194345.875"/>
    <n v="194123.22399999999"/>
    <n v="180758.391"/>
    <n v="187682.62100000001"/>
    <n v="203510.65"/>
    <n v="188484.25099999999"/>
    <n v="196794.215"/>
    <n v="183368.43400000001"/>
    <n v="189618.07199999999"/>
    <n v="2239815.1529999999"/>
  </r>
  <r>
    <s v="ÓLEO DIESEL (m3)"/>
    <x v="4"/>
    <x v="0"/>
    <x v="16"/>
    <s v="m3"/>
    <n v="291562.62800000003"/>
    <n v="324297.83899999998"/>
    <n v="356408.77"/>
    <n v="341017.82400000002"/>
    <n v="336520.72899999999"/>
    <n v="343045.61300000001"/>
    <n v="349176.74800000002"/>
    <n v="371658.473"/>
    <n v="361963.01"/>
    <n v="354403.30099999998"/>
    <n v="335929.37300000002"/>
    <n v="329445.82299999997"/>
    <n v="4095430.1309999996"/>
  </r>
  <r>
    <s v="ÓLEO DIESEL (m3)"/>
    <x v="4"/>
    <x v="0"/>
    <x v="17"/>
    <s v="m3"/>
    <n v="40858.805"/>
    <n v="45002.5"/>
    <n v="48146.129000000001"/>
    <n v="46020.932000000001"/>
    <n v="46611"/>
    <n v="46682.849000000002"/>
    <n v="47030"/>
    <n v="51693.521999999997"/>
    <n v="48726.55"/>
    <n v="48079.535000000003"/>
    <n v="45636.315000000002"/>
    <n v="47179.942999999999"/>
    <n v="561668.08000000007"/>
  </r>
  <r>
    <s v="ÓLEO DIESEL (m3)"/>
    <x v="4"/>
    <x v="0"/>
    <x v="18"/>
    <s v="m3"/>
    <n v="87079.381999999998"/>
    <n v="90146.175000000003"/>
    <n v="98280.490999999995"/>
    <n v="90772.591"/>
    <n v="87304.698999999993"/>
    <n v="86510.87"/>
    <n v="90064.697000000029"/>
    <n v="86179.179000000004"/>
    <n v="86340.273000000001"/>
    <n v="83224.035000000003"/>
    <n v="82150.608999999997"/>
    <n v="87681.686000000002"/>
    <n v="1055734.6870000002"/>
  </r>
  <r>
    <s v="ÓLEO DIESEL (m3)"/>
    <x v="4"/>
    <x v="0"/>
    <x v="19"/>
    <s v="m3"/>
    <n v="424943.75099999999"/>
    <n v="469142.94099999999"/>
    <n v="526578.68099999998"/>
    <n v="522473.06099999999"/>
    <n v="500057.83"/>
    <n v="511146.03399999999"/>
    <n v="518411.196"/>
    <n v="542468.64300000004"/>
    <n v="528996.75699999998"/>
    <n v="519775.21600000001"/>
    <n v="496378.18099999998"/>
    <n v="489206.73700000002"/>
    <n v="6049579.0279999999"/>
  </r>
  <r>
    <s v="ÓLEO DIESEL (m3)"/>
    <x v="4"/>
    <x v="0"/>
    <x v="20"/>
    <s v="m3"/>
    <n v="282755.663"/>
    <n v="300839.04800000001"/>
    <n v="322562.29800000001"/>
    <n v="294024.25199999998"/>
    <n v="283504.15399999998"/>
    <n v="303025.95899999997"/>
    <n v="310206.05499999999"/>
    <n v="305918.84499999997"/>
    <n v="309581.68799999997"/>
    <n v="283648.14999999997"/>
    <n v="270258.054"/>
    <n v="271207.02"/>
    <n v="3537531.1860000002"/>
  </r>
  <r>
    <s v="ÓLEO DIESEL (m3)"/>
    <x v="4"/>
    <x v="0"/>
    <x v="21"/>
    <s v="m3"/>
    <n v="124314.848"/>
    <n v="130466.976"/>
    <n v="142093.10500000001"/>
    <n v="133376.59"/>
    <n v="133306.98800000001"/>
    <n v="133109.25899999999"/>
    <n v="130045.51"/>
    <n v="136016.92200000002"/>
    <n v="134043.89600000001"/>
    <n v="128825.561"/>
    <n v="131791.005"/>
    <n v="128335.693"/>
    <n v="1585726.3529999997"/>
  </r>
  <r>
    <s v="ÓLEO DIESEL (m3)"/>
    <x v="4"/>
    <x v="0"/>
    <x v="22"/>
    <s v="m3"/>
    <n v="152323.93"/>
    <n v="167339.86799999999"/>
    <n v="191481.09400000001"/>
    <n v="194189.29500000001"/>
    <n v="193432.85800000001"/>
    <n v="190119.85200000001"/>
    <n v="173078.40100000001"/>
    <n v="184167.08600000001"/>
    <n v="177442.33"/>
    <n v="178953.07500000001"/>
    <n v="185525.84"/>
    <n v="176347.32"/>
    <n v="2164400.949"/>
  </r>
  <r>
    <s v="ÓLEO DIESEL (m3)"/>
    <x v="4"/>
    <x v="0"/>
    <x v="23"/>
    <s v="m3"/>
    <n v="48433.601000000002"/>
    <n v="50926.05"/>
    <n v="55648.25"/>
    <n v="50323.25"/>
    <n v="48458.3"/>
    <n v="53038.26"/>
    <n v="52912.273000000001"/>
    <n v="53727.360000000001"/>
    <n v="53335.95"/>
    <n v="49754.733999999997"/>
    <n v="47739.605000000003"/>
    <n v="44617.2"/>
    <n v="608914.83299999998"/>
  </r>
  <r>
    <s v="ÓLEO DIESEL (m3)"/>
    <x v="4"/>
    <x v="0"/>
    <x v="24"/>
    <s v="m3"/>
    <n v="110550.889"/>
    <n v="120649.42"/>
    <n v="125448.15"/>
    <n v="114253.01"/>
    <n v="115633.77"/>
    <n v="128182.925"/>
    <n v="127043.05"/>
    <n v="128780.726"/>
    <n v="126320.72"/>
    <n v="115806.59"/>
    <n v="100651.35"/>
    <n v="98020.25"/>
    <n v="1411340.8500000003"/>
  </r>
  <r>
    <s v="ÓLEO DIESEL (m3)"/>
    <x v="4"/>
    <x v="0"/>
    <x v="25"/>
    <s v="m3"/>
    <n v="116791.13099999999"/>
    <n v="138443.63500000001"/>
    <n v="151454.465"/>
    <n v="135842.82999999999"/>
    <n v="130114.391"/>
    <n v="138348.288"/>
    <n v="145531.75"/>
    <n v="152822.95600000001"/>
    <n v="148408.41"/>
    <n v="147843.054"/>
    <n v="132680.73000000001"/>
    <n v="130560.06"/>
    <n v="1668841.7"/>
  </r>
  <r>
    <s v="ÓLEO DIESEL (m3)"/>
    <x v="4"/>
    <x v="0"/>
    <x v="26"/>
    <s v="m3"/>
    <n v="14310"/>
    <n v="15384.1"/>
    <n v="16969.099999999999"/>
    <n v="16503.8"/>
    <n v="16440.573"/>
    <n v="16544.2"/>
    <n v="16350.65"/>
    <n v="17042.416000000001"/>
    <n v="17215"/>
    <n v="16792.031999999999"/>
    <n v="15649.8"/>
    <n v="16174.029"/>
    <n v="195375.69999999998"/>
  </r>
  <r>
    <s v="ÓLEO DIESEL (m3)"/>
    <x v="4"/>
    <x v="1"/>
    <x v="0"/>
    <s v="m3"/>
    <n v="15308.4"/>
    <n v="17104.599999999999"/>
    <n v="16298.401"/>
    <n v="15892.9"/>
    <n v="15956.751"/>
    <n v="15094.821"/>
    <n v="16211.9"/>
    <n v="15733.9"/>
    <n v="12849.5"/>
    <n v="13836"/>
    <n v="14130.3"/>
    <n v="13537"/>
    <n v="181954.47299999997"/>
  </r>
  <r>
    <s v="ÓLEO DIESEL (m3)"/>
    <x v="4"/>
    <x v="1"/>
    <x v="1"/>
    <s v="m3"/>
    <n v="6148.6760000000004"/>
    <n v="6604"/>
    <n v="7145.7"/>
    <n v="7359.357"/>
    <n v="7122.5"/>
    <n v="6783"/>
    <n v="6983"/>
    <n v="7290.8"/>
    <n v="6165.1"/>
    <n v="7480.9"/>
    <n v="6731"/>
    <n v="5847"/>
    <n v="81661.032999999996"/>
  </r>
  <r>
    <s v="ÓLEO DIESEL (m3)"/>
    <x v="4"/>
    <x v="1"/>
    <x v="2"/>
    <s v="m3"/>
    <n v="61736.440999999999"/>
    <n v="60524.43"/>
    <n v="62351.002"/>
    <n v="61468.775000000001"/>
    <n v="74911.365000000005"/>
    <n v="74281.870999999999"/>
    <n v="71710.785999999993"/>
    <n v="90364.399000000005"/>
    <n v="67701.642000000007"/>
    <n v="59257.588000000003"/>
    <n v="47990.466999999997"/>
    <n v="60802.637000000002"/>
    <n v="793101.40299999982"/>
  </r>
  <r>
    <s v="ÓLEO DIESEL (m3)"/>
    <x v="4"/>
    <x v="1"/>
    <x v="3"/>
    <s v="m3"/>
    <n v="4254"/>
    <n v="4154"/>
    <n v="12943.504999999999"/>
    <n v="4401"/>
    <n v="2789"/>
    <n v="2622"/>
    <n v="1953"/>
    <n v="3319"/>
    <n v="3427"/>
    <n v="4522"/>
    <n v="6486"/>
    <n v="8235"/>
    <n v="59105.504999999997"/>
  </r>
  <r>
    <s v="ÓLEO DIESEL (m3)"/>
    <x v="4"/>
    <x v="1"/>
    <x v="4"/>
    <s v="m3"/>
    <n v="68448.425000000003"/>
    <n v="66768.073999999993"/>
    <n v="69683.876000000004"/>
    <n v="72996.142999999996"/>
    <n v="72857.854999999996"/>
    <n v="76278.509000000005"/>
    <n v="75525.057000000001"/>
    <n v="75604.831000000006"/>
    <n v="72229.225000000006"/>
    <n v="68038.694000000003"/>
    <n v="68325.244000000006"/>
    <n v="69848.926000000007"/>
    <n v="856604.85899999994"/>
  </r>
  <r>
    <s v="ÓLEO DIESEL (m3)"/>
    <x v="4"/>
    <x v="1"/>
    <x v="5"/>
    <s v="m3"/>
    <n v="7024.9"/>
    <n v="5209.6000000000004"/>
    <n v="5448.8"/>
    <n v="5439.5"/>
    <n v="6080"/>
    <n v="5745.5"/>
    <n v="5793"/>
    <n v="6662"/>
    <n v="6260"/>
    <n v="6186"/>
    <n v="5848"/>
    <n v="6030.56"/>
    <n v="71727.86"/>
  </r>
  <r>
    <s v="ÓLEO DIESEL (m3)"/>
    <x v="4"/>
    <x v="1"/>
    <x v="6"/>
    <s v="m3"/>
    <n v="1837"/>
    <n v="2233"/>
    <n v="2532"/>
    <n v="3069"/>
    <n v="3262"/>
    <n v="3493"/>
    <n v="3288"/>
    <n v="3887"/>
    <n v="3428"/>
    <n v="3635"/>
    <n v="3018"/>
    <n v="2836"/>
    <n v="36518"/>
  </r>
  <r>
    <s v="ÓLEO DIESEL (m3)"/>
    <x v="4"/>
    <x v="1"/>
    <x v="7"/>
    <s v="m3"/>
    <n v="37145.97"/>
    <n v="34105.396000000001"/>
    <n v="37509.065000000002"/>
    <n v="40576.510999999999"/>
    <n v="31669.096000000001"/>
    <n v="34968.129000000001"/>
    <n v="39839.682000000001"/>
    <n v="33716.650999999998"/>
    <n v="39785.843000000001"/>
    <n v="37249.955000000002"/>
    <n v="39234.392"/>
    <n v="39385.357000000004"/>
    <n v="445186.04700000002"/>
  </r>
  <r>
    <s v="ÓLEO DIESEL (m3)"/>
    <x v="4"/>
    <x v="1"/>
    <x v="8"/>
    <s v="m3"/>
    <n v="5171"/>
    <n v="5041"/>
    <n v="6562"/>
    <n v="5604"/>
    <n v="5636"/>
    <n v="5408"/>
    <n v="5063"/>
    <n v="6024"/>
    <n v="5325"/>
    <n v="5309.5"/>
    <n v="5769"/>
    <n v="5868"/>
    <n v="66780.5"/>
  </r>
  <r>
    <s v="ÓLEO DIESEL (m3)"/>
    <x v="4"/>
    <x v="1"/>
    <x v="9"/>
    <s v="m3"/>
    <n v="22201.013999999999"/>
    <n v="22177.752"/>
    <n v="22924.366999999998"/>
    <n v="21672.37"/>
    <n v="23223.312000000002"/>
    <n v="23227.641"/>
    <n v="22608.27"/>
    <n v="24105.638999999999"/>
    <n v="23038.671999999999"/>
    <n v="22752.09"/>
    <n v="22647.353999999999"/>
    <n v="23062.198"/>
    <n v="273640.67899999995"/>
  </r>
  <r>
    <s v="ÓLEO DIESEL (m3)"/>
    <x v="4"/>
    <x v="1"/>
    <x v="10"/>
    <s v="m3"/>
    <n v="8755.7000000000007"/>
    <n v="7059"/>
    <n v="7022"/>
    <n v="6720"/>
    <n v="6298"/>
    <n v="8108.0360000000001"/>
    <n v="6603.6490000000003"/>
    <n v="7844.95"/>
    <n v="10351"/>
    <n v="10937.7"/>
    <n v="9048"/>
    <n v="7690.35"/>
    <n v="96438.384999999995"/>
  </r>
  <r>
    <s v="ÓLEO DIESEL (m3)"/>
    <x v="4"/>
    <x v="1"/>
    <x v="11"/>
    <s v="m3"/>
    <n v="7716"/>
    <n v="7151.5"/>
    <n v="7168.5"/>
    <n v="6386"/>
    <n v="6617.5"/>
    <n v="6335.5"/>
    <n v="6921.701"/>
    <n v="8216"/>
    <n v="8065"/>
    <n v="7825.5"/>
    <n v="8242.5"/>
    <n v="8000"/>
    <n v="88645.701000000001"/>
  </r>
  <r>
    <s v="ÓLEO DIESEL (m3)"/>
    <x v="4"/>
    <x v="1"/>
    <x v="12"/>
    <s v="m3"/>
    <n v="32733.5"/>
    <n v="23627.897000000001"/>
    <n v="24283.5"/>
    <n v="22390"/>
    <n v="22695"/>
    <n v="25677.5"/>
    <n v="23418"/>
    <n v="25039.999"/>
    <n v="33122.000999999997"/>
    <n v="36261.538"/>
    <n v="33429.493999999999"/>
    <n v="33084.5"/>
    <n v="335762.929"/>
  </r>
  <r>
    <s v="ÓLEO DIESEL (m3)"/>
    <x v="4"/>
    <x v="1"/>
    <x v="13"/>
    <s v="m3"/>
    <n v="10489.5"/>
    <n v="9394"/>
    <n v="8086.73"/>
    <n v="5444.25"/>
    <n v="4929"/>
    <n v="4835.473"/>
    <n v="4868.5"/>
    <n v="5818"/>
    <n v="7514.5"/>
    <n v="10155.5"/>
    <n v="11766.5"/>
    <n v="12315.5"/>
    <n v="95617.452999999994"/>
  </r>
  <r>
    <s v="ÓLEO DIESEL (m3)"/>
    <x v="4"/>
    <x v="1"/>
    <x v="14"/>
    <s v="m3"/>
    <n v="3934"/>
    <n v="3751"/>
    <n v="3206"/>
    <n v="2893.5"/>
    <n v="2983"/>
    <n v="2784"/>
    <n v="2645"/>
    <n v="3205"/>
    <n v="2999"/>
    <n v="3934"/>
    <n v="3958"/>
    <n v="3560"/>
    <n v="39852.5"/>
  </r>
  <r>
    <s v="ÓLEO DIESEL (m3)"/>
    <x v="4"/>
    <x v="1"/>
    <x v="15"/>
    <s v="m3"/>
    <n v="43279.608999999997"/>
    <n v="40303.385000000002"/>
    <n v="45516.044000000002"/>
    <n v="43807.671000000002"/>
    <n v="42724.493000000002"/>
    <n v="42477.235000000001"/>
    <n v="40623.252"/>
    <n v="43346.58"/>
    <n v="41375.690999999999"/>
    <n v="42927.377999999997"/>
    <n v="42030.892"/>
    <n v="42368.014999999999"/>
    <n v="510780.245"/>
  </r>
  <r>
    <s v="ÓLEO DIESEL (m3)"/>
    <x v="4"/>
    <x v="1"/>
    <x v="16"/>
    <s v="m3"/>
    <n v="123965.35400000001"/>
    <n v="140988.86799999999"/>
    <n v="154147.109"/>
    <n v="164271.962"/>
    <n v="171454.304"/>
    <n v="168370.41099999999"/>
    <n v="169124.992"/>
    <n v="177498.35699999999"/>
    <n v="168025.47899999999"/>
    <n v="161493.095"/>
    <n v="150875.91200000001"/>
    <n v="136604.54500000001"/>
    <n v="1886820.388"/>
  </r>
  <r>
    <s v="ÓLEO DIESEL (m3)"/>
    <x v="4"/>
    <x v="1"/>
    <x v="17"/>
    <s v="m3"/>
    <n v="24147.358"/>
    <n v="26514.396000000001"/>
    <n v="26773.353999999999"/>
    <n v="25480.044999999998"/>
    <n v="30651.666000000001"/>
    <n v="28449.205999999998"/>
    <n v="28319.232"/>
    <n v="30990.019"/>
    <n v="29588.984"/>
    <n v="30637.148000000001"/>
    <n v="30363.526999999998"/>
    <n v="27926.485000000001"/>
    <n v="339841.42"/>
  </r>
  <r>
    <s v="ÓLEO DIESEL (m3)"/>
    <x v="4"/>
    <x v="1"/>
    <x v="18"/>
    <s v="m3"/>
    <n v="113706.481"/>
    <n v="113631.966"/>
    <n v="130492.283"/>
    <n v="111540.145"/>
    <n v="117681.916"/>
    <n v="113103.34"/>
    <n v="117547.995"/>
    <n v="119408.48"/>
    <n v="117852.428"/>
    <n v="115877.11500000001"/>
    <n v="106851.66800000001"/>
    <n v="111384.389"/>
    <n v="1389078.206"/>
  </r>
  <r>
    <s v="ÓLEO DIESEL (m3)"/>
    <x v="4"/>
    <x v="1"/>
    <x v="19"/>
    <s v="m3"/>
    <n v="252888.04500000001"/>
    <n v="269877.033"/>
    <n v="325116.16499999998"/>
    <n v="382122.25300000003"/>
    <n v="373236.56099999999"/>
    <n v="370652.35399999999"/>
    <n v="409232.71899999998"/>
    <n v="416269.22399999999"/>
    <n v="404218.576"/>
    <n v="369977.90899999999"/>
    <n v="342339.68900000001"/>
    <n v="283996.45899999997"/>
    <n v="4199926.9869999997"/>
  </r>
  <r>
    <s v="ÓLEO DIESEL (m3)"/>
    <x v="4"/>
    <x v="1"/>
    <x v="20"/>
    <s v="m3"/>
    <n v="49218.944000000003"/>
    <n v="53065.775999999998"/>
    <n v="71788.260999999999"/>
    <n v="72558.438999999998"/>
    <n v="64502.673999999999"/>
    <n v="68848.744000000006"/>
    <n v="73500.054000000004"/>
    <n v="72359.490000000005"/>
    <n v="70646.47"/>
    <n v="67267.87"/>
    <n v="65779.964000000007"/>
    <n v="55832.906000000003"/>
    <n v="785369.59199999995"/>
  </r>
  <r>
    <s v="ÓLEO DIESEL (m3)"/>
    <x v="4"/>
    <x v="1"/>
    <x v="21"/>
    <s v="m3"/>
    <n v="15633.023999999999"/>
    <n v="16032.822"/>
    <n v="18148.244999999999"/>
    <n v="16556.168000000001"/>
    <n v="16708"/>
    <n v="16077.946"/>
    <n v="15932.9"/>
    <n v="16800.748"/>
    <n v="15409.93"/>
    <n v="15311.093000000001"/>
    <n v="14751.144"/>
    <n v="14795.486000000001"/>
    <n v="192157.50599999999"/>
  </r>
  <r>
    <s v="ÓLEO DIESEL (m3)"/>
    <x v="4"/>
    <x v="1"/>
    <x v="22"/>
    <s v="m3"/>
    <n v="30608.322"/>
    <n v="30757.704000000002"/>
    <n v="35849.368999999999"/>
    <n v="34060.955000000002"/>
    <n v="34104.445"/>
    <n v="36019.627"/>
    <n v="32943.779000000002"/>
    <n v="35168.28"/>
    <n v="32888.324000000001"/>
    <n v="32535.129000000001"/>
    <n v="31547.026999999998"/>
    <n v="31929.048999999999"/>
    <n v="398412.01000000007"/>
  </r>
  <r>
    <s v="ÓLEO DIESEL (m3)"/>
    <x v="4"/>
    <x v="1"/>
    <x v="23"/>
    <s v="m3"/>
    <n v="21405.8"/>
    <n v="23717.334999999999"/>
    <n v="30080.662"/>
    <n v="34589.730000000003"/>
    <n v="26413.091"/>
    <n v="33681.135999999999"/>
    <n v="40116.146000000001"/>
    <n v="38460.665999999997"/>
    <n v="40876.103000000003"/>
    <n v="36684.887000000002"/>
    <n v="35935.491999999998"/>
    <n v="22776.472000000002"/>
    <n v="384737.51999999996"/>
  </r>
  <r>
    <s v="ÓLEO DIESEL (m3)"/>
    <x v="4"/>
    <x v="1"/>
    <x v="24"/>
    <s v="m3"/>
    <n v="36475.144999999997"/>
    <n v="49569.981"/>
    <n v="48806.245999999999"/>
    <n v="40497.269999999997"/>
    <n v="39796.911"/>
    <n v="46579.288"/>
    <n v="53712.972000000002"/>
    <n v="55857.34"/>
    <n v="51293.55"/>
    <n v="47340.36"/>
    <n v="36512.798000000003"/>
    <n v="29266.2"/>
    <n v="535708.06099999987"/>
  </r>
  <r>
    <s v="ÓLEO DIESEL (m3)"/>
    <x v="4"/>
    <x v="1"/>
    <x v="25"/>
    <s v="m3"/>
    <n v="29182.41"/>
    <n v="38381.06"/>
    <n v="44632.089"/>
    <n v="54447.33"/>
    <n v="63284.08"/>
    <n v="65922.92"/>
    <n v="65496.856"/>
    <n v="67847.880999999994"/>
    <n v="63631.46"/>
    <n v="56253.43"/>
    <n v="43480.99"/>
    <n v="35100.32"/>
    <n v="627660.826"/>
  </r>
  <r>
    <s v="ÓLEO DIESEL (m3)"/>
    <x v="4"/>
    <x v="1"/>
    <x v="26"/>
    <s v="m3"/>
    <n v="13532"/>
    <n v="14315"/>
    <n v="15714"/>
    <n v="14558"/>
    <n v="14322.535"/>
    <n v="15055"/>
    <n v="14439"/>
    <n v="16021"/>
    <n v="15126"/>
    <n v="14907"/>
    <n v="14003"/>
    <n v="14641"/>
    <n v="176633.535"/>
  </r>
  <r>
    <s v="ÓLEO DIESEL (m3)"/>
    <x v="4"/>
    <x v="2"/>
    <x v="0"/>
    <s v="m3"/>
    <n v="2641"/>
    <n v="3140"/>
    <n v="3129"/>
    <n v="3029"/>
    <n v="2997"/>
    <n v="3321"/>
    <n v="3718.5"/>
    <n v="3589"/>
    <n v="3374"/>
    <n v="3649"/>
    <n v="3547"/>
    <n v="2632"/>
    <n v="38766.5"/>
  </r>
  <r>
    <s v="ÓLEO DIESEL (m3)"/>
    <x v="4"/>
    <x v="2"/>
    <x v="1"/>
    <s v="m3"/>
    <n v="0"/>
    <n v="0"/>
    <n v="5"/>
    <n v="5"/>
    <n v="0"/>
    <n v="0"/>
    <n v="0"/>
    <n v="0"/>
    <n v="0"/>
    <n v="0"/>
    <n v="0"/>
    <n v="0"/>
    <n v="10"/>
  </r>
  <r>
    <s v="ÓLEO DIESEL (m3)"/>
    <x v="4"/>
    <x v="2"/>
    <x v="2"/>
    <s v="m3"/>
    <n v="25"/>
    <n v="25"/>
    <n v="15"/>
    <n v="17"/>
    <n v="28"/>
    <n v="24"/>
    <n v="13"/>
    <n v="21"/>
    <n v="15"/>
    <n v="26.213000000000001"/>
    <n v="26"/>
    <n v="154"/>
    <n v="389.21299999999997"/>
  </r>
  <r>
    <s v="ÓLEO DIESEL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4"/>
    <s v="m3"/>
    <n v="19416.599999999999"/>
    <n v="20965.099999999999"/>
    <n v="20083.099999999999"/>
    <n v="22335.5"/>
    <n v="25061.7"/>
    <n v="25536.911"/>
    <n v="22414.487000000001"/>
    <n v="26696.356"/>
    <n v="23554"/>
    <n v="22472.799999999999"/>
    <n v="22637.05"/>
    <n v="20945.55"/>
    <n v="272119.15399999998"/>
  </r>
  <r>
    <s v="ÓLEO DIESEL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6"/>
    <s v="m3"/>
    <n v="1692"/>
    <n v="2670.2"/>
    <n v="3897.3"/>
    <n v="3174.5"/>
    <n v="2894"/>
    <n v="2854.7"/>
    <n v="2991.2"/>
    <n v="3337.9"/>
    <n v="3211.4"/>
    <n v="1539.1"/>
    <n v="2747.1"/>
    <n v="2421.1"/>
    <n v="33430.5"/>
  </r>
  <r>
    <s v="ÓLEO DIESEL (m3)"/>
    <x v="4"/>
    <x v="2"/>
    <x v="7"/>
    <s v="m3"/>
    <n v="679"/>
    <n v="1008"/>
    <n v="1212"/>
    <n v="920"/>
    <n v="652"/>
    <n v="743"/>
    <n v="857"/>
    <n v="864"/>
    <n v="927"/>
    <n v="1771"/>
    <n v="1634"/>
    <n v="1394"/>
    <n v="12661"/>
  </r>
  <r>
    <s v="ÓLEO DIESEL (m3)"/>
    <x v="4"/>
    <x v="2"/>
    <x v="8"/>
    <s v="m3"/>
    <n v="2693.5"/>
    <n v="2331"/>
    <n v="3299"/>
    <n v="3887"/>
    <n v="2928"/>
    <n v="2459"/>
    <n v="2052.8000000000002"/>
    <n v="2540.3000000000002"/>
    <n v="2584.8000000000002"/>
    <n v="3412.7"/>
    <n v="3804.7"/>
    <n v="3366.8"/>
    <n v="35359.599999999999"/>
  </r>
  <r>
    <s v="ÓLEO DIESEL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0"/>
    <s v="m3"/>
    <n v="2740"/>
    <n v="449"/>
    <n v="539"/>
    <n v="535"/>
    <n v="627"/>
    <n v="647"/>
    <n v="612"/>
    <n v="796"/>
    <n v="756"/>
    <n v="928"/>
    <n v="724"/>
    <n v="1325"/>
    <n v="10678"/>
  </r>
  <r>
    <s v="ÓLEO DIESEL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2"/>
    <s v="m3"/>
    <n v="4497"/>
    <n v="5109"/>
    <n v="5388"/>
    <n v="4928"/>
    <n v="4930"/>
    <n v="4653"/>
    <n v="4697"/>
    <n v="5032"/>
    <n v="4665"/>
    <n v="5033"/>
    <n v="4754"/>
    <n v="4594"/>
    <n v="58280"/>
  </r>
  <r>
    <s v="ÓLEO DIESEL (m3)"/>
    <x v="4"/>
    <x v="2"/>
    <x v="13"/>
    <s v="m3"/>
    <n v="1056"/>
    <n v="1018"/>
    <n v="1080"/>
    <n v="825"/>
    <n v="1047"/>
    <n v="849"/>
    <n v="891"/>
    <n v="1031"/>
    <n v="1151"/>
    <n v="1211"/>
    <n v="1211"/>
    <n v="1058"/>
    <n v="12428"/>
  </r>
  <r>
    <s v="ÓLEO DIESEL (m3)"/>
    <x v="4"/>
    <x v="2"/>
    <x v="14"/>
    <s v="m3"/>
    <n v="937"/>
    <n v="916"/>
    <n v="1365"/>
    <n v="1190"/>
    <n v="1095"/>
    <n v="1101"/>
    <n v="1044"/>
    <n v="1194"/>
    <n v="1015"/>
    <n v="896"/>
    <n v="1232"/>
    <n v="1477"/>
    <n v="13462"/>
  </r>
  <r>
    <s v="ÓLEO DIESEL (m3)"/>
    <x v="4"/>
    <x v="2"/>
    <x v="15"/>
    <s v="m3"/>
    <n v="12744.5"/>
    <n v="15590"/>
    <n v="24654.1"/>
    <n v="24720.1"/>
    <n v="15345.011"/>
    <n v="15941.6"/>
    <n v="17731"/>
    <n v="18404"/>
    <n v="16865.888999999999"/>
    <n v="20775"/>
    <n v="21907.35"/>
    <n v="17793"/>
    <n v="222471.55"/>
  </r>
  <r>
    <s v="ÓLEO DIESEL (m3)"/>
    <x v="4"/>
    <x v="2"/>
    <x v="16"/>
    <s v="m3"/>
    <n v="50976.9"/>
    <n v="65140.875999999997"/>
    <n v="75550.430999999997"/>
    <n v="67188.3"/>
    <n v="64155.779000000002"/>
    <n v="67869.660999999993"/>
    <n v="71210.25"/>
    <n v="79378.968999999997"/>
    <n v="74628.838000000003"/>
    <n v="71323.05"/>
    <n v="65795.25"/>
    <n v="58557.25"/>
    <n v="811775.554"/>
  </r>
  <r>
    <s v="ÓLEO DIESEL (m3)"/>
    <x v="4"/>
    <x v="2"/>
    <x v="17"/>
    <s v="m3"/>
    <n v="6416"/>
    <n v="6952"/>
    <n v="7268"/>
    <n v="7201"/>
    <n v="6766.8490000000002"/>
    <n v="7330"/>
    <n v="6810"/>
    <n v="8800"/>
    <n v="7631"/>
    <n v="7342"/>
    <n v="6315"/>
    <n v="7072"/>
    <n v="85903.849000000002"/>
  </r>
  <r>
    <s v="ÓLEO DIESEL (m3)"/>
    <x v="4"/>
    <x v="2"/>
    <x v="18"/>
    <s v="m3"/>
    <n v="21006"/>
    <n v="20473"/>
    <n v="22551"/>
    <n v="21180"/>
    <n v="20719"/>
    <n v="21696"/>
    <n v="21692.799999999999"/>
    <n v="21060"/>
    <n v="20260"/>
    <n v="18664.05"/>
    <n v="19189"/>
    <n v="19996"/>
    <n v="248486.84999999998"/>
  </r>
  <r>
    <s v="ÓLEO DIESEL (m3)"/>
    <x v="4"/>
    <x v="2"/>
    <x v="19"/>
    <s v="m3"/>
    <n v="112202.05"/>
    <n v="131436.5"/>
    <n v="148527.54500000001"/>
    <n v="144956"/>
    <n v="138257.65"/>
    <n v="140875.6"/>
    <n v="150819.924"/>
    <n v="161542.95000000001"/>
    <n v="157483.73000000001"/>
    <n v="149696.15"/>
    <n v="134727.70000000001"/>
    <n v="114816.792"/>
    <n v="1685342.5909999998"/>
  </r>
  <r>
    <s v="ÓLEO DIESEL (m3)"/>
    <x v="4"/>
    <x v="2"/>
    <x v="20"/>
    <s v="m3"/>
    <n v="71628.921000000002"/>
    <n v="72707.28"/>
    <n v="80667.686000000002"/>
    <n v="65857.103000000003"/>
    <n v="60247.283000000003"/>
    <n v="70517.214999999997"/>
    <n v="72304.775999999998"/>
    <n v="69913.06"/>
    <n v="82127.599000000002"/>
    <n v="71699.66"/>
    <n v="63255.637999999999"/>
    <n v="50231.55"/>
    <n v="831157.77100000018"/>
  </r>
  <r>
    <s v="ÓLEO DIESEL (m3)"/>
    <x v="4"/>
    <x v="2"/>
    <x v="21"/>
    <s v="m3"/>
    <n v="48876.671000000002"/>
    <n v="50632.281000000003"/>
    <n v="59910.288999999997"/>
    <n v="56580.523000000001"/>
    <n v="54214.542000000001"/>
    <n v="55411.718999999997"/>
    <n v="55771.419000000002"/>
    <n v="55520.692999999999"/>
    <n v="56524.9"/>
    <n v="49712.3"/>
    <n v="52340.15"/>
    <n v="44528.468000000001"/>
    <n v="640023.95500000007"/>
  </r>
  <r>
    <s v="ÓLEO DIESEL (m3)"/>
    <x v="4"/>
    <x v="2"/>
    <x v="22"/>
    <s v="m3"/>
    <n v="61969.936000000002"/>
    <n v="72456.491999999998"/>
    <n v="104755.27"/>
    <n v="95687.152000000002"/>
    <n v="82993.831999999995"/>
    <n v="74545.289999999994"/>
    <n v="60180.004999999997"/>
    <n v="81598.195999999996"/>
    <n v="85691.6"/>
    <n v="88602.4"/>
    <n v="99725.5"/>
    <n v="67520.3"/>
    <n v="975725.973"/>
  </r>
  <r>
    <s v="ÓLEO DIESEL (m3)"/>
    <x v="4"/>
    <x v="2"/>
    <x v="23"/>
    <s v="m3"/>
    <n v="23218.5"/>
    <n v="35799.599999999999"/>
    <n v="34893.4"/>
    <n v="22746.715"/>
    <n v="20136.25"/>
    <n v="26979.446"/>
    <n v="32847.35"/>
    <n v="34877.4"/>
    <n v="37013.800000000003"/>
    <n v="34662"/>
    <n v="23367.1"/>
    <n v="20279.815999999999"/>
    <n v="346821.37699999998"/>
  </r>
  <r>
    <s v="ÓLEO DIESEL (m3)"/>
    <x v="4"/>
    <x v="2"/>
    <x v="24"/>
    <s v="m3"/>
    <n v="46280.34"/>
    <n v="86572.842000000004"/>
    <n v="72409.2"/>
    <n v="38447.699999999997"/>
    <n v="35895.449999999997"/>
    <n v="61161.35"/>
    <n v="57390.343000000001"/>
    <n v="49918.720000000001"/>
    <n v="54070.529000000002"/>
    <n v="61692.03"/>
    <n v="38419.65"/>
    <n v="35408.04"/>
    <n v="637666.19400000002"/>
  </r>
  <r>
    <s v="ÓLEO DIESEL (m3)"/>
    <x v="4"/>
    <x v="2"/>
    <x v="25"/>
    <s v="m3"/>
    <n v="14646.72"/>
    <n v="32968.92"/>
    <n v="30099.42"/>
    <n v="18721.560000000001"/>
    <n v="18655.16"/>
    <n v="24538.04"/>
    <n v="28484.46"/>
    <n v="27486.2"/>
    <n v="23842.720000000001"/>
    <n v="27041.4"/>
    <n v="19409.78"/>
    <n v="14368.82"/>
    <n v="280263.2"/>
  </r>
  <r>
    <s v="ÓLEO DIESEL (m3)"/>
    <x v="4"/>
    <x v="2"/>
    <x v="26"/>
    <s v="m3"/>
    <n v="955.05"/>
    <n v="1640.1"/>
    <n v="1668.1"/>
    <n v="1439.05"/>
    <n v="1749"/>
    <n v="1164"/>
    <n v="994"/>
    <n v="1127"/>
    <n v="1013.987"/>
    <n v="983"/>
    <n v="1131"/>
    <n v="768"/>
    <n v="14632.286999999998"/>
  </r>
  <r>
    <s v="ÓLEO DIESEL (m3)"/>
    <x v="5"/>
    <x v="0"/>
    <x v="0"/>
    <s v="m3"/>
    <n v="38713.670377793613"/>
    <n v="44829.932302234891"/>
    <n v="51772.027660754458"/>
    <n v="45223.998528911055"/>
    <n v="49090.327660754447"/>
    <n v="51064.438943715322"/>
    <n v="57106.529019274036"/>
    <n v="53782.899019274053"/>
    <n v="53401.510377793602"/>
    <n v="51376.202660754447"/>
    <n v="53508.16411734662"/>
    <n v="46956.615117346635"/>
    <n v="596826.31578595319"/>
  </r>
  <r>
    <s v="ÓLEO DIESEL (m3)"/>
    <x v="5"/>
    <x v="0"/>
    <x v="1"/>
    <s v="m3"/>
    <n v="4597.818113833122"/>
    <n v="4503.5744910664962"/>
    <n v="5400.5890319887076"/>
    <n v="5094.1053593663719"/>
    <n v="6022.5890319887058"/>
    <n v="6488.8599501442886"/>
    <n v="6882.7035729109139"/>
    <n v="7144.7035729109139"/>
    <n v="7099.318113833122"/>
    <n v="7104.2450319887057"/>
    <n v="6285.7052156198233"/>
    <n v="6099.5602156198238"/>
    <n v="72723.771701270991"/>
  </r>
  <r>
    <s v="ÓLEO DIESEL (m3)"/>
    <x v="5"/>
    <x v="0"/>
    <x v="2"/>
    <s v="m3"/>
    <n v="15758.276117979594"/>
    <n v="14321.198494383676"/>
    <n v="17325.431035582322"/>
    <n v="15992.549365171435"/>
    <n v="18060.516035582321"/>
    <n v="18313.778953185029"/>
    <n v="18757.581576780947"/>
    <n v="19574.726576780962"/>
    <n v="18927.767117979602"/>
    <n v="17866.394035582322"/>
    <n v="17836.771019102864"/>
    <n v="18701.369019102851"/>
    <n v="211436.35934721393"/>
  </r>
  <r>
    <s v="ÓLEO DIESEL (m3)"/>
    <x v="5"/>
    <x v="0"/>
    <x v="3"/>
    <s v="m3"/>
    <n v="4822.4635491564723"/>
    <n v="4608.1308393251784"/>
    <n v="5615.8417426022743"/>
    <n v="5010.8289688190616"/>
    <n v="5162.3417426022743"/>
    <n v="4648.5199360480801"/>
    <n v="3942.3526458793749"/>
    <n v="4967.5526458793756"/>
    <n v="5599.7635491564724"/>
    <n v="5749.9177426022761"/>
    <n v="5335.4243812914392"/>
    <n v="5429.1413812914388"/>
    <n v="60892.279124653724"/>
  </r>
  <r>
    <s v="ÓLEO DIESEL (m3)"/>
    <x v="5"/>
    <x v="0"/>
    <x v="4"/>
    <s v="m3"/>
    <n v="79127.721089084313"/>
    <n v="69400.165671267445"/>
    <n v="85469.055810539794"/>
    <n v="79068.737924718065"/>
    <n v="94696.502810539765"/>
    <n v="90404.893531995156"/>
    <n v="89932.499949812031"/>
    <n v="100276.828949812"/>
    <n v="97266.656089084339"/>
    <n v="93811.824810539765"/>
    <n v="93809.821954830826"/>
    <n v="85007.20295483082"/>
    <n v="1058271.9115470543"/>
  </r>
  <r>
    <s v="ÓLEO DIESEL (m3)"/>
    <x v="5"/>
    <x v="0"/>
    <x v="5"/>
    <s v="m3"/>
    <n v="3455.6657287487105"/>
    <n v="2896.1325829989682"/>
    <n v="3704.6436315822139"/>
    <n v="3158.2320202481951"/>
    <n v="3737.6436315822139"/>
    <n v="3837.1215344157226"/>
    <n v="3580.154680165464"/>
    <n v="4532.8546801654638"/>
    <n v="3900.7617287487105"/>
    <n v="3450.3276315822159"/>
    <n v="3260.4552121489187"/>
    <n v="2958.5782121489169"/>
    <n v="42472.571274535716"/>
  </r>
  <r>
    <s v="ÓLEO DIESEL (m3)"/>
    <x v="5"/>
    <x v="0"/>
    <x v="6"/>
    <s v="m3"/>
    <n v="55881.219101689028"/>
    <n v="57990.137281351235"/>
    <n v="79435.874554797163"/>
    <n v="65649.602742364645"/>
    <n v="71316.474554797154"/>
    <n v="70290.750007905284"/>
    <n v="72896.68182824309"/>
    <n v="76733.141828243097"/>
    <n v="72891.100101689037"/>
    <n v="76466.898554797153"/>
    <n v="76648.187645418802"/>
    <n v="69298.338645418786"/>
    <n v="845498.40684671444"/>
  </r>
  <r>
    <s v="ÓLEO DIESEL (m3)"/>
    <x v="5"/>
    <x v="0"/>
    <x v="7"/>
    <s v="m3"/>
    <n v="62426.936202873883"/>
    <n v="54364.89296229912"/>
    <n v="64840.892375824042"/>
    <n v="59511.662684023446"/>
    <n v="65802.747375824023"/>
    <n v="66508.704548774185"/>
    <n v="67346.566789348959"/>
    <n v="73167.771789348961"/>
    <n v="71099.791202873894"/>
    <n v="71209.269375824035"/>
    <n v="72138.271610414071"/>
    <n v="72510.606610414077"/>
    <n v="800928.11352784268"/>
  </r>
  <r>
    <s v="ÓLEO DIESEL (m3)"/>
    <x v="5"/>
    <x v="0"/>
    <x v="8"/>
    <s v="m3"/>
    <n v="30475.780959322434"/>
    <n v="26893.052767457943"/>
    <n v="31833.798831412769"/>
    <n v="30681.673343051392"/>
    <n v="34838.696831412773"/>
    <n v="36078.206703503114"/>
    <n v="36822.744895367599"/>
    <n v="37876.314895367599"/>
    <n v="36363.539959322428"/>
    <n v="36515.389831412765"/>
    <n v="35221.098405830846"/>
    <n v="35807.023405830842"/>
    <n v="409407.32082929253"/>
  </r>
  <r>
    <s v="ÓLEO DIESEL (m3)"/>
    <x v="5"/>
    <x v="0"/>
    <x v="9"/>
    <s v="m3"/>
    <n v="59731.891612210689"/>
    <n v="54077.104489768542"/>
    <n v="60365.705530582607"/>
    <n v="52646.385857094981"/>
    <n v="62066.690530582608"/>
    <n v="61820.084448954505"/>
    <n v="61554.956571396637"/>
    <n v="66858.580571396655"/>
    <n v="64359.339612210701"/>
    <n v="67023.609530582602"/>
    <n v="64824.397514256983"/>
    <n v="67197.382514256984"/>
    <n v="742526.12878329447"/>
  </r>
  <r>
    <s v="ÓLEO DIESEL (m3)"/>
    <x v="5"/>
    <x v="0"/>
    <x v="10"/>
    <s v="m3"/>
    <n v="29363.165945503009"/>
    <n v="26877.032756402412"/>
    <n v="30979.257152769278"/>
    <n v="26578.432323704219"/>
    <n v="29969.577152769278"/>
    <n v="29715.18836003554"/>
    <n v="29607.251549136145"/>
    <n v="31600.121549136144"/>
    <n v="30640.235945503009"/>
    <n v="31636.017152769276"/>
    <n v="30416.796394222532"/>
    <n v="30166.96139422253"/>
    <n v="357550.03767617338"/>
  </r>
  <r>
    <s v="ÓLEO DIESEL (m3)"/>
    <x v="5"/>
    <x v="0"/>
    <x v="11"/>
    <s v="m3"/>
    <n v="30056.00504429562"/>
    <n v="28255.8550354365"/>
    <n v="33249.279038389534"/>
    <n v="28508.533062013859"/>
    <n v="31950.939038389533"/>
    <n v="30784.764032483454"/>
    <n v="30129.632041342578"/>
    <n v="33063.64204134258"/>
    <n v="31929.455044295613"/>
    <n v="30998.494038389534"/>
    <n v="30819.879837208322"/>
    <n v="30749.910837208321"/>
    <n v="370496.38909079548"/>
  </r>
  <r>
    <s v="ÓLEO DIESEL (m3)"/>
    <x v="5"/>
    <x v="0"/>
    <x v="12"/>
    <s v="m3"/>
    <n v="75797.528746247044"/>
    <n v="71082.107396997628"/>
    <n v="81808.561846747427"/>
    <n v="71484.295444745847"/>
    <n v="79339.312846747431"/>
    <n v="75102.835947247833"/>
    <n v="75417.331296497228"/>
    <n v="82968.51229649724"/>
    <n v="80699.672746247044"/>
    <n v="85054.662846747437"/>
    <n v="86090.022266847503"/>
    <n v="86619.821266847503"/>
    <n v="951464.66494841722"/>
  </r>
  <r>
    <s v="ÓLEO DIESEL (m3)"/>
    <x v="5"/>
    <x v="0"/>
    <x v="13"/>
    <s v="m3"/>
    <n v="22971.226322124672"/>
    <n v="20563.421057699736"/>
    <n v="23553.456145841381"/>
    <n v="19839.236850974543"/>
    <n v="21339.456145841381"/>
    <n v="18806.385969558094"/>
    <n v="19020.76123398303"/>
    <n v="21417.74123398303"/>
    <n v="20957.674322124672"/>
    <n v="22419.361145841383"/>
    <n v="22817.328110584727"/>
    <n v="22806.409110584729"/>
    <n v="256512.4576491414"/>
  </r>
  <r>
    <s v="ÓLEO DIESEL (m3)"/>
    <x v="5"/>
    <x v="0"/>
    <x v="14"/>
    <s v="m3"/>
    <n v="21056.498879453025"/>
    <n v="19720.354303562421"/>
    <n v="22877.685828859288"/>
    <n v="21350.520031234239"/>
    <n v="23830.453828859288"/>
    <n v="21432.524778265553"/>
    <n v="19997.360354156161"/>
    <n v="22325.23035415616"/>
    <n v="20708.440879453025"/>
    <n v="22020.076828859288"/>
    <n v="22901.407018740541"/>
    <n v="22262.306018740543"/>
    <n v="260482.85910433953"/>
  </r>
  <r>
    <s v="ÓLEO DIESEL (m3)"/>
    <x v="5"/>
    <x v="0"/>
    <x v="15"/>
    <s v="m3"/>
    <n v="173806.26006734223"/>
    <n v="160756.7994538738"/>
    <n v="198420.09232502989"/>
    <n v="180993.95929427914"/>
    <n v="198452.78332502992"/>
    <n v="191721.06958271761"/>
    <n v="196602.53419618608"/>
    <n v="208300.78419618605"/>
    <n v="201556.91006734219"/>
    <n v="211063.72832502995"/>
    <n v="197702.23877656751"/>
    <n v="187084.4297765675"/>
    <n v="2306461.5893861516"/>
  </r>
  <r>
    <s v="ÓLEO DIESEL (m3)"/>
    <x v="5"/>
    <x v="0"/>
    <x v="16"/>
    <s v="m3"/>
    <n v="304073.95971885091"/>
    <n v="301738.48917508073"/>
    <n v="360461.0540230042"/>
    <n v="305454.68880639132"/>
    <n v="344012.88802300417"/>
    <n v="345349.62632715731"/>
    <n v="351461.52787092765"/>
    <n v="369321.14187092753"/>
    <n v="365198.24871885095"/>
    <n v="370329.49402300408"/>
    <n v="351493.7636838347"/>
    <n v="328145.36468383478"/>
    <n v="4097040.2469248679"/>
  </r>
  <r>
    <s v="ÓLEO DIESEL (m3)"/>
    <x v="5"/>
    <x v="0"/>
    <x v="17"/>
    <s v="m3"/>
    <n v="44894.864369051633"/>
    <n v="38118.441495241314"/>
    <n v="49199.182453178088"/>
    <n v="42038.410116672298"/>
    <n v="47329.682453178088"/>
    <n v="46872.100537304541"/>
    <n v="45504.375411114874"/>
    <n v="49554.623411114873"/>
    <n v="46425.116369051633"/>
    <n v="48730.915453178102"/>
    <n v="46995.119070003391"/>
    <n v="45610.88207000339"/>
    <n v="551273.71320909227"/>
  </r>
  <r>
    <s v="ÓLEO DIESEL (m3)"/>
    <x v="5"/>
    <x v="0"/>
    <x v="18"/>
    <s v="m3"/>
    <n v="80236.774495987323"/>
    <n v="74477.158196789838"/>
    <n v="84141.878296522351"/>
    <n v="74354.412094382264"/>
    <n v="80232.174296522368"/>
    <n v="77744.640097057389"/>
    <n v="78423.272396254819"/>
    <n v="82083.247396254825"/>
    <n v="80365.661495987326"/>
    <n v="81332.285296522343"/>
    <n v="78664.811056629347"/>
    <n v="82368.088056629349"/>
    <n v="954424.40317553957"/>
  </r>
  <r>
    <s v="ÓLEO DIESEL (m3)"/>
    <x v="5"/>
    <x v="0"/>
    <x v="19"/>
    <s v="m3"/>
    <n v="422307.12710586825"/>
    <n v="457749.52688469464"/>
    <n v="552450.4902917525"/>
    <n v="481341.62454821554"/>
    <n v="538148.3162917525"/>
    <n v="534999.88247763703"/>
    <n v="537525.83369881031"/>
    <n v="573186.29769881023"/>
    <n v="552351.36210586829"/>
    <n v="557939.54229175253"/>
    <n v="524379.13352892932"/>
    <n v="496663.43852892937"/>
    <n v="6229042.5754530206"/>
  </r>
  <r>
    <s v="ÓLEO DIESEL (m3)"/>
    <x v="5"/>
    <x v="0"/>
    <x v="20"/>
    <s v="m3"/>
    <n v="263639.55167602532"/>
    <n v="296081.23334082012"/>
    <n v="333805.28311922192"/>
    <n v="258578.75934643537"/>
    <n v="299612.70011922193"/>
    <n v="307279.5805624185"/>
    <n v="339843.18489762361"/>
    <n v="339298.85289762361"/>
    <n v="322945.94367602526"/>
    <n v="309796.8171192219"/>
    <n v="294521.65220786125"/>
    <n v="277392.71820786124"/>
    <n v="3642796.2771703596"/>
  </r>
  <r>
    <s v="ÓLEO DIESEL (m3)"/>
    <x v="5"/>
    <x v="0"/>
    <x v="21"/>
    <s v="m3"/>
    <n v="124808.35897021728"/>
    <n v="122965.16577617386"/>
    <n v="149192.50050752162"/>
    <n v="124803.89735830415"/>
    <n v="135882.85950752164"/>
    <n v="130969.30104482602"/>
    <n v="137105.85723886944"/>
    <n v="140605.05823886947"/>
    <n v="135822.47397021725"/>
    <n v="135804.28250752162"/>
    <n v="137723.34841498249"/>
    <n v="129922.18041498247"/>
    <n v="1605605.2839500071"/>
  </r>
  <r>
    <s v="ÓLEO DIESEL (m3)"/>
    <x v="5"/>
    <x v="0"/>
    <x v="22"/>
    <s v="m3"/>
    <n v="159237.86041435896"/>
    <n v="154444.48253148721"/>
    <n v="216493.32149244446"/>
    <n v="187898.65518010256"/>
    <n v="182368.17349244445"/>
    <n v="178878.63957052992"/>
    <n v="177697.54145340173"/>
    <n v="179512.57245340172"/>
    <n v="174674.58841435894"/>
    <n v="180004.38849244447"/>
    <n v="185337.20010806154"/>
    <n v="164845.0481080616"/>
    <n v="2141392.4717110978"/>
  </r>
  <r>
    <s v="ÓLEO DIESEL (m3)"/>
    <x v="5"/>
    <x v="0"/>
    <x v="23"/>
    <s v="m3"/>
    <n v="42515.903214043494"/>
    <n v="44517.14177123479"/>
    <n v="49584.657252171026"/>
    <n v="39240.164099660884"/>
    <n v="42940.895252171023"/>
    <n v="44411.518290298569"/>
    <n v="48770.024733107246"/>
    <n v="47987.759733107247"/>
    <n v="46421.534214043495"/>
    <n v="44506.510252171021"/>
    <n v="42117.535859796531"/>
    <n v="40187.018859796532"/>
    <n v="533200.66353160189"/>
  </r>
  <r>
    <s v="ÓLEO DIESEL (m3)"/>
    <x v="5"/>
    <x v="0"/>
    <x v="24"/>
    <s v="m3"/>
    <n v="104595.65145799187"/>
    <n v="109695.48216639349"/>
    <n v="120632.47026359296"/>
    <n v="101030.85104118861"/>
    <n v="118010.72526359293"/>
    <n v="124899.76906919404"/>
    <n v="129876.21036079239"/>
    <n v="129294.64336079243"/>
    <n v="131454.62345799187"/>
    <n v="131326.40726359296"/>
    <n v="124836.82402471319"/>
    <n v="113696.5260247132"/>
    <n v="1439350.1837545498"/>
  </r>
  <r>
    <s v="ÓLEO DIESEL (m3)"/>
    <x v="5"/>
    <x v="0"/>
    <x v="25"/>
    <s v="m3"/>
    <n v="122046.25247385165"/>
    <n v="132586.82837908133"/>
    <n v="152151.75474400475"/>
    <n v="122598.51266339231"/>
    <n v="140194.93574400476"/>
    <n v="143158.3950141579"/>
    <n v="146892.20410892821"/>
    <n v="152345.79310892825"/>
    <n v="152696.77047385165"/>
    <n v="162087.64874400475"/>
    <n v="146654.15179803537"/>
    <n v="129904.7137980354"/>
    <n v="1703317.9610502762"/>
  </r>
  <r>
    <s v="ÓLEO DIESEL (m3)"/>
    <x v="5"/>
    <x v="0"/>
    <x v="26"/>
    <s v="m3"/>
    <n v="13803.534246095856"/>
    <n v="13451.777396876683"/>
    <n v="15762.66301328308"/>
    <n v="13998.689944534195"/>
    <n v="15118.943013283075"/>
    <n v="14660.891780470294"/>
    <n v="14309.698629689461"/>
    <n v="15956.246629689464"/>
    <n v="14432.581246095853"/>
    <n v="14507.801013283071"/>
    <n v="14059.398766720518"/>
    <n v="14153.65876672052"/>
    <n v="174215.8844467421"/>
  </r>
  <r>
    <s v="ÓLEO DIESEL (m3)"/>
    <x v="5"/>
    <x v="1"/>
    <x v="0"/>
    <s v="m3"/>
    <n v="13842.6"/>
    <n v="14553.5"/>
    <n v="17437.400000000001"/>
    <n v="15043.6"/>
    <n v="16136.7"/>
    <n v="16611.900000000001"/>
    <n v="17407"/>
    <n v="18184.5"/>
    <n v="17515.165000000001"/>
    <n v="18114.773000000001"/>
    <n v="18308.852999999999"/>
    <n v="16980.09"/>
    <n v="200136.08100000003"/>
  </r>
  <r>
    <s v="ÓLEO DIESEL (m3)"/>
    <x v="5"/>
    <x v="1"/>
    <x v="1"/>
    <s v="m3"/>
    <n v="5638"/>
    <n v="5678"/>
    <n v="6480.3429999999998"/>
    <n v="6178"/>
    <n v="6749.5"/>
    <n v="6959"/>
    <n v="6813.5"/>
    <n v="7026"/>
    <n v="7299.5"/>
    <n v="7444"/>
    <n v="6323.9380000000001"/>
    <n v="5813.5"/>
    <n v="78403.280999999988"/>
  </r>
  <r>
    <s v="ÓLEO DIESEL (m3)"/>
    <x v="5"/>
    <x v="1"/>
    <x v="2"/>
    <s v="m3"/>
    <n v="41089.106"/>
    <n v="47144.86"/>
    <n v="48010.466999999997"/>
    <n v="55801.576999999997"/>
    <n v="79322.217000000004"/>
    <n v="83686.853000000003"/>
    <n v="81622.857000000004"/>
    <n v="83913.937999999995"/>
    <n v="84064.486000000004"/>
    <n v="76917.540999999997"/>
    <n v="70751.402000000002"/>
    <n v="82805.472999999998"/>
    <n v="835130.777"/>
  </r>
  <r>
    <s v="ÓLEO DIESEL (m3)"/>
    <x v="5"/>
    <x v="1"/>
    <x v="3"/>
    <s v="m3"/>
    <n v="3748"/>
    <n v="4489"/>
    <n v="4408"/>
    <n v="4338"/>
    <n v="5162"/>
    <n v="3100"/>
    <n v="2060"/>
    <n v="4632"/>
    <n v="5885"/>
    <n v="7133"/>
    <n v="7980.5959999999995"/>
    <n v="6784.9309999999996"/>
    <n v="59720.526999999995"/>
  </r>
  <r>
    <s v="ÓLEO DIESEL (m3)"/>
    <x v="5"/>
    <x v="1"/>
    <x v="4"/>
    <s v="m3"/>
    <n v="64459.752"/>
    <n v="59234.724000000002"/>
    <n v="71691.100999999995"/>
    <n v="62856.697999999997"/>
    <n v="75071.631999999998"/>
    <n v="74587.892000000007"/>
    <n v="67117.994000000006"/>
    <n v="79241.167000000001"/>
    <n v="77130.850999999995"/>
    <n v="75983.934999999998"/>
    <n v="73161.426999999996"/>
    <n v="68877.547000000006"/>
    <n v="849414.72000000009"/>
  </r>
  <r>
    <s v="ÓLEO DIESEL (m3)"/>
    <x v="5"/>
    <x v="1"/>
    <x v="5"/>
    <s v="m3"/>
    <n v="5748.76"/>
    <n v="4915.72"/>
    <n v="5647.72"/>
    <n v="5194.1450000000004"/>
    <n v="6172.04"/>
    <n v="5765"/>
    <n v="6010.5"/>
    <n v="6086"/>
    <n v="5806.9639999999999"/>
    <n v="5949.3519999999999"/>
    <n v="6051.4059999999999"/>
    <n v="5171.9250000000002"/>
    <n v="68519.532000000007"/>
  </r>
  <r>
    <s v="ÓLEO DIESEL (m3)"/>
    <x v="5"/>
    <x v="1"/>
    <x v="6"/>
    <s v="m3"/>
    <n v="2362"/>
    <n v="2472"/>
    <n v="3774"/>
    <n v="3417"/>
    <n v="4280.1469999999999"/>
    <n v="3947"/>
    <n v="4256"/>
    <n v="4716"/>
    <n v="4499.7550000000001"/>
    <n v="4256.9179999999997"/>
    <n v="4034.31"/>
    <n v="2608.2289999999998"/>
    <n v="44623.358999999997"/>
  </r>
  <r>
    <s v="ÓLEO DIESEL (m3)"/>
    <x v="5"/>
    <x v="1"/>
    <x v="7"/>
    <s v="m3"/>
    <n v="37784.430999999997"/>
    <n v="32550.625"/>
    <n v="39996.673999999999"/>
    <n v="39049.995000000003"/>
    <n v="40038.658000000003"/>
    <n v="42290.834999999999"/>
    <n v="40608.629000000001"/>
    <n v="41120.040999999997"/>
    <n v="41591.110999999997"/>
    <n v="45299.771999999997"/>
    <n v="42821.938999999998"/>
    <n v="42092.103000000003"/>
    <n v="485244.81300000002"/>
  </r>
  <r>
    <s v="ÓLEO DIESEL (m3)"/>
    <x v="5"/>
    <x v="1"/>
    <x v="8"/>
    <s v="m3"/>
    <n v="5178"/>
    <n v="4533"/>
    <n v="6457.65"/>
    <n v="5737"/>
    <n v="5818"/>
    <n v="5425"/>
    <n v="5387.5"/>
    <n v="5520.5"/>
    <n v="5264.1750000000002"/>
    <n v="6003.0249999999996"/>
    <n v="6372.3249999999998"/>
    <n v="5161.8500000000004"/>
    <n v="66858.025000000009"/>
  </r>
  <r>
    <s v="ÓLEO DIESEL (m3)"/>
    <x v="5"/>
    <x v="1"/>
    <x v="9"/>
    <s v="m3"/>
    <n v="22378.23"/>
    <n v="19457.734"/>
    <n v="20896.651999999998"/>
    <n v="18445.579000000002"/>
    <n v="21883.940999999999"/>
    <n v="21526.054"/>
    <n v="22529.245999999999"/>
    <n v="24664.775000000001"/>
    <n v="22967.05"/>
    <n v="23394.346000000001"/>
    <n v="22835.824000000001"/>
    <n v="21807.855"/>
    <n v="262787.28599999996"/>
  </r>
  <r>
    <s v="ÓLEO DIESEL (m3)"/>
    <x v="5"/>
    <x v="1"/>
    <x v="10"/>
    <s v="m3"/>
    <n v="6214"/>
    <n v="6287"/>
    <n v="9519"/>
    <n v="5502"/>
    <n v="6041"/>
    <n v="5890.4"/>
    <n v="5529"/>
    <n v="6013.9340000000002"/>
    <n v="6480"/>
    <n v="11564.912"/>
    <n v="7329.2629999999999"/>
    <n v="6906.9520000000002"/>
    <n v="83277.46100000001"/>
  </r>
  <r>
    <s v="ÓLEO DIESEL (m3)"/>
    <x v="5"/>
    <x v="1"/>
    <x v="11"/>
    <s v="m3"/>
    <n v="7162.5"/>
    <n v="6049"/>
    <n v="6224.5"/>
    <n v="5894.5"/>
    <n v="6071"/>
    <n v="5919"/>
    <n v="5640"/>
    <n v="7351.5"/>
    <n v="7470.4750000000004"/>
    <n v="7771.1369999999997"/>
    <n v="7677.9790000000003"/>
    <n v="7971.4809999999998"/>
    <n v="81203.072"/>
  </r>
  <r>
    <s v="ÓLEO DIESEL (m3)"/>
    <x v="5"/>
    <x v="1"/>
    <x v="12"/>
    <s v="m3"/>
    <n v="27125"/>
    <n v="23400.5"/>
    <n v="36385.5"/>
    <n v="23954.6"/>
    <n v="22141.5"/>
    <n v="21156"/>
    <n v="20264.32"/>
    <n v="23121"/>
    <n v="23606.59"/>
    <n v="36673.713000000003"/>
    <n v="27776.657999999999"/>
    <n v="26159.895"/>
    <n v="311765.27600000001"/>
  </r>
  <r>
    <s v="ÓLEO DIESEL (m3)"/>
    <x v="5"/>
    <x v="1"/>
    <x v="13"/>
    <s v="m3"/>
    <n v="10854.35"/>
    <n v="7981"/>
    <n v="6353"/>
    <n v="4563"/>
    <n v="5284"/>
    <n v="4431"/>
    <n v="4263.5"/>
    <n v="5059.5"/>
    <n v="5366"/>
    <n v="8486.4889999999996"/>
    <n v="10281.273999999999"/>
    <n v="11009.73"/>
    <n v="83932.842999999993"/>
  </r>
  <r>
    <s v="ÓLEO DIESEL (m3)"/>
    <x v="5"/>
    <x v="1"/>
    <x v="14"/>
    <s v="m3"/>
    <n v="3475"/>
    <n v="2684.241"/>
    <n v="2665"/>
    <n v="2354"/>
    <n v="2439"/>
    <n v="2425"/>
    <n v="2470"/>
    <n v="2857"/>
    <n v="2557"/>
    <n v="3466.8969999999999"/>
    <n v="4056.9259999999999"/>
    <n v="3620.3310000000001"/>
    <n v="35070.395000000004"/>
  </r>
  <r>
    <s v="ÓLEO DIESEL (m3)"/>
    <x v="5"/>
    <x v="1"/>
    <x v="15"/>
    <s v="m3"/>
    <n v="40778.021000000001"/>
    <n v="36469.464999999997"/>
    <n v="44462.076999999997"/>
    <n v="39998.978000000003"/>
    <n v="42133.58"/>
    <n v="41530.457999999999"/>
    <n v="41573.841999999997"/>
    <n v="44091.3"/>
    <n v="41051.851000000002"/>
    <n v="42221.368999999999"/>
    <n v="41108.883000000002"/>
    <n v="39413.241000000002"/>
    <n v="494833.065"/>
  </r>
  <r>
    <s v="ÓLEO DIESEL (m3)"/>
    <x v="5"/>
    <x v="1"/>
    <x v="16"/>
    <s v="m3"/>
    <n v="138900.61300000001"/>
    <n v="133777.91899999999"/>
    <n v="164832.05499999999"/>
    <n v="157958.769"/>
    <n v="175718.08600000001"/>
    <n v="181333.679"/>
    <n v="177141.71799999999"/>
    <n v="180209.16800000001"/>
    <n v="174627.36900000001"/>
    <n v="173098.29300000001"/>
    <n v="160383.55499999999"/>
    <n v="142567.23300000001"/>
    <n v="1960548.4570000002"/>
  </r>
  <r>
    <s v="ÓLEO DIESEL (m3)"/>
    <x v="5"/>
    <x v="1"/>
    <x v="17"/>
    <s v="m3"/>
    <n v="27942.544999999998"/>
    <n v="24103.411"/>
    <n v="28733.861000000001"/>
    <n v="26808.764999999999"/>
    <n v="29672.251"/>
    <n v="29628.63"/>
    <n v="27000.850999999999"/>
    <n v="31646.496999999999"/>
    <n v="30229.039000000001"/>
    <n v="30997.766"/>
    <n v="29908.181"/>
    <n v="29318.429"/>
    <n v="345990.22599999997"/>
  </r>
  <r>
    <s v="ÓLEO DIESEL (m3)"/>
    <x v="5"/>
    <x v="1"/>
    <x v="18"/>
    <s v="m3"/>
    <n v="109902.658"/>
    <n v="94029.312000000005"/>
    <n v="112181.41099999999"/>
    <n v="96107.629000000001"/>
    <n v="106859.677"/>
    <n v="96039.210999999996"/>
    <n v="97048.14"/>
    <n v="105972.951"/>
    <n v="100228.10799999999"/>
    <n v="102987.141"/>
    <n v="92488.038"/>
    <n v="98251.578999999998"/>
    <n v="1212095.855"/>
  </r>
  <r>
    <s v="ÓLEO DIESEL (m3)"/>
    <x v="5"/>
    <x v="1"/>
    <x v="19"/>
    <s v="m3"/>
    <n v="243658.954"/>
    <n v="260098.71900000001"/>
    <n v="325832.44199999998"/>
    <n v="320038.07400000002"/>
    <n v="380383.43900000001"/>
    <n v="396828.81300000002"/>
    <n v="404640.16800000001"/>
    <n v="406204.158"/>
    <n v="404771.09899999999"/>
    <n v="380479.80099999998"/>
    <n v="333777.32"/>
    <n v="294099.56800000003"/>
    <n v="4150812.5549999997"/>
  </r>
  <r>
    <s v="ÓLEO DIESEL (m3)"/>
    <x v="5"/>
    <x v="1"/>
    <x v="20"/>
    <s v="m3"/>
    <n v="52528.752999999997"/>
    <n v="53664.171999999999"/>
    <n v="68103.111000000004"/>
    <n v="61748.177000000003"/>
    <n v="69487.153999999995"/>
    <n v="70745.478000000003"/>
    <n v="79526.369000000006"/>
    <n v="76256.899000000005"/>
    <n v="76404.649000000005"/>
    <n v="69238.266000000003"/>
    <n v="67742.241999999998"/>
    <n v="62000.875999999997"/>
    <n v="807446.14599999995"/>
  </r>
  <r>
    <s v="ÓLEO DIESEL (m3)"/>
    <x v="5"/>
    <x v="1"/>
    <x v="21"/>
    <s v="m3"/>
    <n v="14573.179"/>
    <n v="13803.334000000001"/>
    <n v="15955.335999999999"/>
    <n v="14204.361000000001"/>
    <n v="14861.5"/>
    <n v="13383.692999999999"/>
    <n v="13333.54"/>
    <n v="14537.012000000001"/>
    <n v="12511.114"/>
    <n v="13912.233"/>
    <n v="13182.246999999999"/>
    <n v="12400.705"/>
    <n v="166658.25399999999"/>
  </r>
  <r>
    <s v="ÓLEO DIESEL (m3)"/>
    <x v="5"/>
    <x v="1"/>
    <x v="22"/>
    <s v="m3"/>
    <n v="31695.956999999999"/>
    <n v="29094.857"/>
    <n v="34034.622000000003"/>
    <n v="29573.881000000001"/>
    <n v="31750.363000000001"/>
    <n v="30036.956999999999"/>
    <n v="29749.892"/>
    <n v="29504.506000000001"/>
    <n v="28904.331999999999"/>
    <n v="29536.848000000002"/>
    <n v="30409.934000000001"/>
    <n v="30513.11"/>
    <n v="364805.25900000002"/>
  </r>
  <r>
    <s v="ÓLEO DIESEL (m3)"/>
    <x v="5"/>
    <x v="1"/>
    <x v="23"/>
    <s v="m3"/>
    <n v="23277.262999999999"/>
    <n v="24306.496999999999"/>
    <n v="29499.733"/>
    <n v="24719.233"/>
    <n v="28352.75"/>
    <n v="32955.724000000002"/>
    <n v="37740.741000000002"/>
    <n v="34770.027999999998"/>
    <n v="36566.909"/>
    <n v="31599.008000000002"/>
    <n v="26639.422999999999"/>
    <n v="19447.644"/>
    <n v="349874.9530000001"/>
  </r>
  <r>
    <s v="ÓLEO DIESEL (m3)"/>
    <x v="5"/>
    <x v="1"/>
    <x v="24"/>
    <s v="m3"/>
    <n v="46700.493000000002"/>
    <n v="53984.800000000003"/>
    <n v="53994"/>
    <n v="37435.131999999998"/>
    <n v="44124.858"/>
    <n v="50757.81"/>
    <n v="55726.834999999999"/>
    <n v="57431.43"/>
    <n v="49403.970999999998"/>
    <n v="52123.811999999998"/>
    <n v="43834.955000000002"/>
    <n v="34759.726000000002"/>
    <n v="580277.82200000004"/>
  </r>
  <r>
    <s v="ÓLEO DIESEL (m3)"/>
    <x v="5"/>
    <x v="1"/>
    <x v="25"/>
    <s v="m3"/>
    <n v="33721.26"/>
    <n v="36463.362000000001"/>
    <n v="46532.523999999998"/>
    <n v="48538.819000000003"/>
    <n v="63122.83"/>
    <n v="71399.710000000006"/>
    <n v="73565.407000000007"/>
    <n v="75530.520999999993"/>
    <n v="71561.505000000005"/>
    <n v="64849.055"/>
    <n v="51111.828000000001"/>
    <n v="34946.387999999999"/>
    <n v="671343.20900000015"/>
  </r>
  <r>
    <s v="ÓLEO DIESEL (m3)"/>
    <x v="5"/>
    <x v="1"/>
    <x v="26"/>
    <s v="m3"/>
    <n v="12885"/>
    <n v="12912"/>
    <n v="16487"/>
    <n v="13457"/>
    <n v="15633"/>
    <n v="15074"/>
    <n v="14182"/>
    <n v="15871"/>
    <n v="15334.03"/>
    <n v="15595.549000000001"/>
    <n v="14582.451999999999"/>
    <n v="14378.156999999999"/>
    <n v="176391.18799999999"/>
  </r>
  <r>
    <s v="ÓLEO DIESEL (m3)"/>
    <x v="5"/>
    <x v="2"/>
    <x v="0"/>
    <s v="m3"/>
    <n v="3069"/>
    <n v="3194"/>
    <n v="3084"/>
    <n v="2495"/>
    <n v="2718"/>
    <n v="3071"/>
    <n v="3356"/>
    <n v="3168"/>
    <n v="2962.241"/>
    <n v="3404.2089999999998"/>
    <n v="3095.9290000000001"/>
    <n v="2189.9650000000001"/>
    <n v="35807.343999999997"/>
  </r>
  <r>
    <s v="ÓLEO DIESEL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2"/>
    <s v="m3"/>
    <n v="472.17200000000003"/>
    <n v="10"/>
    <n v="117"/>
    <n v="12.96"/>
    <n v="11"/>
    <n v="16.5"/>
    <n v="616.98199999999997"/>
    <n v="458.017"/>
    <n v="15"/>
    <n v="21"/>
    <n v="32"/>
    <n v="28"/>
    <n v="1810.6310000000001"/>
  </r>
  <r>
    <s v="ÓLEO DIESEL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4"/>
    <s v="m3"/>
    <n v="20748.349999999999"/>
    <n v="18258"/>
    <n v="19877.8"/>
    <n v="18436.011999999999"/>
    <n v="21277.85"/>
    <n v="23368.683000000001"/>
    <n v="22632.9"/>
    <n v="26013.98"/>
    <n v="24367.612000000001"/>
    <n v="27438.517"/>
    <n v="27968.058000000001"/>
    <n v="26261.713"/>
    <n v="276649.47499999998"/>
  </r>
  <r>
    <s v="ÓLEO DIESEL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6"/>
    <s v="m3"/>
    <n v="1672.4"/>
    <n v="2121.1"/>
    <n v="3013"/>
    <n v="2708"/>
    <n v="2487"/>
    <n v="2888"/>
    <n v="3021"/>
    <n v="3023"/>
    <n v="2971.9690000000001"/>
    <n v="3190.223"/>
    <n v="3395.7370000000001"/>
    <n v="2728.7420000000002"/>
    <n v="33220.171000000002"/>
  </r>
  <r>
    <s v="ÓLEO DIESEL (m3)"/>
    <x v="5"/>
    <x v="2"/>
    <x v="7"/>
    <s v="m3"/>
    <n v="1308"/>
    <n v="1964"/>
    <n v="4042"/>
    <n v="1944"/>
    <n v="2004"/>
    <n v="1749"/>
    <n v="2524"/>
    <n v="3113"/>
    <n v="1731"/>
    <n v="2250.5810000000001"/>
    <n v="3674.2719999999999"/>
    <n v="2122.192"/>
    <n v="28426.044999999998"/>
  </r>
  <r>
    <s v="ÓLEO DIESEL (m3)"/>
    <x v="5"/>
    <x v="2"/>
    <x v="8"/>
    <s v="m3"/>
    <n v="1858.6"/>
    <n v="1709.3"/>
    <n v="4441"/>
    <n v="5629.8"/>
    <n v="3174"/>
    <n v="3253"/>
    <n v="3183.5"/>
    <n v="3137.8"/>
    <n v="2430.71"/>
    <n v="2415.8000000000002"/>
    <n v="4955.8990000000003"/>
    <n v="3272.212"/>
    <n v="39461.620999999999"/>
  </r>
  <r>
    <s v="ÓLEO DIESEL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0"/>
    <s v="m3"/>
    <n v="1175"/>
    <n v="935"/>
    <n v="1776"/>
    <n v="927"/>
    <n v="906"/>
    <n v="795"/>
    <n v="646.20000000000005"/>
    <n v="897"/>
    <n v="973"/>
    <n v="899.34199999999998"/>
    <n v="855.005"/>
    <n v="981.65300000000002"/>
    <n v="11766.2"/>
  </r>
  <r>
    <s v="ÓLEO DIESEL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2"/>
    <s v="m3"/>
    <n v="4157"/>
    <n v="3814"/>
    <n v="4982.2"/>
    <n v="4047.2"/>
    <n v="4375.3999999999996"/>
    <n v="4890.3999999999996"/>
    <n v="5438"/>
    <n v="6204"/>
    <n v="6317"/>
    <n v="6489.37"/>
    <n v="6397.5"/>
    <n v="6485.1980000000003"/>
    <n v="63597.268000000011"/>
  </r>
  <r>
    <s v="ÓLEO DIESEL (m3)"/>
    <x v="5"/>
    <x v="2"/>
    <x v="13"/>
    <s v="m3"/>
    <n v="1000"/>
    <n v="969"/>
    <n v="1397"/>
    <n v="1183"/>
    <n v="1256"/>
    <n v="1114"/>
    <n v="1009"/>
    <n v="1535"/>
    <n v="1265"/>
    <n v="1837.9939999999999"/>
    <n v="1745.9970000000001"/>
    <n v="1262.819"/>
    <n v="15574.81"/>
  </r>
  <r>
    <s v="ÓLEO DIESEL (m3)"/>
    <x v="5"/>
    <x v="2"/>
    <x v="14"/>
    <s v="m3"/>
    <n v="1707"/>
    <n v="1483"/>
    <n v="1773"/>
    <n v="1176"/>
    <n v="1207"/>
    <n v="1124"/>
    <n v="963"/>
    <n v="1170"/>
    <n v="1102"/>
    <n v="1132"/>
    <n v="1513"/>
    <n v="1597"/>
    <n v="15947"/>
  </r>
  <r>
    <s v="ÓLEO DIESEL (m3)"/>
    <x v="5"/>
    <x v="2"/>
    <x v="15"/>
    <s v="m3"/>
    <n v="16192"/>
    <n v="15361"/>
    <n v="26408"/>
    <n v="28240"/>
    <n v="18427"/>
    <n v="18854"/>
    <n v="22199.4"/>
    <n v="22393"/>
    <n v="20334.026000000002"/>
    <n v="21977.16"/>
    <n v="24839.427"/>
    <n v="19107.218000000001"/>
    <n v="254332.231"/>
  </r>
  <r>
    <s v="ÓLEO DIESEL (m3)"/>
    <x v="5"/>
    <x v="2"/>
    <x v="16"/>
    <s v="m3"/>
    <n v="59483.95"/>
    <n v="62482.5"/>
    <n v="79825.418999999994"/>
    <n v="61988.737000000001"/>
    <n v="67094.899999999994"/>
    <n v="70720.350000000006"/>
    <n v="74243.705000000002"/>
    <n v="80092.202000000005"/>
    <n v="73722.111999999994"/>
    <n v="71677.316999999995"/>
    <n v="65678.298999999999"/>
    <n v="55663.51"/>
    <n v="822673.00100000005"/>
  </r>
  <r>
    <s v="ÓLEO DIESEL (m3)"/>
    <x v="5"/>
    <x v="2"/>
    <x v="17"/>
    <s v="m3"/>
    <n v="7487.0410000000002"/>
    <n v="6061"/>
    <n v="8508"/>
    <n v="6813"/>
    <n v="8244"/>
    <n v="7845"/>
    <n v="7368"/>
    <n v="9167"/>
    <n v="7728"/>
    <n v="8421.2199999999993"/>
    <n v="8031.9679999999998"/>
    <n v="7462.9830000000002"/>
    <n v="93137.212"/>
  </r>
  <r>
    <s v="ÓLEO DIESEL (m3)"/>
    <x v="5"/>
    <x v="2"/>
    <x v="18"/>
    <s v="m3"/>
    <n v="18521"/>
    <n v="17240.2"/>
    <n v="20327"/>
    <n v="16412"/>
    <n v="19380"/>
    <n v="19288"/>
    <n v="18785"/>
    <n v="20062"/>
    <n v="20023.811000000002"/>
    <n v="20057.010999999999"/>
    <n v="19113.491999999998"/>
    <n v="19301.455999999998"/>
    <n v="228510.97"/>
  </r>
  <r>
    <s v="ÓLEO DIESEL (m3)"/>
    <x v="5"/>
    <x v="2"/>
    <x v="19"/>
    <s v="m3"/>
    <n v="104119.9"/>
    <n v="122007.1"/>
    <n v="150352.25"/>
    <n v="121879.2"/>
    <n v="142929.554"/>
    <n v="144691.66"/>
    <n v="149396.427"/>
    <n v="161137.67600000001"/>
    <n v="156861.323"/>
    <n v="157073.98300000001"/>
    <n v="139766.45699999999"/>
    <n v="118842.74400000001"/>
    <n v="1669058.274"/>
  </r>
  <r>
    <s v="ÓLEO DIESEL (m3)"/>
    <x v="5"/>
    <x v="2"/>
    <x v="20"/>
    <s v="m3"/>
    <n v="65442.034"/>
    <n v="83060.460000000006"/>
    <n v="88834.089000000007"/>
    <n v="61210.942999999999"/>
    <n v="64357.2"/>
    <n v="69812.399999999994"/>
    <n v="83798.315000000002"/>
    <n v="78030"/>
    <n v="81203.441999999995"/>
    <n v="75288.574999999997"/>
    <n v="69342.762000000002"/>
    <n v="55571.815000000002"/>
    <n v="875952.03500000015"/>
  </r>
  <r>
    <s v="ÓLEO DIESEL (m3)"/>
    <x v="5"/>
    <x v="2"/>
    <x v="21"/>
    <s v="m3"/>
    <n v="49814.813000000002"/>
    <n v="48495.468000000001"/>
    <n v="63391.478999999999"/>
    <n v="51276.54"/>
    <n v="55698.2"/>
    <n v="53431.697"/>
    <n v="57475.805"/>
    <n v="62766.983999999997"/>
    <n v="59205.112000000001"/>
    <n v="59298.389000000003"/>
    <n v="59113.989000000001"/>
    <n v="50631.605000000003"/>
    <n v="670600.08100000001"/>
  </r>
  <r>
    <s v="ÓLEO DIESEL (m3)"/>
    <x v="5"/>
    <x v="2"/>
    <x v="22"/>
    <s v="m3"/>
    <n v="64280.580999999998"/>
    <n v="64842.7"/>
    <n v="135020.82199999999"/>
    <n v="100754.9"/>
    <n v="72334.5"/>
    <n v="72629.45"/>
    <n v="79694.141000000003"/>
    <n v="80870.850000000006"/>
    <n v="80468.206999999995"/>
    <n v="99590.184999999998"/>
    <n v="106945.174"/>
    <n v="70447.317999999999"/>
    <n v="1027878.8280000001"/>
  </r>
  <r>
    <s v="ÓLEO DIESEL (m3)"/>
    <x v="5"/>
    <x v="2"/>
    <x v="23"/>
    <s v="m3"/>
    <n v="24517.9"/>
    <n v="43996.436000000002"/>
    <n v="36197.800000000003"/>
    <n v="20735.550999999999"/>
    <n v="20789.144"/>
    <n v="26270.284"/>
    <n v="40118.671000000002"/>
    <n v="36718.822999999997"/>
    <n v="33555.546999999999"/>
    <n v="36622.506999999998"/>
    <n v="26164.28"/>
    <n v="18114.728999999999"/>
    <n v="363801.67199999996"/>
  </r>
  <r>
    <s v="ÓLEO DIESEL (m3)"/>
    <x v="5"/>
    <x v="2"/>
    <x v="24"/>
    <s v="m3"/>
    <n v="66555.199999999997"/>
    <n v="81701.070000000007"/>
    <n v="64210.81"/>
    <n v="30739.87"/>
    <n v="41275.54"/>
    <n v="65514.5"/>
    <n v="71356.77"/>
    <n v="57933.64"/>
    <n v="56426.89"/>
    <n v="70012.631999999998"/>
    <n v="52694.135000000002"/>
    <n v="34964.394999999997"/>
    <n v="693385.45200000005"/>
  </r>
  <r>
    <s v="ÓLEO DIESEL (m3)"/>
    <x v="5"/>
    <x v="2"/>
    <x v="25"/>
    <s v="m3"/>
    <n v="20618.32"/>
    <n v="33186.731"/>
    <n v="26128.95"/>
    <n v="16058.28"/>
    <n v="19818.5"/>
    <n v="25715.1"/>
    <n v="32751.71"/>
    <n v="27701.55"/>
    <n v="22944.16"/>
    <n v="30525.986000000001"/>
    <n v="27288.958999999999"/>
    <n v="15171.14"/>
    <n v="297909.386"/>
  </r>
  <r>
    <s v="ÓLEO DIESEL (m3)"/>
    <x v="5"/>
    <x v="2"/>
    <x v="26"/>
    <s v="m3"/>
    <n v="1140"/>
    <n v="950"/>
    <n v="1267"/>
    <n v="906"/>
    <n v="682"/>
    <n v="734"/>
    <n v="669"/>
    <n v="718"/>
    <n v="687"/>
    <n v="923"/>
    <n v="737.5"/>
    <n v="604"/>
    <n v="10017.5"/>
  </r>
  <r>
    <s v="ÓLEO DIESEL (m3)"/>
    <x v="6"/>
    <x v="0"/>
    <x v="0"/>
    <s v="m3"/>
    <n v="42305.792999999998"/>
    <n v="47123.442000000003"/>
    <n v="52531.231"/>
    <n v="48250.375"/>
    <n v="40545.366999999998"/>
    <n v="59402.724000000002"/>
    <n v="58618.137999999999"/>
    <n v="55977.463000000003"/>
    <n v="53575.180999999997"/>
    <n v="52428.008000000002"/>
    <n v="55882.097999999998"/>
    <n v="49804.974000000002"/>
    <n v="616444.79399999999"/>
  </r>
  <r>
    <s v="ÓLEO DIESEL (m3)"/>
    <x v="6"/>
    <x v="0"/>
    <x v="1"/>
    <s v="m3"/>
    <n v="4826.7460000000001"/>
    <n v="4529.732"/>
    <n v="5516.2089999999998"/>
    <n v="5355.8410000000003"/>
    <n v="5870.72"/>
    <n v="5896.96"/>
    <n v="6974.6"/>
    <n v="7482.6"/>
    <n v="6797.0450000000001"/>
    <n v="7100.165"/>
    <n v="6061.8459999999995"/>
    <n v="5367.9260000000004"/>
    <n v="71780.39"/>
  </r>
  <r>
    <s v="ÓLEO DIESEL (m3)"/>
    <x v="6"/>
    <x v="0"/>
    <x v="2"/>
    <s v="m3"/>
    <n v="16964.187000000002"/>
    <n v="15463.751"/>
    <n v="17290.262999999999"/>
    <n v="16604.780999999999"/>
    <n v="17592.269"/>
    <n v="18347.648000000001"/>
    <n v="19266.305"/>
    <n v="20813.04"/>
    <n v="19354.002"/>
    <n v="20222.184000000001"/>
    <n v="19007.667000000001"/>
    <n v="18274.918000000001"/>
    <n v="219201.01500000001"/>
  </r>
  <r>
    <s v="ÓLEO DIESEL (m3)"/>
    <x v="6"/>
    <x v="0"/>
    <x v="3"/>
    <s v="m3"/>
    <n v="5340.3509999999997"/>
    <n v="5217.5510000000004"/>
    <n v="6396.3829999999998"/>
    <n v="5927.2139999999999"/>
    <n v="4918.6310000000003"/>
    <n v="5004.7030000000004"/>
    <n v="4671"/>
    <n v="5693.1"/>
    <n v="5519.152"/>
    <n v="5731.2219999999998"/>
    <n v="5684.1189999999997"/>
    <n v="6057.875"/>
    <n v="66161.301000000007"/>
  </r>
  <r>
    <s v="ÓLEO DIESEL (m3)"/>
    <x v="6"/>
    <x v="0"/>
    <x v="4"/>
    <s v="m3"/>
    <n v="79874.464999999997"/>
    <n v="73521.688999999998"/>
    <n v="92320.763000000006"/>
    <n v="85653.096999999994"/>
    <n v="77413.165999999997"/>
    <n v="97620.748999999996"/>
    <n v="102369.236"/>
    <n v="112709.861"/>
    <n v="97354.592000000004"/>
    <n v="105133.849"/>
    <n v="101891.57799999999"/>
    <n v="89914.481"/>
    <n v="1115777.5260000001"/>
  </r>
  <r>
    <s v="ÓLEO DIESEL (m3)"/>
    <x v="6"/>
    <x v="0"/>
    <x v="5"/>
    <s v="m3"/>
    <n v="2775.1909999999998"/>
    <n v="2562.087"/>
    <n v="2699.623"/>
    <n v="2500.3139999999999"/>
    <n v="2596.893"/>
    <n v="3334.5509999999999"/>
    <n v="3716.567"/>
    <n v="4303.57"/>
    <n v="3572.498"/>
    <n v="3322.973"/>
    <n v="3031.7130000000002"/>
    <n v="2912.6950000000002"/>
    <n v="37328.675000000003"/>
  </r>
  <r>
    <s v="ÓLEO DIESEL (m3)"/>
    <x v="6"/>
    <x v="0"/>
    <x v="6"/>
    <s v="m3"/>
    <n v="63244.817999999999"/>
    <n v="60299.241999999998"/>
    <n v="80422.070000000007"/>
    <n v="76175.054999999993"/>
    <n v="54814.824999999997"/>
    <n v="80192.929999999993"/>
    <n v="76304.078999999998"/>
    <n v="80336.92"/>
    <n v="73915.357000000004"/>
    <n v="82079.649999999994"/>
    <n v="79377.273000000001"/>
    <n v="70764.122000000003"/>
    <n v="877926.34100000001"/>
  </r>
  <r>
    <s v="ÓLEO DIESEL (m3)"/>
    <x v="6"/>
    <x v="0"/>
    <x v="7"/>
    <s v="m3"/>
    <n v="66898.434999999998"/>
    <n v="53846.822"/>
    <n v="65264.769"/>
    <n v="62979.699000000001"/>
    <n v="55819.998"/>
    <n v="72670.75"/>
    <n v="75124.490000000005"/>
    <n v="77501.870999999999"/>
    <n v="69849.088000000003"/>
    <n v="76219.437999999995"/>
    <n v="73747.524999999994"/>
    <n v="69647.235000000001"/>
    <n v="819570.12"/>
  </r>
  <r>
    <s v="ÓLEO DIESEL (m3)"/>
    <x v="6"/>
    <x v="0"/>
    <x v="8"/>
    <s v="m3"/>
    <n v="31891.580999999998"/>
    <n v="27266.078000000001"/>
    <n v="30899.827000000001"/>
    <n v="31003.748"/>
    <n v="28983.473000000002"/>
    <n v="37251.199999999997"/>
    <n v="36922"/>
    <n v="38560.156999999999"/>
    <n v="35264.644999999997"/>
    <n v="36574.285000000003"/>
    <n v="36536.103000000003"/>
    <n v="35199.601000000002"/>
    <n v="406352.69800000009"/>
  </r>
  <r>
    <s v="ÓLEO DIESEL (m3)"/>
    <x v="6"/>
    <x v="0"/>
    <x v="9"/>
    <s v="m3"/>
    <n v="64231.678"/>
    <n v="56027.968999999997"/>
    <n v="61343.88"/>
    <n v="56225.839"/>
    <n v="52629.453999999998"/>
    <n v="64316.3"/>
    <n v="64036.1"/>
    <n v="68767.3"/>
    <n v="64741.387000000002"/>
    <n v="70587.592999999993"/>
    <n v="65924.122000000003"/>
    <n v="65251.572999999997"/>
    <n v="754083.19499999995"/>
  </r>
  <r>
    <s v="ÓLEO DIESEL (m3)"/>
    <x v="6"/>
    <x v="0"/>
    <x v="10"/>
    <s v="m3"/>
    <n v="28666.409"/>
    <n v="25530.257000000001"/>
    <n v="28458.51"/>
    <n v="26301.511999999999"/>
    <n v="23910.433000000001"/>
    <n v="29897.244999999999"/>
    <n v="29404"/>
    <n v="31969"/>
    <n v="28660.448"/>
    <n v="30722.937999999998"/>
    <n v="30958.476999999999"/>
    <n v="30912.552"/>
    <n v="345391.78100000002"/>
  </r>
  <r>
    <s v="ÓLEO DIESEL (m3)"/>
    <x v="6"/>
    <x v="0"/>
    <x v="11"/>
    <s v="m3"/>
    <n v="30419.186000000002"/>
    <n v="26390.955000000002"/>
    <n v="29723.147000000001"/>
    <n v="27195.611000000001"/>
    <n v="22212.387999999999"/>
    <n v="33981.550000000003"/>
    <n v="31688.799999999999"/>
    <n v="33686.85"/>
    <n v="28086.276000000002"/>
    <n v="30535.096000000001"/>
    <n v="30043.288"/>
    <n v="28279.472000000002"/>
    <n v="352242.61900000001"/>
  </r>
  <r>
    <s v="ÓLEO DIESEL (m3)"/>
    <x v="6"/>
    <x v="0"/>
    <x v="12"/>
    <s v="m3"/>
    <n v="80829.941000000006"/>
    <n v="72191.426999999996"/>
    <n v="79822.58"/>
    <n v="75179.387000000002"/>
    <n v="60001.69"/>
    <n v="87485.395999999993"/>
    <n v="78514.197"/>
    <n v="87325.214999999997"/>
    <n v="79981.558000000005"/>
    <n v="86643.701000000001"/>
    <n v="85977.77"/>
    <n v="85972.561000000002"/>
    <n v="959925.42299999995"/>
  </r>
  <r>
    <s v="ÓLEO DIESEL (m3)"/>
    <x v="6"/>
    <x v="0"/>
    <x v="13"/>
    <s v="m3"/>
    <n v="21823.084999999999"/>
    <n v="19017.411"/>
    <n v="21486.614000000001"/>
    <n v="19993.362000000001"/>
    <n v="17828.335999999999"/>
    <n v="21061.535"/>
    <n v="20063.5"/>
    <n v="22487.002"/>
    <n v="20476.37"/>
    <n v="23368.168000000001"/>
    <n v="22334.353999999999"/>
    <n v="22377.71"/>
    <n v="252317.44699999999"/>
  </r>
  <r>
    <s v="ÓLEO DIESEL (m3)"/>
    <x v="6"/>
    <x v="0"/>
    <x v="14"/>
    <s v="m3"/>
    <n v="21369.039000000001"/>
    <n v="19015.34"/>
    <n v="21651.863000000001"/>
    <n v="21763.966"/>
    <n v="19195.294999999998"/>
    <n v="23123.9"/>
    <n v="20185.513999999999"/>
    <n v="23252"/>
    <n v="20957.518"/>
    <n v="22993.260999999999"/>
    <n v="22548.307000000001"/>
    <n v="21386.285"/>
    <n v="257442.288"/>
  </r>
  <r>
    <s v="ÓLEO DIESEL (m3)"/>
    <x v="6"/>
    <x v="0"/>
    <x v="15"/>
    <s v="m3"/>
    <n v="181742.61799999999"/>
    <n v="162912.11600000001"/>
    <n v="194071.04800000001"/>
    <n v="191582.274"/>
    <n v="150648.826"/>
    <n v="217355.37700000001"/>
    <n v="206715.486"/>
    <n v="217967.05100000001"/>
    <n v="198838.024"/>
    <n v="212766.764"/>
    <n v="205007.133"/>
    <n v="193922.99600000001"/>
    <n v="2333529.713"/>
  </r>
  <r>
    <s v="ÓLEO DIESEL (m3)"/>
    <x v="6"/>
    <x v="0"/>
    <x v="16"/>
    <s v="m3"/>
    <n v="308822.21000000002"/>
    <n v="290321.902"/>
    <n v="348480.98700000002"/>
    <n v="329302.48300000001"/>
    <n v="255869.71799999999"/>
    <n v="377914.63500000001"/>
    <n v="352934.15399999998"/>
    <n v="379735.40899999999"/>
    <n v="341992.54800000001"/>
    <n v="368780.96399999998"/>
    <n v="339156.11099999998"/>
    <n v="329548.93800000002"/>
    <n v="4022860.0589999999"/>
  </r>
  <r>
    <s v="ÓLEO DIESEL (m3)"/>
    <x v="6"/>
    <x v="0"/>
    <x v="17"/>
    <s v="m3"/>
    <n v="48315.830999999998"/>
    <n v="41863.19"/>
    <n v="50048.201999999997"/>
    <n v="47139.752999999997"/>
    <n v="39615.275999999998"/>
    <n v="56281.684999999998"/>
    <n v="53655.199999999997"/>
    <n v="56697.464999999997"/>
    <n v="50550.207999999999"/>
    <n v="54613.025999999998"/>
    <n v="51187.741000000002"/>
    <n v="50798.743000000002"/>
    <n v="600766.31999999995"/>
  </r>
  <r>
    <s v="ÓLEO DIESEL (m3)"/>
    <x v="6"/>
    <x v="0"/>
    <x v="18"/>
    <s v="m3"/>
    <n v="76911.017000000007"/>
    <n v="67558.778999999995"/>
    <n v="78456.994999999995"/>
    <n v="74536.441000000006"/>
    <n v="64533.260999999999"/>
    <n v="81013.149999999994"/>
    <n v="77474.221000000005"/>
    <n v="85503.895000000004"/>
    <n v="76813.013000000006"/>
    <n v="85158.467999999993"/>
    <n v="80886.338000000003"/>
    <n v="86092.392000000007"/>
    <n v="934937.97000000009"/>
  </r>
  <r>
    <s v="ÓLEO DIESEL (m3)"/>
    <x v="6"/>
    <x v="0"/>
    <x v="19"/>
    <s v="m3"/>
    <n v="458770.48499999999"/>
    <n v="465730.663"/>
    <n v="549594.65399999998"/>
    <n v="525991.20700000005"/>
    <n v="433861.05499999999"/>
    <n v="590282.00300000003"/>
    <n v="553234.18900000001"/>
    <n v="591178.929"/>
    <n v="537078.89099999995"/>
    <n v="554444.97499999998"/>
    <n v="533578.62800000003"/>
    <n v="512814.75199999998"/>
    <n v="6306560.4309999999"/>
  </r>
  <r>
    <s v="ÓLEO DIESEL (m3)"/>
    <x v="6"/>
    <x v="0"/>
    <x v="20"/>
    <s v="m3"/>
    <n v="270469.598"/>
    <n v="300466.34600000002"/>
    <n v="335427.304"/>
    <n v="305287.85499999998"/>
    <n v="227546.367"/>
    <n v="331613.00400000002"/>
    <n v="333280.66399999999"/>
    <n v="351674.82400000002"/>
    <n v="315032.24300000002"/>
    <n v="310267.13500000001"/>
    <n v="304638.75699999998"/>
    <n v="292037.19099999999"/>
    <n v="3677741.2880000002"/>
  </r>
  <r>
    <s v="ÓLEO DIESEL (m3)"/>
    <x v="6"/>
    <x v="0"/>
    <x v="21"/>
    <s v="m3"/>
    <n v="127995.24800000001"/>
    <n v="130912.789"/>
    <n v="139902.80300000001"/>
    <n v="138436.98300000001"/>
    <n v="100379.376"/>
    <n v="152133.30499999999"/>
    <n v="139486.81400000001"/>
    <n v="145468.34899999999"/>
    <n v="125935.694"/>
    <n v="136932.864"/>
    <n v="138602.378"/>
    <n v="130644.489"/>
    <n v="1606831.0920000002"/>
  </r>
  <r>
    <s v="ÓLEO DIESEL (m3)"/>
    <x v="6"/>
    <x v="0"/>
    <x v="22"/>
    <s v="m3"/>
    <n v="161918.976"/>
    <n v="154433.78700000001"/>
    <n v="194153.62899999999"/>
    <n v="193896.55300000001"/>
    <n v="139480.39600000001"/>
    <n v="190084.22899999999"/>
    <n v="173951.69899999999"/>
    <n v="190580.693"/>
    <n v="165561.87899999999"/>
    <n v="186347.08600000001"/>
    <n v="185633.30100000001"/>
    <n v="170112.68599999999"/>
    <n v="2106154.9139999999"/>
  </r>
  <r>
    <s v="ÓLEO DIESEL (m3)"/>
    <x v="6"/>
    <x v="0"/>
    <x v="23"/>
    <s v="m3"/>
    <n v="38310.063000000002"/>
    <n v="40296.436000000002"/>
    <n v="46593.915999999997"/>
    <n v="41442.449999999997"/>
    <n v="32717.508000000002"/>
    <n v="49499.106"/>
    <n v="53960.455000000002"/>
    <n v="58088.504999999997"/>
    <n v="53165.218000000001"/>
    <n v="54067.555"/>
    <n v="53413.233999999997"/>
    <n v="52999.887000000002"/>
    <n v="574554.33299999998"/>
  </r>
  <r>
    <s v="ÓLEO DIESEL (m3)"/>
    <x v="6"/>
    <x v="0"/>
    <x v="24"/>
    <s v="m3"/>
    <n v="111186.071"/>
    <n v="117058.523"/>
    <n v="128386.774"/>
    <n v="114151.95"/>
    <n v="94191.968999999997"/>
    <n v="139223.636"/>
    <n v="135195.035"/>
    <n v="142908.94"/>
    <n v="132375.41"/>
    <n v="135257.58900000001"/>
    <n v="122528.247"/>
    <n v="114348.98"/>
    <n v="1486813.1239999998"/>
  </r>
  <r>
    <s v="ÓLEO DIESEL (m3)"/>
    <x v="6"/>
    <x v="0"/>
    <x v="25"/>
    <s v="m3"/>
    <n v="126646.018"/>
    <n v="130822.927"/>
    <n v="156723.27900000001"/>
    <n v="135314.87"/>
    <n v="112244.463"/>
    <n v="152136.38200000001"/>
    <n v="151931.68299999999"/>
    <n v="160908.386"/>
    <n v="150808.28200000001"/>
    <n v="161840.13699999999"/>
    <n v="140667.46"/>
    <n v="131168.41500000001"/>
    <n v="1711212.3020000001"/>
  </r>
  <r>
    <s v="ÓLEO DIESEL (m3)"/>
    <x v="6"/>
    <x v="0"/>
    <x v="26"/>
    <s v="m3"/>
    <n v="12691.985000000001"/>
    <n v="12482.869000000001"/>
    <n v="15131.371999999999"/>
    <n v="14444.45"/>
    <n v="14580.871999999999"/>
    <n v="15721"/>
    <n v="15163"/>
    <n v="17096.5"/>
    <n v="16006.52"/>
    <n v="16734.773000000001"/>
    <n v="15379.819"/>
    <n v="15211.009"/>
    <n v="180644.16899999999"/>
  </r>
  <r>
    <s v="ÓLEO DIESEL (m3)"/>
    <x v="6"/>
    <x v="1"/>
    <x v="0"/>
    <s v="m3"/>
    <n v="15657.721"/>
    <n v="16221.123"/>
    <n v="18532.562999999998"/>
    <n v="17136.494999999999"/>
    <n v="15654.618"/>
    <n v="17949.795999999998"/>
    <n v="19142.134999999998"/>
    <n v="17321.861000000001"/>
    <n v="17117.810000000001"/>
    <n v="18372.488000000001"/>
    <n v="17183.251"/>
    <n v="15512.704"/>
    <n v="205802.56499999997"/>
  </r>
  <r>
    <s v="ÓLEO DIESEL (m3)"/>
    <x v="6"/>
    <x v="1"/>
    <x v="1"/>
    <s v="m3"/>
    <n v="6354"/>
    <n v="5277"/>
    <n v="6565"/>
    <n v="6214.9560000000001"/>
    <n v="7115.0420000000004"/>
    <n v="5911.9"/>
    <n v="7354"/>
    <n v="7109.2"/>
    <n v="6738.3379999999997"/>
    <n v="7603"/>
    <n v="7348"/>
    <n v="6525.5"/>
    <n v="80115.936000000002"/>
  </r>
  <r>
    <s v="ÓLEO DIESEL (m3)"/>
    <x v="6"/>
    <x v="1"/>
    <x v="2"/>
    <s v="m3"/>
    <n v="76539.494000000006"/>
    <n v="67468.562999999995"/>
    <n v="76986.290999999997"/>
    <n v="80020.055999999997"/>
    <n v="46696.962"/>
    <n v="66410.925000000003"/>
    <n v="79987.975000000006"/>
    <n v="82639.551999999996"/>
    <n v="72742.929999999993"/>
    <n v="87285.618000000002"/>
    <n v="83628.926999999996"/>
    <n v="68101.212"/>
    <n v="888508.50499999989"/>
  </r>
  <r>
    <s v="ÓLEO DIESEL (m3)"/>
    <x v="6"/>
    <x v="1"/>
    <x v="3"/>
    <s v="m3"/>
    <n v="5022"/>
    <n v="6210"/>
    <n v="10118"/>
    <n v="4086.9720000000002"/>
    <n v="3750.3490000000002"/>
    <n v="4954.0829999999996"/>
    <n v="2689"/>
    <n v="4535"/>
    <n v="16844.886999999999"/>
    <n v="21571.291000000001"/>
    <n v="11958.134"/>
    <n v="9321.7520000000004"/>
    <n v="101061.46799999999"/>
  </r>
  <r>
    <s v="ÓLEO DIESEL (m3)"/>
    <x v="6"/>
    <x v="1"/>
    <x v="4"/>
    <s v="m3"/>
    <n v="65465.535000000003"/>
    <n v="62801.798000000003"/>
    <n v="71264.538"/>
    <n v="68281.135999999999"/>
    <n v="69463.47"/>
    <n v="72988.411999999997"/>
    <n v="78325.527000000002"/>
    <n v="76609.054999999993"/>
    <n v="73981.782000000007"/>
    <n v="80439.922999999995"/>
    <n v="75261.616999999998"/>
    <n v="71378.243000000002"/>
    <n v="866261.03599999985"/>
  </r>
  <r>
    <s v="ÓLEO DIESEL (m3)"/>
    <x v="6"/>
    <x v="1"/>
    <x v="5"/>
    <s v="m3"/>
    <n v="5415.6660000000002"/>
    <n v="4936.0159999999996"/>
    <n v="4436.45"/>
    <n v="4641.6059999999998"/>
    <n v="4690.2060000000001"/>
    <n v="4964.5110000000004"/>
    <n v="4333.8890000000001"/>
    <n v="5060.9679999999998"/>
    <n v="5459.9849999999997"/>
    <n v="5651.7939999999999"/>
    <n v="4733.9059999999999"/>
    <n v="4281.7780000000002"/>
    <n v="58606.775000000009"/>
  </r>
  <r>
    <s v="ÓLEO DIESEL (m3)"/>
    <x v="6"/>
    <x v="1"/>
    <x v="6"/>
    <s v="m3"/>
    <n v="3301.78"/>
    <n v="2928.9090000000001"/>
    <n v="4187.683"/>
    <n v="4061.7089999999998"/>
    <n v="3954.864"/>
    <n v="4654"/>
    <n v="4412.2"/>
    <n v="5081.6000000000004"/>
    <n v="4650.8370000000004"/>
    <n v="4819.8779999999997"/>
    <n v="4856.57"/>
    <n v="3162.8530000000001"/>
    <n v="50072.883000000002"/>
  </r>
  <r>
    <s v="ÓLEO DIESEL (m3)"/>
    <x v="6"/>
    <x v="1"/>
    <x v="7"/>
    <s v="m3"/>
    <n v="41053.15"/>
    <n v="30267.203000000001"/>
    <n v="43611.997000000003"/>
    <n v="41571.491000000002"/>
    <n v="44105.478000000003"/>
    <n v="43374.993000000002"/>
    <n v="49730.618000000002"/>
    <n v="50868.701999999997"/>
    <n v="47345.73"/>
    <n v="53558.756000000001"/>
    <n v="49116.063999999998"/>
    <n v="46813.118999999999"/>
    <n v="541417.30099999998"/>
  </r>
  <r>
    <s v="ÓLEO DIESEL (m3)"/>
    <x v="6"/>
    <x v="1"/>
    <x v="8"/>
    <s v="m3"/>
    <n v="5099.1750000000002"/>
    <n v="4461.5"/>
    <n v="6252.8469999999998"/>
    <n v="6190.8249999999998"/>
    <n v="5116.2179999999998"/>
    <n v="5309"/>
    <n v="5292"/>
    <n v="5481"/>
    <n v="5224.9250000000002"/>
    <n v="5626.3"/>
    <n v="5723.6750000000002"/>
    <n v="4791.5"/>
    <n v="64568.965000000011"/>
  </r>
  <r>
    <s v="ÓLEO DIESEL (m3)"/>
    <x v="6"/>
    <x v="1"/>
    <x v="9"/>
    <s v="m3"/>
    <n v="21639.167000000001"/>
    <n v="17881.412"/>
    <n v="20463.223000000002"/>
    <n v="19619.194"/>
    <n v="20311.777999999998"/>
    <n v="22478.400000000001"/>
    <n v="23699.5"/>
    <n v="24766"/>
    <n v="23112.370999999999"/>
    <n v="25416.955000000002"/>
    <n v="24570.655999999999"/>
    <n v="22876.804"/>
    <n v="266835.45999999996"/>
  </r>
  <r>
    <s v="ÓLEO DIESEL (m3)"/>
    <x v="6"/>
    <x v="1"/>
    <x v="10"/>
    <s v="m3"/>
    <n v="6821.94"/>
    <n v="6046.7809999999999"/>
    <n v="8618.9169999999995"/>
    <n v="6669.4059999999999"/>
    <n v="5745.2960000000003"/>
    <n v="6196.5"/>
    <n v="6538"/>
    <n v="7307"/>
    <n v="7167.643"/>
    <n v="9040.11"/>
    <n v="7967.2049999999999"/>
    <n v="12660.258"/>
    <n v="90779.055999999997"/>
  </r>
  <r>
    <s v="ÓLEO DIESEL (m3)"/>
    <x v="6"/>
    <x v="1"/>
    <x v="11"/>
    <s v="m3"/>
    <n v="7743.4790000000003"/>
    <n v="6094.6189999999997"/>
    <n v="6441.5749999999998"/>
    <n v="5296.5110000000004"/>
    <n v="4540.652"/>
    <n v="6009"/>
    <n v="6142"/>
    <n v="7503.5"/>
    <n v="7186.9660000000003"/>
    <n v="7921.8140000000003"/>
    <n v="7584.8040000000001"/>
    <n v="7166.8729999999996"/>
    <n v="79631.793000000005"/>
  </r>
  <r>
    <s v="ÓLEO DIESEL (m3)"/>
    <x v="6"/>
    <x v="1"/>
    <x v="12"/>
    <s v="m3"/>
    <n v="26624.403999999999"/>
    <n v="22962.13"/>
    <n v="24647.613000000001"/>
    <n v="22791.710999999999"/>
    <n v="18092.772000000001"/>
    <n v="22168.326000000001"/>
    <n v="25424.5"/>
    <n v="26930"/>
    <n v="27119.319"/>
    <n v="30411.973999999998"/>
    <n v="28577.809000000001"/>
    <n v="35042.57"/>
    <n v="310793.12799999997"/>
  </r>
  <r>
    <s v="ÓLEO DIESEL (m3)"/>
    <x v="6"/>
    <x v="1"/>
    <x v="13"/>
    <s v="m3"/>
    <n v="9950.7389999999996"/>
    <n v="7465.7619999999997"/>
    <n v="6530.2309999999998"/>
    <n v="4921.1130000000003"/>
    <n v="4524.8829999999998"/>
    <n v="4190.6390000000001"/>
    <n v="4025.5"/>
    <n v="5076"/>
    <n v="7256.4989999999998"/>
    <n v="10150.02"/>
    <n v="11399.896000000001"/>
    <n v="9634.3559999999998"/>
    <n v="85125.638000000006"/>
  </r>
  <r>
    <s v="ÓLEO DIESEL (m3)"/>
    <x v="6"/>
    <x v="1"/>
    <x v="14"/>
    <s v="m3"/>
    <n v="3831.93"/>
    <n v="3178.9360000000001"/>
    <n v="3158.92"/>
    <n v="3024.558"/>
    <n v="2561.873"/>
    <n v="2615"/>
    <n v="2700"/>
    <n v="3739"/>
    <n v="4064.94"/>
    <n v="4911.8140000000003"/>
    <n v="4848.91"/>
    <n v="4446.9520000000002"/>
    <n v="43082.832999999991"/>
  </r>
  <r>
    <s v="ÓLEO DIESEL (m3)"/>
    <x v="6"/>
    <x v="1"/>
    <x v="15"/>
    <s v="m3"/>
    <n v="41331.341"/>
    <n v="36180.243000000002"/>
    <n v="41937.093000000001"/>
    <n v="40397.088000000003"/>
    <n v="32079.373"/>
    <n v="40251.014999999999"/>
    <n v="40684.953999999998"/>
    <n v="43347.536999999997"/>
    <n v="39064.15"/>
    <n v="44023.853000000003"/>
    <n v="41479.936000000002"/>
    <n v="38092.898999999998"/>
    <n v="478869.48199999996"/>
  </r>
  <r>
    <s v="ÓLEO DIESEL (m3)"/>
    <x v="6"/>
    <x v="1"/>
    <x v="16"/>
    <s v="m3"/>
    <n v="148357.06299999999"/>
    <n v="136681.57199999999"/>
    <n v="165191.348"/>
    <n v="169954.12299999999"/>
    <n v="152558.342"/>
    <n v="183199.13500000001"/>
    <n v="185520.35"/>
    <n v="186068.861"/>
    <n v="172149.079"/>
    <n v="182971.11900000001"/>
    <n v="156506.85800000001"/>
    <n v="155037.29300000001"/>
    <n v="1994195.1430000002"/>
  </r>
  <r>
    <s v="ÓLEO DIESEL (m3)"/>
    <x v="6"/>
    <x v="1"/>
    <x v="17"/>
    <s v="m3"/>
    <n v="30303.952000000001"/>
    <n v="25765.022000000001"/>
    <n v="32102.973999999998"/>
    <n v="27753.538"/>
    <n v="27845.474999999999"/>
    <n v="33799.800999999999"/>
    <n v="39455.989000000001"/>
    <n v="39388.620000000003"/>
    <n v="36791.752"/>
    <n v="40374.527000000002"/>
    <n v="36820.381999999998"/>
    <n v="35933.981"/>
    <n v="406336.01300000004"/>
  </r>
  <r>
    <s v="ÓLEO DIESEL (m3)"/>
    <x v="6"/>
    <x v="1"/>
    <x v="18"/>
    <s v="m3"/>
    <n v="95676.373999999996"/>
    <n v="83551.650999999998"/>
    <n v="91575.384000000005"/>
    <n v="97050.206999999995"/>
    <n v="87081.279999999999"/>
    <n v="92844.968999999997"/>
    <n v="102128.948"/>
    <n v="93453.142000000007"/>
    <n v="90504.623000000007"/>
    <n v="108057.92600000001"/>
    <n v="92715.739000000001"/>
    <n v="91338.948999999993"/>
    <n v="1125979.192"/>
  </r>
  <r>
    <s v="ÓLEO DIESEL (m3)"/>
    <x v="6"/>
    <x v="1"/>
    <x v="19"/>
    <s v="m3"/>
    <n v="253670.769"/>
    <n v="257879.663"/>
    <n v="323879.17800000001"/>
    <n v="373362.13199999998"/>
    <n v="342546.16600000003"/>
    <n v="406279.47600000002"/>
    <n v="400933.96399999998"/>
    <n v="412043.70899999997"/>
    <n v="378969.48300000001"/>
    <n v="377469.12599999999"/>
    <n v="347588.74900000001"/>
    <n v="298154.66600000003"/>
    <n v="4172777.0810000002"/>
  </r>
  <r>
    <s v="ÓLEO DIESEL (m3)"/>
    <x v="6"/>
    <x v="1"/>
    <x v="20"/>
    <s v="m3"/>
    <n v="51899.332000000002"/>
    <n v="54134.538"/>
    <n v="63159.856"/>
    <n v="70714.614000000001"/>
    <n v="62407.875"/>
    <n v="77037.172999999995"/>
    <n v="79995.528999999995"/>
    <n v="74287.237999999998"/>
    <n v="69061.887000000002"/>
    <n v="69124.682000000001"/>
    <n v="73412.718999999997"/>
    <n v="65150.686999999998"/>
    <n v="810386.13"/>
  </r>
  <r>
    <s v="ÓLEO DIESEL (m3)"/>
    <x v="6"/>
    <x v="1"/>
    <x v="21"/>
    <s v="m3"/>
    <n v="12675.833000000001"/>
    <n v="13142.641"/>
    <n v="13465.695"/>
    <n v="14036.108"/>
    <n v="11207.27"/>
    <n v="14418.084000000001"/>
    <n v="13897.620999999999"/>
    <n v="13827.832"/>
    <n v="12711.371999999999"/>
    <n v="14449.343000000001"/>
    <n v="13927.278"/>
    <n v="12634.361000000001"/>
    <n v="160393.43799999999"/>
  </r>
  <r>
    <s v="ÓLEO DIESEL (m3)"/>
    <x v="6"/>
    <x v="1"/>
    <x v="22"/>
    <s v="m3"/>
    <n v="28417.991000000002"/>
    <n v="26181.485000000001"/>
    <n v="30096.68"/>
    <n v="31035.326000000001"/>
    <n v="26038.522000000001"/>
    <n v="30531.855"/>
    <n v="30748.17"/>
    <n v="32004.638999999999"/>
    <n v="29932.417000000001"/>
    <n v="33321.436000000002"/>
    <n v="32947.841999999997"/>
    <n v="32010.89"/>
    <n v="363267.25300000003"/>
  </r>
  <r>
    <s v="ÓLEO DIESEL (m3)"/>
    <x v="6"/>
    <x v="1"/>
    <x v="23"/>
    <s v="m3"/>
    <n v="19701.434000000001"/>
    <n v="22718.873"/>
    <n v="30555.813999999998"/>
    <n v="35566.144999999997"/>
    <n v="28695.518"/>
    <n v="38191.125"/>
    <n v="39454.027000000002"/>
    <n v="34682.915000000001"/>
    <n v="30662.825000000001"/>
    <n v="32615.417000000001"/>
    <n v="32207.444"/>
    <n v="25237.011999999999"/>
    <n v="370288.54900000006"/>
  </r>
  <r>
    <s v="ÓLEO DIESEL (m3)"/>
    <x v="6"/>
    <x v="1"/>
    <x v="24"/>
    <s v="m3"/>
    <n v="44826.764000000003"/>
    <n v="50006.576999999997"/>
    <n v="44996.921000000002"/>
    <n v="39138.82"/>
    <n v="34924.207999999999"/>
    <n v="48868.485000000001"/>
    <n v="53937.883000000002"/>
    <n v="57167.233999999997"/>
    <n v="48040.288999999997"/>
    <n v="52311.057999999997"/>
    <n v="42453.699000000001"/>
    <n v="34828.468999999997"/>
    <n v="551500.40700000001"/>
  </r>
  <r>
    <s v="ÓLEO DIESEL (m3)"/>
    <x v="6"/>
    <x v="1"/>
    <x v="25"/>
    <s v="m3"/>
    <n v="35187.65"/>
    <n v="36647.917999999998"/>
    <n v="47923.220999999998"/>
    <n v="52948.311000000002"/>
    <n v="54061.086000000003"/>
    <n v="67467.682000000001"/>
    <n v="69305.376999999993"/>
    <n v="70879.311000000002"/>
    <n v="62479.750999999997"/>
    <n v="66188.896999999997"/>
    <n v="47124.2"/>
    <n v="40201.832999999999"/>
    <n v="650415.23699999985"/>
  </r>
  <r>
    <s v="ÓLEO DIESEL (m3)"/>
    <x v="6"/>
    <x v="1"/>
    <x v="26"/>
    <s v="m3"/>
    <n v="13534.431"/>
    <n v="12546.726000000001"/>
    <n v="16086.199000000001"/>
    <n v="14932.745999999999"/>
    <n v="14089.373"/>
    <n v="14754"/>
    <n v="14669.5"/>
    <n v="16362.5"/>
    <n v="14942.394"/>
    <n v="16652.044999999998"/>
    <n v="14683.151"/>
    <n v="13910.682000000001"/>
    <n v="177163.747"/>
  </r>
  <r>
    <s v="ÓLEO DIESEL (m3)"/>
    <x v="6"/>
    <x v="2"/>
    <x v="0"/>
    <s v="m3"/>
    <n v="3139.7330000000002"/>
    <n v="2885.2489999999998"/>
    <n v="3153.2979999999998"/>
    <n v="2739.0050000000001"/>
    <n v="2743.3339999999998"/>
    <n v="3533.6089999999999"/>
    <n v="3543"/>
    <n v="3769"/>
    <n v="3195.556"/>
    <n v="4163.2539999999999"/>
    <n v="3608.2910000000002"/>
    <n v="2683.8240000000001"/>
    <n v="39157.152999999998"/>
  </r>
  <r>
    <s v="ÓLEO DIESEL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2"/>
    <s v="m3"/>
    <n v="43.3"/>
    <n v="495.11900000000003"/>
    <n v="395.964"/>
    <n v="10.939"/>
    <n v="66"/>
    <n v="441.43200000000002"/>
    <n v="277.154"/>
    <n v="34.200000000000003"/>
    <n v="9"/>
    <n v="43"/>
    <n v="268.04599999999999"/>
    <n v="25"/>
    <n v="2109.154"/>
  </r>
  <r>
    <s v="ÓLEO DIESEL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4"/>
    <s v="m3"/>
    <n v="26391.587"/>
    <n v="23938.494999999999"/>
    <n v="25060.054"/>
    <n v="24967.084999999999"/>
    <n v="22986.063999999998"/>
    <n v="28587.284"/>
    <n v="26569.812999999998"/>
    <n v="28970.379000000001"/>
    <n v="27676.055"/>
    <n v="29300.971000000001"/>
    <n v="27298.016"/>
    <n v="24858.791000000001"/>
    <n v="316604.59400000004"/>
  </r>
  <r>
    <s v="ÓLEO DIESEL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6"/>
    <s v="m3"/>
    <n v="2418.6410000000001"/>
    <n v="2337.86"/>
    <n v="4266.6170000000002"/>
    <n v="4166.0110000000004"/>
    <n v="2330.2860000000001"/>
    <n v="3057"/>
    <n v="2850"/>
    <n v="3435"/>
    <n v="3481.6770000000001"/>
    <n v="3515.9920000000002"/>
    <n v="3646.15"/>
    <n v="2218.377"/>
    <n v="37723.611000000004"/>
  </r>
  <r>
    <s v="ÓLEO DIESEL (m3)"/>
    <x v="6"/>
    <x v="2"/>
    <x v="7"/>
    <s v="m3"/>
    <n v="2261.5569999999998"/>
    <n v="2540.0590000000002"/>
    <n v="5247.7290000000003"/>
    <n v="3041.424"/>
    <n v="1577.646"/>
    <n v="2150.3560000000002"/>
    <n v="3538"/>
    <n v="2814"/>
    <n v="2361.3789999999999"/>
    <n v="3182.5520000000001"/>
    <n v="3315.8310000000001"/>
    <n v="1874.87"/>
    <n v="33905.403000000006"/>
  </r>
  <r>
    <s v="ÓLEO DIESEL (m3)"/>
    <x v="6"/>
    <x v="2"/>
    <x v="8"/>
    <s v="m3"/>
    <n v="2276.7220000000002"/>
    <n v="2433.2739999999999"/>
    <n v="4996.7889999999998"/>
    <n v="6226.0360000000001"/>
    <n v="3099.4169999999999"/>
    <n v="3373.5"/>
    <n v="3461.8"/>
    <n v="3386.6"/>
    <n v="3619.2739999999999"/>
    <n v="3940.3910000000001"/>
    <n v="5380.86"/>
    <n v="4095.0949999999998"/>
    <n v="46289.758000000002"/>
  </r>
  <r>
    <s v="ÓLEO DIESEL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0"/>
    <s v="m3"/>
    <n v="1057"/>
    <n v="814"/>
    <n v="967"/>
    <n v="683.31200000000001"/>
    <n v="816.49400000000003"/>
    <n v="722"/>
    <n v="542"/>
    <n v="781"/>
    <n v="722.01"/>
    <n v="771.74699999999996"/>
    <n v="733.51900000000001"/>
    <n v="844.83600000000001"/>
    <n v="9454.9179999999997"/>
  </r>
  <r>
    <s v="ÓLEO DIESEL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2"/>
    <s v="m3"/>
    <n v="6285.77"/>
    <n v="5716"/>
    <n v="6482.8140000000003"/>
    <n v="5726"/>
    <n v="4973.4589999999998"/>
    <n v="6132"/>
    <n v="5584"/>
    <n v="6661"/>
    <n v="5963.0079999999998"/>
    <n v="6621.9480000000003"/>
    <n v="5735.3959999999997"/>
    <n v="5034.5060000000003"/>
    <n v="70915.900999999998"/>
  </r>
  <r>
    <s v="ÓLEO DIESEL (m3)"/>
    <x v="6"/>
    <x v="2"/>
    <x v="13"/>
    <s v="m3"/>
    <n v="1710"/>
    <n v="1405"/>
    <n v="2021.751"/>
    <n v="1538.8150000000001"/>
    <n v="1462.4269999999999"/>
    <n v="1585.6859999999999"/>
    <n v="1676"/>
    <n v="1894"/>
    <n v="1605.72"/>
    <n v="1681.6669999999999"/>
    <n v="1372.85"/>
    <n v="1311.991"/>
    <n v="19265.906999999999"/>
  </r>
  <r>
    <s v="ÓLEO DIESEL (m3)"/>
    <x v="6"/>
    <x v="2"/>
    <x v="14"/>
    <s v="m3"/>
    <n v="1518"/>
    <n v="1448"/>
    <n v="1274"/>
    <n v="1270"/>
    <n v="1115.9760000000001"/>
    <n v="1166"/>
    <n v="1149"/>
    <n v="852"/>
    <n v="861"/>
    <n v="983"/>
    <n v="770"/>
    <n v="903"/>
    <n v="13309.976000000001"/>
  </r>
  <r>
    <s v="ÓLEO DIESEL (m3)"/>
    <x v="6"/>
    <x v="2"/>
    <x v="15"/>
    <s v="m3"/>
    <n v="19396.852999999999"/>
    <n v="17187.669999999998"/>
    <n v="29233.525000000001"/>
    <n v="31697.194"/>
    <n v="17694.732"/>
    <n v="22544.5"/>
    <n v="23568.75"/>
    <n v="25899.5"/>
    <n v="22929.455999999998"/>
    <n v="25895"/>
    <n v="25603.9"/>
    <n v="18501.919999999998"/>
    <n v="280153"/>
  </r>
  <r>
    <s v="ÓLEO DIESEL (m3)"/>
    <x v="6"/>
    <x v="2"/>
    <x v="16"/>
    <s v="m3"/>
    <n v="60987.67"/>
    <n v="57882.45"/>
    <n v="71855.187999999995"/>
    <n v="68420.653000000006"/>
    <n v="50811.271000000001"/>
    <n v="72409.664999999994"/>
    <n v="70984.296000000002"/>
    <n v="74597.173999999999"/>
    <n v="66110.986999999994"/>
    <n v="72052.03"/>
    <n v="58718.830999999998"/>
    <n v="55541.216999999997"/>
    <n v="780371.43199999991"/>
  </r>
  <r>
    <s v="ÓLEO DIESEL (m3)"/>
    <x v="6"/>
    <x v="2"/>
    <x v="17"/>
    <s v="m3"/>
    <n v="9262.2219999999998"/>
    <n v="8004.5110000000004"/>
    <n v="9937.51"/>
    <n v="9171.3080000000009"/>
    <n v="8028.61"/>
    <n v="11589"/>
    <n v="11320.2"/>
    <n v="12421"/>
    <n v="11088.902"/>
    <n v="10323.085999999999"/>
    <n v="11315.1"/>
    <n v="10487.905000000001"/>
    <n v="122949.35400000001"/>
  </r>
  <r>
    <s v="ÓLEO DIESEL (m3)"/>
    <x v="6"/>
    <x v="2"/>
    <x v="18"/>
    <s v="m3"/>
    <n v="18992.991999999998"/>
    <n v="16872.987000000001"/>
    <n v="19034.838"/>
    <n v="18428.963"/>
    <n v="15742.713"/>
    <n v="17561.166000000001"/>
    <n v="17743.514999999999"/>
    <n v="19410.824000000001"/>
    <n v="17445.384999999998"/>
    <n v="19765.741999999998"/>
    <n v="18924.767"/>
    <n v="19385.583999999999"/>
    <n v="219309.476"/>
  </r>
  <r>
    <s v="ÓLEO DIESEL (m3)"/>
    <x v="6"/>
    <x v="2"/>
    <x v="19"/>
    <s v="m3"/>
    <n v="115613.69500000001"/>
    <n v="128649.675"/>
    <n v="147173.614"/>
    <n v="141615.40900000001"/>
    <n v="114019.726"/>
    <n v="146397.80300000001"/>
    <n v="147551.32800000001"/>
    <n v="151169.94"/>
    <n v="141958.96100000001"/>
    <n v="144201.902"/>
    <n v="136617.57999999999"/>
    <n v="118399.064"/>
    <n v="1633368.6970000002"/>
  </r>
  <r>
    <s v="ÓLEO DIESEL (m3)"/>
    <x v="6"/>
    <x v="2"/>
    <x v="20"/>
    <s v="m3"/>
    <n v="66440.475000000006"/>
    <n v="96798.964000000007"/>
    <n v="99164.233999999997"/>
    <n v="85941.072"/>
    <n v="58056.33"/>
    <n v="82101.489000000001"/>
    <n v="93531.406000000003"/>
    <n v="91488.304000000004"/>
    <n v="89458.543000000005"/>
    <n v="79294.532999999996"/>
    <n v="80536.232999999993"/>
    <n v="73884.710000000006"/>
    <n v="996696.29300000006"/>
  </r>
  <r>
    <s v="ÓLEO DIESEL (m3)"/>
    <x v="6"/>
    <x v="2"/>
    <x v="21"/>
    <s v="m3"/>
    <n v="52675.182000000001"/>
    <n v="56761.231"/>
    <n v="62873.843999999997"/>
    <n v="61135.49"/>
    <n v="44760.627999999997"/>
    <n v="61272.161"/>
    <n v="61441.451999999997"/>
    <n v="63182.834999999999"/>
    <n v="57124.745000000003"/>
    <n v="58324.614000000001"/>
    <n v="60998.887000000002"/>
    <n v="52125.021999999997"/>
    <n v="692676.09100000001"/>
  </r>
  <r>
    <s v="ÓLEO DIESEL (m3)"/>
    <x v="6"/>
    <x v="2"/>
    <x v="22"/>
    <s v="m3"/>
    <n v="72538.967999999993"/>
    <n v="77761.457999999999"/>
    <n v="124375.734"/>
    <n v="124333.558"/>
    <n v="66415.17"/>
    <n v="82825.335000000006"/>
    <n v="81897.846000000005"/>
    <n v="85997.474000000002"/>
    <n v="85038.080000000002"/>
    <n v="109975.974"/>
    <n v="105815.42600000001"/>
    <n v="76242.074999999997"/>
    <n v="1093217.098"/>
  </r>
  <r>
    <s v="ÓLEO DIESEL (m3)"/>
    <x v="6"/>
    <x v="2"/>
    <x v="23"/>
    <s v="m3"/>
    <n v="22467.258999999998"/>
    <n v="43747.165000000001"/>
    <n v="44759.644999999997"/>
    <n v="25889.258000000002"/>
    <n v="20565.596000000001"/>
    <n v="31342.883000000002"/>
    <n v="38743.606"/>
    <n v="42230.35"/>
    <n v="36712.245000000003"/>
    <n v="36522.243999999999"/>
    <n v="30272.401999999998"/>
    <n v="25381.008999999998"/>
    <n v="398633.66200000001"/>
  </r>
  <r>
    <s v="ÓLEO DIESEL (m3)"/>
    <x v="6"/>
    <x v="2"/>
    <x v="24"/>
    <s v="m3"/>
    <n v="70334.373000000007"/>
    <n v="95434.702999999994"/>
    <n v="79069.45"/>
    <n v="44229.135999999999"/>
    <n v="37361.834999999999"/>
    <n v="74206.179999999993"/>
    <n v="85172.13"/>
    <n v="72998.572"/>
    <n v="69397.673999999999"/>
    <n v="74489.02"/>
    <n v="49717.635999999999"/>
    <n v="49242.889000000003"/>
    <n v="801653.598"/>
  </r>
  <r>
    <s v="ÓLEO DIESEL (m3)"/>
    <x v="6"/>
    <x v="2"/>
    <x v="25"/>
    <s v="m3"/>
    <n v="18054.289000000001"/>
    <n v="34046.601000000002"/>
    <n v="37689.438999999998"/>
    <n v="22248.084999999999"/>
    <n v="17238.085999999999"/>
    <n v="27593.45"/>
    <n v="35048.9"/>
    <n v="32785.56"/>
    <n v="28643.281999999999"/>
    <n v="31751.774000000001"/>
    <n v="20747.105"/>
    <n v="18481.183000000001"/>
    <n v="324327.75399999996"/>
  </r>
  <r>
    <s v="ÓLEO DIESEL (m3)"/>
    <x v="6"/>
    <x v="2"/>
    <x v="26"/>
    <s v="m3"/>
    <n v="532"/>
    <n v="818.5"/>
    <n v="1155.5"/>
    <n v="937.5"/>
    <n v="876.5"/>
    <n v="496"/>
    <n v="589"/>
    <n v="654"/>
    <n v="710"/>
    <n v="806"/>
    <n v="545"/>
    <n v="468"/>
    <n v="8588"/>
  </r>
  <r>
    <s v="ÓLEO DIESEL (m3)"/>
    <x v="7"/>
    <x v="0"/>
    <x v="0"/>
    <s v="m3"/>
    <n v="46617.908000000003"/>
    <n v="48443.834000000003"/>
    <n v="51295.942000000003"/>
    <n v="50995.735999999997"/>
    <n v="54350.517"/>
    <n v="53116.887000000002"/>
    <n v="60663.082999999999"/>
    <n v="58139.061999999998"/>
    <n v="52196.671000000002"/>
    <n v="57139.964999999997"/>
    <n v="54112.345999999998"/>
    <n v="45905.252999999997"/>
    <n v="632977.20400000003"/>
  </r>
  <r>
    <s v="ÓLEO DIESEL (m3)"/>
    <x v="7"/>
    <x v="0"/>
    <x v="1"/>
    <s v="m3"/>
    <n v="4876"/>
    <n v="4390"/>
    <n v="4861.7"/>
    <n v="5396.4"/>
    <n v="6172.1"/>
    <n v="6091.2"/>
    <n v="7324"/>
    <n v="7398.3"/>
    <n v="7196.1"/>
    <n v="7300.5"/>
    <n v="6320.5"/>
    <n v="5979.1"/>
    <n v="73305.899999999994"/>
  </r>
  <r>
    <s v="ÓLEO DIESEL (m3)"/>
    <x v="7"/>
    <x v="0"/>
    <x v="2"/>
    <s v="m3"/>
    <n v="17797.453000000001"/>
    <n v="16065.694"/>
    <n v="17835.509999999998"/>
    <n v="17927.085999999999"/>
    <n v="18612.252"/>
    <n v="17801.855"/>
    <n v="20717.897000000001"/>
    <n v="21086.332999999999"/>
    <n v="20971.357"/>
    <n v="21773.044999999998"/>
    <n v="20035.702000000001"/>
    <n v="19797.78"/>
    <n v="230421.96399999995"/>
  </r>
  <r>
    <s v="ÓLEO DIESEL (m3)"/>
    <x v="7"/>
    <x v="0"/>
    <x v="3"/>
    <s v="m3"/>
    <n v="5792.05"/>
    <n v="6150.3"/>
    <n v="6885.8"/>
    <n v="7236.2550000000001"/>
    <n v="6471.65"/>
    <n v="4797.55"/>
    <n v="5450.7"/>
    <n v="5706.7"/>
    <n v="6463.6"/>
    <n v="6553.9"/>
    <n v="6561.9"/>
    <n v="6323.7"/>
    <n v="74394.104999999996"/>
  </r>
  <r>
    <s v="ÓLEO DIESEL (m3)"/>
    <x v="7"/>
    <x v="0"/>
    <x v="4"/>
    <s v="m3"/>
    <n v="94396.313999999998"/>
    <n v="94583.411999999997"/>
    <n v="93071.051999999996"/>
    <n v="89428.365999999995"/>
    <n v="98292.357000000004"/>
    <n v="99267.649000000005"/>
    <n v="120075.323"/>
    <n v="120867.64200000001"/>
    <n v="107868.961"/>
    <n v="117760.394"/>
    <n v="106332.883"/>
    <n v="96120.019"/>
    <n v="1238064.372"/>
  </r>
  <r>
    <s v="ÓLEO DIESEL (m3)"/>
    <x v="7"/>
    <x v="0"/>
    <x v="5"/>
    <s v="m3"/>
    <n v="3016.4580000000001"/>
    <n v="2468.8670000000002"/>
    <n v="2847.2139999999999"/>
    <n v="2824.328"/>
    <n v="3424.114"/>
    <n v="3621.41"/>
    <n v="4243.9160000000002"/>
    <n v="4506.7"/>
    <n v="4071.7"/>
    <n v="4102.3999999999996"/>
    <n v="3992.1"/>
    <n v="3778.3449999999998"/>
    <n v="42897.552000000003"/>
  </r>
  <r>
    <s v="ÓLEO DIESEL (m3)"/>
    <x v="7"/>
    <x v="0"/>
    <x v="6"/>
    <s v="m3"/>
    <n v="67280.679999999993"/>
    <n v="75879.69"/>
    <n v="76078.37"/>
    <n v="75516.831999999995"/>
    <n v="79446.42"/>
    <n v="74095.89"/>
    <n v="83530.38"/>
    <n v="87026.33"/>
    <n v="83068.61"/>
    <n v="89268.58"/>
    <n v="81889.100000000006"/>
    <n v="72421.210000000006"/>
    <n v="945502.09199999983"/>
  </r>
  <r>
    <s v="ÓLEO DIESEL (m3)"/>
    <x v="7"/>
    <x v="0"/>
    <x v="7"/>
    <s v="m3"/>
    <n v="64096.19"/>
    <n v="57796.28"/>
    <n v="60862.64"/>
    <n v="59231.12"/>
    <n v="64225.36"/>
    <n v="62355.14"/>
    <n v="74571.92"/>
    <n v="75175.273000000001"/>
    <n v="69450.990000000005"/>
    <n v="77064.100000000006"/>
    <n v="74034.649999999994"/>
    <n v="72607.839999999997"/>
    <n v="811471.50299999991"/>
  </r>
  <r>
    <s v="ÓLEO DIESEL (m3)"/>
    <x v="7"/>
    <x v="0"/>
    <x v="8"/>
    <s v="m3"/>
    <n v="31882.94"/>
    <n v="28946.758000000002"/>
    <n v="30126.33"/>
    <n v="31603.17"/>
    <n v="33776.519999999997"/>
    <n v="34055.99"/>
    <n v="40019.74"/>
    <n v="39366.269999999997"/>
    <n v="37734.35"/>
    <n v="40399.08"/>
    <n v="37991.660000000003"/>
    <n v="36588.982000000004"/>
    <n v="422491.79"/>
  </r>
  <r>
    <s v="ÓLEO DIESEL (m3)"/>
    <x v="7"/>
    <x v="0"/>
    <x v="9"/>
    <s v="m3"/>
    <n v="61856.45"/>
    <n v="57249.1"/>
    <n v="55326.572"/>
    <n v="57814.133999999998"/>
    <n v="61019.517999999996"/>
    <n v="58381.623"/>
    <n v="66094.899999999994"/>
    <n v="69105"/>
    <n v="64110.9"/>
    <n v="71413.25"/>
    <n v="68432.713000000003"/>
    <n v="69290.350000000006"/>
    <n v="760094.51"/>
  </r>
  <r>
    <s v="ÓLEO DIESEL (m3)"/>
    <x v="7"/>
    <x v="0"/>
    <x v="10"/>
    <s v="m3"/>
    <n v="30271.5"/>
    <n v="27873"/>
    <n v="27793.19"/>
    <n v="28790.799999999999"/>
    <n v="29371"/>
    <n v="26767.75"/>
    <n v="30927.5"/>
    <n v="31605"/>
    <n v="29534.2"/>
    <n v="33020.78"/>
    <n v="31437"/>
    <n v="31440.5"/>
    <n v="358832.22"/>
  </r>
  <r>
    <s v="ÓLEO DIESEL (m3)"/>
    <x v="7"/>
    <x v="0"/>
    <x v="11"/>
    <s v="m3"/>
    <n v="29898.44"/>
    <n v="28337.26"/>
    <n v="28922.55"/>
    <n v="29321.51"/>
    <n v="29708.32"/>
    <n v="26490.3"/>
    <n v="29593.848999999998"/>
    <n v="30337.19"/>
    <n v="29900.560000000001"/>
    <n v="32688.880000000001"/>
    <n v="31325.68"/>
    <n v="31769.22"/>
    <n v="358293.75899999996"/>
  </r>
  <r>
    <s v="ÓLEO DIESEL (m3)"/>
    <x v="7"/>
    <x v="0"/>
    <x v="12"/>
    <s v="m3"/>
    <n v="79522.778999999995"/>
    <n v="76104.635999999999"/>
    <n v="75379.209000000003"/>
    <n v="80185.422000000006"/>
    <n v="83535.081000000006"/>
    <n v="76926.785000000003"/>
    <n v="85357.486999999994"/>
    <n v="87290.04"/>
    <n v="86228.998999999996"/>
    <n v="95374.231"/>
    <n v="90304.370999999999"/>
    <n v="92094.182000000001"/>
    <n v="1008303.2220000001"/>
  </r>
  <r>
    <s v="ÓLEO DIESEL (m3)"/>
    <x v="7"/>
    <x v="0"/>
    <x v="13"/>
    <s v="m3"/>
    <n v="20728"/>
    <n v="19479.066999999999"/>
    <n v="19946.5"/>
    <n v="20455.669999999998"/>
    <n v="20298.5"/>
    <n v="18108.972000000002"/>
    <n v="19454"/>
    <n v="20206"/>
    <n v="20993.5"/>
    <n v="23343.5"/>
    <n v="22037.200000000001"/>
    <n v="22784.7"/>
    <n v="247835.60900000003"/>
  </r>
  <r>
    <s v="ÓLEO DIESEL (m3)"/>
    <x v="7"/>
    <x v="0"/>
    <x v="14"/>
    <s v="m3"/>
    <n v="21380"/>
    <n v="20121"/>
    <n v="20570.599999999999"/>
    <n v="22303"/>
    <n v="22138.260999999999"/>
    <n v="19267"/>
    <n v="19872.005000000001"/>
    <n v="21315.5"/>
    <n v="21486.493999999999"/>
    <n v="23038.5"/>
    <n v="22332.5"/>
    <n v="22295.878000000001"/>
    <n v="256120.73800000001"/>
  </r>
  <r>
    <s v="ÓLEO DIESEL (m3)"/>
    <x v="7"/>
    <x v="0"/>
    <x v="15"/>
    <s v="m3"/>
    <n v="184534.514"/>
    <n v="176767.36300000001"/>
    <n v="186700.98699999999"/>
    <n v="200914.08799999999"/>
    <n v="201682.375"/>
    <n v="185847.90100000001"/>
    <n v="206691.81400000001"/>
    <n v="212829.80300000001"/>
    <n v="201288.26300000001"/>
    <n v="218695.80100000001"/>
    <n v="199617.35500000001"/>
    <n v="196341.45699999999"/>
    <n v="2371911.7209999999"/>
  </r>
  <r>
    <s v="ÓLEO DIESEL (m3)"/>
    <x v="7"/>
    <x v="0"/>
    <x v="16"/>
    <s v="m3"/>
    <n v="319873.179"/>
    <n v="317265.897"/>
    <n v="323265.91399999999"/>
    <n v="336432.26299999998"/>
    <n v="345052.18"/>
    <n v="325080.71100000001"/>
    <n v="365572.64500000002"/>
    <n v="376464.70899999997"/>
    <n v="353078.99"/>
    <n v="387618.35600000003"/>
    <n v="353657.65600000002"/>
    <n v="317925.56"/>
    <n v="4121288.06"/>
  </r>
  <r>
    <s v="ÓLEO DIESEL (m3)"/>
    <x v="7"/>
    <x v="0"/>
    <x v="17"/>
    <s v="m3"/>
    <n v="49607.4"/>
    <n v="47596.5"/>
    <n v="49439.7"/>
    <n v="50820"/>
    <n v="51621.2"/>
    <n v="47854.9"/>
    <n v="51836.7"/>
    <n v="52661.1"/>
    <n v="49885"/>
    <n v="54700.800000000003"/>
    <n v="48792.334000000003"/>
    <n v="48518.9"/>
    <n v="603334.53399999999"/>
  </r>
  <r>
    <s v="ÓLEO DIESEL (m3)"/>
    <x v="7"/>
    <x v="0"/>
    <x v="18"/>
    <s v="m3"/>
    <n v="82393.394"/>
    <n v="78590.414999999994"/>
    <n v="79318.895000000004"/>
    <n v="82710.918000000005"/>
    <n v="82758.375"/>
    <n v="77327.188999999998"/>
    <n v="85349.074999999997"/>
    <n v="87037.995999999999"/>
    <n v="80990.801000000007"/>
    <n v="90885.952999999994"/>
    <n v="85798.126000000004"/>
    <n v="88077.54"/>
    <n v="1001238.6770000001"/>
  </r>
  <r>
    <s v="ÓLEO DIESEL (m3)"/>
    <x v="7"/>
    <x v="0"/>
    <x v="19"/>
    <s v="m3"/>
    <n v="476513.77500000002"/>
    <n v="491988.98200000002"/>
    <n v="512614.83299999998"/>
    <n v="535591.74300000002"/>
    <n v="565152.39"/>
    <n v="526707.99600000004"/>
    <n v="580206.73100000003"/>
    <n v="608623.39399999997"/>
    <n v="558123.61800000002"/>
    <n v="624035.75300000003"/>
    <n v="548782.55200000003"/>
    <n v="494850.32799999998"/>
    <n v="6523192.0949999997"/>
  </r>
  <r>
    <s v="ÓLEO DIESEL (m3)"/>
    <x v="7"/>
    <x v="0"/>
    <x v="20"/>
    <s v="m3"/>
    <n v="291121.72600000002"/>
    <n v="297254.33600000001"/>
    <n v="307034.42099999997"/>
    <n v="296517.15899999999"/>
    <n v="302345.88799999998"/>
    <n v="310140.87199999997"/>
    <n v="347010.06599999999"/>
    <n v="349082.29599999997"/>
    <n v="311863.44"/>
    <n v="339679.23100000003"/>
    <n v="306878.54399999999"/>
    <n v="275810.174"/>
    <n v="3734738.1530000004"/>
  </r>
  <r>
    <s v="ÓLEO DIESEL (m3)"/>
    <x v="7"/>
    <x v="0"/>
    <x v="21"/>
    <s v="m3"/>
    <n v="132167.61199999999"/>
    <n v="132546.87"/>
    <n v="140932.42300000001"/>
    <n v="143504.44200000001"/>
    <n v="138559.209"/>
    <n v="130120.561"/>
    <n v="143608.12599999999"/>
    <n v="149455.783"/>
    <n v="137563.84"/>
    <n v="154138.44399999999"/>
    <n v="143030.75700000001"/>
    <n v="137563.75"/>
    <n v="1683191.817"/>
  </r>
  <r>
    <s v="ÓLEO DIESEL (m3)"/>
    <x v="7"/>
    <x v="0"/>
    <x v="22"/>
    <s v="m3"/>
    <n v="153799.43900000001"/>
    <n v="159659.53899999999"/>
    <n v="185874.34400000001"/>
    <n v="192079.70699999999"/>
    <n v="170532.658"/>
    <n v="167558.63"/>
    <n v="174812.859"/>
    <n v="190170.24100000001"/>
    <n v="170192.82500000001"/>
    <n v="192017.23300000001"/>
    <n v="185728.19099999999"/>
    <n v="171981.522"/>
    <n v="2114407.1880000001"/>
  </r>
  <r>
    <s v="ÓLEO DIESEL (m3)"/>
    <x v="7"/>
    <x v="0"/>
    <x v="23"/>
    <s v="m3"/>
    <n v="50422.406000000003"/>
    <n v="52078.381000000001"/>
    <n v="52064.209000000003"/>
    <n v="50952.474000000002"/>
    <n v="50497.544000000002"/>
    <n v="49402.718999999997"/>
    <n v="57578.3"/>
    <n v="59891.317999999999"/>
    <n v="54809.319000000003"/>
    <n v="59113.133999999998"/>
    <n v="53246.442000000003"/>
    <n v="49694.006999999998"/>
    <n v="639750.25300000003"/>
  </r>
  <r>
    <s v="ÓLEO DIESEL (m3)"/>
    <x v="7"/>
    <x v="0"/>
    <x v="24"/>
    <s v="m3"/>
    <n v="121264.353"/>
    <n v="122695.41"/>
    <n v="114120.295"/>
    <n v="110562.849"/>
    <n v="116342.463"/>
    <n v="123786.24400000001"/>
    <n v="143157.10200000001"/>
    <n v="141769.00399999999"/>
    <n v="134530.73000000001"/>
    <n v="143162.09099999999"/>
    <n v="122646.726"/>
    <n v="105442.1"/>
    <n v="1499479.3670000001"/>
  </r>
  <r>
    <s v="ÓLEO DIESEL (m3)"/>
    <x v="7"/>
    <x v="0"/>
    <x v="25"/>
    <s v="m3"/>
    <n v="132895.36799999999"/>
    <n v="144736.85999999999"/>
    <n v="144882.93700000001"/>
    <n v="138830.77900000001"/>
    <n v="144191.66399999999"/>
    <n v="137908.15"/>
    <n v="159320.99"/>
    <n v="160448.47"/>
    <n v="152743.50099999999"/>
    <n v="168959.35800000001"/>
    <n v="153289.05600000001"/>
    <n v="132487.21"/>
    <n v="1770694.3430000001"/>
  </r>
  <r>
    <s v="ÓLEO DIESEL (m3)"/>
    <x v="7"/>
    <x v="0"/>
    <x v="26"/>
    <s v="m3"/>
    <n v="13101"/>
    <n v="13725.5"/>
    <n v="14331.5"/>
    <n v="14812.429"/>
    <n v="15656.5"/>
    <n v="14620"/>
    <n v="15662"/>
    <n v="17006"/>
    <n v="15684"/>
    <n v="16741.5"/>
    <n v="16147.5"/>
    <n v="15967.359"/>
    <n v="183455.288"/>
  </r>
  <r>
    <s v="ÓLEO DIESEL (m3)"/>
    <x v="7"/>
    <x v="1"/>
    <x v="0"/>
    <s v="m3"/>
    <n v="15898.382"/>
    <n v="15109.215"/>
    <n v="16819.350999999999"/>
    <n v="17209.567999999999"/>
    <n v="17508.240000000002"/>
    <n v="16549.21"/>
    <n v="18865.567999999999"/>
    <n v="17705.094000000001"/>
    <n v="17024.587"/>
    <n v="18008.263999999999"/>
    <n v="16887.967000000001"/>
    <n v="15302.609"/>
    <n v="202888.05500000002"/>
  </r>
  <r>
    <s v="ÓLEO DIESEL (m3)"/>
    <x v="7"/>
    <x v="1"/>
    <x v="1"/>
    <s v="m3"/>
    <n v="6306"/>
    <n v="6013"/>
    <n v="5956"/>
    <n v="6773"/>
    <n v="7394.5"/>
    <n v="6606"/>
    <n v="7989"/>
    <n v="7083.5"/>
    <n v="6996.5"/>
    <n v="7572"/>
    <n v="6544"/>
    <n v="6865.5"/>
    <n v="82099"/>
  </r>
  <r>
    <s v="ÓLEO DIESEL (m3)"/>
    <x v="7"/>
    <x v="1"/>
    <x v="2"/>
    <s v="m3"/>
    <n v="73403.356"/>
    <n v="58005.497000000003"/>
    <n v="59807.699000000001"/>
    <n v="66416.67"/>
    <n v="63113.356"/>
    <n v="57785.101999999999"/>
    <n v="64797.46"/>
    <n v="72080.479999999996"/>
    <n v="63772.131000000001"/>
    <n v="67833.396999999997"/>
    <n v="55191.686000000002"/>
    <n v="47203.345000000001"/>
    <n v="749410.179"/>
  </r>
  <r>
    <s v="ÓLEO DIESEL (m3)"/>
    <x v="7"/>
    <x v="1"/>
    <x v="3"/>
    <s v="m3"/>
    <n v="14163"/>
    <n v="14516"/>
    <n v="26947.373"/>
    <n v="33792"/>
    <n v="26457"/>
    <n v="24183"/>
    <n v="26213.951000000001"/>
    <n v="30330"/>
    <n v="28406"/>
    <n v="31940"/>
    <n v="34326"/>
    <n v="30037.473000000002"/>
    <n v="321311.79700000002"/>
  </r>
  <r>
    <s v="ÓLEO DIESEL (m3)"/>
    <x v="7"/>
    <x v="1"/>
    <x v="4"/>
    <s v="m3"/>
    <n v="67819.233999999997"/>
    <n v="61955.17"/>
    <n v="60740.703999999998"/>
    <n v="63585.046999999999"/>
    <n v="70146.747000000003"/>
    <n v="72142.997000000003"/>
    <n v="78266.464999999997"/>
    <n v="77763.807000000001"/>
    <n v="76234.941000000006"/>
    <n v="82601.971000000005"/>
    <n v="75263.490000000005"/>
    <n v="68109.623999999996"/>
    <n v="854630.19699999993"/>
  </r>
  <r>
    <s v="ÓLEO DIESEL (m3)"/>
    <x v="7"/>
    <x v="1"/>
    <x v="5"/>
    <s v="m3"/>
    <n v="4956"/>
    <n v="4176.6760000000004"/>
    <n v="4226.8440000000001"/>
    <n v="5109.68"/>
    <n v="4872.8360000000002"/>
    <n v="4973.6719999999996"/>
    <n v="5691.8280000000004"/>
    <n v="5866.826"/>
    <n v="5565.8019999999997"/>
    <n v="5875.598"/>
    <n v="5711.5640000000003"/>
    <n v="5363.8530000000001"/>
    <n v="62391.179000000004"/>
  </r>
  <r>
    <s v="ÓLEO DIESEL (m3)"/>
    <x v="7"/>
    <x v="1"/>
    <x v="6"/>
    <s v="m3"/>
    <n v="3021"/>
    <n v="3359"/>
    <n v="3422"/>
    <n v="3462"/>
    <n v="4242"/>
    <n v="4030"/>
    <n v="4437"/>
    <n v="5233.6000000000004"/>
    <n v="4480.6000000000004"/>
    <n v="5497"/>
    <n v="5096"/>
    <n v="3141.5"/>
    <n v="49421.7"/>
  </r>
  <r>
    <s v="ÓLEO DIESEL (m3)"/>
    <x v="7"/>
    <x v="1"/>
    <x v="7"/>
    <s v="m3"/>
    <n v="40897.262999999999"/>
    <n v="39291.148000000001"/>
    <n v="35389.919000000002"/>
    <n v="30878.313999999998"/>
    <n v="45029.603000000003"/>
    <n v="46075.35"/>
    <n v="49857.881999999998"/>
    <n v="50739.671999999999"/>
    <n v="47472.89"/>
    <n v="47895.873"/>
    <n v="46516.396000000001"/>
    <n v="42428.798000000003"/>
    <n v="522473.10800000007"/>
  </r>
  <r>
    <s v="ÓLEO DIESEL (m3)"/>
    <x v="7"/>
    <x v="1"/>
    <x v="8"/>
    <s v="m3"/>
    <n v="4640.5"/>
    <n v="4514"/>
    <n v="6015.9430000000002"/>
    <n v="5637.4"/>
    <n v="6101"/>
    <n v="5606"/>
    <n v="6970.8"/>
    <n v="6101"/>
    <n v="5623.2"/>
    <n v="6038.5"/>
    <n v="5576.3"/>
    <n v="5390.1"/>
    <n v="68214.743000000002"/>
  </r>
  <r>
    <s v="ÓLEO DIESEL (m3)"/>
    <x v="7"/>
    <x v="1"/>
    <x v="9"/>
    <s v="m3"/>
    <n v="22121.920999999998"/>
    <n v="20871"/>
    <n v="18998"/>
    <n v="21012.5"/>
    <n v="22041"/>
    <n v="21203.63"/>
    <n v="24677.256000000001"/>
    <n v="24198"/>
    <n v="22398"/>
    <n v="25980"/>
    <n v="23777"/>
    <n v="22709"/>
    <n v="269987.30700000003"/>
  </r>
  <r>
    <s v="ÓLEO DIESEL (m3)"/>
    <x v="7"/>
    <x v="1"/>
    <x v="10"/>
    <s v="m3"/>
    <n v="6882.0010000000002"/>
    <n v="8841"/>
    <n v="6226"/>
    <n v="8164"/>
    <n v="6773"/>
    <n v="6017"/>
    <n v="6598.5"/>
    <n v="6932.5"/>
    <n v="7508"/>
    <n v="8277.5499999999993"/>
    <n v="7558"/>
    <n v="7307"/>
    <n v="87084.551000000007"/>
  </r>
  <r>
    <s v="ÓLEO DIESEL (m3)"/>
    <x v="7"/>
    <x v="1"/>
    <x v="11"/>
    <s v="m3"/>
    <n v="7169"/>
    <n v="5851"/>
    <n v="5771.5"/>
    <n v="5257"/>
    <n v="5925"/>
    <n v="4965.1049999999996"/>
    <n v="6037"/>
    <n v="6845.5"/>
    <n v="7034"/>
    <n v="7826.5959999999995"/>
    <n v="7647"/>
    <n v="7930"/>
    <n v="78258.701000000001"/>
  </r>
  <r>
    <s v="ÓLEO DIESEL (m3)"/>
    <x v="7"/>
    <x v="1"/>
    <x v="12"/>
    <s v="m3"/>
    <n v="27773"/>
    <n v="24567"/>
    <n v="24962.857"/>
    <n v="25498"/>
    <n v="23903"/>
    <n v="20994.5"/>
    <n v="23102.001"/>
    <n v="23880.5"/>
    <n v="25519"/>
    <n v="30189"/>
    <n v="28869"/>
    <n v="27984.5"/>
    <n v="307242.35800000001"/>
  </r>
  <r>
    <s v="ÓLEO DIESEL (m3)"/>
    <x v="7"/>
    <x v="1"/>
    <x v="13"/>
    <s v="m3"/>
    <n v="8937.0679999999993"/>
    <n v="7698.0010000000002"/>
    <n v="6375.0010000000002"/>
    <n v="4512"/>
    <n v="3252"/>
    <n v="3185"/>
    <n v="4056.4"/>
    <n v="4252.5"/>
    <n v="6954.1"/>
    <n v="9454.4500000000007"/>
    <n v="9305"/>
    <n v="9085"/>
    <n v="77066.52"/>
  </r>
  <r>
    <s v="ÓLEO DIESEL (m3)"/>
    <x v="7"/>
    <x v="1"/>
    <x v="14"/>
    <s v="m3"/>
    <n v="4468"/>
    <n v="3745"/>
    <n v="3454"/>
    <n v="3715"/>
    <n v="3941"/>
    <n v="3244"/>
    <n v="3579"/>
    <n v="3542"/>
    <n v="3876"/>
    <n v="4896.5"/>
    <n v="4665.5"/>
    <n v="4348"/>
    <n v="47474"/>
  </r>
  <r>
    <s v="ÓLEO DIESEL (m3)"/>
    <x v="7"/>
    <x v="1"/>
    <x v="15"/>
    <s v="m3"/>
    <n v="39775.972000000002"/>
    <n v="35699.572"/>
    <n v="36748.358"/>
    <n v="39790.158000000003"/>
    <n v="39034.5"/>
    <n v="34860"/>
    <n v="41656.368999999999"/>
    <n v="42065.415000000001"/>
    <n v="40018.298000000003"/>
    <n v="43999.83"/>
    <n v="42028.896999999997"/>
    <n v="41187.159"/>
    <n v="476864.52799999999"/>
  </r>
  <r>
    <s v="ÓLEO DIESEL (m3)"/>
    <x v="7"/>
    <x v="1"/>
    <x v="16"/>
    <s v="m3"/>
    <n v="155895.79399999999"/>
    <n v="143248.78899999999"/>
    <n v="151992.65599999999"/>
    <n v="162905.11799999999"/>
    <n v="173056.37100000001"/>
    <n v="170175.01800000001"/>
    <n v="187039.38399999999"/>
    <n v="181546.17"/>
    <n v="177541.231"/>
    <n v="189771.027"/>
    <n v="161663.891"/>
    <n v="145925.016"/>
    <n v="2000760.4650000001"/>
  </r>
  <r>
    <s v="ÓLEO DIESEL (m3)"/>
    <x v="7"/>
    <x v="1"/>
    <x v="17"/>
    <s v="m3"/>
    <n v="37084.180999999997"/>
    <n v="30468.548999999999"/>
    <n v="31621.199000000001"/>
    <n v="29780.388999999999"/>
    <n v="31710.227999999999"/>
    <n v="31804.756000000001"/>
    <n v="33806.855000000003"/>
    <n v="31982.850999999999"/>
    <n v="32500.449000000001"/>
    <n v="34186.125"/>
    <n v="30035.909"/>
    <n v="30427.339"/>
    <n v="385408.82999999996"/>
  </r>
  <r>
    <s v="ÓLEO DIESEL (m3)"/>
    <x v="7"/>
    <x v="1"/>
    <x v="18"/>
    <s v="m3"/>
    <n v="98115.983999999997"/>
    <n v="90434.894"/>
    <n v="89924.531000000003"/>
    <n v="90320.918000000005"/>
    <n v="100822.083"/>
    <n v="90653.418999999994"/>
    <n v="99963.096000000005"/>
    <n v="94232.186000000002"/>
    <n v="93105.399000000005"/>
    <n v="98938.032999999996"/>
    <n v="88512.467000000004"/>
    <n v="99228.377999999997"/>
    <n v="1134251.3879999998"/>
  </r>
  <r>
    <s v="ÓLEO DIESEL (m3)"/>
    <x v="7"/>
    <x v="1"/>
    <x v="19"/>
    <s v="m3"/>
    <n v="276631.95899999997"/>
    <n v="271430.36"/>
    <n v="299413.69099999999"/>
    <n v="355328.255"/>
    <n v="413407.41100000002"/>
    <n v="387403.96100000001"/>
    <n v="416273.43599999999"/>
    <n v="429367.04200000002"/>
    <n v="384841.06599999999"/>
    <n v="427267.41399999999"/>
    <n v="342869.65299999999"/>
    <n v="270148.86099999998"/>
    <n v="4274383.1089999992"/>
  </r>
  <r>
    <s v="ÓLEO DIESEL (m3)"/>
    <x v="7"/>
    <x v="1"/>
    <x v="20"/>
    <s v="m3"/>
    <n v="55882.855000000003"/>
    <n v="54103.637999999999"/>
    <n v="60367.046000000002"/>
    <n v="66038.995999999999"/>
    <n v="68915.547999999995"/>
    <n v="67677.039000000004"/>
    <n v="73313.235000000001"/>
    <n v="74174.947"/>
    <n v="68597.342000000004"/>
    <n v="74770.410999999993"/>
    <n v="60946.923999999999"/>
    <n v="53107.226999999999"/>
    <n v="777895.20799999987"/>
  </r>
  <r>
    <s v="ÓLEO DIESEL (m3)"/>
    <x v="7"/>
    <x v="1"/>
    <x v="21"/>
    <s v="m3"/>
    <n v="13389.94"/>
    <n v="13506.5"/>
    <n v="14676.5"/>
    <n v="14970.662"/>
    <n v="15454.151"/>
    <n v="13345.555"/>
    <n v="15436.574000000001"/>
    <n v="15786.501"/>
    <n v="15142.447"/>
    <n v="16805.057000000001"/>
    <n v="14807.199000000001"/>
    <n v="14043.5"/>
    <n v="177364.58599999998"/>
  </r>
  <r>
    <s v="ÓLEO DIESEL (m3)"/>
    <x v="7"/>
    <x v="1"/>
    <x v="22"/>
    <s v="m3"/>
    <n v="30827.562999999998"/>
    <n v="30786.342000000001"/>
    <n v="31843.89"/>
    <n v="34276.326999999997"/>
    <n v="33540.639000000003"/>
    <n v="31389.004000000001"/>
    <n v="34685.449000000001"/>
    <n v="34534.995999999999"/>
    <n v="32415.88"/>
    <n v="35741.334000000003"/>
    <n v="33894.483"/>
    <n v="33905.502999999997"/>
    <n v="397841.41000000003"/>
  </r>
  <r>
    <s v="ÓLEO DIESEL (m3)"/>
    <x v="7"/>
    <x v="1"/>
    <x v="23"/>
    <s v="m3"/>
    <n v="22801.148000000001"/>
    <n v="22707.513999999999"/>
    <n v="26325.386999999999"/>
    <n v="32859.995999999999"/>
    <n v="36719.385999999999"/>
    <n v="38124.868000000002"/>
    <n v="40318.614999999998"/>
    <n v="39465.067999999999"/>
    <n v="34344.027999999998"/>
    <n v="34221.080999999998"/>
    <n v="23360.333999999999"/>
    <n v="15849.556"/>
    <n v="367096.98099999997"/>
  </r>
  <r>
    <s v="ÓLEO DIESEL (m3)"/>
    <x v="7"/>
    <x v="1"/>
    <x v="24"/>
    <s v="m3"/>
    <n v="49955.936000000002"/>
    <n v="46385.784"/>
    <n v="42146.741000000002"/>
    <n v="38507.243000000002"/>
    <n v="40576.120999999999"/>
    <n v="50149.39"/>
    <n v="57005.252999999997"/>
    <n v="57794.89"/>
    <n v="46841.597999999998"/>
    <n v="55178.438999999998"/>
    <n v="41105.182000000001"/>
    <n v="29190.884999999998"/>
    <n v="554837.46200000006"/>
  </r>
  <r>
    <s v="ÓLEO DIESEL (m3)"/>
    <x v="7"/>
    <x v="1"/>
    <x v="25"/>
    <s v="m3"/>
    <n v="39200.92"/>
    <n v="40087.11"/>
    <n v="45853.77"/>
    <n v="54373.023999999998"/>
    <n v="62702.2"/>
    <n v="64911.13"/>
    <n v="73389.3"/>
    <n v="70474.801000000007"/>
    <n v="64376.57"/>
    <n v="68466.429999999993"/>
    <n v="56529.599999999999"/>
    <n v="35958.42"/>
    <n v="676323.27500000002"/>
  </r>
  <r>
    <s v="ÓLEO DIESEL (m3)"/>
    <x v="7"/>
    <x v="1"/>
    <x v="26"/>
    <s v="m3"/>
    <n v="13784.5"/>
    <n v="14533"/>
    <n v="14661"/>
    <n v="15422"/>
    <n v="15886"/>
    <n v="14468"/>
    <n v="16167"/>
    <n v="16727"/>
    <n v="15779.5"/>
    <n v="16966"/>
    <n v="15224"/>
    <n v="15258"/>
    <n v="184876"/>
  </r>
  <r>
    <s v="ÓLEO DIESEL (m3)"/>
    <x v="7"/>
    <x v="2"/>
    <x v="0"/>
    <s v="m3"/>
    <n v="3527.5"/>
    <n v="3560.5"/>
    <n v="4239"/>
    <n v="3477"/>
    <n v="3789"/>
    <n v="4125.5"/>
    <n v="5617.5"/>
    <n v="5065"/>
    <n v="5031"/>
    <n v="5313.5"/>
    <n v="4951"/>
    <n v="3801"/>
    <n v="52497.5"/>
  </r>
  <r>
    <s v="ÓLEO DIESEL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2"/>
    <s v="m3"/>
    <n v="15"/>
    <n v="26"/>
    <n v="494.738"/>
    <n v="79.5"/>
    <n v="38.700000000000003"/>
    <n v="347.65699999999998"/>
    <n v="51"/>
    <n v="49.5"/>
    <n v="70"/>
    <n v="54"/>
    <n v="38"/>
    <n v="18"/>
    <n v="1282.095"/>
  </r>
  <r>
    <s v="ÓLEO DIESEL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4"/>
    <s v="m3"/>
    <n v="27358.639999999999"/>
    <n v="24553.637999999999"/>
    <n v="23784.210999999999"/>
    <n v="27650"/>
    <n v="27344.83"/>
    <n v="26473.444"/>
    <n v="31634.331999999999"/>
    <n v="31394.901999999998"/>
    <n v="27415.25"/>
    <n v="32686.101999999999"/>
    <n v="30409.617999999999"/>
    <n v="28723.307000000001"/>
    <n v="339428.27399999998"/>
  </r>
  <r>
    <s v="ÓLEO DIESEL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6"/>
    <s v="m3"/>
    <n v="1898"/>
    <n v="2006"/>
    <n v="3203"/>
    <n v="2861"/>
    <n v="2914"/>
    <n v="2501.5"/>
    <n v="2760"/>
    <n v="2675"/>
    <n v="2531.9499999999998"/>
    <n v="3667.6"/>
    <n v="2846.5"/>
    <n v="2159"/>
    <n v="32023.55"/>
  </r>
  <r>
    <s v="ÓLEO DIESEL (m3)"/>
    <x v="7"/>
    <x v="2"/>
    <x v="7"/>
    <s v="m3"/>
    <n v="2715"/>
    <n v="4319"/>
    <n v="5511"/>
    <n v="2654"/>
    <n v="2445"/>
    <n v="3244"/>
    <n v="4207"/>
    <n v="3618"/>
    <n v="3239"/>
    <n v="4005"/>
    <n v="3973"/>
    <n v="3112"/>
    <n v="43042"/>
  </r>
  <r>
    <s v="ÓLEO DIESEL (m3)"/>
    <x v="7"/>
    <x v="2"/>
    <x v="8"/>
    <s v="m3"/>
    <n v="3021.5"/>
    <n v="3405"/>
    <n v="5574.1"/>
    <n v="7152.7"/>
    <n v="3975.5"/>
    <n v="4221"/>
    <n v="4340"/>
    <n v="4292"/>
    <n v="3676.4"/>
    <n v="4982"/>
    <n v="5701.1"/>
    <n v="4736"/>
    <n v="55077.3"/>
  </r>
  <r>
    <s v="ÓLEO DIESEL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0"/>
    <s v="m3"/>
    <n v="995"/>
    <n v="758"/>
    <n v="797"/>
    <n v="720"/>
    <n v="946"/>
    <n v="807"/>
    <n v="784"/>
    <n v="764"/>
    <n v="701"/>
    <n v="947"/>
    <n v="767"/>
    <n v="939"/>
    <n v="9925"/>
  </r>
  <r>
    <s v="ÓLEO DIESEL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2"/>
    <s v="m3"/>
    <n v="5914.65"/>
    <n v="5363.05"/>
    <n v="4983.5"/>
    <n v="5650.2"/>
    <n v="6103.8"/>
    <n v="5975.5"/>
    <n v="5936.25"/>
    <n v="6318.6"/>
    <n v="5528.8"/>
    <n v="7137.65"/>
    <n v="7517"/>
    <n v="7049"/>
    <n v="73478"/>
  </r>
  <r>
    <s v="ÓLEO DIESEL (m3)"/>
    <x v="7"/>
    <x v="2"/>
    <x v="13"/>
    <s v="m3"/>
    <n v="1633"/>
    <n v="1934"/>
    <n v="1927"/>
    <n v="2175"/>
    <n v="2557"/>
    <n v="1910"/>
    <n v="1754"/>
    <n v="2107"/>
    <n v="1800"/>
    <n v="3619"/>
    <n v="3157"/>
    <n v="2576"/>
    <n v="27149"/>
  </r>
  <r>
    <s v="ÓLEO DIESEL (m3)"/>
    <x v="7"/>
    <x v="2"/>
    <x v="14"/>
    <s v="m3"/>
    <n v="902"/>
    <n v="597"/>
    <n v="939"/>
    <n v="1015"/>
    <n v="996"/>
    <n v="732"/>
    <n v="896"/>
    <n v="1026"/>
    <n v="878"/>
    <n v="1067"/>
    <n v="953"/>
    <n v="1080"/>
    <n v="11081"/>
  </r>
  <r>
    <s v="ÓLEO DIESEL (m3)"/>
    <x v="7"/>
    <x v="2"/>
    <x v="15"/>
    <s v="m3"/>
    <n v="18985"/>
    <n v="19856"/>
    <n v="26475"/>
    <n v="30471.605"/>
    <n v="23133.5"/>
    <n v="21489"/>
    <n v="25873.203000000001"/>
    <n v="27743.4"/>
    <n v="23374"/>
    <n v="26878"/>
    <n v="25878"/>
    <n v="19596"/>
    <n v="289752.70799999998"/>
  </r>
  <r>
    <s v="ÓLEO DIESEL (m3)"/>
    <x v="7"/>
    <x v="2"/>
    <x v="16"/>
    <s v="m3"/>
    <n v="61283.637000000002"/>
    <n v="62519.506999999998"/>
    <n v="66442.445999999996"/>
    <n v="67348.978000000003"/>
    <n v="70004.966"/>
    <n v="65517.625"/>
    <n v="78963.304000000004"/>
    <n v="76596.303"/>
    <n v="65512.419000000002"/>
    <n v="77339.951000000001"/>
    <n v="67585.303"/>
    <n v="54895.792000000001"/>
    <n v="814010.23099999991"/>
  </r>
  <r>
    <s v="ÓLEO DIESEL (m3)"/>
    <x v="7"/>
    <x v="2"/>
    <x v="17"/>
    <s v="m3"/>
    <n v="11381"/>
    <n v="11748"/>
    <n v="10777"/>
    <n v="12231.636"/>
    <n v="13155"/>
    <n v="11077.5"/>
    <n v="12564"/>
    <n v="12848.5"/>
    <n v="12607"/>
    <n v="12675.5"/>
    <n v="10349.5"/>
    <n v="9421"/>
    <n v="140835.636"/>
  </r>
  <r>
    <s v="ÓLEO DIESEL (m3)"/>
    <x v="7"/>
    <x v="2"/>
    <x v="18"/>
    <s v="m3"/>
    <n v="19985.502"/>
    <n v="19037.403999999999"/>
    <n v="17963.483"/>
    <n v="20343.623"/>
    <n v="21247.326000000001"/>
    <n v="19840.355"/>
    <n v="22124.731"/>
    <n v="22579.279999999999"/>
    <n v="20373.736000000001"/>
    <n v="23527.092000000001"/>
    <n v="20581.787"/>
    <n v="20246.478999999999"/>
    <n v="247850.79800000001"/>
  </r>
  <r>
    <s v="ÓLEO DIESEL (m3)"/>
    <x v="7"/>
    <x v="2"/>
    <x v="19"/>
    <s v="m3"/>
    <n v="124068.23"/>
    <n v="126447.476"/>
    <n v="135935.15100000001"/>
    <n v="138269.36199999999"/>
    <n v="143251.60699999999"/>
    <n v="132527.541"/>
    <n v="150564.74"/>
    <n v="154798.413"/>
    <n v="140134.22"/>
    <n v="158678.10999999999"/>
    <n v="133101.93"/>
    <n v="105826.88"/>
    <n v="1643603.6600000001"/>
  </r>
  <r>
    <s v="ÓLEO DIESEL (m3)"/>
    <x v="7"/>
    <x v="2"/>
    <x v="20"/>
    <s v="m3"/>
    <n v="89824.038"/>
    <n v="93223.576000000001"/>
    <n v="98292.54"/>
    <n v="89621.255000000005"/>
    <n v="84061.885999999999"/>
    <n v="92653.731"/>
    <n v="99755.366999999998"/>
    <n v="101994.785"/>
    <n v="94449.235000000001"/>
    <n v="105061.069"/>
    <n v="83400.915999999997"/>
    <n v="63028.345999999998"/>
    <n v="1095366.7439999999"/>
  </r>
  <r>
    <s v="ÓLEO DIESEL (m3)"/>
    <x v="7"/>
    <x v="2"/>
    <x v="21"/>
    <s v="m3"/>
    <n v="56974.707999999999"/>
    <n v="56662.767"/>
    <n v="65019.737999999998"/>
    <n v="63629.042000000001"/>
    <n v="60900.796000000002"/>
    <n v="57696.855000000003"/>
    <n v="64948.303"/>
    <n v="65967.057000000001"/>
    <n v="58804.563999999998"/>
    <n v="66719.899999999994"/>
    <n v="59355.665000000001"/>
    <n v="49533.050999999999"/>
    <n v="726212.446"/>
  </r>
  <r>
    <s v="ÓLEO DIESEL (m3)"/>
    <x v="7"/>
    <x v="2"/>
    <x v="22"/>
    <s v="m3"/>
    <n v="71427.990999999995"/>
    <n v="83952.062000000005"/>
    <n v="137393.783"/>
    <n v="117094.08100000001"/>
    <n v="80899.112999999998"/>
    <n v="80878.891000000003"/>
    <n v="78559.125"/>
    <n v="94082.650999999998"/>
    <n v="93390.133000000002"/>
    <n v="105815.249"/>
    <n v="111765.495"/>
    <n v="76929.322"/>
    <n v="1132187.8959999999"/>
  </r>
  <r>
    <s v="ÓLEO DIESEL (m3)"/>
    <x v="7"/>
    <x v="2"/>
    <x v="23"/>
    <s v="m3"/>
    <n v="34440.428999999996"/>
    <n v="47508.18"/>
    <n v="37854.008999999998"/>
    <n v="28607.218000000001"/>
    <n v="30213.54"/>
    <n v="33774.699000000001"/>
    <n v="48914.337"/>
    <n v="46734.343999999997"/>
    <n v="35684.857000000004"/>
    <n v="43594.398999999998"/>
    <n v="33872.572999999997"/>
    <n v="23070.782999999999"/>
    <n v="444269.36799999996"/>
  </r>
  <r>
    <s v="ÓLEO DIESEL (m3)"/>
    <x v="7"/>
    <x v="2"/>
    <x v="24"/>
    <s v="m3"/>
    <n v="95120.4"/>
    <n v="99431.498000000007"/>
    <n v="64817.599999999999"/>
    <n v="43276.89"/>
    <n v="57441.599999999999"/>
    <n v="87477.15"/>
    <n v="90265.52"/>
    <n v="78701.618000000002"/>
    <n v="71818.649000000005"/>
    <n v="91418.387000000002"/>
    <n v="58569.8"/>
    <n v="43749.078000000001"/>
    <n v="882088.19"/>
  </r>
  <r>
    <s v="ÓLEO DIESEL (m3)"/>
    <x v="7"/>
    <x v="2"/>
    <x v="25"/>
    <s v="m3"/>
    <n v="30526.400000000001"/>
    <n v="36780.080000000002"/>
    <n v="28567.9"/>
    <n v="20425.36"/>
    <n v="23136.06"/>
    <n v="29490.312999999998"/>
    <n v="37106.11"/>
    <n v="28867.913"/>
    <n v="27146.897000000001"/>
    <n v="33564.286"/>
    <n v="24550.98"/>
    <n v="14162.356"/>
    <n v="334324.65500000003"/>
  </r>
  <r>
    <s v="ÓLEO DIESEL (m3)"/>
    <x v="7"/>
    <x v="2"/>
    <x v="26"/>
    <s v="m3"/>
    <n v="596"/>
    <n v="831"/>
    <n v="690"/>
    <n v="547"/>
    <n v="403"/>
    <n v="425"/>
    <n v="515"/>
    <n v="578"/>
    <n v="543"/>
    <n v="836"/>
    <n v="790"/>
    <n v="663"/>
    <n v="7417"/>
  </r>
  <r>
    <s v="ÓLEO DIESEL (m3)"/>
    <x v="8"/>
    <x v="0"/>
    <x v="0"/>
    <s v="m3"/>
    <n v="45783.266000000003"/>
    <n v="51233.567000000003"/>
    <n v="49862.095000000001"/>
    <n v="50482.286999999997"/>
    <n v="55426.843000000001"/>
    <n v="58509.035000000003"/>
    <n v="65243.517"/>
    <n v="59464.506000000001"/>
    <n v="57122.373"/>
    <m/>
    <m/>
    <m/>
    <n v="493127.489"/>
  </r>
  <r>
    <s v="ÓLEO DIESEL (m3)"/>
    <x v="8"/>
    <x v="0"/>
    <x v="1"/>
    <s v="m3"/>
    <n v="5352.1"/>
    <n v="5094.8999999999996"/>
    <n v="5269.6"/>
    <n v="4970.8999999999996"/>
    <n v="5133.6000000000004"/>
    <n v="6140.3"/>
    <n v="7329"/>
    <n v="7334.5"/>
    <n v="7590"/>
    <m/>
    <m/>
    <m/>
    <n v="54214.899999999994"/>
  </r>
  <r>
    <s v="ÓLEO DIESEL (m3)"/>
    <x v="8"/>
    <x v="0"/>
    <x v="2"/>
    <s v="m3"/>
    <n v="18208.856"/>
    <n v="17654.859"/>
    <n v="17432.181"/>
    <n v="13071.054"/>
    <n v="16053.194"/>
    <n v="17168.648000000001"/>
    <n v="22239.778999999999"/>
    <n v="22740.409"/>
    <n v="23293.216"/>
    <m/>
    <m/>
    <m/>
    <n v="167862.196"/>
  </r>
  <r>
    <s v="ÓLEO DIESEL (m3)"/>
    <x v="8"/>
    <x v="0"/>
    <x v="3"/>
    <s v="m3"/>
    <n v="6413.6"/>
    <n v="6771.1"/>
    <n v="7405.2"/>
    <n v="7174.5"/>
    <n v="6847.2"/>
    <n v="5943.2"/>
    <n v="6416.5"/>
    <n v="7194.5"/>
    <n v="8818.48"/>
    <m/>
    <m/>
    <m/>
    <n v="62984.28"/>
  </r>
  <r>
    <s v="ÓLEO DIESEL (m3)"/>
    <x v="8"/>
    <x v="0"/>
    <x v="4"/>
    <s v="m3"/>
    <n v="98850.361000000004"/>
    <n v="100448.057"/>
    <n v="107774.186"/>
    <n v="100656.989"/>
    <n v="108173.728"/>
    <n v="116975.20699999999"/>
    <n v="137425.856"/>
    <n v="132305.693"/>
    <n v="128907.33500000001"/>
    <m/>
    <m/>
    <m/>
    <n v="1031517.4119999999"/>
  </r>
  <r>
    <s v="ÓLEO DIESEL (m3)"/>
    <x v="8"/>
    <x v="0"/>
    <x v="5"/>
    <s v="m3"/>
    <n v="3604.9520000000002"/>
    <n v="3359.3620000000001"/>
    <n v="3582.154"/>
    <n v="3320.5520000000001"/>
    <n v="3245"/>
    <n v="4208.4120000000003"/>
    <n v="4688.58"/>
    <n v="5188.91"/>
    <n v="4907.5370000000003"/>
    <m/>
    <m/>
    <m/>
    <n v="36105.459000000003"/>
  </r>
  <r>
    <s v="ÓLEO DIESEL (m3)"/>
    <x v="8"/>
    <x v="0"/>
    <x v="6"/>
    <s v="m3"/>
    <n v="69921.259999999995"/>
    <n v="79357.960000000006"/>
    <n v="83668.37"/>
    <n v="70111.399999999994"/>
    <n v="77872.399999999994"/>
    <n v="86807.84"/>
    <n v="99035.35"/>
    <n v="95490.42"/>
    <n v="96023.65"/>
    <m/>
    <m/>
    <m/>
    <n v="758288.65"/>
  </r>
  <r>
    <s v="ÓLEO DIESEL (m3)"/>
    <x v="8"/>
    <x v="0"/>
    <x v="7"/>
    <s v="m3"/>
    <n v="64611.360000000001"/>
    <n v="59704.37"/>
    <n v="59417.536999999997"/>
    <n v="53734.474999999999"/>
    <n v="59821.03"/>
    <n v="70391.91"/>
    <n v="80941.89"/>
    <n v="80667.66"/>
    <n v="84326.8"/>
    <m/>
    <m/>
    <m/>
    <n v="613617.03200000012"/>
  </r>
  <r>
    <s v="ÓLEO DIESEL (m3)"/>
    <x v="8"/>
    <x v="0"/>
    <x v="8"/>
    <s v="m3"/>
    <n v="33635.22"/>
    <n v="29852.84"/>
    <n v="27496.062999999998"/>
    <n v="24944"/>
    <n v="30795.99"/>
    <n v="34928.521000000001"/>
    <n v="40196.870000000003"/>
    <n v="39606.550000000003"/>
    <n v="41731.360000000001"/>
    <m/>
    <m/>
    <m/>
    <n v="303187.41399999999"/>
  </r>
  <r>
    <s v="ÓLEO DIESEL (m3)"/>
    <x v="8"/>
    <x v="0"/>
    <x v="9"/>
    <s v="m3"/>
    <n v="67312.7"/>
    <n v="60672.800000000003"/>
    <n v="52428.392"/>
    <n v="40599.987999999998"/>
    <n v="46753.3"/>
    <n v="57901.88"/>
    <n v="66674.777000000002"/>
    <n v="68830.899999999994"/>
    <n v="71327.888000000006"/>
    <m/>
    <m/>
    <m/>
    <n v="532502.625"/>
  </r>
  <r>
    <s v="ÓLEO DIESEL (m3)"/>
    <x v="8"/>
    <x v="0"/>
    <x v="10"/>
    <s v="m3"/>
    <n v="31630.602999999999"/>
    <n v="28536"/>
    <n v="26925.115000000002"/>
    <n v="22827.152999999998"/>
    <n v="25972.017"/>
    <n v="27828.1"/>
    <n v="31460.5"/>
    <n v="30354"/>
    <n v="32019.7"/>
    <m/>
    <m/>
    <m/>
    <n v="257553.18800000002"/>
  </r>
  <r>
    <s v="ÓLEO DIESEL (m3)"/>
    <x v="8"/>
    <x v="0"/>
    <x v="11"/>
    <s v="m3"/>
    <n v="30942.602999999999"/>
    <n v="28189.599999999999"/>
    <n v="26153.69"/>
    <n v="21652.42"/>
    <n v="23866.92"/>
    <n v="26437.01"/>
    <n v="31084.737000000001"/>
    <n v="32071.25"/>
    <n v="33162.269999999997"/>
    <m/>
    <m/>
    <m/>
    <n v="253560.49999999997"/>
  </r>
  <r>
    <s v="ÓLEO DIESEL (m3)"/>
    <x v="8"/>
    <x v="0"/>
    <x v="12"/>
    <s v="m3"/>
    <n v="86302.55"/>
    <n v="80509.5"/>
    <n v="76243.495999999999"/>
    <n v="60700.756999999998"/>
    <n v="68523.195000000007"/>
    <n v="77920.301999999996"/>
    <n v="86951.35"/>
    <n v="89450.607000000004"/>
    <n v="92207.91"/>
    <m/>
    <m/>
    <m/>
    <n v="718809.6669999999"/>
  </r>
  <r>
    <s v="ÓLEO DIESEL (m3)"/>
    <x v="8"/>
    <x v="0"/>
    <x v="13"/>
    <s v="m3"/>
    <n v="22324"/>
    <n v="19683"/>
    <n v="18325.5"/>
    <n v="15084.535"/>
    <n v="15725.498"/>
    <n v="16352"/>
    <n v="19944"/>
    <n v="20752.5"/>
    <n v="21365.5"/>
    <m/>
    <m/>
    <m/>
    <n v="169556.533"/>
  </r>
  <r>
    <s v="ÓLEO DIESEL (m3)"/>
    <x v="8"/>
    <x v="0"/>
    <x v="14"/>
    <s v="m3"/>
    <n v="20765.5"/>
    <n v="19533.446"/>
    <n v="19634.5"/>
    <n v="18879.5"/>
    <n v="20209"/>
    <n v="19600.5"/>
    <n v="21080.5"/>
    <n v="21663.074000000001"/>
    <n v="21453"/>
    <m/>
    <m/>
    <m/>
    <n v="182819.02"/>
  </r>
  <r>
    <s v="ÓLEO DIESEL (m3)"/>
    <x v="8"/>
    <x v="0"/>
    <x v="15"/>
    <s v="m3"/>
    <n v="185559"/>
    <n v="177691.65"/>
    <n v="182146.981"/>
    <n v="154202.70199999999"/>
    <n v="171970.21799999999"/>
    <n v="186954.647"/>
    <n v="206195.253"/>
    <n v="213171.71100000001"/>
    <n v="220652.06599999999"/>
    <m/>
    <m/>
    <m/>
    <n v="1698544.2280000001"/>
  </r>
  <r>
    <s v="ÓLEO DIESEL (m3)"/>
    <x v="8"/>
    <x v="0"/>
    <x v="16"/>
    <s v="m3"/>
    <n v="308065.06400000001"/>
    <n v="313568.54499999998"/>
    <n v="324645.33299999998"/>
    <n v="278990.10399999999"/>
    <n v="311452.86"/>
    <n v="342335.61900000001"/>
    <n v="381962.65299999999"/>
    <n v="379116.78899999999"/>
    <n v="383327.34600000002"/>
    <m/>
    <m/>
    <m/>
    <n v="3023464.3129999996"/>
  </r>
  <r>
    <s v="ÓLEO DIESEL (m3)"/>
    <x v="8"/>
    <x v="0"/>
    <x v="17"/>
    <s v="m3"/>
    <n v="47640.349000000002"/>
    <n v="48655.300999999999"/>
    <n v="47971.9"/>
    <n v="42287.752999999997"/>
    <n v="47238.794999999998"/>
    <n v="49760.9"/>
    <n v="56320.4"/>
    <n v="54744.1"/>
    <n v="56715.993000000002"/>
    <m/>
    <m/>
    <m/>
    <n v="451335.49100000004"/>
  </r>
  <r>
    <s v="ÓLEO DIESEL (m3)"/>
    <x v="8"/>
    <x v="0"/>
    <x v="18"/>
    <s v="m3"/>
    <n v="83748.111999999994"/>
    <n v="79024.273000000001"/>
    <n v="74272.146999999997"/>
    <n v="60148.733999999997"/>
    <n v="68490.695000000007"/>
    <n v="75165.990000000005"/>
    <n v="84124.584000000003"/>
    <n v="82899.3"/>
    <n v="84978.407000000007"/>
    <m/>
    <m/>
    <m/>
    <n v="692852.24200000009"/>
  </r>
  <r>
    <s v="ÓLEO DIESEL (m3)"/>
    <x v="8"/>
    <x v="0"/>
    <x v="19"/>
    <s v="m3"/>
    <n v="489840.685"/>
    <n v="494320.21600000001"/>
    <n v="523688.45199999999"/>
    <n v="449245.00699999998"/>
    <n v="497038.04300000001"/>
    <n v="538453.054"/>
    <n v="589905.83700000006"/>
    <n v="587858.39"/>
    <n v="590874.84400000004"/>
    <m/>
    <m/>
    <m/>
    <n v="4761224.5279999999"/>
  </r>
  <r>
    <s v="ÓLEO DIESEL (m3)"/>
    <x v="8"/>
    <x v="0"/>
    <x v="20"/>
    <s v="m3"/>
    <n v="291447.21399999998"/>
    <n v="330687.28000000003"/>
    <n v="331307.598"/>
    <n v="279710.60700000002"/>
    <n v="309646.48100000003"/>
    <n v="314101.13799999998"/>
    <n v="341143.76899999997"/>
    <n v="353024.58"/>
    <n v="354396.87800000003"/>
    <m/>
    <m/>
    <m/>
    <n v="2905465.5450000004"/>
  </r>
  <r>
    <s v="ÓLEO DIESEL (m3)"/>
    <x v="8"/>
    <x v="0"/>
    <x v="21"/>
    <s v="m3"/>
    <n v="143874.44099999999"/>
    <n v="139137.894"/>
    <n v="135484.56700000001"/>
    <n v="121700.01300000001"/>
    <n v="132921.785"/>
    <n v="133252.54999999999"/>
    <n v="144369.03"/>
    <n v="145494.81700000001"/>
    <n v="150230.77600000001"/>
    <m/>
    <m/>
    <m/>
    <n v="1246465.8730000001"/>
  </r>
  <r>
    <s v="ÓLEO DIESEL (m3)"/>
    <x v="8"/>
    <x v="0"/>
    <x v="22"/>
    <s v="m3"/>
    <n v="163130.37100000001"/>
    <n v="157600.12899999999"/>
    <n v="178977.59899999999"/>
    <n v="162680.728"/>
    <n v="168638.247"/>
    <n v="169492.64600000001"/>
    <n v="169874.35699999999"/>
    <n v="177273.462"/>
    <n v="163735.55100000001"/>
    <m/>
    <m/>
    <m/>
    <n v="1511403.09"/>
  </r>
  <r>
    <s v="ÓLEO DIESEL (m3)"/>
    <x v="8"/>
    <x v="0"/>
    <x v="23"/>
    <s v="m3"/>
    <n v="50731.885000000002"/>
    <n v="53849.887999999999"/>
    <n v="56740.317999999999"/>
    <n v="44771.016000000003"/>
    <n v="50177.135999999999"/>
    <n v="55160.212"/>
    <n v="61420.302000000003"/>
    <n v="59176.838000000003"/>
    <n v="64043.9"/>
    <m/>
    <m/>
    <m/>
    <n v="496071.49500000005"/>
  </r>
  <r>
    <s v="ÓLEO DIESEL (m3)"/>
    <x v="8"/>
    <x v="0"/>
    <x v="24"/>
    <s v="m3"/>
    <n v="120695.666"/>
    <n v="131575.47099999999"/>
    <n v="116826.611"/>
    <n v="108433.141"/>
    <n v="127119.265"/>
    <n v="143225.69399999999"/>
    <n v="156090.66500000001"/>
    <n v="145354.83799999999"/>
    <n v="142455.41"/>
    <m/>
    <m/>
    <m/>
    <n v="1191776.7609999999"/>
  </r>
  <r>
    <s v="ÓLEO DIESEL (m3)"/>
    <x v="8"/>
    <x v="0"/>
    <x v="25"/>
    <s v="m3"/>
    <n v="129588.01"/>
    <n v="145655.155"/>
    <n v="147618.106"/>
    <n v="127293.89"/>
    <n v="143205.75200000001"/>
    <n v="154915.01"/>
    <n v="176842.38"/>
    <n v="171842.57"/>
    <n v="170326.96"/>
    <m/>
    <m/>
    <m/>
    <n v="1367287.8329999999"/>
  </r>
  <r>
    <s v="ÓLEO DIESEL (m3)"/>
    <x v="8"/>
    <x v="0"/>
    <x v="26"/>
    <s v="m3"/>
    <n v="14174"/>
    <n v="14832"/>
    <n v="13741"/>
    <n v="11469.807000000001"/>
    <n v="13593.5"/>
    <n v="14093.5"/>
    <n v="15364.5"/>
    <n v="16102.1"/>
    <n v="15811"/>
    <m/>
    <m/>
    <m/>
    <n v="129181.40700000001"/>
  </r>
  <r>
    <s v="ÓLEO DIESEL (m3)"/>
    <x v="8"/>
    <x v="1"/>
    <x v="0"/>
    <s v="m3"/>
    <n v="15451.321"/>
    <n v="16390.36"/>
    <n v="18065.226999999999"/>
    <n v="17201.739000000001"/>
    <n v="16358.927"/>
    <n v="17034.258000000002"/>
    <n v="18912.05"/>
    <n v="17385.383999999998"/>
    <n v="17138.21"/>
    <m/>
    <m/>
    <m/>
    <n v="153937.476"/>
  </r>
  <r>
    <s v="ÓLEO DIESEL (m3)"/>
    <x v="8"/>
    <x v="1"/>
    <x v="1"/>
    <s v="m3"/>
    <n v="7030"/>
    <n v="6347.5"/>
    <n v="6800"/>
    <n v="6876"/>
    <n v="7060"/>
    <n v="6167.5"/>
    <n v="7099"/>
    <n v="7391.5"/>
    <n v="8071"/>
    <m/>
    <m/>
    <m/>
    <n v="62842.5"/>
  </r>
  <r>
    <s v="ÓLEO DIESEL (m3)"/>
    <x v="8"/>
    <x v="1"/>
    <x v="2"/>
    <s v="m3"/>
    <n v="52416.652999999998"/>
    <n v="42075.254000000001"/>
    <n v="48405.4"/>
    <n v="42672.222000000002"/>
    <n v="40933.673999999999"/>
    <n v="44934.082000000002"/>
    <n v="48304.72"/>
    <n v="41141.542000000001"/>
    <n v="41090.023000000001"/>
    <m/>
    <m/>
    <m/>
    <n v="401973.57"/>
  </r>
  <r>
    <s v="ÓLEO DIESEL (m3)"/>
    <x v="8"/>
    <x v="1"/>
    <x v="3"/>
    <s v="m3"/>
    <n v="29812"/>
    <n v="32039.534"/>
    <n v="34051"/>
    <n v="28699"/>
    <n v="27786.062999999998"/>
    <n v="24402"/>
    <n v="28346"/>
    <n v="27767.991000000002"/>
    <n v="29573.772000000001"/>
    <m/>
    <m/>
    <m/>
    <n v="262477.36000000004"/>
  </r>
  <r>
    <s v="ÓLEO DIESEL (m3)"/>
    <x v="8"/>
    <x v="1"/>
    <x v="4"/>
    <s v="m3"/>
    <n v="65053.646000000001"/>
    <n v="61753.432000000001"/>
    <n v="69150.741999999998"/>
    <n v="63088.010999999999"/>
    <n v="64432.5"/>
    <n v="73284.354000000007"/>
    <n v="80034.415999999997"/>
    <n v="80723.959000000003"/>
    <n v="83015.384000000005"/>
    <m/>
    <m/>
    <m/>
    <n v="640536.44400000002"/>
  </r>
  <r>
    <s v="ÓLEO DIESEL (m3)"/>
    <x v="8"/>
    <x v="1"/>
    <x v="5"/>
    <s v="m3"/>
    <n v="5204.8670000000002"/>
    <n v="4522.3909999999996"/>
    <n v="4817.2780000000002"/>
    <n v="5223.2420000000002"/>
    <n v="4477.7780000000002"/>
    <n v="4413.6819999999998"/>
    <n v="4986.75"/>
    <n v="5593.5"/>
    <n v="5209.3469999999998"/>
    <m/>
    <m/>
    <m/>
    <n v="44448.834999999999"/>
  </r>
  <r>
    <s v="ÓLEO DIESEL (m3)"/>
    <x v="8"/>
    <x v="1"/>
    <x v="6"/>
    <s v="m3"/>
    <n v="3127"/>
    <n v="4274.5"/>
    <n v="4848"/>
    <n v="4210"/>
    <n v="4722"/>
    <n v="5030"/>
    <n v="5083"/>
    <n v="5208"/>
    <n v="4896"/>
    <m/>
    <m/>
    <m/>
    <n v="41398.5"/>
  </r>
  <r>
    <s v="ÓLEO DIESEL (m3)"/>
    <x v="8"/>
    <x v="1"/>
    <x v="7"/>
    <s v="m3"/>
    <n v="40753.995999999999"/>
    <n v="38296.732000000004"/>
    <n v="37250.866999999998"/>
    <n v="36412.398000000001"/>
    <n v="35259.656999999999"/>
    <n v="45782.750999999997"/>
    <n v="46498.707999999999"/>
    <n v="52204.887999999999"/>
    <n v="52612.682000000001"/>
    <m/>
    <m/>
    <m/>
    <n v="385072.679"/>
  </r>
  <r>
    <s v="ÓLEO DIESEL (m3)"/>
    <x v="8"/>
    <x v="1"/>
    <x v="8"/>
    <s v="m3"/>
    <n v="4776"/>
    <n v="4671"/>
    <n v="4125"/>
    <n v="2663"/>
    <n v="2984"/>
    <n v="3472"/>
    <n v="4220"/>
    <n v="3989"/>
    <n v="4029"/>
    <m/>
    <m/>
    <m/>
    <n v="34929"/>
  </r>
  <r>
    <s v="ÓLEO DIESEL (m3)"/>
    <x v="8"/>
    <x v="1"/>
    <x v="9"/>
    <s v="m3"/>
    <n v="22455"/>
    <n v="20070"/>
    <n v="17763.617999999999"/>
    <n v="11825"/>
    <n v="14391"/>
    <n v="17229"/>
    <n v="20453"/>
    <n v="20848"/>
    <n v="22565"/>
    <m/>
    <m/>
    <m/>
    <n v="167599.61800000002"/>
  </r>
  <r>
    <s v="ÓLEO DIESEL (m3)"/>
    <x v="8"/>
    <x v="1"/>
    <x v="10"/>
    <s v="m3"/>
    <n v="7085.4809999999998"/>
    <n v="5937"/>
    <n v="5289.12"/>
    <n v="3803"/>
    <n v="4363"/>
    <n v="5280"/>
    <n v="6502.6"/>
    <n v="6748"/>
    <n v="7607"/>
    <m/>
    <m/>
    <m/>
    <n v="52615.201000000001"/>
  </r>
  <r>
    <s v="ÓLEO DIESEL (m3)"/>
    <x v="8"/>
    <x v="1"/>
    <x v="11"/>
    <s v="m3"/>
    <n v="7378"/>
    <n v="5969"/>
    <n v="4926.08"/>
    <n v="2449"/>
    <n v="2871.5"/>
    <n v="3166"/>
    <n v="4415"/>
    <n v="5603.5"/>
    <n v="6277.049"/>
    <m/>
    <m/>
    <m/>
    <n v="43055.129000000001"/>
  </r>
  <r>
    <s v="ÓLEO DIESEL (m3)"/>
    <x v="8"/>
    <x v="1"/>
    <x v="12"/>
    <s v="m3"/>
    <n v="28507.5"/>
    <n v="24642"/>
    <n v="21748.5"/>
    <n v="13524"/>
    <n v="15588.742"/>
    <n v="18328"/>
    <n v="21538.5"/>
    <n v="22682"/>
    <n v="26079.200000000001"/>
    <m/>
    <m/>
    <m/>
    <n v="192638.44200000001"/>
  </r>
  <r>
    <s v="ÓLEO DIESEL (m3)"/>
    <x v="8"/>
    <x v="1"/>
    <x v="13"/>
    <s v="m3"/>
    <n v="8448.5010000000002"/>
    <n v="6322"/>
    <n v="4908"/>
    <n v="3609"/>
    <n v="2948.5"/>
    <n v="2666.5"/>
    <n v="3467"/>
    <n v="3885.5"/>
    <n v="5992.7"/>
    <m/>
    <m/>
    <m/>
    <n v="42247.701000000001"/>
  </r>
  <r>
    <s v="ÓLEO DIESEL (m3)"/>
    <x v="8"/>
    <x v="1"/>
    <x v="14"/>
    <s v="m3"/>
    <n v="4126"/>
    <n v="3500"/>
    <n v="3524"/>
    <n v="2630"/>
    <n v="2464"/>
    <n v="2696"/>
    <n v="2875"/>
    <n v="3084"/>
    <n v="3767"/>
    <m/>
    <m/>
    <m/>
    <n v="28666"/>
  </r>
  <r>
    <s v="ÓLEO DIESEL (m3)"/>
    <x v="8"/>
    <x v="1"/>
    <x v="15"/>
    <s v="m3"/>
    <n v="42100.607000000004"/>
    <n v="38800.345000000001"/>
    <n v="39187.783000000003"/>
    <n v="30670.808000000001"/>
    <n v="30098.505000000001"/>
    <n v="30894.666000000001"/>
    <n v="36601.527999999998"/>
    <n v="38719.491000000002"/>
    <n v="41526.938999999998"/>
    <m/>
    <m/>
    <m/>
    <n v="328600.67200000002"/>
  </r>
  <r>
    <s v="ÓLEO DIESEL (m3)"/>
    <x v="8"/>
    <x v="1"/>
    <x v="16"/>
    <s v="m3"/>
    <n v="142553.34899999999"/>
    <n v="136232.951"/>
    <n v="156521.51199999999"/>
    <n v="145511.66399999999"/>
    <n v="157221.42300000001"/>
    <n v="170445.296"/>
    <n v="181916.19099999999"/>
    <n v="178753.89799999999"/>
    <n v="188735.45300000001"/>
    <m/>
    <m/>
    <m/>
    <n v="1457891.737"/>
  </r>
  <r>
    <s v="ÓLEO DIESEL (m3)"/>
    <x v="8"/>
    <x v="1"/>
    <x v="17"/>
    <s v="m3"/>
    <n v="28105.03"/>
    <n v="26901.038"/>
    <n v="27791.964"/>
    <n v="23879.276999999998"/>
    <n v="24492.705000000002"/>
    <n v="25976.565999999999"/>
    <n v="29380.95"/>
    <n v="30550.361000000001"/>
    <n v="31185.837"/>
    <m/>
    <m/>
    <m/>
    <n v="248263.72800000003"/>
  </r>
  <r>
    <s v="ÓLEO DIESEL (m3)"/>
    <x v="8"/>
    <x v="1"/>
    <x v="18"/>
    <s v="m3"/>
    <n v="96587.557000000001"/>
    <n v="86616.471000000005"/>
    <n v="78244.209000000003"/>
    <n v="46750.152999999998"/>
    <n v="51463.756999999998"/>
    <n v="60021.906999999999"/>
    <n v="74856.842999999993"/>
    <n v="75804.106"/>
    <n v="74994.176999999996"/>
    <m/>
    <m/>
    <m/>
    <n v="645339.18000000005"/>
  </r>
  <r>
    <s v="ÓLEO DIESEL (m3)"/>
    <x v="8"/>
    <x v="1"/>
    <x v="19"/>
    <s v="m3"/>
    <n v="278923.56800000003"/>
    <n v="271584.15899999999"/>
    <n v="306112.7"/>
    <n v="304526.17300000001"/>
    <n v="330491.39299999998"/>
    <n v="350323.42"/>
    <n v="395417.614"/>
    <n v="365328.788"/>
    <n v="380837.56300000002"/>
    <m/>
    <m/>
    <m/>
    <n v="2983545.378"/>
  </r>
  <r>
    <s v="ÓLEO DIESEL (m3)"/>
    <x v="8"/>
    <x v="1"/>
    <x v="20"/>
    <s v="m3"/>
    <n v="52229.17"/>
    <n v="53571.538"/>
    <n v="59400.898000000001"/>
    <n v="54583.447"/>
    <n v="60619.442000000003"/>
    <n v="64133.925999999999"/>
    <n v="67735.581999999995"/>
    <n v="62482.502999999997"/>
    <n v="68699.320999999996"/>
    <m/>
    <m/>
    <m/>
    <n v="543455.82699999993"/>
  </r>
  <r>
    <s v="ÓLEO DIESEL (m3)"/>
    <x v="8"/>
    <x v="1"/>
    <x v="21"/>
    <s v="m3"/>
    <n v="14541.5"/>
    <n v="14643.1"/>
    <n v="13671.933000000001"/>
    <n v="9618.7459999999992"/>
    <n v="10517.825000000001"/>
    <n v="12085.266"/>
    <n v="12616.934999999999"/>
    <n v="13276.741"/>
    <n v="15723.754999999999"/>
    <m/>
    <m/>
    <m/>
    <n v="116695.80099999999"/>
  </r>
  <r>
    <s v="ÓLEO DIESEL (m3)"/>
    <x v="8"/>
    <x v="1"/>
    <x v="22"/>
    <s v="m3"/>
    <n v="33089.497000000003"/>
    <n v="31050.530999999999"/>
    <n v="31750.013999999999"/>
    <n v="24704.187999999998"/>
    <n v="25917.697"/>
    <n v="27309.544000000002"/>
    <n v="26333.574000000001"/>
    <n v="28531.722000000002"/>
    <n v="28195.562000000002"/>
    <m/>
    <m/>
    <m/>
    <n v="256882.329"/>
  </r>
  <r>
    <s v="ÓLEO DIESEL (m3)"/>
    <x v="8"/>
    <x v="1"/>
    <x v="23"/>
    <s v="m3"/>
    <n v="20299.187999999998"/>
    <n v="23343.771000000001"/>
    <n v="32598.914000000001"/>
    <n v="30786.330999999998"/>
    <n v="30957.595000000001"/>
    <n v="31551.187999999998"/>
    <n v="38697.845000000001"/>
    <n v="32502.207999999999"/>
    <n v="36900.374000000003"/>
    <m/>
    <m/>
    <m/>
    <n v="277637.41399999999"/>
  </r>
  <r>
    <s v="ÓLEO DIESEL (m3)"/>
    <x v="8"/>
    <x v="1"/>
    <x v="24"/>
    <s v="m3"/>
    <n v="50384.233"/>
    <n v="50563.843000000001"/>
    <n v="41936.762999999999"/>
    <n v="35802.898000000001"/>
    <n v="40024.169000000002"/>
    <n v="51249.105000000003"/>
    <n v="63961.146999999997"/>
    <n v="57796.98"/>
    <n v="50588.940999999999"/>
    <m/>
    <m/>
    <m/>
    <n v="442308.07899999997"/>
  </r>
  <r>
    <s v="ÓLEO DIESEL (m3)"/>
    <x v="8"/>
    <x v="1"/>
    <x v="25"/>
    <s v="m3"/>
    <n v="38632.267999999996"/>
    <n v="41582.231"/>
    <n v="49928.84"/>
    <n v="51041.120000000003"/>
    <n v="58792.11"/>
    <n v="67807.34"/>
    <n v="74018.740000000005"/>
    <n v="72984.62"/>
    <n v="73672.570000000007"/>
    <m/>
    <m/>
    <m/>
    <n v="528459.83899999992"/>
  </r>
  <r>
    <s v="ÓLEO DIESEL (m3)"/>
    <x v="8"/>
    <x v="1"/>
    <x v="26"/>
    <s v="m3"/>
    <n v="13628"/>
    <n v="14512"/>
    <n v="14755"/>
    <n v="11002.575000000001"/>
    <n v="11738"/>
    <n v="13036"/>
    <n v="14267"/>
    <n v="14627"/>
    <n v="14855"/>
    <m/>
    <m/>
    <m/>
    <n v="122420.575"/>
  </r>
  <r>
    <s v="ÓLEO DIESEL (m3)"/>
    <x v="8"/>
    <x v="2"/>
    <x v="0"/>
    <s v="m3"/>
    <n v="5265"/>
    <n v="5241"/>
    <n v="5024"/>
    <n v="3925"/>
    <n v="5026"/>
    <n v="5782"/>
    <n v="7058.5"/>
    <n v="6122"/>
    <n v="5533"/>
    <m/>
    <m/>
    <m/>
    <n v="48976.5"/>
  </r>
  <r>
    <s v="ÓLEO DIESEL (m3)"/>
    <x v="8"/>
    <x v="2"/>
    <x v="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2"/>
    <s v="m3"/>
    <n v="13"/>
    <n v="19"/>
    <n v="25"/>
    <n v="668.5"/>
    <n v="829"/>
    <n v="138"/>
    <n v="362.77199999999999"/>
    <n v="198.5"/>
    <n v="189.274"/>
    <m/>
    <m/>
    <m/>
    <n v="2443.0459999999998"/>
  </r>
  <r>
    <s v="ÓLEO DIESEL (m3)"/>
    <x v="8"/>
    <x v="2"/>
    <x v="3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4"/>
    <s v="m3"/>
    <n v="28826.292000000001"/>
    <n v="30400.446"/>
    <n v="25660.157999999999"/>
    <n v="24438.535"/>
    <n v="24813.555"/>
    <n v="29143.505000000001"/>
    <n v="32761.054"/>
    <n v="33860.436000000002"/>
    <n v="32267.091"/>
    <m/>
    <m/>
    <m/>
    <n v="262171.07200000004"/>
  </r>
  <r>
    <s v="ÓLEO DIESEL (m3)"/>
    <x v="8"/>
    <x v="2"/>
    <x v="5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6"/>
    <s v="m3"/>
    <n v="1867.1"/>
    <n v="2281.6999999999998"/>
    <n v="3083"/>
    <n v="3390.7"/>
    <n v="3832.3"/>
    <n v="2447.8000000000002"/>
    <n v="3179.4"/>
    <n v="2971.4"/>
    <n v="3105.5"/>
    <m/>
    <m/>
    <m/>
    <n v="26158.9"/>
  </r>
  <r>
    <s v="ÓLEO DIESEL (m3)"/>
    <x v="8"/>
    <x v="2"/>
    <x v="7"/>
    <s v="m3"/>
    <n v="3630"/>
    <n v="4495"/>
    <n v="4241.3999999999996"/>
    <n v="3317"/>
    <n v="2711"/>
    <n v="3615"/>
    <n v="5035"/>
    <n v="3464"/>
    <n v="3383"/>
    <m/>
    <m/>
    <m/>
    <n v="33891.4"/>
  </r>
  <r>
    <s v="ÓLEO DIESEL (m3)"/>
    <x v="8"/>
    <x v="2"/>
    <x v="8"/>
    <s v="m3"/>
    <n v="4452.5"/>
    <n v="3221.5"/>
    <n v="6185.5"/>
    <n v="7852.5"/>
    <n v="6844"/>
    <n v="5985"/>
    <n v="6007.5"/>
    <n v="5174.5"/>
    <n v="5005"/>
    <m/>
    <m/>
    <m/>
    <n v="50728"/>
  </r>
  <r>
    <s v="ÓLEO DIESEL (m3)"/>
    <x v="8"/>
    <x v="2"/>
    <x v="9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0"/>
    <s v="m3"/>
    <n v="785"/>
    <n v="633"/>
    <n v="633"/>
    <n v="361"/>
    <n v="510.5"/>
    <n v="529"/>
    <n v="404"/>
    <n v="446"/>
    <n v="402"/>
    <m/>
    <m/>
    <m/>
    <n v="4703.5"/>
  </r>
  <r>
    <s v="ÓLEO DIESEL (m3)"/>
    <x v="8"/>
    <x v="2"/>
    <x v="1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2"/>
    <s v="m3"/>
    <n v="8364.2000000000007"/>
    <n v="7193.3"/>
    <n v="6390.3"/>
    <n v="4319.1000000000004"/>
    <n v="4804.1000000000004"/>
    <n v="5518"/>
    <n v="6410"/>
    <n v="6744"/>
    <n v="7580"/>
    <m/>
    <m/>
    <m/>
    <n v="57323"/>
  </r>
  <r>
    <s v="ÓLEO DIESEL (m3)"/>
    <x v="8"/>
    <x v="2"/>
    <x v="13"/>
    <s v="m3"/>
    <n v="2968"/>
    <n v="2359"/>
    <n v="2042"/>
    <n v="1398"/>
    <n v="1337"/>
    <n v="1527"/>
    <n v="1790"/>
    <n v="1919"/>
    <n v="2666"/>
    <m/>
    <m/>
    <m/>
    <n v="18006"/>
  </r>
  <r>
    <s v="ÓLEO DIESEL (m3)"/>
    <x v="8"/>
    <x v="2"/>
    <x v="14"/>
    <s v="m3"/>
    <n v="1474"/>
    <n v="1040"/>
    <n v="891"/>
    <n v="625"/>
    <n v="537"/>
    <n v="817"/>
    <n v="736"/>
    <n v="841"/>
    <n v="934"/>
    <m/>
    <m/>
    <m/>
    <n v="7895"/>
  </r>
  <r>
    <s v="ÓLEO DIESEL (m3)"/>
    <x v="8"/>
    <x v="2"/>
    <x v="15"/>
    <s v="m3"/>
    <n v="19443"/>
    <n v="19789"/>
    <n v="27180"/>
    <n v="28138.155999999999"/>
    <n v="21346.5"/>
    <n v="23774"/>
    <n v="25611"/>
    <n v="27836"/>
    <n v="24882"/>
    <m/>
    <m/>
    <m/>
    <n v="217999.65600000002"/>
  </r>
  <r>
    <s v="ÓLEO DIESEL (m3)"/>
    <x v="8"/>
    <x v="2"/>
    <x v="16"/>
    <s v="m3"/>
    <n v="61263.712"/>
    <n v="63558.59"/>
    <n v="79524.077999999994"/>
    <n v="66429.676000000007"/>
    <n v="70468.702999999994"/>
    <n v="78065.092000000004"/>
    <n v="88413.948000000004"/>
    <n v="87558.452000000005"/>
    <n v="85569.861999999994"/>
    <m/>
    <m/>
    <m/>
    <n v="680852.11300000001"/>
  </r>
  <r>
    <s v="ÓLEO DIESEL (m3)"/>
    <x v="8"/>
    <x v="2"/>
    <x v="17"/>
    <s v="m3"/>
    <n v="11120"/>
    <n v="10835.5"/>
    <n v="11755.5"/>
    <n v="11171"/>
    <n v="12848"/>
    <n v="14118"/>
    <n v="14896"/>
    <n v="14291"/>
    <n v="14033"/>
    <m/>
    <m/>
    <m/>
    <n v="115068"/>
  </r>
  <r>
    <s v="ÓLEO DIESEL (m3)"/>
    <x v="8"/>
    <x v="2"/>
    <x v="18"/>
    <s v="m3"/>
    <n v="20464.023000000001"/>
    <n v="18369.541000000001"/>
    <n v="18998.95"/>
    <n v="15033.828"/>
    <n v="16214.754000000001"/>
    <n v="18269"/>
    <n v="19712.5"/>
    <n v="19091"/>
    <n v="19628.649000000001"/>
    <m/>
    <m/>
    <m/>
    <n v="165782.245"/>
  </r>
  <r>
    <s v="ÓLEO DIESEL (m3)"/>
    <x v="8"/>
    <x v="2"/>
    <x v="19"/>
    <s v="m3"/>
    <n v="120106.5"/>
    <n v="118834.54"/>
    <n v="152319.18"/>
    <n v="121848.46"/>
    <n v="128237.52"/>
    <n v="140546.50599999999"/>
    <n v="157234.84"/>
    <n v="150203.84599999999"/>
    <n v="154951.97500000001"/>
    <m/>
    <m/>
    <m/>
    <n v="1244283.3670000001"/>
  </r>
  <r>
    <s v="ÓLEO DIESEL (m3)"/>
    <x v="8"/>
    <x v="2"/>
    <x v="20"/>
    <s v="m3"/>
    <n v="93977.565000000002"/>
    <n v="121659.079"/>
    <n v="123108.04"/>
    <n v="86231.144"/>
    <n v="95285.366999999998"/>
    <n v="89279.637000000002"/>
    <n v="105331.65300000001"/>
    <n v="104747.492"/>
    <n v="116436.90399999999"/>
    <m/>
    <m/>
    <m/>
    <n v="936056.88099999994"/>
  </r>
  <r>
    <s v="ÓLEO DIESEL (m3)"/>
    <x v="8"/>
    <x v="2"/>
    <x v="21"/>
    <s v="m3"/>
    <n v="59495.9"/>
    <n v="58257.917999999998"/>
    <n v="63465.987000000001"/>
    <n v="54115.591"/>
    <n v="58431.673000000003"/>
    <n v="55421.116000000002"/>
    <n v="62929.819000000003"/>
    <n v="63151.635000000002"/>
    <n v="65005.277000000002"/>
    <m/>
    <m/>
    <m/>
    <n v="540274.91599999997"/>
  </r>
  <r>
    <s v="ÓLEO DIESEL (m3)"/>
    <x v="8"/>
    <x v="2"/>
    <x v="22"/>
    <s v="m3"/>
    <n v="84268.509000000005"/>
    <n v="88857.214999999997"/>
    <n v="146043.55900000001"/>
    <n v="109230.448"/>
    <n v="93839.239000000001"/>
    <n v="76247.093999999997"/>
    <n v="77535.854000000007"/>
    <n v="99886.184999999998"/>
    <n v="89689.592000000004"/>
    <m/>
    <m/>
    <m/>
    <n v="865597.69500000007"/>
  </r>
  <r>
    <s v="ÓLEO DIESEL (m3)"/>
    <x v="8"/>
    <x v="2"/>
    <x v="23"/>
    <s v="m3"/>
    <n v="30691.040000000001"/>
    <n v="51857.955000000002"/>
    <n v="58188.52"/>
    <n v="30262.963"/>
    <n v="34997.743000000002"/>
    <n v="34282.239999999998"/>
    <n v="46805.356"/>
    <n v="48227.875999999997"/>
    <n v="53402.684000000001"/>
    <m/>
    <m/>
    <m/>
    <n v="388716.37699999992"/>
  </r>
  <r>
    <s v="ÓLEO DIESEL (m3)"/>
    <x v="8"/>
    <x v="2"/>
    <x v="24"/>
    <s v="m3"/>
    <n v="103896.04"/>
    <n v="123671.485"/>
    <n v="85565.11"/>
    <n v="47301.877999999997"/>
    <n v="69106.085999999996"/>
    <n v="100469.209"/>
    <n v="109083.86599999999"/>
    <n v="79950.929000000004"/>
    <n v="78427.877999999997"/>
    <m/>
    <m/>
    <m/>
    <n v="797472.48100000015"/>
  </r>
  <r>
    <s v="ÓLEO DIESEL (m3)"/>
    <x v="8"/>
    <x v="2"/>
    <x v="25"/>
    <s v="m3"/>
    <n v="23111.22"/>
    <n v="37438.910000000003"/>
    <n v="36918.160000000003"/>
    <n v="21460.42"/>
    <n v="23036.6"/>
    <n v="26979.98"/>
    <n v="36565.1"/>
    <n v="32388.78"/>
    <n v="27931.1"/>
    <m/>
    <m/>
    <m/>
    <n v="265830.27"/>
  </r>
  <r>
    <s v="ÓLEO DIESEL (m3)"/>
    <x v="8"/>
    <x v="2"/>
    <x v="26"/>
    <s v="m3"/>
    <n v="635"/>
    <n v="806"/>
    <n v="710"/>
    <n v="391"/>
    <n v="406"/>
    <n v="345"/>
    <n v="468"/>
    <n v="575"/>
    <n v="507"/>
    <m/>
    <m/>
    <m/>
    <n v="48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ela dinâmica2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92:W10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RANDE REGIÃO" axis="axisPage" compact="0" outline="0" subtotalTop="0" showAll="0" includeNewItemsInFilter="1" sortType="ascending" rankBy="0">
      <items count="6">
        <item x="4"/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1">
    <format dxfId="49">
      <pivotArea outline="0" fieldPosition="0"/>
    </format>
    <format dxfId="48">
      <pivotArea outline="0" fieldPosition="0">
        <references count="1">
          <reference field="4294967294" count="1" selected="0">
            <x v="12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">
      <pivotArea dataOnly="0" labelOnly="1" outline="0" fieldPosition="0">
        <references count="1">
          <reference field="1" count="1">
            <x v="0"/>
          </reference>
        </references>
      </pivotArea>
    </format>
    <format dxfId="32">
      <pivotArea dataOnly="0" labelOnly="1" outline="0" fieldPosition="0">
        <references count="1">
          <reference field="1" count="1">
            <x v="1"/>
          </reference>
        </references>
      </pivotArea>
    </format>
    <format dxfId="31">
      <pivotArea dataOnly="0" labelOnly="1" outline="0" fieldPosition="0">
        <references count="1">
          <reference field="1" count="1">
            <x v="2"/>
          </reference>
        </references>
      </pivotArea>
    </format>
    <format dxfId="30">
      <pivotArea dataOnly="0" outline="0" fieldPosition="0">
        <references count="1">
          <reference field="1" count="1">
            <x v="3"/>
          </reference>
        </references>
      </pivotArea>
    </format>
    <format dxfId="29">
      <pivotArea outline="0" fieldPosition="0">
        <references count="1">
          <reference field="1" count="1" selected="0">
            <x v="3"/>
          </reference>
        </references>
      </pivotArea>
    </format>
    <format dxfId="28">
      <pivotArea dataOnly="0" labelOnly="1" outline="0" fieldPosition="0">
        <references count="1">
          <reference field="1" count="1">
            <x v="4"/>
          </reference>
        </references>
      </pivotArea>
    </format>
    <format dxfId="27">
      <pivotArea dataOnly="0" labelOnly="1" outline="0" fieldPosition="0">
        <references count="1">
          <reference field="1" count="1">
            <x v="5"/>
          </reference>
        </references>
      </pivotArea>
    </format>
    <format dxfId="26">
      <pivotArea dataOnly="0" labelOnly="1" outline="0" fieldPosition="0">
        <references count="1">
          <reference field="1" count="1">
            <x v="6"/>
          </reference>
        </references>
      </pivotArea>
    </format>
    <format dxfId="25">
      <pivotArea dataOnly="0" labelOnly="1" outline="0" fieldPosition="0">
        <references count="1">
          <reference field="1" count="1">
            <x v="7"/>
          </reference>
        </references>
      </pivotArea>
    </format>
    <format dxfId="24">
      <pivotArea dataOnly="0" labelOnly="1" outline="0" fieldPosition="0">
        <references count="1">
          <reference field="1" count="3">
            <x v="2"/>
            <x v="3"/>
            <x v="4"/>
          </reference>
        </references>
      </pivotArea>
    </format>
    <format dxfId="23">
      <pivotArea dataOnly="0" labelOnly="1" outline="0" fieldPosition="0">
        <references count="1">
          <reference field="1" count="2">
            <x v="6"/>
            <x v="7"/>
          </reference>
        </references>
      </pivotArea>
    </format>
    <format dxfId="22">
      <pivotArea dataOnly="0" labelOnly="1" outline="0" fieldPosition="0">
        <references count="1">
          <reference field="1" count="1">
            <x v="8"/>
          </reference>
        </references>
      </pivotArea>
    </format>
    <format dxfId="21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0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9">
      <pivotArea dataOnly="0" labelOnly="1" outline="0" fieldPosition="0">
        <references count="1">
          <reference field="1" count="1">
            <x v="8"/>
          </reference>
        </references>
      </pivotArea>
    </format>
    <format dxfId="18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7">
      <pivotArea type="topRight" dataOnly="0" labelOnly="1" outline="0" offset="H1" fieldPosition="0"/>
    </format>
    <format dxfId="16">
      <pivotArea dataOnly="0" labelOnly="1" outline="0" fieldPosition="0">
        <references count="1">
          <reference field="1" count="1">
            <x v="8"/>
          </reference>
        </references>
      </pivotArea>
    </format>
    <format dxfId="15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4">
      <pivotArea dataOnly="0" labelOnly="1" outline="0" fieldPosition="0">
        <references count="1">
          <reference field="1" count="1">
            <x v="9"/>
          </reference>
        </references>
      </pivotArea>
    </format>
    <format dxfId="13">
      <pivotArea outline="0" fieldPosition="0">
        <references count="1">
          <reference field="4294967294" count="1" selected="0">
            <x v="1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1">
      <pivotArea dataOnly="0" labelOnly="1" outline="0" fieldPosition="0">
        <references count="1">
          <reference field="1" count="1">
            <x v="10"/>
          </reference>
        </references>
      </pivotArea>
    </format>
    <format dxfId="10">
      <pivotArea dataOnly="0" labelOnly="1" outline="0" fieldPosition="0">
        <references count="1">
          <reference field="1" count="1">
            <x v="11"/>
          </reference>
        </references>
      </pivotArea>
    </format>
    <format dxfId="9">
      <pivotArea dataOnly="0" labelOnly="1" outline="0" fieldPosition="0">
        <references count="1">
          <reference field="1" count="1">
            <x v="12"/>
          </reference>
        </references>
      </pivotArea>
    </format>
    <format dxfId="8">
      <pivotArea dataOnly="0" labelOnly="1" outline="0" fieldPosition="0">
        <references count="1">
          <reference field="1" count="1">
            <x v="13"/>
          </reference>
        </references>
      </pivotArea>
    </format>
    <format dxfId="7">
      <pivotArea dataOnly="0" labelOnly="1" outline="0" fieldPosition="0">
        <references count="1">
          <reference field="1" count="1">
            <x v="14"/>
          </reference>
        </references>
      </pivotArea>
    </format>
    <format dxfId="6">
      <pivotArea dataOnly="0" labelOnly="1" outline="0" fieldPosition="0">
        <references count="1">
          <reference field="1" count="1">
            <x v="15"/>
          </reference>
        </references>
      </pivotArea>
    </format>
    <format dxfId="5">
      <pivotArea dataOnly="0" labelOnly="1" outline="0" fieldPosition="0">
        <references count="1">
          <reference field="1" count="1">
            <x v="16"/>
          </reference>
        </references>
      </pivotArea>
    </format>
    <format dxfId="4">
      <pivotArea dataOnly="0" labelOnly="1" outline="0" fieldPosition="0">
        <references count="1">
          <reference field="1" count="1">
            <x v="17"/>
          </reference>
        </references>
      </pivotArea>
    </format>
    <format dxfId="3">
      <pivotArea dataOnly="0" labelOnly="1" outline="0" fieldPosition="0">
        <references count="1">
          <reference field="1" count="1">
            <x v="18"/>
          </reference>
        </references>
      </pivotArea>
    </format>
    <format dxfId="2">
      <pivotArea dataOnly="0" labelOnly="1" outline="0" fieldPosition="0">
        <references count="1">
          <reference field="1" count="1">
            <x v="19"/>
          </reference>
        </references>
      </pivotArea>
    </format>
    <format>
      <pivotArea outline="0" fieldPosition="0"/>
    </format>
    <format dxfId="1">
      <pivotArea dataOnly="0" labelOnly="1" outline="0" fieldPosition="0">
        <references count="1">
          <reference field="1" count="1">
            <x v="20"/>
          </reference>
        </references>
      </pivotArea>
    </format>
    <format dxfId="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52:W6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n="2016" x="16"/>
        <item x="17"/>
        <item x="18"/>
        <item x="19"/>
        <item x="2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9">
    <format dxfId="104">
      <pivotArea outline="0" fieldPosition="0"/>
    </format>
    <format dxfId="10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8">
      <pivotArea dataOnly="0" outline="0" fieldPosition="0">
        <references count="1">
          <reference field="1" count="1">
            <x v="3"/>
          </reference>
        </references>
      </pivotArea>
    </format>
    <format dxfId="87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6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5">
      <pivotArea outline="0" fieldPosition="0">
        <references count="1">
          <reference field="1" count="1" selected="0">
            <x v="3"/>
          </reference>
        </references>
      </pivotArea>
    </format>
    <format dxfId="84">
      <pivotArea outline="0" fieldPosition="0">
        <references count="1">
          <reference field="1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3">
      <pivotArea outline="0" fieldPosition="0"/>
    </format>
    <format dxfId="82">
      <pivotArea outline="0" fieldPosition="0">
        <references count="1">
          <reference field="1" count="1" selected="0">
            <x v="0"/>
          </reference>
        </references>
      </pivotArea>
    </format>
    <format dxfId="81">
      <pivotArea dataOnly="0" labelOnly="1" outline="0" fieldPosition="0">
        <references count="1">
          <reference field="1" count="1">
            <x v="0"/>
          </reference>
        </references>
      </pivotArea>
    </format>
    <format dxfId="80">
      <pivotArea dataOnly="0" labelOnly="1" outline="0" fieldPosition="0">
        <references count="1">
          <reference field="1" count="1">
            <x v="1"/>
          </reference>
        </references>
      </pivotArea>
    </format>
    <format dxfId="79">
      <pivotArea dataOnly="0" labelOnly="1" outline="0" fieldPosition="0">
        <references count="1">
          <reference field="1" count="1">
            <x v="2"/>
          </reference>
        </references>
      </pivotArea>
    </format>
    <format dxfId="78">
      <pivotArea dataOnly="0" labelOnly="1" outline="0" fieldPosition="0">
        <references count="1">
          <reference field="1" count="1">
            <x v="4"/>
          </reference>
        </references>
      </pivotArea>
    </format>
    <format dxfId="77">
      <pivotArea dataOnly="0" labelOnly="1" outline="0" fieldPosition="0">
        <references count="1">
          <reference field="1" count="1">
            <x v="5"/>
          </reference>
        </references>
      </pivotArea>
    </format>
    <format dxfId="76">
      <pivotArea dataOnly="0" labelOnly="1" outline="0" fieldPosition="0">
        <references count="1">
          <reference field="1" count="1">
            <x v="6"/>
          </reference>
        </references>
      </pivotArea>
    </format>
    <format dxfId="75">
      <pivotArea dataOnly="0" labelOnly="1" outline="0" fieldPosition="0">
        <references count="1">
          <reference field="1" count="1">
            <x v="7"/>
          </reference>
        </references>
      </pivotArea>
    </format>
    <format dxfId="74">
      <pivotArea dataOnly="0" labelOnly="1" outline="0" fieldPosition="0">
        <references count="1">
          <reference field="1" count="1">
            <x v="2"/>
          </reference>
        </references>
      </pivotArea>
    </format>
    <format dxfId="73">
      <pivotArea dataOnly="0" labelOnly="1" outline="0" fieldPosition="0">
        <references count="1">
          <reference field="1" count="1">
            <x v="3"/>
          </reference>
        </references>
      </pivotArea>
    </format>
    <format dxfId="72">
      <pivotArea dataOnly="0" labelOnly="1" outline="0" fieldPosition="0">
        <references count="1">
          <reference field="1" count="1">
            <x v="4"/>
          </reference>
        </references>
      </pivotArea>
    </format>
    <format dxfId="71">
      <pivotArea dataOnly="0" labelOnly="1" outline="0" fieldPosition="0">
        <references count="1">
          <reference field="1" count="1">
            <x v="6"/>
          </reference>
        </references>
      </pivotArea>
    </format>
    <format dxfId="70">
      <pivotArea dataOnly="0" labelOnly="1" outline="0" fieldPosition="0">
        <references count="1">
          <reference field="1" count="1">
            <x v="7"/>
          </reference>
        </references>
      </pivotArea>
    </format>
    <format dxfId="69">
      <pivotArea dataOnly="0" labelOnly="1" outline="0" fieldPosition="0">
        <references count="1">
          <reference field="1" count="1">
            <x v="8"/>
          </reference>
        </references>
      </pivotArea>
    </format>
    <format dxfId="68">
      <pivotArea dataOnly="0" labelOnly="1" outline="0" fieldPosition="0">
        <references count="1">
          <reference field="1" count="1">
            <x v="9"/>
          </reference>
        </references>
      </pivotArea>
    </format>
    <format dxfId="67">
      <pivotArea dataOnly="0" labelOnly="1" outline="0" fieldPosition="0">
        <references count="1">
          <reference field="1" count="1">
            <x v="10"/>
          </reference>
        </references>
      </pivotArea>
    </format>
    <format dxfId="66">
      <pivotArea dataOnly="0" labelOnly="1" outline="0" fieldPosition="0">
        <references count="1">
          <reference field="1" count="1">
            <x v="11"/>
          </reference>
        </references>
      </pivotArea>
    </format>
    <format dxfId="65">
      <pivotArea dataOnly="0" labelOnly="1" outline="0" fieldPosition="0">
        <references count="1">
          <reference field="1" count="1">
            <x v="12"/>
          </reference>
        </references>
      </pivotArea>
    </format>
    <format dxfId="64">
      <pivotArea dataOnly="0" labelOnly="1" outline="0" fieldPosition="0">
        <references count="1">
          <reference field="1" count="1">
            <x v="13"/>
          </reference>
        </references>
      </pivotArea>
    </format>
    <format dxfId="63">
      <pivotArea dataOnly="0" labelOnly="1" outline="0" fieldPosition="0">
        <references count="1">
          <reference field="1" count="1">
            <x v="1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61">
      <pivotArea dataOnly="0" labelOnly="1" outline="0" fieldPosition="0">
        <references count="1">
          <reference field="1" count="1">
            <x v="15"/>
          </reference>
        </references>
      </pivotArea>
    </format>
    <format dxfId="60">
      <pivotArea outline="0" fieldPosition="0">
        <references count="1">
          <reference field="4294967294" count="1" selected="0">
            <x v="12"/>
          </reference>
        </references>
      </pivotArea>
    </format>
    <format dxfId="59">
      <pivotArea outline="0" fieldPosition="0"/>
    </format>
    <format dxfId="58">
      <pivotArea dataOnly="0" labelOnly="1" outline="0" fieldPosition="0">
        <references count="1">
          <reference field="1" count="1">
            <x v="16"/>
          </reference>
        </references>
      </pivotArea>
    </format>
    <format dxfId="57">
      <pivotArea dataOnly="0" labelOnly="1" outline="0" fieldPosition="0">
        <references count="1">
          <reference field="1" count="1">
            <x v="16"/>
          </reference>
        </references>
      </pivotArea>
    </format>
    <format dxfId="56">
      <pivotArea outline="0" fieldPosition="0">
        <references count="2">
          <reference field="4294967294" count="1" selected="0">
            <x v="12"/>
          </reference>
          <reference field="1" count="1" selected="0">
            <x v="16"/>
          </reference>
        </references>
      </pivotArea>
    </format>
    <format dxfId="55">
      <pivotArea dataOnly="0" labelOnly="1" outline="0" fieldPosition="0">
        <references count="1">
          <reference field="1" count="1">
            <x v="17"/>
          </reference>
        </references>
      </pivotArea>
    </format>
    <format dxfId="54">
      <pivotArea dataOnly="0" labelOnly="1" outline="0" fieldPosition="0">
        <references count="1">
          <reference field="1" count="1">
            <x v="18"/>
          </reference>
        </references>
      </pivotArea>
    </format>
    <format dxfId="53">
      <pivotArea dataOnly="0" labelOnly="1" outline="0" fieldPosition="0">
        <references count="1">
          <reference field="1" count="1">
            <x v="19"/>
          </reference>
        </references>
      </pivotArea>
    </format>
    <format dxfId="52">
      <pivotArea outline="0" fieldPosition="0"/>
    </format>
    <format dxfId="51">
      <pivotArea dataOnly="0" labelOnly="1" outline="0" fieldPosition="0">
        <references count="1">
          <reference field="1" count="1">
            <x v="20"/>
          </reference>
        </references>
      </pivotArea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>
      <pivotArea outline="0" fieldPosition="0"/>
    </format>
    <format dxfId="5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32:J14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35">
      <pivotArea outline="0" fieldPosition="0"/>
    </format>
    <format dxfId="1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9">
      <pivotArea outline="0" fieldPosition="0"/>
    </format>
    <format dxfId="118">
      <pivotArea dataOnly="0" labelOnly="1" outline="0" fieldPosition="0">
        <references count="1">
          <reference field="1" count="1">
            <x v="0"/>
          </reference>
        </references>
      </pivotArea>
    </format>
    <format dxfId="117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6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15">
      <pivotArea dataOnly="0" labelOnly="1" outline="0" fieldPosition="0">
        <references count="1">
          <reference field="1" count="1">
            <x v="2"/>
          </reference>
        </references>
      </pivotArea>
    </format>
    <format dxfId="114">
      <pivotArea outline="0" fieldPosition="0">
        <references count="1">
          <reference field="4294967294" count="1" selected="0">
            <x v="12"/>
          </reference>
        </references>
      </pivotArea>
    </format>
    <format dxfId="113">
      <pivotArea outline="0" fieldPosition="0"/>
    </format>
    <format dxfId="112">
      <pivotArea dataOnly="0" labelOnly="1" outline="0" fieldPosition="0">
        <references count="1">
          <reference field="1" count="1">
            <x v="3"/>
          </reference>
        </references>
      </pivotArea>
    </format>
    <format dxfId="111">
      <pivotArea dataOnly="0" labelOnly="1" outline="0" fieldPosition="0">
        <references count="1">
          <reference field="1" count="1">
            <x v="3"/>
          </reference>
        </references>
      </pivotArea>
    </format>
    <format dxfId="110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09">
      <pivotArea dataOnly="0" labelOnly="1" outline="0" fieldPosition="0">
        <references count="1">
          <reference field="1" count="1">
            <x v="4"/>
          </reference>
        </references>
      </pivotArea>
    </format>
    <format dxfId="108">
      <pivotArea dataOnly="0" labelOnly="1" outline="0" fieldPosition="0">
        <references count="1">
          <reference field="1" count="1">
            <x v="5"/>
          </reference>
        </references>
      </pivotArea>
    </format>
    <format dxfId="107">
      <pivotArea dataOnly="0" labelOnly="1" outline="0" fieldPosition="0">
        <references count="1">
          <reference field="1" count="1">
            <x v="6"/>
          </reference>
        </references>
      </pivotArea>
    </format>
    <format dxfId="106">
      <pivotArea dataOnly="0" labelOnly="1" outline="0" fieldPosition="0">
        <references count="1">
          <reference field="1" count="1">
            <x v="7"/>
          </reference>
        </references>
      </pivotArea>
    </format>
    <format dxfId="105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4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70:J184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66">
      <pivotArea outline="0" fieldPosition="0"/>
    </format>
    <format dxfId="16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5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0">
      <pivotArea outline="0" fieldPosition="0"/>
    </format>
    <format dxfId="149">
      <pivotArea dataOnly="0" labelOnly="1" outline="0" fieldPosition="0">
        <references count="1">
          <reference field="1" count="1">
            <x v="0"/>
          </reference>
        </references>
      </pivotArea>
    </format>
    <format dxfId="148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46">
      <pivotArea dataOnly="0" labelOnly="1" outline="0" fieldPosition="0">
        <references count="1">
          <reference field="1" count="1">
            <x v="2"/>
          </reference>
        </references>
      </pivotArea>
    </format>
    <format dxfId="145">
      <pivotArea outline="0" fieldPosition="0">
        <references count="1">
          <reference field="4294967294" count="1" selected="0">
            <x v="12"/>
          </reference>
        </references>
      </pivotArea>
    </format>
    <format dxfId="144">
      <pivotArea outline="0" fieldPosition="0"/>
    </format>
    <format dxfId="143">
      <pivotArea dataOnly="0" labelOnly="1" outline="0" fieldPosition="0">
        <references count="1">
          <reference field="1" count="1">
            <x v="3"/>
          </reference>
        </references>
      </pivotArea>
    </format>
    <format dxfId="142">
      <pivotArea dataOnly="0" labelOnly="1" outline="0" fieldPosition="0">
        <references count="1">
          <reference field="1" count="1">
            <x v="3"/>
          </reference>
        </references>
      </pivotArea>
    </format>
    <format dxfId="141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40">
      <pivotArea dataOnly="0" labelOnly="1" outline="0" fieldPosition="0">
        <references count="1">
          <reference field="1" count="1">
            <x v="4"/>
          </reference>
        </references>
      </pivotArea>
    </format>
    <format dxfId="139">
      <pivotArea dataOnly="0" labelOnly="1" outline="0" fieldPosition="0">
        <references count="1">
          <reference field="1" count="1">
            <x v="5"/>
          </reference>
        </references>
      </pivotArea>
    </format>
    <format dxfId="138">
      <pivotArea dataOnly="0" labelOnly="1" outline="0" fieldPosition="0">
        <references count="1">
          <reference field="1" count="1">
            <x v="6"/>
          </reference>
        </references>
      </pivotArea>
    </format>
    <format dxfId="137">
      <pivotArea dataOnly="0" labelOnly="1" outline="0" fieldPosition="0">
        <references count="1">
          <reference field="1" count="1">
            <x v="7"/>
          </reference>
        </references>
      </pivotArea>
    </format>
    <format dxfId="13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5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09:M223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01">
      <pivotArea outline="0" fieldPosition="0"/>
    </format>
    <format dxfId="20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5">
      <pivotArea outline="0" fieldPosition="0"/>
    </format>
    <format dxfId="184">
      <pivotArea dataOnly="0" labelOnly="1" outline="0" fieldPosition="0">
        <references count="1">
          <reference field="1" count="1">
            <x v="0"/>
          </reference>
        </references>
      </pivotArea>
    </format>
    <format dxfId="183">
      <pivotArea dataOnly="0" labelOnly="1" outline="0" fieldPosition="0">
        <references count="1">
          <reference field="1" count="1">
            <x v="1"/>
          </reference>
        </references>
      </pivotArea>
    </format>
    <format dxfId="182">
      <pivotArea dataOnly="0" labelOnly="1" outline="0" fieldPosition="0">
        <references count="1">
          <reference field="1" count="1">
            <x v="2"/>
          </reference>
        </references>
      </pivotArea>
    </format>
    <format dxfId="181">
      <pivotArea dataOnly="0" labelOnly="1" outline="0" fieldPosition="0">
        <references count="1">
          <reference field="1" count="1">
            <x v="3"/>
          </reference>
        </references>
      </pivotArea>
    </format>
    <format dxfId="180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79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78">
      <pivotArea dataOnly="0" labelOnly="1" outline="0" fieldPosition="0">
        <references count="1">
          <reference field="1" count="1">
            <x v="5"/>
          </reference>
        </references>
      </pivotArea>
    </format>
    <format dxfId="177">
      <pivotArea outline="0" fieldPosition="0">
        <references count="1">
          <reference field="4294967294" count="1" selected="0">
            <x v="12"/>
          </reference>
        </references>
      </pivotArea>
    </format>
    <format dxfId="176">
      <pivotArea outline="0" fieldPosition="0"/>
    </format>
    <format dxfId="175">
      <pivotArea dataOnly="0" labelOnly="1" outline="0" fieldPosition="0">
        <references count="1">
          <reference field="1" count="1">
            <x v="6"/>
          </reference>
        </references>
      </pivotArea>
    </format>
    <format dxfId="174">
      <pivotArea dataOnly="0" labelOnly="1" outline="0" fieldPosition="0">
        <references count="1">
          <reference field="1" count="1">
            <x v="6"/>
          </reference>
        </references>
      </pivotArea>
    </format>
    <format dxfId="173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72">
      <pivotArea dataOnly="0" labelOnly="1" outline="0" fieldPosition="0">
        <references count="1">
          <reference field="1" count="1">
            <x v="7"/>
          </reference>
        </references>
      </pivotArea>
    </format>
    <format dxfId="171">
      <pivotArea dataOnly="0" labelOnly="1" outline="0" fieldPosition="0">
        <references count="1">
          <reference field="1" count="1">
            <x v="8"/>
          </reference>
        </references>
      </pivotArea>
    </format>
    <format dxfId="170">
      <pivotArea dataOnly="0" labelOnly="1" outline="0" fieldPosition="0">
        <references count="1">
          <reference field="1" count="1">
            <x v="9"/>
          </reference>
        </references>
      </pivotArea>
    </format>
    <format dxfId="169">
      <pivotArea dataOnly="0" labelOnly="1" outline="0" fieldPosition="0">
        <references count="1">
          <reference field="1" count="1">
            <x v="10"/>
          </reference>
        </references>
      </pivotArea>
    </format>
    <format dxfId="16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16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6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45:M259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36">
      <pivotArea outline="0" fieldPosition="0"/>
    </format>
    <format dxfId="23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2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0">
      <pivotArea outline="0" fieldPosition="0"/>
    </format>
    <format dxfId="219">
      <pivotArea dataOnly="0" labelOnly="1" outline="0" fieldPosition="0">
        <references count="1">
          <reference field="1" count="1">
            <x v="0"/>
          </reference>
        </references>
      </pivotArea>
    </format>
    <format dxfId="218">
      <pivotArea dataOnly="0" labelOnly="1" outline="0" fieldPosition="0">
        <references count="1">
          <reference field="1" count="1">
            <x v="1"/>
          </reference>
        </references>
      </pivotArea>
    </format>
    <format dxfId="217">
      <pivotArea dataOnly="0" labelOnly="1" outline="0" fieldPosition="0">
        <references count="1">
          <reference field="1" count="1">
            <x v="2"/>
          </reference>
        </references>
      </pivotArea>
    </format>
    <format dxfId="216">
      <pivotArea dataOnly="0" labelOnly="1" outline="0" fieldPosition="0">
        <references count="1">
          <reference field="1" count="1">
            <x v="3"/>
          </reference>
        </references>
      </pivotArea>
    </format>
    <format dxfId="215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14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13">
      <pivotArea dataOnly="0" labelOnly="1" outline="0" fieldPosition="0">
        <references count="1">
          <reference field="1" count="1">
            <x v="5"/>
          </reference>
        </references>
      </pivotArea>
    </format>
    <format dxfId="212">
      <pivotArea outline="0" fieldPosition="0">
        <references count="1">
          <reference field="4294967294" count="1" selected="0">
            <x v="12"/>
          </reference>
        </references>
      </pivotArea>
    </format>
    <format dxfId="211">
      <pivotArea outline="0" fieldPosition="0"/>
    </format>
    <format dxfId="210">
      <pivotArea dataOnly="0" labelOnly="1" outline="0" fieldPosition="0">
        <references count="1">
          <reference field="1" count="1">
            <x v="6"/>
          </reference>
        </references>
      </pivotArea>
    </format>
    <format dxfId="209">
      <pivotArea dataOnly="0" labelOnly="1" outline="0" fieldPosition="0">
        <references count="1">
          <reference field="1" count="1">
            <x v="6"/>
          </reference>
        </references>
      </pivotArea>
    </format>
    <format dxfId="208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07">
      <pivotArea dataOnly="0" labelOnly="1" outline="0" fieldPosition="0">
        <references count="1">
          <reference field="1" count="1">
            <x v="7"/>
          </reference>
        </references>
      </pivotArea>
    </format>
    <format dxfId="206">
      <pivotArea dataOnly="0" labelOnly="1" outline="0" fieldPosition="0">
        <references count="1">
          <reference field="1" count="1">
            <x v="8"/>
          </reference>
        </references>
      </pivotArea>
    </format>
    <format dxfId="205">
      <pivotArea dataOnly="0" labelOnly="1" outline="0" fieldPosition="0">
        <references count="1">
          <reference field="1" count="1">
            <x v="9"/>
          </reference>
        </references>
      </pivotArea>
    </format>
    <format dxfId="204">
      <pivotArea dataOnly="0" labelOnly="1" outline="0" fieldPosition="0">
        <references count="1">
          <reference field="1" count="1">
            <x v="10"/>
          </reference>
        </references>
      </pivotArea>
    </format>
    <format dxfId="20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0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7" cacheId="3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81:K29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71">
      <pivotArea outline="0" fieldPosition="0"/>
    </format>
    <format dxfId="27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5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55">
      <pivotArea outline="0" fieldPosition="0"/>
    </format>
    <format dxfId="254">
      <pivotArea dataOnly="0" labelOnly="1" outline="0" fieldPosition="0">
        <references count="1">
          <reference field="1" count="1">
            <x v="1"/>
          </reference>
        </references>
      </pivotArea>
    </format>
    <format dxfId="25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5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51">
      <pivotArea dataOnly="0" labelOnly="1" outline="0" fieldPosition="0">
        <references count="1">
          <reference field="1" count="1">
            <x v="3"/>
          </reference>
        </references>
      </pivotArea>
    </format>
    <format dxfId="250">
      <pivotArea outline="0" fieldPosition="0">
        <references count="1">
          <reference field="4294967294" count="1" selected="0">
            <x v="12"/>
          </reference>
        </references>
      </pivotArea>
    </format>
    <format dxfId="249">
      <pivotArea outline="0" fieldPosition="0"/>
    </format>
    <format dxfId="248">
      <pivotArea dataOnly="0" labelOnly="1" outline="0" fieldPosition="0">
        <references count="1">
          <reference field="1" count="1">
            <x v="4"/>
          </reference>
        </references>
      </pivotArea>
    </format>
    <format dxfId="247">
      <pivotArea dataOnly="0" labelOnly="1" outline="0" fieldPosition="0">
        <references count="1">
          <reference field="1" count="1">
            <x v="4"/>
          </reference>
        </references>
      </pivotArea>
    </format>
    <format dxfId="24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45">
      <pivotArea dataOnly="0" labelOnly="1" outline="0" fieldPosition="0">
        <references count="1">
          <reference field="1" count="1">
            <x v="5"/>
          </reference>
        </references>
      </pivotArea>
    </format>
    <format dxfId="244">
      <pivotArea dataOnly="0" labelOnly="1" outline="0" fieldPosition="0">
        <references count="1">
          <reference field="1" count="1">
            <x v="6"/>
          </reference>
        </references>
      </pivotArea>
    </format>
    <format dxfId="24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1">
      <pivotArea dataOnly="0" labelOnly="1" outline="0" fieldPosition="0">
        <references count="1">
          <reference field="1" count="1">
            <x v="7"/>
          </reference>
        </references>
      </pivotArea>
    </format>
    <format dxfId="240">
      <pivotArea dataOnly="0" labelOnly="1" outline="0" fieldPosition="0">
        <references count="1">
          <reference field="1" count="1">
            <x v="0"/>
          </reference>
        </references>
      </pivotArea>
    </format>
    <format dxfId="239">
      <pivotArea dataOnly="0" labelOnly="1" outline="0" fieldPosition="0">
        <references count="1">
          <reference field="1" count="1">
            <x v="8"/>
          </reference>
        </references>
      </pivotArea>
    </format>
    <format dxfId="23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3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8" cacheId="4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16:K330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06">
      <pivotArea outline="0" fieldPosition="0"/>
    </format>
    <format dxfId="30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9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9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0">
      <pivotArea outline="0" fieldPosition="0"/>
    </format>
    <format dxfId="289">
      <pivotArea dataOnly="0" labelOnly="1" outline="0" fieldPosition="0">
        <references count="1">
          <reference field="1" count="1">
            <x v="1"/>
          </reference>
        </references>
      </pivotArea>
    </format>
    <format dxfId="288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8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86">
      <pivotArea dataOnly="0" labelOnly="1" outline="0" fieldPosition="0">
        <references count="1">
          <reference field="1" count="1">
            <x v="3"/>
          </reference>
        </references>
      </pivotArea>
    </format>
    <format dxfId="285">
      <pivotArea outline="0" fieldPosition="0">
        <references count="1">
          <reference field="4294967294" count="1" selected="0">
            <x v="12"/>
          </reference>
        </references>
      </pivotArea>
    </format>
    <format dxfId="284">
      <pivotArea outline="0" fieldPosition="0"/>
    </format>
    <format dxfId="283">
      <pivotArea dataOnly="0" labelOnly="1" outline="0" fieldPosition="0">
        <references count="1">
          <reference field="1" count="1">
            <x v="4"/>
          </reference>
        </references>
      </pivotArea>
    </format>
    <format dxfId="282">
      <pivotArea dataOnly="0" labelOnly="1" outline="0" fieldPosition="0">
        <references count="1">
          <reference field="1" count="1">
            <x v="4"/>
          </reference>
        </references>
      </pivotArea>
    </format>
    <format dxfId="281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80">
      <pivotArea dataOnly="0" labelOnly="1" outline="0" fieldPosition="0">
        <references count="1">
          <reference field="1" count="1">
            <x v="5"/>
          </reference>
        </references>
      </pivotArea>
    </format>
    <format dxfId="279">
      <pivotArea dataOnly="0" labelOnly="1" outline="0" fieldPosition="0">
        <references count="1">
          <reference field="1" count="1">
            <x v="6"/>
          </reference>
        </references>
      </pivotArea>
    </format>
    <format dxfId="278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7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6">
      <pivotArea dataOnly="0" labelOnly="1" outline="0" fieldPosition="0">
        <references count="1">
          <reference field="1" count="1">
            <x v="7"/>
          </reference>
        </references>
      </pivotArea>
    </format>
    <format dxfId="275">
      <pivotArea dataOnly="0" labelOnly="1" outline="0" fieldPosition="0">
        <references count="1">
          <reference field="1" count="1">
            <x v="0"/>
          </reference>
        </references>
      </pivotArea>
    </format>
    <format dxfId="274">
      <pivotArea dataOnly="0" labelOnly="1" outline="0" fieldPosition="0">
        <references count="1">
          <reference field="1" count="1">
            <x v="8"/>
          </reference>
        </references>
      </pivotArea>
    </format>
    <format dxfId="27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7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9" cacheId="5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51:K36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41">
      <pivotArea outline="0" fieldPosition="0"/>
    </format>
    <format dxfId="34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3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3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2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2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5">
      <pivotArea outline="0" fieldPosition="0"/>
    </format>
    <format dxfId="324">
      <pivotArea dataOnly="0" labelOnly="1" outline="0" fieldPosition="0">
        <references count="1">
          <reference field="1" count="1">
            <x v="1"/>
          </reference>
        </references>
      </pivotArea>
    </format>
    <format dxfId="32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2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21">
      <pivotArea dataOnly="0" labelOnly="1" outline="0" fieldPosition="0">
        <references count="1">
          <reference field="1" count="1">
            <x v="3"/>
          </reference>
        </references>
      </pivotArea>
    </format>
    <format dxfId="320">
      <pivotArea outline="0" fieldPosition="0">
        <references count="1">
          <reference field="4294967294" count="1" selected="0">
            <x v="12"/>
          </reference>
        </references>
      </pivotArea>
    </format>
    <format dxfId="319">
      <pivotArea outline="0" fieldPosition="0"/>
    </format>
    <format dxfId="318">
      <pivotArea dataOnly="0" labelOnly="1" outline="0" fieldPosition="0">
        <references count="1">
          <reference field="1" count="1">
            <x v="4"/>
          </reference>
        </references>
      </pivotArea>
    </format>
    <format dxfId="317">
      <pivotArea dataOnly="0" labelOnly="1" outline="0" fieldPosition="0">
        <references count="1">
          <reference field="1" count="1">
            <x v="4"/>
          </reference>
        </references>
      </pivotArea>
    </format>
    <format dxfId="31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315">
      <pivotArea dataOnly="0" labelOnly="1" outline="0" fieldPosition="0">
        <references count="1">
          <reference field="1" count="1">
            <x v="5"/>
          </reference>
        </references>
      </pivotArea>
    </format>
    <format dxfId="314">
      <pivotArea dataOnly="0" labelOnly="1" outline="0" fieldPosition="0">
        <references count="1">
          <reference field="1" count="1">
            <x v="6"/>
          </reference>
        </references>
      </pivotArea>
    </format>
    <format dxfId="31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1">
      <pivotArea dataOnly="0" labelOnly="1" outline="0" fieldPosition="0">
        <references count="1">
          <reference field="1" count="1">
            <x v="7"/>
          </reference>
        </references>
      </pivotArea>
    </format>
    <format dxfId="310">
      <pivotArea dataOnly="0" labelOnly="1" outline="0" fieldPosition="0">
        <references count="1">
          <reference field="1" count="1">
            <x v="0"/>
          </reference>
        </references>
      </pivotArea>
    </format>
    <format dxfId="309">
      <pivotArea dataOnly="0" labelOnly="1" outline="0" fieldPosition="0">
        <references count="1">
          <reference field="1" count="1">
            <x v="8"/>
          </reference>
        </references>
      </pivotArea>
    </format>
    <format dxfId="30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30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7:Z383"/>
  <sheetViews>
    <sheetView tabSelected="1" topLeftCell="B3" zoomScale="70" zoomScaleNormal="70" workbookViewId="0">
      <selection activeCell="C49" sqref="C49"/>
    </sheetView>
  </sheetViews>
  <sheetFormatPr defaultColWidth="13.77734375" defaultRowHeight="13.2"/>
  <cols>
    <col min="1" max="1" width="13.77734375" style="1"/>
    <col min="2" max="2" width="20.5546875" style="1" bestFit="1" customWidth="1"/>
    <col min="3" max="3" width="11.6640625" style="1" customWidth="1"/>
    <col min="4" max="10" width="11.77734375" style="1" customWidth="1"/>
    <col min="11" max="23" width="12.6640625" style="1" customWidth="1"/>
    <col min="24" max="24" width="27" style="1" customWidth="1"/>
    <col min="25" max="25" width="8.77734375" style="1" customWidth="1"/>
    <col min="26" max="16384" width="13.77734375" style="1"/>
  </cols>
  <sheetData>
    <row r="7" spans="2:2" ht="15.6">
      <c r="B7" s="2" t="s">
        <v>27</v>
      </c>
    </row>
    <row r="8" spans="2:2" ht="15.6">
      <c r="B8" s="2" t="s">
        <v>75</v>
      </c>
    </row>
    <row r="10" spans="2:2" hidden="1"/>
    <row r="11" spans="2:2" hidden="1"/>
    <row r="12" spans="2:2" hidden="1"/>
    <row r="13" spans="2:2" hidden="1"/>
    <row r="14" spans="2:2" hidden="1"/>
    <row r="15" spans="2:2" hidden="1"/>
    <row r="16" spans="2:2" hidden="1"/>
    <row r="17" spans="2:11" hidden="1"/>
    <row r="18" spans="2:11" hidden="1"/>
    <row r="19" spans="2:11" hidden="1"/>
    <row r="22" spans="2:11" ht="21">
      <c r="B22" s="56" t="s">
        <v>26</v>
      </c>
      <c r="C22" s="56"/>
      <c r="D22" s="56"/>
      <c r="E22" s="56"/>
      <c r="F22" s="56"/>
      <c r="G22" s="56"/>
      <c r="H22" s="56"/>
      <c r="I22" s="57"/>
      <c r="J22" s="57"/>
      <c r="K22" s="58"/>
    </row>
    <row r="23" spans="2:11" ht="21">
      <c r="B23" s="29" t="s">
        <v>31</v>
      </c>
    </row>
    <row r="24" spans="2:11" hidden="1"/>
    <row r="25" spans="2:11" hidden="1"/>
    <row r="27" spans="2:11" ht="17.399999999999999">
      <c r="B27" s="15" t="s">
        <v>16</v>
      </c>
    </row>
    <row r="28" spans="2:11" ht="16.8">
      <c r="B28" s="3" t="s">
        <v>49</v>
      </c>
      <c r="C28" s="4"/>
      <c r="D28" s="4"/>
      <c r="E28" s="4"/>
      <c r="F28" s="4"/>
      <c r="G28" s="4"/>
      <c r="H28" s="4"/>
    </row>
    <row r="29" spans="2:11" ht="16.8">
      <c r="B29" s="3" t="s">
        <v>50</v>
      </c>
      <c r="C29" s="4"/>
      <c r="D29" s="4"/>
      <c r="E29" s="4"/>
      <c r="F29" s="4"/>
      <c r="G29" s="4"/>
      <c r="H29" s="4"/>
    </row>
    <row r="30" spans="2:11" ht="16.8">
      <c r="B30" s="3" t="s">
        <v>51</v>
      </c>
      <c r="C30" s="4"/>
    </row>
    <row r="31" spans="2:11" ht="15.6" hidden="1">
      <c r="B31" s="19"/>
      <c r="C31" s="4"/>
    </row>
    <row r="32" spans="2:11" hidden="1"/>
    <row r="33" spans="2:26" hidden="1"/>
    <row r="34" spans="2:26" hidden="1"/>
    <row r="35" spans="2:26" ht="16.8">
      <c r="B35" s="3" t="s">
        <v>52</v>
      </c>
    </row>
    <row r="36" spans="2:26" ht="16.8">
      <c r="B36" s="3" t="s">
        <v>53</v>
      </c>
    </row>
    <row r="37" spans="2:26" ht="16.8">
      <c r="B37" s="3" t="s">
        <v>54</v>
      </c>
    </row>
    <row r="38" spans="2:26" ht="16.8">
      <c r="B38" s="3" t="s">
        <v>55</v>
      </c>
    </row>
    <row r="39" spans="2:26" ht="16.8">
      <c r="B39" s="3" t="s">
        <v>56</v>
      </c>
    </row>
    <row r="40" spans="2:26" ht="16.8">
      <c r="B40" s="3" t="s">
        <v>57</v>
      </c>
    </row>
    <row r="42" spans="2:26" ht="17.399999999999999">
      <c r="B42" s="32" t="s">
        <v>71</v>
      </c>
    </row>
    <row r="44" spans="2:26" ht="17.399999999999999">
      <c r="B44" s="5" t="s">
        <v>58</v>
      </c>
    </row>
    <row r="45" spans="2:26" ht="15.6">
      <c r="B45" s="2" t="s">
        <v>24</v>
      </c>
    </row>
    <row r="47" spans="2:26">
      <c r="B47" s="6" t="str">
        <f>IF(C49="(Tudo)","BRASIL",C49)</f>
        <v>BRASIL</v>
      </c>
      <c r="G47" s="16"/>
    </row>
    <row r="48" spans="2:26">
      <c r="B48" s="7" t="str">
        <f>IF(C50="(Tudo)","COMBUSTÍVEIS TOTAL (m3)",C50)</f>
        <v>COMBUSTÍVEIS TOTAL (m3)</v>
      </c>
      <c r="G48" s="11"/>
      <c r="Z48" s="13" t="str">
        <f>IF(C49="(Tudo)","BRASIL",C49)</f>
        <v>BRASIL</v>
      </c>
    </row>
    <row r="49" spans="2:26">
      <c r="B49" s="37" t="s">
        <v>21</v>
      </c>
      <c r="C49" s="38" t="s">
        <v>28</v>
      </c>
      <c r="R49" s="11"/>
      <c r="S49" s="11"/>
      <c r="Z49" s="13" t="str">
        <f>IF(C50="(Tudo)","COMBUSTÍVEIS TOTAL (m3)",C50)</f>
        <v>COMBUSTÍVEIS TOTAL (m3)</v>
      </c>
    </row>
    <row r="50" spans="2:26">
      <c r="B50" s="37" t="s">
        <v>22</v>
      </c>
      <c r="C50" s="38" t="s">
        <v>28</v>
      </c>
      <c r="R50" s="16"/>
      <c r="S50" s="16"/>
      <c r="Z50" s="14" t="s">
        <v>15</v>
      </c>
    </row>
    <row r="51" spans="2:26">
      <c r="B51" s="8" t="s">
        <v>0</v>
      </c>
      <c r="C51" s="8" t="s">
        <v>1</v>
      </c>
      <c r="D51" s="8" t="s">
        <v>0</v>
      </c>
      <c r="E51" s="8" t="s">
        <v>0</v>
      </c>
      <c r="F51" s="8" t="s">
        <v>0</v>
      </c>
      <c r="G51" s="8" t="s">
        <v>0</v>
      </c>
      <c r="H51" s="8" t="s">
        <v>0</v>
      </c>
      <c r="I51" s="8" t="s">
        <v>0</v>
      </c>
    </row>
    <row r="52" spans="2:26">
      <c r="B52" s="33"/>
      <c r="C52" s="34" t="s">
        <v>2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  <c r="X52" s="17" t="s">
        <v>3</v>
      </c>
    </row>
    <row r="53" spans="2:26">
      <c r="B53" s="34" t="s">
        <v>4</v>
      </c>
      <c r="C53" s="39">
        <v>2000</v>
      </c>
      <c r="D53" s="42">
        <v>2001</v>
      </c>
      <c r="E53" s="42">
        <v>2002</v>
      </c>
      <c r="F53" s="42">
        <v>2003</v>
      </c>
      <c r="G53" s="42">
        <v>2004</v>
      </c>
      <c r="H53" s="42">
        <v>2005</v>
      </c>
      <c r="I53" s="42">
        <v>2006</v>
      </c>
      <c r="J53" s="42">
        <v>2007</v>
      </c>
      <c r="K53" s="42">
        <v>2008</v>
      </c>
      <c r="L53" s="42">
        <v>2009</v>
      </c>
      <c r="M53" s="42">
        <v>2010</v>
      </c>
      <c r="N53" s="42">
        <v>2011</v>
      </c>
      <c r="O53" s="42">
        <v>2012</v>
      </c>
      <c r="P53" s="42">
        <v>2013</v>
      </c>
      <c r="Q53" s="42">
        <v>2014</v>
      </c>
      <c r="R53" s="42">
        <v>2015</v>
      </c>
      <c r="S53" s="43" t="s">
        <v>29</v>
      </c>
      <c r="T53" s="43">
        <v>2017</v>
      </c>
      <c r="U53" s="43">
        <v>2018</v>
      </c>
      <c r="V53" s="43">
        <v>2019</v>
      </c>
      <c r="W53" s="44">
        <v>2020</v>
      </c>
      <c r="X53" s="18" t="s">
        <v>67</v>
      </c>
    </row>
    <row r="54" spans="2:26" ht="13.8">
      <c r="B54" s="39" t="s">
        <v>5</v>
      </c>
      <c r="C54" s="52">
        <v>6995110.4457272729</v>
      </c>
      <c r="D54" s="52">
        <v>7180755.2584916539</v>
      </c>
      <c r="E54" s="52">
        <v>7196582.65419666</v>
      </c>
      <c r="F54" s="52">
        <v>6688221.5205862727</v>
      </c>
      <c r="G54" s="52">
        <v>6770295.162675323</v>
      </c>
      <c r="H54" s="52">
        <v>6709517.032942486</v>
      </c>
      <c r="I54" s="52">
        <v>7050201.9787087226</v>
      </c>
      <c r="J54" s="52">
        <v>7470613.1396521796</v>
      </c>
      <c r="K54" s="52">
        <v>8256555.6828695675</v>
      </c>
      <c r="L54" s="52">
        <v>8215630.4441449204</v>
      </c>
      <c r="M54" s="52">
        <v>8633753.1015942041</v>
      </c>
      <c r="N54" s="52">
        <v>9110855.31378261</v>
      </c>
      <c r="O54" s="52">
        <v>9708937.3323478214</v>
      </c>
      <c r="P54" s="52">
        <v>10931208.28049276</v>
      </c>
      <c r="Q54" s="52">
        <v>11429168.840057969</v>
      </c>
      <c r="R54" s="52">
        <v>12047932.427376809</v>
      </c>
      <c r="S54" s="52">
        <v>10514005.25915942</v>
      </c>
      <c r="T54" s="52">
        <v>10428954.824289856</v>
      </c>
      <c r="U54" s="52">
        <v>10803217.399231885</v>
      </c>
      <c r="V54" s="52">
        <v>11230327.968681164</v>
      </c>
      <c r="W54" s="51">
        <v>11338519.570666667</v>
      </c>
      <c r="X54" s="25">
        <f>IF(W54=0,"",((W54/V54)-1)*100)</f>
        <v>0.96338773263990873</v>
      </c>
    </row>
    <row r="55" spans="2:26" ht="13.8">
      <c r="B55" s="40" t="s">
        <v>6</v>
      </c>
      <c r="C55" s="53">
        <v>7416433.1628014855</v>
      </c>
      <c r="D55" s="53">
        <v>6548589.6750426758</v>
      </c>
      <c r="E55" s="53">
        <v>6655637.4704044489</v>
      </c>
      <c r="F55" s="53">
        <v>6294697.9863951784</v>
      </c>
      <c r="G55" s="53">
        <v>6362190.6137643792</v>
      </c>
      <c r="H55" s="53">
        <v>6597881.4403042709</v>
      </c>
      <c r="I55" s="53">
        <v>6733218.0995640103</v>
      </c>
      <c r="J55" s="53">
        <v>7066232.6783623165</v>
      </c>
      <c r="K55" s="53">
        <v>8048319.75489855</v>
      </c>
      <c r="L55" s="53">
        <v>7840032.8122753641</v>
      </c>
      <c r="M55" s="53">
        <v>8481647.3004782591</v>
      </c>
      <c r="N55" s="53">
        <v>9262542.1273768079</v>
      </c>
      <c r="O55" s="53">
        <v>9877026.7115217336</v>
      </c>
      <c r="P55" s="53">
        <v>10117862.393246375</v>
      </c>
      <c r="Q55" s="53">
        <v>11230844.799275365</v>
      </c>
      <c r="R55" s="53">
        <v>10490253.755014494</v>
      </c>
      <c r="S55" s="53">
        <v>10792682.102840584</v>
      </c>
      <c r="T55" s="53">
        <v>10121262.499869568</v>
      </c>
      <c r="U55" s="53">
        <v>10220520.134405799</v>
      </c>
      <c r="V55" s="53">
        <v>10802185.924463762</v>
      </c>
      <c r="W55" s="50">
        <v>11090440.936347825</v>
      </c>
      <c r="X55" s="28">
        <f>IF(SUM(V54:V55)=0,"n/d",((SUM(W54:W55))/(SUM(V54:V55))-1)*100)</f>
        <v>1.7993707653710445</v>
      </c>
    </row>
    <row r="56" spans="2:26" ht="13.8">
      <c r="B56" s="40" t="s">
        <v>7</v>
      </c>
      <c r="C56" s="53">
        <v>7350794.8744211476</v>
      </c>
      <c r="D56" s="53">
        <v>7655263.0662541734</v>
      </c>
      <c r="E56" s="53">
        <v>7480152.9407031517</v>
      </c>
      <c r="F56" s="53">
        <v>6414784.7841020431</v>
      </c>
      <c r="G56" s="53">
        <v>7587215.3109090868</v>
      </c>
      <c r="H56" s="53">
        <v>7604798.3146140957</v>
      </c>
      <c r="I56" s="53">
        <v>7713759.9717959184</v>
      </c>
      <c r="J56" s="53">
        <v>8306224.3245507265</v>
      </c>
      <c r="K56" s="53">
        <v>8604527.0898985509</v>
      </c>
      <c r="L56" s="53">
        <v>8870255.1576521732</v>
      </c>
      <c r="M56" s="53">
        <v>10047228.492637677</v>
      </c>
      <c r="N56" s="53">
        <v>10148732.482681163</v>
      </c>
      <c r="O56" s="53">
        <v>10929435.863101447</v>
      </c>
      <c r="P56" s="53">
        <v>11053520.243811583</v>
      </c>
      <c r="Q56" s="53">
        <v>11521485.292927535</v>
      </c>
      <c r="R56" s="53">
        <v>12095848.153318837</v>
      </c>
      <c r="S56" s="53">
        <v>11601156.137217389</v>
      </c>
      <c r="T56" s="53">
        <v>11853140.6834058</v>
      </c>
      <c r="U56" s="53">
        <v>11724175.306275358</v>
      </c>
      <c r="V56" s="53">
        <v>11243409.656840581</v>
      </c>
      <c r="W56" s="50">
        <v>10645620.245260874</v>
      </c>
      <c r="X56" s="28">
        <f>IF(SUM(V54:V56)=0,"n/d",((SUM(W54:W56))/(SUM(V54:V56))-1)*100)</f>
        <v>-0.60507050212355029</v>
      </c>
    </row>
    <row r="57" spans="2:26" ht="13.8">
      <c r="B57" s="40" t="s">
        <v>8</v>
      </c>
      <c r="C57" s="53">
        <v>7282572.8036307981</v>
      </c>
      <c r="D57" s="53">
        <v>7228914.3981113154</v>
      </c>
      <c r="E57" s="53">
        <v>7314484.5699183671</v>
      </c>
      <c r="F57" s="53">
        <v>6637099.3091799608</v>
      </c>
      <c r="G57" s="53">
        <v>7362965.4662022274</v>
      </c>
      <c r="H57" s="53">
        <v>7243180.3217532439</v>
      </c>
      <c r="I57" s="53">
        <v>7057554.4419666054</v>
      </c>
      <c r="J57" s="53">
        <v>7601037.6683333293</v>
      </c>
      <c r="K57" s="53">
        <v>8706377.8456666637</v>
      </c>
      <c r="L57" s="53">
        <v>8897816.5802753605</v>
      </c>
      <c r="M57" s="53">
        <v>9544461.3028405719</v>
      </c>
      <c r="N57" s="53">
        <v>9656896.7507536262</v>
      </c>
      <c r="O57" s="53">
        <v>10186467.3434058</v>
      </c>
      <c r="P57" s="53">
        <v>11377920.918985512</v>
      </c>
      <c r="Q57" s="53">
        <v>11874577.209681161</v>
      </c>
      <c r="R57" s="53">
        <v>11767280.134985514</v>
      </c>
      <c r="S57" s="53">
        <v>11199688.801739128</v>
      </c>
      <c r="T57" s="53">
        <v>10570124.140275352</v>
      </c>
      <c r="U57" s="53">
        <v>11109721.460637687</v>
      </c>
      <c r="V57" s="53">
        <v>11477190.882260861</v>
      </c>
      <c r="W57" s="50">
        <v>8872672.355130434</v>
      </c>
      <c r="X57" s="28">
        <f>IF(SUM(V54:V57)=0,"n/d",((SUM(W54:W57))/(SUM(V54:V57))-1)*100)</f>
        <v>-6.2696448290509244</v>
      </c>
    </row>
    <row r="58" spans="2:26" ht="13.8">
      <c r="B58" s="40" t="s">
        <v>9</v>
      </c>
      <c r="C58" s="53">
        <v>7517881.6442133589</v>
      </c>
      <c r="D58" s="53">
        <v>7611895.7195157707</v>
      </c>
      <c r="E58" s="53">
        <v>7475772.6816307977</v>
      </c>
      <c r="F58" s="53">
        <v>7064182.7305194791</v>
      </c>
      <c r="G58" s="53">
        <v>7065017.1890111314</v>
      </c>
      <c r="H58" s="53">
        <v>7300532.1171465609</v>
      </c>
      <c r="I58" s="53">
        <v>7575074.9039350646</v>
      </c>
      <c r="J58" s="53">
        <v>8026655.5310000023</v>
      </c>
      <c r="K58" s="53">
        <v>8760641.6817971021</v>
      </c>
      <c r="L58" s="53">
        <v>8639588.9879275355</v>
      </c>
      <c r="M58" s="53">
        <v>9733818.2510144915</v>
      </c>
      <c r="N58" s="53">
        <v>10158049.542434784</v>
      </c>
      <c r="O58" s="53">
        <v>10775104.217666661</v>
      </c>
      <c r="P58" s="53">
        <v>11503971.874130433</v>
      </c>
      <c r="Q58" s="53">
        <v>12132305.178478254</v>
      </c>
      <c r="R58" s="53">
        <v>11449770.753347831</v>
      </c>
      <c r="S58" s="53">
        <v>11195715.027434781</v>
      </c>
      <c r="T58" s="53">
        <v>11374611.326014496</v>
      </c>
      <c r="U58" s="53">
        <v>9901079.2537391279</v>
      </c>
      <c r="V58" s="53">
        <v>11650921.994318839</v>
      </c>
      <c r="W58" s="50">
        <v>9497879.6450289842</v>
      </c>
      <c r="X58" s="28">
        <f>IF(SUM(V54:V58)=0,"n/d",((SUM(W54:W58))/(SUM(V54:V58))-1)*100)</f>
        <v>-8.7917531940938982</v>
      </c>
    </row>
    <row r="59" spans="2:26" ht="13.8">
      <c r="B59" s="40" t="s">
        <v>10</v>
      </c>
      <c r="C59" s="53">
        <v>7788442.8595899818</v>
      </c>
      <c r="D59" s="53">
        <v>7657813.993406307</v>
      </c>
      <c r="E59" s="53">
        <v>7072254.6931317262</v>
      </c>
      <c r="F59" s="53">
        <v>6636083.2849294962</v>
      </c>
      <c r="G59" s="53">
        <v>7227510.0755046364</v>
      </c>
      <c r="H59" s="53">
        <v>7475038.8895936925</v>
      </c>
      <c r="I59" s="53">
        <v>7432494.0221892362</v>
      </c>
      <c r="J59" s="53">
        <v>8059005.5334782591</v>
      </c>
      <c r="K59" s="53">
        <v>8798585.9306956548</v>
      </c>
      <c r="L59" s="53">
        <v>8990696.5226811618</v>
      </c>
      <c r="M59" s="53">
        <v>9830120.1308695693</v>
      </c>
      <c r="N59" s="53">
        <v>10184502.858159425</v>
      </c>
      <c r="O59" s="53">
        <v>10506639.263565216</v>
      </c>
      <c r="P59" s="53">
        <v>11035208.483028976</v>
      </c>
      <c r="Q59" s="53">
        <v>11283405.267956519</v>
      </c>
      <c r="R59" s="53">
        <v>11867076.431463761</v>
      </c>
      <c r="S59" s="53">
        <v>11238238.734999992</v>
      </c>
      <c r="T59" s="53">
        <v>11399227.665681159</v>
      </c>
      <c r="U59" s="53">
        <v>11645914.133463766</v>
      </c>
      <c r="V59" s="53">
        <v>11073020.454565218</v>
      </c>
      <c r="W59" s="50">
        <v>10181302.482869571</v>
      </c>
      <c r="X59" s="28">
        <f>IF(SUM(V54:V59)=0,"n/d",((SUM(W54:W59))/(SUM(V54:V59))-1)*100)</f>
        <v>-8.6705347213538069</v>
      </c>
    </row>
    <row r="60" spans="2:26" ht="13.8">
      <c r="B60" s="41" t="s">
        <v>17</v>
      </c>
      <c r="C60" s="53">
        <v>7434315.2887680903</v>
      </c>
      <c r="D60" s="53">
        <v>7630442.0301948069</v>
      </c>
      <c r="E60" s="53">
        <v>7537209.1728033414</v>
      </c>
      <c r="F60" s="53">
        <v>7351963.9556011111</v>
      </c>
      <c r="G60" s="53">
        <v>7738421.6018051924</v>
      </c>
      <c r="H60" s="53">
        <v>7492138.9497142863</v>
      </c>
      <c r="I60" s="53">
        <v>7539416.594330241</v>
      </c>
      <c r="J60" s="53">
        <v>8209919.7063623173</v>
      </c>
      <c r="K60" s="53">
        <v>9168208.6767188385</v>
      </c>
      <c r="L60" s="53">
        <v>9506493.6056521703</v>
      </c>
      <c r="M60" s="53">
        <v>10307741.175130432</v>
      </c>
      <c r="N60" s="53">
        <v>10360738.068275359</v>
      </c>
      <c r="O60" s="53">
        <v>10882147.833260873</v>
      </c>
      <c r="P60" s="53">
        <v>11691185.289492747</v>
      </c>
      <c r="Q60" s="53">
        <v>12215762.854710136</v>
      </c>
      <c r="R60" s="53">
        <v>12183784.337623198</v>
      </c>
      <c r="S60" s="53">
        <v>11414542.267985508</v>
      </c>
      <c r="T60" s="53">
        <v>11617860.727739131</v>
      </c>
      <c r="U60" s="53">
        <v>11530423.034652181</v>
      </c>
      <c r="V60" s="53">
        <v>12283089.972623186</v>
      </c>
      <c r="W60" s="50">
        <v>11276882.422536233</v>
      </c>
      <c r="X60" s="28">
        <f>IF(SUM(V54:V60)=0,"n/d",((SUM(W54:W60))/(SUM(V54:V60))-1)*100)</f>
        <v>-8.5968111474086673</v>
      </c>
    </row>
    <row r="61" spans="2:26" ht="13.8">
      <c r="B61" s="40" t="s">
        <v>18</v>
      </c>
      <c r="C61" s="53">
        <v>7840943.9395473097</v>
      </c>
      <c r="D61" s="53">
        <v>8003567.9655547291</v>
      </c>
      <c r="E61" s="53">
        <v>7541354.6796994433</v>
      </c>
      <c r="F61" s="53">
        <v>7131433.3941985155</v>
      </c>
      <c r="G61" s="53">
        <v>7757804.8451447133</v>
      </c>
      <c r="H61" s="53">
        <v>8042449.1567365462</v>
      </c>
      <c r="I61" s="53">
        <v>8036490.5749944318</v>
      </c>
      <c r="J61" s="53">
        <v>8752804.8395217415</v>
      </c>
      <c r="K61" s="53">
        <v>9051563.5681159478</v>
      </c>
      <c r="L61" s="53">
        <v>9242321.0816376805</v>
      </c>
      <c r="M61" s="53">
        <v>10387643.436550727</v>
      </c>
      <c r="N61" s="53">
        <v>10979440.608000001</v>
      </c>
      <c r="O61" s="53">
        <v>11592307.125695659</v>
      </c>
      <c r="P61" s="53">
        <v>12082456.475710148</v>
      </c>
      <c r="Q61" s="53">
        <v>12538268.942623185</v>
      </c>
      <c r="R61" s="53">
        <v>12046884.497014489</v>
      </c>
      <c r="S61" s="53">
        <v>11851855.954724638</v>
      </c>
      <c r="T61" s="53">
        <v>12116749.232434785</v>
      </c>
      <c r="U61" s="53">
        <v>12373864.66289855</v>
      </c>
      <c r="V61" s="53">
        <v>12326807.832608705</v>
      </c>
      <c r="W61" s="50">
        <v>11208268.91117391</v>
      </c>
      <c r="X61" s="28">
        <f>IF(SUM(V54:V61)=0,"n/d",((SUM(W54:W61))/(SUM(V54:V61))-1)*100)</f>
        <v>-8.6606926513217886</v>
      </c>
    </row>
    <row r="62" spans="2:26" ht="13.8">
      <c r="B62" s="40" t="s">
        <v>19</v>
      </c>
      <c r="C62" s="53">
        <v>7522385.0823116861</v>
      </c>
      <c r="D62" s="53">
        <v>7500608.8746270863</v>
      </c>
      <c r="E62" s="53">
        <v>7523605.6649573278</v>
      </c>
      <c r="F62" s="53">
        <v>7308318.744716146</v>
      </c>
      <c r="G62" s="53">
        <v>7739155.909580702</v>
      </c>
      <c r="H62" s="53">
        <v>7720371.6332931342</v>
      </c>
      <c r="I62" s="53">
        <v>7892381.8982523205</v>
      </c>
      <c r="J62" s="53">
        <v>8127877.7850869587</v>
      </c>
      <c r="K62" s="53">
        <v>9368012.3714927528</v>
      </c>
      <c r="L62" s="53">
        <v>9481387.2423478216</v>
      </c>
      <c r="M62" s="53">
        <v>10248554.004985511</v>
      </c>
      <c r="N62" s="53">
        <v>10692546.169492748</v>
      </c>
      <c r="O62" s="53">
        <v>10717877.034521742</v>
      </c>
      <c r="P62" s="53">
        <v>11451924.970115941</v>
      </c>
      <c r="Q62" s="53">
        <v>12592408.304608688</v>
      </c>
      <c r="R62" s="53">
        <v>11985710.196275366</v>
      </c>
      <c r="S62" s="53">
        <v>11644012.577753624</v>
      </c>
      <c r="T62" s="53">
        <v>11732360.419956515</v>
      </c>
      <c r="U62" s="53">
        <v>11411721.251855062</v>
      </c>
      <c r="V62" s="53">
        <v>11664500.105985498</v>
      </c>
      <c r="W62" s="50">
        <v>11554429.28556522</v>
      </c>
      <c r="X62" s="28">
        <f>IF(SUM(V54:V62)=0,"n/d",((SUM(W54:W62))/(SUM(V54:V62))-1)*100)</f>
        <v>-7.7930848815089826</v>
      </c>
    </row>
    <row r="63" spans="2:26" ht="13.8">
      <c r="B63" s="40" t="s">
        <v>20</v>
      </c>
      <c r="C63" s="53">
        <v>7686804.2911725445</v>
      </c>
      <c r="D63" s="53">
        <v>7952202.5229313551</v>
      </c>
      <c r="E63" s="53">
        <v>8243983.362755103</v>
      </c>
      <c r="F63" s="53">
        <v>7718482.4507142864</v>
      </c>
      <c r="G63" s="53">
        <v>7595616.5310556591</v>
      </c>
      <c r="H63" s="53">
        <v>7386627.6566029694</v>
      </c>
      <c r="I63" s="53">
        <v>7980417.6822912833</v>
      </c>
      <c r="J63" s="53">
        <v>9020457.454695655</v>
      </c>
      <c r="K63" s="53">
        <v>9550067.0642318819</v>
      </c>
      <c r="L63" s="53">
        <v>10055110.924999999</v>
      </c>
      <c r="M63" s="53">
        <v>10205460.486347819</v>
      </c>
      <c r="N63" s="53">
        <v>10519426.955637686</v>
      </c>
      <c r="O63" s="53">
        <v>11858855.586623179</v>
      </c>
      <c r="P63" s="53">
        <v>12466573.999652172</v>
      </c>
      <c r="Q63" s="53">
        <v>13289592.493101453</v>
      </c>
      <c r="R63" s="53">
        <v>12526918.068550726</v>
      </c>
      <c r="S63" s="53">
        <v>11425057.587811599</v>
      </c>
      <c r="T63" s="53">
        <v>11939679.960942032</v>
      </c>
      <c r="U63" s="53">
        <v>12073886.679855078</v>
      </c>
      <c r="V63" s="53">
        <v>12695468.881362319</v>
      </c>
      <c r="W63" s="50"/>
      <c r="X63" s="28"/>
    </row>
    <row r="64" spans="2:26" ht="13.8">
      <c r="B64" s="40" t="s">
        <v>11</v>
      </c>
      <c r="C64" s="53">
        <v>7601392.6536753206</v>
      </c>
      <c r="D64" s="53">
        <v>7453943.8814211497</v>
      </c>
      <c r="E64" s="53">
        <v>7153780.7847959204</v>
      </c>
      <c r="F64" s="53">
        <v>6954097.1096048253</v>
      </c>
      <c r="G64" s="53">
        <v>7428138.3609777372</v>
      </c>
      <c r="H64" s="53">
        <v>7467977.1067476803</v>
      </c>
      <c r="I64" s="53">
        <v>7772892.7838998195</v>
      </c>
      <c r="J64" s="53">
        <v>8570807.1518260837</v>
      </c>
      <c r="K64" s="53">
        <v>8562936.6286811586</v>
      </c>
      <c r="L64" s="53">
        <v>9141252.1633333266</v>
      </c>
      <c r="M64" s="53">
        <v>10051864.124391302</v>
      </c>
      <c r="N64" s="53">
        <v>10403944.990913048</v>
      </c>
      <c r="O64" s="53">
        <v>11382002.781652177</v>
      </c>
      <c r="P64" s="53">
        <v>11911867.949768115</v>
      </c>
      <c r="Q64" s="53">
        <v>11838314.952652168</v>
      </c>
      <c r="R64" s="53">
        <v>11239850.46588405</v>
      </c>
      <c r="S64" s="53">
        <v>10982918.913739128</v>
      </c>
      <c r="T64" s="53">
        <v>11419038.820768116</v>
      </c>
      <c r="U64" s="53">
        <v>11555668.420260869</v>
      </c>
      <c r="V64" s="53">
        <v>11806467.578072462</v>
      </c>
      <c r="W64" s="50"/>
      <c r="X64" s="28"/>
    </row>
    <row r="65" spans="2:26" ht="13.8">
      <c r="B65" s="40" t="s">
        <v>12</v>
      </c>
      <c r="C65" s="53">
        <v>7380667.2299035294</v>
      </c>
      <c r="D65" s="53">
        <v>7200701.0513692051</v>
      </c>
      <c r="E65" s="53">
        <v>7301918.3044582605</v>
      </c>
      <c r="F65" s="53">
        <v>7534997.908944346</v>
      </c>
      <c r="G65" s="53">
        <v>7785470.6756085344</v>
      </c>
      <c r="H65" s="53">
        <v>7766879.0155788474</v>
      </c>
      <c r="I65" s="53">
        <v>7888891.0198293123</v>
      </c>
      <c r="J65" s="53">
        <v>8574078.9012898561</v>
      </c>
      <c r="K65" s="53">
        <v>9096716.6120869592</v>
      </c>
      <c r="L65" s="53">
        <v>9922268.258565221</v>
      </c>
      <c r="M65" s="53">
        <v>10479532.620550727</v>
      </c>
      <c r="N65" s="53">
        <v>10756126.761869568</v>
      </c>
      <c r="O65" s="53">
        <v>11271877.266246369</v>
      </c>
      <c r="P65" s="53">
        <v>11708206.545724634</v>
      </c>
      <c r="Q65" s="53">
        <v>12636639.384144928</v>
      </c>
      <c r="R65" s="53">
        <v>12115171.83004348</v>
      </c>
      <c r="S65" s="53">
        <v>11581780.440521738</v>
      </c>
      <c r="T65" s="53">
        <v>11514810.522362314</v>
      </c>
      <c r="U65" s="53">
        <v>11806209.432202905</v>
      </c>
      <c r="V65" s="53">
        <v>11881704.420913043</v>
      </c>
      <c r="W65" s="50"/>
      <c r="X65" s="28"/>
    </row>
    <row r="66" spans="2:26">
      <c r="B66" s="47" t="s">
        <v>13</v>
      </c>
      <c r="C66" s="54">
        <v>89817744.275762573</v>
      </c>
      <c r="D66" s="54">
        <v>89624698.436920196</v>
      </c>
      <c r="E66" s="54">
        <v>88496736.979454517</v>
      </c>
      <c r="F66" s="54">
        <v>83734363.179491654</v>
      </c>
      <c r="G66" s="54">
        <v>88419801.742239341</v>
      </c>
      <c r="H66" s="54">
        <v>88807391.635027796</v>
      </c>
      <c r="I66" s="54">
        <v>90672793.971756965</v>
      </c>
      <c r="J66" s="54">
        <v>97785714.714159399</v>
      </c>
      <c r="K66" s="54">
        <v>105972512.9071537</v>
      </c>
      <c r="L66" s="54">
        <v>108802853.78149283</v>
      </c>
      <c r="M66" s="54">
        <v>117951824.42739126</v>
      </c>
      <c r="N66" s="54">
        <v>122233802.62937675</v>
      </c>
      <c r="O66" s="54">
        <v>129688678.35960868</v>
      </c>
      <c r="P66" s="54">
        <v>137331907.42415941</v>
      </c>
      <c r="Q66" s="54">
        <v>144582773.52021736</v>
      </c>
      <c r="R66" s="54">
        <v>141816481.05089852</v>
      </c>
      <c r="S66" s="54">
        <v>135441653.80592752</v>
      </c>
      <c r="T66" s="54">
        <v>136087820.8237392</v>
      </c>
      <c r="U66" s="54">
        <v>136156401.16947833</v>
      </c>
      <c r="V66" s="54">
        <v>140135095.6726957</v>
      </c>
      <c r="W66" s="55">
        <v>95665610.454579696</v>
      </c>
      <c r="X66" s="26"/>
    </row>
    <row r="67" spans="2:26" ht="13.8">
      <c r="B67" s="30" t="s">
        <v>34</v>
      </c>
      <c r="F67" s="11"/>
      <c r="G67" s="20"/>
      <c r="L67" s="23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4"/>
    </row>
    <row r="68" spans="2:26">
      <c r="B68" s="9" t="s">
        <v>36</v>
      </c>
      <c r="G68" s="11"/>
      <c r="M68" s="21"/>
      <c r="N68" s="21"/>
      <c r="O68" s="21"/>
      <c r="P68" s="21"/>
      <c r="Q68" s="21"/>
      <c r="R68" s="21"/>
      <c r="S68" s="21"/>
      <c r="T68" s="16"/>
      <c r="U68" s="21"/>
      <c r="V68" s="21"/>
      <c r="W68" s="16"/>
      <c r="X68" s="21"/>
      <c r="Y68" s="21"/>
      <c r="Z68" s="24"/>
    </row>
    <row r="69" spans="2:26">
      <c r="B69" s="22" t="s">
        <v>37</v>
      </c>
      <c r="J69" s="11"/>
      <c r="K69" s="1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16"/>
      <c r="X69" s="21"/>
      <c r="Y69" s="21"/>
      <c r="Z69" s="24"/>
    </row>
    <row r="70" spans="2:26" ht="15.6">
      <c r="B70" s="27" t="s">
        <v>42</v>
      </c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11"/>
      <c r="X70" s="24"/>
      <c r="Y70" s="24"/>
      <c r="Z70" s="24"/>
    </row>
    <row r="71" spans="2:26">
      <c r="B71" s="27" t="s">
        <v>43</v>
      </c>
      <c r="E71" s="11"/>
      <c r="F71" s="11"/>
      <c r="G71" s="11"/>
      <c r="W71" s="11"/>
    </row>
    <row r="72" spans="2:26">
      <c r="B72" s="27" t="s">
        <v>72</v>
      </c>
      <c r="E72" s="11"/>
      <c r="F72" s="11"/>
      <c r="G72" s="11"/>
      <c r="W72" s="11"/>
    </row>
    <row r="73" spans="2:26">
      <c r="B73" s="27" t="s">
        <v>46</v>
      </c>
      <c r="E73" s="11"/>
      <c r="F73" s="11"/>
      <c r="G73" s="11"/>
      <c r="W73" s="11"/>
    </row>
    <row r="74" spans="2:26">
      <c r="B74" s="27" t="s">
        <v>69</v>
      </c>
      <c r="E74" s="11"/>
      <c r="F74" s="11"/>
      <c r="G74" s="11"/>
    </row>
    <row r="75" spans="2:26">
      <c r="B75" s="27" t="s">
        <v>70</v>
      </c>
      <c r="E75" s="11"/>
      <c r="F75" s="11"/>
      <c r="G75" s="11"/>
    </row>
    <row r="76" spans="2:26" s="27" customFormat="1" ht="15.6">
      <c r="B76" s="10" t="s">
        <v>41</v>
      </c>
      <c r="E76" s="31"/>
      <c r="F76" s="31"/>
      <c r="G76" s="31"/>
    </row>
    <row r="77" spans="2:26" ht="15.6">
      <c r="B77" s="10" t="s">
        <v>68</v>
      </c>
    </row>
    <row r="78" spans="2:26" ht="15.6">
      <c r="B78" s="10"/>
    </row>
    <row r="80" spans="2:26" ht="16.8">
      <c r="B80" s="12" t="s">
        <v>14</v>
      </c>
    </row>
    <row r="84" spans="2:26" ht="17.399999999999999">
      <c r="B84" s="5" t="s">
        <v>59</v>
      </c>
    </row>
    <row r="85" spans="2:26" ht="15.6">
      <c r="B85" s="2" t="s">
        <v>23</v>
      </c>
    </row>
    <row r="87" spans="2:26">
      <c r="B87" s="6" t="str">
        <f>IF(C89="(Tudo)","BRASIL",C89)</f>
        <v>BRASIL</v>
      </c>
    </row>
    <row r="88" spans="2:26">
      <c r="B88" s="7" t="str">
        <f>IF(C90="(Tudo)","COMBUSTÍVEIS TOTAL (m3)",C90)</f>
        <v>COMBUSTÍVEIS TOTAL (m3)</v>
      </c>
      <c r="Z88" s="13" t="str">
        <f>IF(C89="(Tudo)","BRASIL",C89)</f>
        <v>BRASIL</v>
      </c>
    </row>
    <row r="89" spans="2:26">
      <c r="B89" s="37" t="s">
        <v>25</v>
      </c>
      <c r="C89" s="38" t="s">
        <v>28</v>
      </c>
      <c r="H89" s="21"/>
      <c r="Z89" s="13" t="str">
        <f>IF(C90="(Tudo)","COMBUSTÍVEIS TOTAL (m3)",C90)</f>
        <v>COMBUSTÍVEIS TOTAL (m3)</v>
      </c>
    </row>
    <row r="90" spans="2:26">
      <c r="B90" s="37" t="s">
        <v>22</v>
      </c>
      <c r="C90" s="38" t="s">
        <v>28</v>
      </c>
      <c r="G90" s="11"/>
      <c r="Z90" s="14" t="s">
        <v>15</v>
      </c>
    </row>
    <row r="91" spans="2:26">
      <c r="B91" s="8" t="s">
        <v>0</v>
      </c>
      <c r="C91" s="8" t="s">
        <v>1</v>
      </c>
      <c r="D91" s="8" t="s">
        <v>0</v>
      </c>
      <c r="E91" s="8" t="s">
        <v>0</v>
      </c>
      <c r="F91" s="8" t="s">
        <v>0</v>
      </c>
      <c r="G91" s="8" t="s">
        <v>0</v>
      </c>
      <c r="H91" s="8" t="s">
        <v>0</v>
      </c>
      <c r="I91" s="8" t="s">
        <v>0</v>
      </c>
    </row>
    <row r="92" spans="2:26">
      <c r="B92" s="33"/>
      <c r="C92" s="34" t="s">
        <v>2</v>
      </c>
      <c r="D92" s="35"/>
      <c r="E92" s="35"/>
      <c r="F92" s="35"/>
      <c r="G92" s="35"/>
      <c r="H92" s="35"/>
      <c r="I92" s="35"/>
      <c r="J92" s="35"/>
      <c r="K92" s="4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  <c r="X92" s="17" t="s">
        <v>3</v>
      </c>
    </row>
    <row r="93" spans="2:26">
      <c r="B93" s="34" t="s">
        <v>4</v>
      </c>
      <c r="C93" s="39">
        <v>2000</v>
      </c>
      <c r="D93" s="42">
        <v>2001</v>
      </c>
      <c r="E93" s="42">
        <v>2002</v>
      </c>
      <c r="F93" s="42">
        <v>2003</v>
      </c>
      <c r="G93" s="42">
        <v>2004</v>
      </c>
      <c r="H93" s="42">
        <v>2005</v>
      </c>
      <c r="I93" s="42">
        <v>2006</v>
      </c>
      <c r="J93" s="42">
        <v>2007</v>
      </c>
      <c r="K93" s="48">
        <v>2008</v>
      </c>
      <c r="L93" s="48">
        <v>2009</v>
      </c>
      <c r="M93" s="42">
        <v>2010</v>
      </c>
      <c r="N93" s="42">
        <v>2011</v>
      </c>
      <c r="O93" s="42">
        <v>2012</v>
      </c>
      <c r="P93" s="42">
        <v>2013</v>
      </c>
      <c r="Q93" s="42">
        <v>2014</v>
      </c>
      <c r="R93" s="42">
        <v>2015</v>
      </c>
      <c r="S93" s="42">
        <v>2016</v>
      </c>
      <c r="T93" s="42">
        <v>2017</v>
      </c>
      <c r="U93" s="42">
        <v>2018</v>
      </c>
      <c r="V93" s="42">
        <v>2019</v>
      </c>
      <c r="W93" s="46">
        <v>2020</v>
      </c>
      <c r="X93" s="18" t="s">
        <v>67</v>
      </c>
    </row>
    <row r="94" spans="2:26" ht="13.8">
      <c r="B94" s="39" t="s">
        <v>5</v>
      </c>
      <c r="C94" s="52">
        <v>6995110.4457272729</v>
      </c>
      <c r="D94" s="52">
        <v>7180755.2584916539</v>
      </c>
      <c r="E94" s="52">
        <v>7196582.65419666</v>
      </c>
      <c r="F94" s="52">
        <v>6688221.5205862727</v>
      </c>
      <c r="G94" s="52">
        <v>6770295.162675323</v>
      </c>
      <c r="H94" s="52">
        <v>6709517.032942486</v>
      </c>
      <c r="I94" s="52">
        <v>7050201.9787087226</v>
      </c>
      <c r="J94" s="52">
        <v>7470613.1396521796</v>
      </c>
      <c r="K94" s="52">
        <v>8256555.6828695675</v>
      </c>
      <c r="L94" s="52">
        <v>8215630.4441449204</v>
      </c>
      <c r="M94" s="52">
        <v>8633753.1015942041</v>
      </c>
      <c r="N94" s="52">
        <v>9110855.31378261</v>
      </c>
      <c r="O94" s="52">
        <v>9708937.3323478214</v>
      </c>
      <c r="P94" s="52">
        <v>10931208.28049276</v>
      </c>
      <c r="Q94" s="52">
        <v>11429168.840057969</v>
      </c>
      <c r="R94" s="52">
        <v>12047932.427376809</v>
      </c>
      <c r="S94" s="52">
        <v>10514005.25915942</v>
      </c>
      <c r="T94" s="52">
        <v>10428954.824289856</v>
      </c>
      <c r="U94" s="52">
        <v>10803217.399231885</v>
      </c>
      <c r="V94" s="52">
        <v>11230327.968681164</v>
      </c>
      <c r="W94" s="51">
        <v>11338519.570666667</v>
      </c>
      <c r="X94" s="25">
        <f>IF(W94=0,"",((W94/V94)-1)*100)</f>
        <v>0.96338773263990873</v>
      </c>
    </row>
    <row r="95" spans="2:26" ht="13.8">
      <c r="B95" s="40" t="s">
        <v>6</v>
      </c>
      <c r="C95" s="53">
        <v>7416433.1628014855</v>
      </c>
      <c r="D95" s="53">
        <v>6548589.6750426758</v>
      </c>
      <c r="E95" s="53">
        <v>6655637.4704044489</v>
      </c>
      <c r="F95" s="53">
        <v>6294697.9863951784</v>
      </c>
      <c r="G95" s="53">
        <v>6362190.6137643792</v>
      </c>
      <c r="H95" s="53">
        <v>6597881.4403042709</v>
      </c>
      <c r="I95" s="53">
        <v>6733218.0995640103</v>
      </c>
      <c r="J95" s="53">
        <v>7066232.6783623165</v>
      </c>
      <c r="K95" s="53">
        <v>8048319.75489855</v>
      </c>
      <c r="L95" s="53">
        <v>7840032.8122753641</v>
      </c>
      <c r="M95" s="53">
        <v>8481647.3004782591</v>
      </c>
      <c r="N95" s="53">
        <v>9262542.1273768079</v>
      </c>
      <c r="O95" s="53">
        <v>9877026.7115217336</v>
      </c>
      <c r="P95" s="53">
        <v>10117862.393246375</v>
      </c>
      <c r="Q95" s="53">
        <v>11230844.799275365</v>
      </c>
      <c r="R95" s="53">
        <v>10490253.755014494</v>
      </c>
      <c r="S95" s="53">
        <v>10792682.102840584</v>
      </c>
      <c r="T95" s="53">
        <v>10121262.499869568</v>
      </c>
      <c r="U95" s="53">
        <v>10220520.134405799</v>
      </c>
      <c r="V95" s="53">
        <v>10802185.924463762</v>
      </c>
      <c r="W95" s="50">
        <v>11090440.936347825</v>
      </c>
      <c r="X95" s="28">
        <f>IF(SUM(V94:V95)=0,"n/d",((SUM(W94:W95))/(SUM(V94:V95))-1)*100)</f>
        <v>1.7993707653710445</v>
      </c>
    </row>
    <row r="96" spans="2:26" ht="13.8">
      <c r="B96" s="40" t="s">
        <v>7</v>
      </c>
      <c r="C96" s="53">
        <v>7350794.8744211476</v>
      </c>
      <c r="D96" s="53">
        <v>7655263.0662541734</v>
      </c>
      <c r="E96" s="53">
        <v>7480152.9407031517</v>
      </c>
      <c r="F96" s="53">
        <v>6414784.7841020431</v>
      </c>
      <c r="G96" s="53">
        <v>7587215.3109090868</v>
      </c>
      <c r="H96" s="53">
        <v>7604798.3146140957</v>
      </c>
      <c r="I96" s="53">
        <v>7713759.9717959184</v>
      </c>
      <c r="J96" s="53">
        <v>8306224.3245507265</v>
      </c>
      <c r="K96" s="53">
        <v>8604527.0898985509</v>
      </c>
      <c r="L96" s="53">
        <v>8870255.1576521732</v>
      </c>
      <c r="M96" s="53">
        <v>10047228.492637677</v>
      </c>
      <c r="N96" s="53">
        <v>10148732.482681163</v>
      </c>
      <c r="O96" s="53">
        <v>10929435.863101447</v>
      </c>
      <c r="P96" s="53">
        <v>11053520.243811583</v>
      </c>
      <c r="Q96" s="53">
        <v>11521485.292927535</v>
      </c>
      <c r="R96" s="53">
        <v>12095848.153318837</v>
      </c>
      <c r="S96" s="53">
        <v>11601156.137217389</v>
      </c>
      <c r="T96" s="53">
        <v>11853140.6834058</v>
      </c>
      <c r="U96" s="53">
        <v>11724175.306275358</v>
      </c>
      <c r="V96" s="53">
        <v>11243409.656840581</v>
      </c>
      <c r="W96" s="50">
        <v>10645620.245260874</v>
      </c>
      <c r="X96" s="28">
        <f>IF(SUM(V94:V96)=0,"n/d",((SUM(W94:W96))/(SUM(V94:V96))-1)*100)</f>
        <v>-0.60507050212355029</v>
      </c>
    </row>
    <row r="97" spans="2:24" ht="13.8">
      <c r="B97" s="40" t="s">
        <v>8</v>
      </c>
      <c r="C97" s="53">
        <v>7282572.8036307981</v>
      </c>
      <c r="D97" s="53">
        <v>7228914.3981113154</v>
      </c>
      <c r="E97" s="53">
        <v>7314484.5699183671</v>
      </c>
      <c r="F97" s="53">
        <v>6637099.3091799608</v>
      </c>
      <c r="G97" s="53">
        <v>7362965.4662022274</v>
      </c>
      <c r="H97" s="53">
        <v>7243180.3217532439</v>
      </c>
      <c r="I97" s="53">
        <v>7057554.4419666054</v>
      </c>
      <c r="J97" s="53">
        <v>7601037.6683333293</v>
      </c>
      <c r="K97" s="53">
        <v>8706377.8456666637</v>
      </c>
      <c r="L97" s="53">
        <v>8897816.5802753605</v>
      </c>
      <c r="M97" s="53">
        <v>9544461.3028405719</v>
      </c>
      <c r="N97" s="53">
        <v>9656896.7507536262</v>
      </c>
      <c r="O97" s="53">
        <v>10186467.3434058</v>
      </c>
      <c r="P97" s="53">
        <v>11377920.918985512</v>
      </c>
      <c r="Q97" s="53">
        <v>11874577.209681161</v>
      </c>
      <c r="R97" s="53">
        <v>11767280.134985514</v>
      </c>
      <c r="S97" s="53">
        <v>11199688.801739128</v>
      </c>
      <c r="T97" s="53">
        <v>10570124.140275352</v>
      </c>
      <c r="U97" s="53">
        <v>11109721.460637687</v>
      </c>
      <c r="V97" s="53">
        <v>11477190.882260861</v>
      </c>
      <c r="W97" s="50">
        <v>8872672.355130434</v>
      </c>
      <c r="X97" s="28">
        <f>IF(SUM(V94:V97)=0,"n/d",((SUM(W94:W97))/(SUM(V94:V97))-1)*100)</f>
        <v>-6.2696448290509244</v>
      </c>
    </row>
    <row r="98" spans="2:24" ht="13.8">
      <c r="B98" s="40" t="s">
        <v>9</v>
      </c>
      <c r="C98" s="53">
        <v>7517881.6442133589</v>
      </c>
      <c r="D98" s="53">
        <v>7611895.7195157707</v>
      </c>
      <c r="E98" s="53">
        <v>7475772.6816307977</v>
      </c>
      <c r="F98" s="53">
        <v>7064182.7305194791</v>
      </c>
      <c r="G98" s="53">
        <v>7065017.1890111314</v>
      </c>
      <c r="H98" s="53">
        <v>7300532.1171465609</v>
      </c>
      <c r="I98" s="53">
        <v>7575074.9039350646</v>
      </c>
      <c r="J98" s="53">
        <v>8026655.5310000023</v>
      </c>
      <c r="K98" s="53">
        <v>8760641.6817971021</v>
      </c>
      <c r="L98" s="53">
        <v>8639588.9879275355</v>
      </c>
      <c r="M98" s="53">
        <v>9733818.2510144915</v>
      </c>
      <c r="N98" s="53">
        <v>10158049.542434784</v>
      </c>
      <c r="O98" s="53">
        <v>10775104.217666661</v>
      </c>
      <c r="P98" s="53">
        <v>11503971.874130433</v>
      </c>
      <c r="Q98" s="53">
        <v>12132305.178478254</v>
      </c>
      <c r="R98" s="53">
        <v>11449770.753347831</v>
      </c>
      <c r="S98" s="53">
        <v>11195715.027434781</v>
      </c>
      <c r="T98" s="53">
        <v>11374611.326014496</v>
      </c>
      <c r="U98" s="53">
        <v>9901079.2537391279</v>
      </c>
      <c r="V98" s="53">
        <v>11650921.994318839</v>
      </c>
      <c r="W98" s="50">
        <v>9497879.6450289842</v>
      </c>
      <c r="X98" s="28">
        <f>IF(SUM(V94:V98)=0,"n/d",((SUM(W94:W98))/(SUM(V94:V98))-1)*100)</f>
        <v>-8.7917531940938982</v>
      </c>
    </row>
    <row r="99" spans="2:24" ht="13.8">
      <c r="B99" s="40" t="s">
        <v>10</v>
      </c>
      <c r="C99" s="53">
        <v>7788442.8595899818</v>
      </c>
      <c r="D99" s="53">
        <v>7657813.993406307</v>
      </c>
      <c r="E99" s="53">
        <v>7072254.6931317262</v>
      </c>
      <c r="F99" s="53">
        <v>6636083.2849294962</v>
      </c>
      <c r="G99" s="53">
        <v>7227510.0755046364</v>
      </c>
      <c r="H99" s="53">
        <v>7475038.8895936925</v>
      </c>
      <c r="I99" s="53">
        <v>7432494.0221892362</v>
      </c>
      <c r="J99" s="53">
        <v>8059005.5334782591</v>
      </c>
      <c r="K99" s="53">
        <v>8798585.9306956548</v>
      </c>
      <c r="L99" s="53">
        <v>8990696.5226811618</v>
      </c>
      <c r="M99" s="53">
        <v>9830120.1308695693</v>
      </c>
      <c r="N99" s="53">
        <v>10184502.858159425</v>
      </c>
      <c r="O99" s="53">
        <v>10506639.263565216</v>
      </c>
      <c r="P99" s="53">
        <v>11035208.483028976</v>
      </c>
      <c r="Q99" s="53">
        <v>11283405.267956519</v>
      </c>
      <c r="R99" s="53">
        <v>11867076.431463761</v>
      </c>
      <c r="S99" s="53">
        <v>11238238.734999992</v>
      </c>
      <c r="T99" s="53">
        <v>11399227.665681159</v>
      </c>
      <c r="U99" s="53">
        <v>11645914.133463766</v>
      </c>
      <c r="V99" s="53">
        <v>11073020.454565218</v>
      </c>
      <c r="W99" s="50">
        <v>10181302.482869571</v>
      </c>
      <c r="X99" s="28">
        <f>IF(SUM(V94:V99)=0,"n/d",((SUM(W94:W99))/(SUM(V94:V99))-1)*100)</f>
        <v>-8.6705347213538069</v>
      </c>
    </row>
    <row r="100" spans="2:24" ht="13.8">
      <c r="B100" s="40" t="s">
        <v>17</v>
      </c>
      <c r="C100" s="53">
        <v>7434315.2887680903</v>
      </c>
      <c r="D100" s="53">
        <v>7630442.0301948069</v>
      </c>
      <c r="E100" s="53">
        <v>7537209.1728033414</v>
      </c>
      <c r="F100" s="53">
        <v>7351963.9556011111</v>
      </c>
      <c r="G100" s="53">
        <v>7738421.6018051924</v>
      </c>
      <c r="H100" s="53">
        <v>7492138.9497142863</v>
      </c>
      <c r="I100" s="53">
        <v>7539416.594330241</v>
      </c>
      <c r="J100" s="53">
        <v>8209919.7063623173</v>
      </c>
      <c r="K100" s="53">
        <v>9168208.6767188385</v>
      </c>
      <c r="L100" s="53">
        <v>9506493.6056521703</v>
      </c>
      <c r="M100" s="53">
        <v>10307741.175130432</v>
      </c>
      <c r="N100" s="53">
        <v>10360738.068275359</v>
      </c>
      <c r="O100" s="53">
        <v>10882147.833260873</v>
      </c>
      <c r="P100" s="53">
        <v>11691185.289492747</v>
      </c>
      <c r="Q100" s="53">
        <v>12215762.854710136</v>
      </c>
      <c r="R100" s="53">
        <v>12183784.337623198</v>
      </c>
      <c r="S100" s="53">
        <v>11414542.267985508</v>
      </c>
      <c r="T100" s="53">
        <v>11617860.727739131</v>
      </c>
      <c r="U100" s="53">
        <v>11530423.034652181</v>
      </c>
      <c r="V100" s="53">
        <v>12283089.972623186</v>
      </c>
      <c r="W100" s="50">
        <v>11276882.422536233</v>
      </c>
      <c r="X100" s="28">
        <f>IF(SUM(V94:V100)=0,"n/d",((SUM(W94:W100))/(SUM(V94:V100))-1)*100)</f>
        <v>-8.5968111474086673</v>
      </c>
    </row>
    <row r="101" spans="2:24" ht="13.8">
      <c r="B101" s="40" t="s">
        <v>18</v>
      </c>
      <c r="C101" s="53">
        <v>7840943.9395473097</v>
      </c>
      <c r="D101" s="53">
        <v>8003567.9655547291</v>
      </c>
      <c r="E101" s="53">
        <v>7541354.6796994433</v>
      </c>
      <c r="F101" s="53">
        <v>7131433.3941985155</v>
      </c>
      <c r="G101" s="53">
        <v>7757804.8451447133</v>
      </c>
      <c r="H101" s="53">
        <v>8042449.1567365462</v>
      </c>
      <c r="I101" s="53">
        <v>8036490.5749944318</v>
      </c>
      <c r="J101" s="53">
        <v>8752804.8395217415</v>
      </c>
      <c r="K101" s="53">
        <v>9051563.5681159478</v>
      </c>
      <c r="L101" s="53">
        <v>9242321.0816376805</v>
      </c>
      <c r="M101" s="53">
        <v>10387643.436550727</v>
      </c>
      <c r="N101" s="53">
        <v>10979440.608000001</v>
      </c>
      <c r="O101" s="53">
        <v>11592307.125695659</v>
      </c>
      <c r="P101" s="53">
        <v>12082456.475710148</v>
      </c>
      <c r="Q101" s="53">
        <v>12538268.942623185</v>
      </c>
      <c r="R101" s="53">
        <v>12046884.497014489</v>
      </c>
      <c r="S101" s="53">
        <v>11851855.954724638</v>
      </c>
      <c r="T101" s="53">
        <v>12116749.232434785</v>
      </c>
      <c r="U101" s="53">
        <v>12373864.66289855</v>
      </c>
      <c r="V101" s="53">
        <v>12326807.832608705</v>
      </c>
      <c r="W101" s="50">
        <v>11208268.91117391</v>
      </c>
      <c r="X101" s="28">
        <f>IF(SUM(V94:V101)=0,"n/d",((SUM(W94:W101))/(SUM(V94:V101))-1)*100)</f>
        <v>-8.6606926513217886</v>
      </c>
    </row>
    <row r="102" spans="2:24" ht="13.8">
      <c r="B102" s="40" t="s">
        <v>19</v>
      </c>
      <c r="C102" s="53">
        <v>7522385.0823116861</v>
      </c>
      <c r="D102" s="53">
        <v>7500608.8746270863</v>
      </c>
      <c r="E102" s="53">
        <v>7523605.6649573278</v>
      </c>
      <c r="F102" s="53">
        <v>7308318.744716146</v>
      </c>
      <c r="G102" s="53">
        <v>7739155.909580702</v>
      </c>
      <c r="H102" s="53">
        <v>7720371.6332931342</v>
      </c>
      <c r="I102" s="53">
        <v>7892381.8982523205</v>
      </c>
      <c r="J102" s="53">
        <v>8127877.7850869587</v>
      </c>
      <c r="K102" s="53">
        <v>9368012.3714927528</v>
      </c>
      <c r="L102" s="53">
        <v>9481387.2423478216</v>
      </c>
      <c r="M102" s="53">
        <v>10248554.004985511</v>
      </c>
      <c r="N102" s="53">
        <v>10692546.169492748</v>
      </c>
      <c r="O102" s="53">
        <v>10717877.034521742</v>
      </c>
      <c r="P102" s="53">
        <v>11451924.970115941</v>
      </c>
      <c r="Q102" s="53">
        <v>12592408.304608688</v>
      </c>
      <c r="R102" s="53">
        <v>11985710.196275366</v>
      </c>
      <c r="S102" s="53">
        <v>11644012.577753624</v>
      </c>
      <c r="T102" s="53">
        <v>11732360.419956515</v>
      </c>
      <c r="U102" s="53">
        <v>11411721.251855062</v>
      </c>
      <c r="V102" s="53">
        <v>11664500.105985498</v>
      </c>
      <c r="W102" s="50">
        <v>11554429.28556522</v>
      </c>
      <c r="X102" s="28">
        <f>IF(SUM(V94:V102)=0,"n/d",((SUM(W94:W102))/(SUM(V94:V102))-1)*100)</f>
        <v>-7.7930848815089826</v>
      </c>
    </row>
    <row r="103" spans="2:24" ht="13.8">
      <c r="B103" s="40" t="s">
        <v>20</v>
      </c>
      <c r="C103" s="53">
        <v>7686804.2911725445</v>
      </c>
      <c r="D103" s="53">
        <v>7952202.5229313551</v>
      </c>
      <c r="E103" s="53">
        <v>8243983.362755103</v>
      </c>
      <c r="F103" s="53">
        <v>7718482.4507142864</v>
      </c>
      <c r="G103" s="53">
        <v>7595616.5310556591</v>
      </c>
      <c r="H103" s="53">
        <v>7386627.6566029694</v>
      </c>
      <c r="I103" s="53">
        <v>7980417.6822912833</v>
      </c>
      <c r="J103" s="53">
        <v>9020457.454695655</v>
      </c>
      <c r="K103" s="53">
        <v>9550067.0642318819</v>
      </c>
      <c r="L103" s="53">
        <v>10055110.924999999</v>
      </c>
      <c r="M103" s="53">
        <v>10205460.486347819</v>
      </c>
      <c r="N103" s="53">
        <v>10519426.955637686</v>
      </c>
      <c r="O103" s="53">
        <v>11858855.586623179</v>
      </c>
      <c r="P103" s="53">
        <v>12466573.999652172</v>
      </c>
      <c r="Q103" s="53">
        <v>13289592.493101453</v>
      </c>
      <c r="R103" s="53">
        <v>12526918.068550726</v>
      </c>
      <c r="S103" s="53">
        <v>11425057.587811599</v>
      </c>
      <c r="T103" s="53">
        <v>11939679.960942032</v>
      </c>
      <c r="U103" s="53">
        <v>12073886.679855078</v>
      </c>
      <c r="V103" s="53">
        <v>12695468.881362319</v>
      </c>
      <c r="W103" s="50"/>
      <c r="X103" s="28"/>
    </row>
    <row r="104" spans="2:24" ht="13.8">
      <c r="B104" s="40" t="s">
        <v>11</v>
      </c>
      <c r="C104" s="53">
        <v>7601392.6536753206</v>
      </c>
      <c r="D104" s="53">
        <v>7453943.8814211497</v>
      </c>
      <c r="E104" s="53">
        <v>7153780.7847959204</v>
      </c>
      <c r="F104" s="53">
        <v>6954097.1096048253</v>
      </c>
      <c r="G104" s="53">
        <v>7428138.3609777372</v>
      </c>
      <c r="H104" s="53">
        <v>7467977.1067476803</v>
      </c>
      <c r="I104" s="53">
        <v>7772892.7838998195</v>
      </c>
      <c r="J104" s="53">
        <v>8570807.1518260837</v>
      </c>
      <c r="K104" s="53">
        <v>8562936.6286811586</v>
      </c>
      <c r="L104" s="53">
        <v>9141252.1633333266</v>
      </c>
      <c r="M104" s="53">
        <v>10051864.124391302</v>
      </c>
      <c r="N104" s="53">
        <v>10403944.990913048</v>
      </c>
      <c r="O104" s="53">
        <v>11382002.781652177</v>
      </c>
      <c r="P104" s="53">
        <v>11911867.949768115</v>
      </c>
      <c r="Q104" s="53">
        <v>11838314.952652168</v>
      </c>
      <c r="R104" s="53">
        <v>11239850.46588405</v>
      </c>
      <c r="S104" s="53">
        <v>10982918.913739128</v>
      </c>
      <c r="T104" s="53">
        <v>11419038.820768116</v>
      </c>
      <c r="U104" s="53">
        <v>11555668.420260869</v>
      </c>
      <c r="V104" s="53">
        <v>11806467.578072462</v>
      </c>
      <c r="W104" s="50"/>
      <c r="X104" s="28"/>
    </row>
    <row r="105" spans="2:24" ht="13.8">
      <c r="B105" s="40" t="s">
        <v>12</v>
      </c>
      <c r="C105" s="53">
        <v>7380667.2299035294</v>
      </c>
      <c r="D105" s="53">
        <v>7200701.0513692051</v>
      </c>
      <c r="E105" s="53">
        <v>7301918.3044582605</v>
      </c>
      <c r="F105" s="53">
        <v>7534997.908944346</v>
      </c>
      <c r="G105" s="53">
        <v>7785470.6756085344</v>
      </c>
      <c r="H105" s="53">
        <v>7766879.0155788474</v>
      </c>
      <c r="I105" s="53">
        <v>7888891.0198293123</v>
      </c>
      <c r="J105" s="53">
        <v>8574078.9012898561</v>
      </c>
      <c r="K105" s="53">
        <v>9096716.6120869592</v>
      </c>
      <c r="L105" s="53">
        <v>9922268.258565221</v>
      </c>
      <c r="M105" s="53">
        <v>10479532.620550727</v>
      </c>
      <c r="N105" s="53">
        <v>10756126.761869568</v>
      </c>
      <c r="O105" s="53">
        <v>11271877.266246369</v>
      </c>
      <c r="P105" s="53">
        <v>11708206.545724634</v>
      </c>
      <c r="Q105" s="53">
        <v>12636639.384144928</v>
      </c>
      <c r="R105" s="53">
        <v>12115171.83004348</v>
      </c>
      <c r="S105" s="53">
        <v>11581780.440521738</v>
      </c>
      <c r="T105" s="53">
        <v>11514810.522362314</v>
      </c>
      <c r="U105" s="53">
        <v>11806209.432202905</v>
      </c>
      <c r="V105" s="53">
        <v>11881704.420913043</v>
      </c>
      <c r="W105" s="50"/>
      <c r="X105" s="28"/>
    </row>
    <row r="106" spans="2:24">
      <c r="B106" s="49" t="s">
        <v>13</v>
      </c>
      <c r="C106" s="54">
        <v>89817744.275762573</v>
      </c>
      <c r="D106" s="54">
        <v>89624698.436920196</v>
      </c>
      <c r="E106" s="54">
        <v>88496736.979454517</v>
      </c>
      <c r="F106" s="54">
        <v>83734363.179491654</v>
      </c>
      <c r="G106" s="54">
        <v>88419801.742239341</v>
      </c>
      <c r="H106" s="54">
        <v>88807391.635027796</v>
      </c>
      <c r="I106" s="54">
        <v>90672793.971756965</v>
      </c>
      <c r="J106" s="54">
        <v>97785714.714159399</v>
      </c>
      <c r="K106" s="54">
        <v>105972512.9071537</v>
      </c>
      <c r="L106" s="54">
        <v>108802853.78149283</v>
      </c>
      <c r="M106" s="54">
        <v>117951824.42739126</v>
      </c>
      <c r="N106" s="54">
        <v>122233802.62937675</v>
      </c>
      <c r="O106" s="54">
        <v>129688678.35960868</v>
      </c>
      <c r="P106" s="54">
        <v>137331907.42415941</v>
      </c>
      <c r="Q106" s="54">
        <v>144582773.52021736</v>
      </c>
      <c r="R106" s="54">
        <v>141816481.05089852</v>
      </c>
      <c r="S106" s="54">
        <v>135441653.80592752</v>
      </c>
      <c r="T106" s="54">
        <v>136087820.8237392</v>
      </c>
      <c r="U106" s="54">
        <v>136156401.16947833</v>
      </c>
      <c r="V106" s="54">
        <v>140135095.6726957</v>
      </c>
      <c r="W106" s="55">
        <v>95665610.454579696</v>
      </c>
      <c r="X106" s="26"/>
    </row>
    <row r="107" spans="2:24">
      <c r="B107" s="30" t="s">
        <v>34</v>
      </c>
    </row>
    <row r="108" spans="2:24">
      <c r="B108" s="9" t="s">
        <v>36</v>
      </c>
      <c r="W108" s="16"/>
    </row>
    <row r="109" spans="2:24">
      <c r="B109" s="22" t="s">
        <v>37</v>
      </c>
      <c r="W109" s="16"/>
    </row>
    <row r="110" spans="2:24" ht="15.6">
      <c r="B110" s="27" t="s">
        <v>42</v>
      </c>
      <c r="W110" s="16"/>
    </row>
    <row r="111" spans="2:24">
      <c r="B111" s="27" t="s">
        <v>43</v>
      </c>
      <c r="W111" s="16"/>
    </row>
    <row r="112" spans="2:24">
      <c r="B112" s="27" t="str">
        <f>B72</f>
        <v xml:space="preserve">                  5) Dados atualizados 30 de outubro de 2020.</v>
      </c>
      <c r="W112" s="16"/>
    </row>
    <row r="113" spans="2:26">
      <c r="B113" s="27" t="s">
        <v>46</v>
      </c>
      <c r="W113" s="16"/>
    </row>
    <row r="114" spans="2:26">
      <c r="B114" s="27" t="s">
        <v>69</v>
      </c>
    </row>
    <row r="115" spans="2:26">
      <c r="B115" s="27" t="s">
        <v>70</v>
      </c>
    </row>
    <row r="116" spans="2:26" ht="15.6">
      <c r="B116" s="10" t="s">
        <v>41</v>
      </c>
    </row>
    <row r="117" spans="2:26" ht="15.6">
      <c r="B117" s="10" t="s">
        <v>68</v>
      </c>
    </row>
    <row r="118" spans="2:26" ht="15.6">
      <c r="B118" s="10"/>
    </row>
    <row r="120" spans="2:26" ht="16.8">
      <c r="B120" s="12" t="s">
        <v>14</v>
      </c>
    </row>
    <row r="124" spans="2:26" ht="17.399999999999999">
      <c r="B124" s="5" t="s">
        <v>60</v>
      </c>
    </row>
    <row r="125" spans="2:26" ht="15.6">
      <c r="B125" s="2" t="s">
        <v>24</v>
      </c>
    </row>
    <row r="127" spans="2:26">
      <c r="B127" s="6" t="str">
        <f>IF(C129="(Tudo)","BRASIL",C129)</f>
        <v>BRASIL</v>
      </c>
      <c r="G127" s="16"/>
    </row>
    <row r="128" spans="2:26">
      <c r="B128" s="7" t="str">
        <f>IF(C130="(Tudo)","ÓLEO DIESEL TOTAL (m3)",C130)</f>
        <v>ÓLEO DIESEL TOTAL (m3)</v>
      </c>
      <c r="G128" s="11"/>
      <c r="Z128" s="13" t="str">
        <f>IF(C129="(Tudo)","BRASIL",C129)</f>
        <v>BRASIL</v>
      </c>
    </row>
    <row r="129" spans="2:26">
      <c r="B129" s="37" t="s">
        <v>21</v>
      </c>
      <c r="C129" s="38" t="s">
        <v>28</v>
      </c>
      <c r="R129" s="11"/>
      <c r="S129" s="11"/>
      <c r="Z129" s="13" t="str">
        <f>IF(C130="(Tudo)","ÓLEO DIESEL TOTAL (m3)",C130)</f>
        <v>ÓLEO DIESEL TOTAL (m3)</v>
      </c>
    </row>
    <row r="130" spans="2:26">
      <c r="B130" s="37" t="s">
        <v>22</v>
      </c>
      <c r="C130" s="38" t="s">
        <v>28</v>
      </c>
      <c r="R130" s="16"/>
      <c r="S130" s="16"/>
      <c r="Z130" s="14" t="s">
        <v>15</v>
      </c>
    </row>
    <row r="131" spans="2:26">
      <c r="B131" s="8" t="s">
        <v>0</v>
      </c>
      <c r="C131" s="8" t="s">
        <v>1</v>
      </c>
      <c r="D131" s="8" t="s">
        <v>0</v>
      </c>
      <c r="E131" s="8" t="s">
        <v>0</v>
      </c>
      <c r="F131" s="8" t="s">
        <v>0</v>
      </c>
      <c r="G131" s="8" t="s">
        <v>0</v>
      </c>
      <c r="H131" s="8" t="s">
        <v>0</v>
      </c>
      <c r="I131" s="8" t="s">
        <v>0</v>
      </c>
    </row>
    <row r="132" spans="2:26">
      <c r="B132" s="33"/>
      <c r="C132" s="34" t="s">
        <v>2</v>
      </c>
      <c r="D132" s="35"/>
      <c r="E132" s="35"/>
      <c r="F132" s="35"/>
      <c r="G132" s="35"/>
      <c r="H132" s="35"/>
      <c r="I132" s="35"/>
      <c r="J132" s="36"/>
      <c r="K132" s="17" t="s">
        <v>3</v>
      </c>
    </row>
    <row r="133" spans="2:26">
      <c r="B133" s="34" t="s">
        <v>4</v>
      </c>
      <c r="C133" s="39">
        <v>2013</v>
      </c>
      <c r="D133" s="42">
        <v>2014</v>
      </c>
      <c r="E133" s="42">
        <v>2015</v>
      </c>
      <c r="F133" s="43" t="s">
        <v>29</v>
      </c>
      <c r="G133" s="43">
        <v>2017</v>
      </c>
      <c r="H133" s="43">
        <v>2018</v>
      </c>
      <c r="I133" s="43">
        <v>2019</v>
      </c>
      <c r="J133" s="44">
        <v>2020</v>
      </c>
      <c r="K133" s="18" t="s">
        <v>67</v>
      </c>
    </row>
    <row r="134" spans="2:26" ht="13.8">
      <c r="B134" s="39" t="s">
        <v>5</v>
      </c>
      <c r="C134" s="52">
        <v>4456692.9900000012</v>
      </c>
      <c r="D134" s="52">
        <v>4566320.5500000007</v>
      </c>
      <c r="E134" s="52">
        <v>4732998.7530000005</v>
      </c>
      <c r="F134" s="52">
        <v>3942869.9829999991</v>
      </c>
      <c r="G134" s="52">
        <v>3959166.6520000002</v>
      </c>
      <c r="H134" s="52">
        <v>4135742.4269999992</v>
      </c>
      <c r="I134" s="52">
        <v>4391503.4300000016</v>
      </c>
      <c r="J134" s="52">
        <v>4432971.2609999999</v>
      </c>
      <c r="K134" s="25">
        <f>IF(J134=0,"",((J134/I134)-1)*100)</f>
        <v>0.94427413438222807</v>
      </c>
      <c r="M134" s="16"/>
    </row>
    <row r="135" spans="2:26" ht="13.8">
      <c r="B135" s="40" t="s">
        <v>6</v>
      </c>
      <c r="C135" s="53">
        <v>4276021.1119999988</v>
      </c>
      <c r="D135" s="53">
        <v>4679585.0700000022</v>
      </c>
      <c r="E135" s="53">
        <v>4071620.8389999997</v>
      </c>
      <c r="F135" s="53">
        <v>4284566.7949999999</v>
      </c>
      <c r="G135" s="53">
        <v>4034946.4359999993</v>
      </c>
      <c r="H135" s="53">
        <v>4120481.7119999998</v>
      </c>
      <c r="I135" s="53">
        <v>4375219.4479999999</v>
      </c>
      <c r="J135" s="53">
        <v>4514231.5229999982</v>
      </c>
      <c r="K135" s="28">
        <f>IF(SUM(I134:I135)=0,"n/d",((SUM(J134:J135))/(SUM(I134:I135))-1)*100)</f>
        <v>2.058692951877239</v>
      </c>
      <c r="M135" s="16"/>
    </row>
    <row r="136" spans="2:26" ht="13.8">
      <c r="B136" s="40" t="s">
        <v>7</v>
      </c>
      <c r="C136" s="53">
        <v>4696752.1669999994</v>
      </c>
      <c r="D136" s="53">
        <v>4815102.6629999988</v>
      </c>
      <c r="E136" s="53">
        <v>5013801.7279999983</v>
      </c>
      <c r="F136" s="53">
        <v>4751359.4499999993</v>
      </c>
      <c r="G136" s="53">
        <v>4852097.2460000003</v>
      </c>
      <c r="H136" s="53">
        <v>4825773.442999999</v>
      </c>
      <c r="I136" s="53">
        <v>4554752.7960000001</v>
      </c>
      <c r="J136" s="53">
        <v>4710564.495000001</v>
      </c>
      <c r="K136" s="28">
        <f>IF(SUM(I134:I136)=0,"n/d",((SUM(J134:J136))/(SUM(I134:I136))-1)*100)</f>
        <v>2.5244320766681261</v>
      </c>
      <c r="M136" s="16"/>
    </row>
    <row r="137" spans="2:26" ht="13.8">
      <c r="B137" s="40" t="s">
        <v>8</v>
      </c>
      <c r="C137" s="53">
        <v>4943159.0370000023</v>
      </c>
      <c r="D137" s="53">
        <v>4885145.648</v>
      </c>
      <c r="E137" s="53">
        <v>4738922.6489999983</v>
      </c>
      <c r="F137" s="53">
        <v>4572943.9800000004</v>
      </c>
      <c r="G137" s="53">
        <v>4146623.9239999983</v>
      </c>
      <c r="H137" s="53">
        <v>4618470.2199999988</v>
      </c>
      <c r="I137" s="53">
        <v>4653654.3949999996</v>
      </c>
      <c r="J137" s="53">
        <v>4004816.9029999999</v>
      </c>
      <c r="K137" s="28">
        <f>IF(SUM(I134:I137)=0,"n/d",((SUM(J134:J137))/(SUM(I134:I137))-1)*100)</f>
        <v>-1.738768430605242</v>
      </c>
      <c r="M137" s="16"/>
    </row>
    <row r="138" spans="2:26" ht="13.8">
      <c r="B138" s="40" t="s">
        <v>9</v>
      </c>
      <c r="C138" s="53">
        <v>4928345.7890000008</v>
      </c>
      <c r="D138" s="53">
        <v>5131918.7300000023</v>
      </c>
      <c r="E138" s="53">
        <v>4636556.5580000011</v>
      </c>
      <c r="F138" s="53">
        <v>4499732.5760000004</v>
      </c>
      <c r="G138" s="53">
        <v>4614686.9569999995</v>
      </c>
      <c r="H138" s="53">
        <v>3772603.2740000002</v>
      </c>
      <c r="I138" s="53">
        <v>4796717.5600000015</v>
      </c>
      <c r="J138" s="53">
        <v>4360350.2940000016</v>
      </c>
      <c r="K138" s="28">
        <f>IF(SUM(I134:I138)=0,"n/d",((SUM(J134:J138))/(SUM(I134:I138))-1)*100)</f>
        <v>-3.2887676274728772</v>
      </c>
      <c r="M138" s="16"/>
    </row>
    <row r="139" spans="2:26" ht="13.8">
      <c r="B139" s="40" t="s">
        <v>10</v>
      </c>
      <c r="C139" s="53">
        <v>4708673.3839999987</v>
      </c>
      <c r="D139" s="53">
        <v>4707725.4330000011</v>
      </c>
      <c r="E139" s="53">
        <v>4863308.6790000005</v>
      </c>
      <c r="F139" s="53">
        <v>4616496.4809999987</v>
      </c>
      <c r="G139" s="53">
        <v>4677453.5930000003</v>
      </c>
      <c r="H139" s="53">
        <v>5011752.4369999999</v>
      </c>
      <c r="I139" s="53">
        <v>4653210.841</v>
      </c>
      <c r="J139" s="53">
        <v>4696043.3550000004</v>
      </c>
      <c r="K139" s="28">
        <f>IF(SUM(I134:I139)=0,"n/d",((SUM(J134:J139))/(SUM(I134:I139))-1)*100)</f>
        <v>-2.5745820734434433</v>
      </c>
      <c r="M139" s="16"/>
    </row>
    <row r="140" spans="2:26" ht="13.8">
      <c r="B140" s="41" t="s">
        <v>17</v>
      </c>
      <c r="C140" s="53">
        <v>5119508.3110000035</v>
      </c>
      <c r="D140" s="53">
        <v>5186600.9310000017</v>
      </c>
      <c r="E140" s="53">
        <v>4963402.3359999973</v>
      </c>
      <c r="F140" s="53">
        <v>4697056.9579999987</v>
      </c>
      <c r="G140" s="53">
        <v>4821464.4479999989</v>
      </c>
      <c r="H140" s="53">
        <v>4982153.4780000011</v>
      </c>
      <c r="I140" s="53">
        <v>5187031.6069999998</v>
      </c>
      <c r="J140" s="53">
        <v>5231198.7910000002</v>
      </c>
      <c r="K140" s="28">
        <f>IF(SUM(I134:I140)=0,"n/d",((SUM(J134:J140))/(SUM(I134:I140))-1)*100)</f>
        <v>-2.0296566501477376</v>
      </c>
    </row>
    <row r="141" spans="2:26" ht="13.8">
      <c r="B141" s="40" t="s">
        <v>18</v>
      </c>
      <c r="C141" s="53">
        <v>5369365.129999999</v>
      </c>
      <c r="D141" s="53">
        <v>5350986.9619999994</v>
      </c>
      <c r="E141" s="53">
        <v>5017610.4499999993</v>
      </c>
      <c r="F141" s="53">
        <v>4903384.9370000018</v>
      </c>
      <c r="G141" s="53">
        <v>5001582.4900000021</v>
      </c>
      <c r="H141" s="53">
        <v>5197649.5830000015</v>
      </c>
      <c r="I141" s="53">
        <v>5284080.5659999987</v>
      </c>
      <c r="J141" s="53">
        <v>5164439.1869999981</v>
      </c>
      <c r="K141" s="28">
        <f>IF(SUM(I134:I141)=0,"n/d",((SUM(J134:J141))/(SUM(I134:I141))-1)*100)</f>
        <v>-2.0623583352593178</v>
      </c>
    </row>
    <row r="142" spans="2:26" ht="13.8">
      <c r="B142" s="40" t="s">
        <v>19</v>
      </c>
      <c r="C142" s="53">
        <v>5029822.6950000012</v>
      </c>
      <c r="D142" s="53">
        <v>5355678.4679999985</v>
      </c>
      <c r="E142" s="53">
        <v>4932080.5289999982</v>
      </c>
      <c r="F142" s="53">
        <v>4775598.2230000002</v>
      </c>
      <c r="G142" s="53">
        <v>4856584.3389999997</v>
      </c>
      <c r="H142" s="53">
        <v>4759710.9970000004</v>
      </c>
      <c r="I142" s="53">
        <v>4891110.9879999999</v>
      </c>
      <c r="J142" s="53">
        <v>5237175.7950000027</v>
      </c>
      <c r="K142" s="28">
        <f>IF(SUM(I134:I142)=0,"n/d",((SUM(J134:J142))/(SUM(I134:I142))-1)*100)</f>
        <v>-1.0178025113997569</v>
      </c>
    </row>
    <row r="143" spans="2:26" ht="13.8">
      <c r="B143" s="40" t="s">
        <v>20</v>
      </c>
      <c r="C143" s="53">
        <v>5483350.453999999</v>
      </c>
      <c r="D143" s="53">
        <v>5732736.7169999983</v>
      </c>
      <c r="E143" s="53">
        <v>5181460.3140000021</v>
      </c>
      <c r="F143" s="53">
        <v>4631472.0719999997</v>
      </c>
      <c r="G143" s="53">
        <v>4915778.4640000006</v>
      </c>
      <c r="H143" s="53">
        <v>5058821.4720000019</v>
      </c>
      <c r="I143" s="53">
        <v>5415773.4340000004</v>
      </c>
      <c r="J143" s="53"/>
      <c r="K143" s="28"/>
    </row>
    <row r="144" spans="2:26" ht="13.8">
      <c r="B144" s="40" t="s">
        <v>11</v>
      </c>
      <c r="C144" s="53">
        <v>5091614.6420000009</v>
      </c>
      <c r="D144" s="53">
        <v>4910217.6610000022</v>
      </c>
      <c r="E144" s="53">
        <v>4558032.3339999998</v>
      </c>
      <c r="F144" s="53">
        <v>4400045.949000001</v>
      </c>
      <c r="G144" s="53">
        <v>4640681.9250000007</v>
      </c>
      <c r="H144" s="53">
        <v>4738220.6340000005</v>
      </c>
      <c r="I144" s="53">
        <v>4808784.1529999999</v>
      </c>
      <c r="J144" s="53"/>
      <c r="K144" s="28"/>
    </row>
    <row r="145" spans="2:26" ht="13.8">
      <c r="B145" s="40" t="s">
        <v>12</v>
      </c>
      <c r="C145" s="53">
        <v>4469189.3730000034</v>
      </c>
      <c r="D145" s="53">
        <v>4709598.756000001</v>
      </c>
      <c r="E145" s="53">
        <v>4501075.2029999979</v>
      </c>
      <c r="F145" s="53">
        <v>4203042.6690000007</v>
      </c>
      <c r="G145" s="53">
        <v>4251226.2489999998</v>
      </c>
      <c r="H145" s="53">
        <v>4408063.5219999989</v>
      </c>
      <c r="I145" s="53">
        <v>4286608.5060000019</v>
      </c>
      <c r="J145" s="53"/>
      <c r="K145" s="28"/>
    </row>
    <row r="146" spans="2:26">
      <c r="B146" s="47" t="s">
        <v>13</v>
      </c>
      <c r="C146" s="54">
        <v>58572495.083999991</v>
      </c>
      <c r="D146" s="54">
        <v>60031617.588999994</v>
      </c>
      <c r="E146" s="54">
        <v>57210870.372000016</v>
      </c>
      <c r="F146" s="54">
        <v>54278570.072999991</v>
      </c>
      <c r="G146" s="54">
        <v>54772292.723000012</v>
      </c>
      <c r="H146" s="54">
        <v>55629443.199000001</v>
      </c>
      <c r="I146" s="54">
        <v>57298447.724000007</v>
      </c>
      <c r="J146" s="54">
        <v>42351791.60399998</v>
      </c>
      <c r="K146" s="26"/>
    </row>
    <row r="147" spans="2:26" ht="13.8">
      <c r="B147" s="30" t="s">
        <v>34</v>
      </c>
      <c r="F147" s="11"/>
      <c r="G147" s="20"/>
      <c r="L147" s="23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4"/>
    </row>
    <row r="148" spans="2:26" ht="15.6">
      <c r="B148" s="9" t="s">
        <v>35</v>
      </c>
      <c r="G148" s="1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4"/>
    </row>
    <row r="149" spans="2:26">
      <c r="B149" s="22" t="s">
        <v>32</v>
      </c>
      <c r="J149" s="11"/>
      <c r="K149" s="1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4"/>
    </row>
    <row r="150" spans="2:26">
      <c r="B150" s="22" t="s">
        <v>44</v>
      </c>
      <c r="J150" s="11"/>
      <c r="K150" s="1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4"/>
    </row>
    <row r="151" spans="2:26">
      <c r="B151" s="27" t="s">
        <v>73</v>
      </c>
      <c r="J151" s="11"/>
      <c r="K151" s="1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4"/>
    </row>
    <row r="152" spans="2:26">
      <c r="B152" s="27" t="s">
        <v>47</v>
      </c>
      <c r="E152" s="11"/>
      <c r="F152" s="11"/>
      <c r="G152" s="11"/>
    </row>
    <row r="153" spans="2:26">
      <c r="B153" s="27" t="s">
        <v>69</v>
      </c>
      <c r="E153" s="11"/>
      <c r="F153" s="11"/>
      <c r="G153" s="11"/>
    </row>
    <row r="154" spans="2:26">
      <c r="B154" s="27" t="s">
        <v>70</v>
      </c>
      <c r="E154" s="11"/>
      <c r="F154" s="11"/>
      <c r="G154" s="11"/>
    </row>
    <row r="155" spans="2:26" ht="15.6">
      <c r="B155" s="10" t="s">
        <v>41</v>
      </c>
      <c r="E155" s="11"/>
      <c r="F155" s="11"/>
      <c r="G155" s="11"/>
    </row>
    <row r="156" spans="2:26" ht="15.6">
      <c r="B156" s="10" t="s">
        <v>68</v>
      </c>
    </row>
    <row r="159" spans="2:26" ht="16.8">
      <c r="B159" s="12" t="s">
        <v>14</v>
      </c>
    </row>
    <row r="162" spans="2:26" ht="17.399999999999999">
      <c r="B162" s="5" t="s">
        <v>61</v>
      </c>
    </row>
    <row r="163" spans="2:26" ht="15.6">
      <c r="B163" s="2" t="s">
        <v>23</v>
      </c>
    </row>
    <row r="165" spans="2:26">
      <c r="B165" s="6" t="str">
        <f>IF(C167="(Tudo)","BRASIL",C167)</f>
        <v>BRASIL</v>
      </c>
      <c r="G165" s="16"/>
    </row>
    <row r="166" spans="2:26">
      <c r="B166" s="7" t="str">
        <f>IF(C168="(Tudo)","ÓLEO DIESEL TOTAL (m3)",C168)</f>
        <v>ÓLEO DIESEL TOTAL (m3)</v>
      </c>
      <c r="G166" s="11"/>
      <c r="Z166" s="13" t="str">
        <f>IF(C167="(Tudo)","BRASIL",C167)</f>
        <v>BRASIL</v>
      </c>
    </row>
    <row r="167" spans="2:26">
      <c r="B167" s="37" t="s">
        <v>30</v>
      </c>
      <c r="C167" s="38" t="s">
        <v>28</v>
      </c>
      <c r="R167" s="11"/>
      <c r="S167" s="11"/>
      <c r="Z167" s="13" t="str">
        <f>IF(C168="(Tudo)","ÓLEO DIESEL TOTAL (m3)",C168)</f>
        <v>ÓLEO DIESEL TOTAL (m3)</v>
      </c>
    </row>
    <row r="168" spans="2:26">
      <c r="B168" s="37" t="s">
        <v>22</v>
      </c>
      <c r="C168" s="38" t="s">
        <v>28</v>
      </c>
      <c r="R168" s="16"/>
      <c r="S168" s="16"/>
      <c r="Z168" s="14" t="s">
        <v>15</v>
      </c>
    </row>
    <row r="169" spans="2:26">
      <c r="B169" s="8" t="s">
        <v>0</v>
      </c>
      <c r="C169" s="8" t="s">
        <v>1</v>
      </c>
      <c r="D169" s="8" t="s">
        <v>0</v>
      </c>
      <c r="E169" s="8" t="s">
        <v>0</v>
      </c>
      <c r="F169" s="8" t="s">
        <v>0</v>
      </c>
      <c r="G169" s="8" t="s">
        <v>0</v>
      </c>
      <c r="H169" s="8" t="s">
        <v>0</v>
      </c>
      <c r="I169" s="8" t="s">
        <v>0</v>
      </c>
    </row>
    <row r="170" spans="2:26">
      <c r="B170" s="33"/>
      <c r="C170" s="34" t="s">
        <v>2</v>
      </c>
      <c r="D170" s="35"/>
      <c r="E170" s="35"/>
      <c r="F170" s="35"/>
      <c r="G170" s="35"/>
      <c r="H170" s="35"/>
      <c r="I170" s="35"/>
      <c r="J170" s="36"/>
      <c r="K170" s="17" t="s">
        <v>3</v>
      </c>
    </row>
    <row r="171" spans="2:26">
      <c r="B171" s="34" t="s">
        <v>4</v>
      </c>
      <c r="C171" s="39">
        <v>2013</v>
      </c>
      <c r="D171" s="42">
        <v>2014</v>
      </c>
      <c r="E171" s="42">
        <v>2015</v>
      </c>
      <c r="F171" s="43" t="s">
        <v>29</v>
      </c>
      <c r="G171" s="43">
        <v>2017</v>
      </c>
      <c r="H171" s="43">
        <v>2018</v>
      </c>
      <c r="I171" s="43">
        <v>2019</v>
      </c>
      <c r="J171" s="44">
        <v>2020</v>
      </c>
      <c r="K171" s="18" t="s">
        <v>67</v>
      </c>
    </row>
    <row r="172" spans="2:26" ht="13.8">
      <c r="B172" s="39" t="s">
        <v>5</v>
      </c>
      <c r="C172" s="52">
        <v>4456692.9900000012</v>
      </c>
      <c r="D172" s="52">
        <v>4566320.5500000007</v>
      </c>
      <c r="E172" s="52">
        <v>4732998.7530000005</v>
      </c>
      <c r="F172" s="52">
        <v>3942869.9829999991</v>
      </c>
      <c r="G172" s="52">
        <v>3959166.6520000002</v>
      </c>
      <c r="H172" s="52">
        <v>4135742.4269999992</v>
      </c>
      <c r="I172" s="52">
        <v>4391503.4300000016</v>
      </c>
      <c r="J172" s="52">
        <v>4432971.2609999999</v>
      </c>
      <c r="K172" s="25">
        <f>IF(J172=0,"",((J172/I172)-1)*100)</f>
        <v>0.94427413438222807</v>
      </c>
    </row>
    <row r="173" spans="2:26" ht="13.8">
      <c r="B173" s="40" t="s">
        <v>6</v>
      </c>
      <c r="C173" s="53">
        <v>4276021.1119999988</v>
      </c>
      <c r="D173" s="53">
        <v>4679585.0700000022</v>
      </c>
      <c r="E173" s="53">
        <v>4071620.8389999997</v>
      </c>
      <c r="F173" s="53">
        <v>4284566.7949999999</v>
      </c>
      <c r="G173" s="53">
        <v>4034946.4359999993</v>
      </c>
      <c r="H173" s="53">
        <v>4120481.7119999998</v>
      </c>
      <c r="I173" s="53">
        <v>4375219.4479999999</v>
      </c>
      <c r="J173" s="53">
        <v>4514231.5229999982</v>
      </c>
      <c r="K173" s="28">
        <f>IF(SUM(I172:I173)=0,"n/d",((SUM(J172:J173))/(SUM(I172:I173))-1)*100)</f>
        <v>2.058692951877239</v>
      </c>
    </row>
    <row r="174" spans="2:26" ht="13.8">
      <c r="B174" s="40" t="s">
        <v>7</v>
      </c>
      <c r="C174" s="53">
        <v>4696752.1669999994</v>
      </c>
      <c r="D174" s="53">
        <v>4815102.6629999988</v>
      </c>
      <c r="E174" s="53">
        <v>5013801.7279999983</v>
      </c>
      <c r="F174" s="53">
        <v>4751359.4499999993</v>
      </c>
      <c r="G174" s="53">
        <v>4852097.2460000003</v>
      </c>
      <c r="H174" s="53">
        <v>4825773.442999999</v>
      </c>
      <c r="I174" s="53">
        <v>4554752.7960000001</v>
      </c>
      <c r="J174" s="53">
        <v>4710564.495000001</v>
      </c>
      <c r="K174" s="28">
        <f>IF(SUM(I172:I174)=0,"n/d",((SUM(J172:J174))/(SUM(I172:I174))-1)*100)</f>
        <v>2.5244320766681261</v>
      </c>
    </row>
    <row r="175" spans="2:26" ht="13.8">
      <c r="B175" s="40" t="s">
        <v>8</v>
      </c>
      <c r="C175" s="53">
        <v>4943159.0370000023</v>
      </c>
      <c r="D175" s="53">
        <v>4885145.648</v>
      </c>
      <c r="E175" s="53">
        <v>4738922.6489999983</v>
      </c>
      <c r="F175" s="53">
        <v>4572943.9800000004</v>
      </c>
      <c r="G175" s="53">
        <v>4146623.9239999983</v>
      </c>
      <c r="H175" s="53">
        <v>4618470.2199999988</v>
      </c>
      <c r="I175" s="53">
        <v>4653654.3949999996</v>
      </c>
      <c r="J175" s="53">
        <v>4004816.9029999999</v>
      </c>
      <c r="K175" s="28">
        <f>IF(SUM(I172:I175)=0,"n/d",((SUM(J172:J175))/(SUM(I172:I175))-1)*100)</f>
        <v>-1.738768430605242</v>
      </c>
    </row>
    <row r="176" spans="2:26" ht="13.8">
      <c r="B176" s="40" t="s">
        <v>9</v>
      </c>
      <c r="C176" s="53">
        <v>4928345.7890000008</v>
      </c>
      <c r="D176" s="53">
        <v>5131918.7300000023</v>
      </c>
      <c r="E176" s="53">
        <v>4636556.5580000011</v>
      </c>
      <c r="F176" s="53">
        <v>4499732.5760000004</v>
      </c>
      <c r="G176" s="53">
        <v>4614686.9569999995</v>
      </c>
      <c r="H176" s="53">
        <v>3772603.2740000002</v>
      </c>
      <c r="I176" s="53">
        <v>4796717.5600000015</v>
      </c>
      <c r="J176" s="53">
        <v>4360350.2940000016</v>
      </c>
      <c r="K176" s="28">
        <f>IF(SUM(I172:I176)=0,"n/d",((SUM(J172:J176))/(SUM(I172:I176))-1)*100)</f>
        <v>-3.2887676274728772</v>
      </c>
    </row>
    <row r="177" spans="2:26" ht="13.8">
      <c r="B177" s="40" t="s">
        <v>10</v>
      </c>
      <c r="C177" s="53">
        <v>4708673.3839999987</v>
      </c>
      <c r="D177" s="53">
        <v>4707725.4330000011</v>
      </c>
      <c r="E177" s="53">
        <v>4863308.6790000005</v>
      </c>
      <c r="F177" s="53">
        <v>4616496.4809999987</v>
      </c>
      <c r="G177" s="53">
        <v>4677453.5930000003</v>
      </c>
      <c r="H177" s="53">
        <v>5011752.4369999999</v>
      </c>
      <c r="I177" s="53">
        <v>4653210.841</v>
      </c>
      <c r="J177" s="53">
        <v>4696043.3550000004</v>
      </c>
      <c r="K177" s="28">
        <f>IF(SUM(I172:I177)=0,"n/d",((SUM(J172:J177))/(SUM(I172:I177))-1)*100)</f>
        <v>-2.5745820734434433</v>
      </c>
    </row>
    <row r="178" spans="2:26" ht="13.8">
      <c r="B178" s="41" t="s">
        <v>17</v>
      </c>
      <c r="C178" s="53">
        <v>5119508.3110000035</v>
      </c>
      <c r="D178" s="53">
        <v>5186600.9310000017</v>
      </c>
      <c r="E178" s="53">
        <v>4963402.3359999973</v>
      </c>
      <c r="F178" s="53">
        <v>4697056.9579999987</v>
      </c>
      <c r="G178" s="53">
        <v>4821464.4479999989</v>
      </c>
      <c r="H178" s="53">
        <v>4982153.4780000011</v>
      </c>
      <c r="I178" s="53">
        <v>5187031.6069999998</v>
      </c>
      <c r="J178" s="53">
        <v>5231198.7910000002</v>
      </c>
      <c r="K178" s="28">
        <f>IF(SUM(I172:I178)=0,"n/d",((SUM(J172:J178))/(SUM(I172:I178))-1)*100)</f>
        <v>-2.0296566501477376</v>
      </c>
    </row>
    <row r="179" spans="2:26" ht="13.8">
      <c r="B179" s="40" t="s">
        <v>18</v>
      </c>
      <c r="C179" s="53">
        <v>5369365.129999999</v>
      </c>
      <c r="D179" s="53">
        <v>5350986.9619999994</v>
      </c>
      <c r="E179" s="53">
        <v>5017610.4499999993</v>
      </c>
      <c r="F179" s="53">
        <v>4903384.9370000018</v>
      </c>
      <c r="G179" s="53">
        <v>5001582.4900000021</v>
      </c>
      <c r="H179" s="53">
        <v>5197649.5830000015</v>
      </c>
      <c r="I179" s="53">
        <v>5284080.5659999987</v>
      </c>
      <c r="J179" s="53">
        <v>5164439.1869999981</v>
      </c>
      <c r="K179" s="28">
        <f>IF(SUM(I172:I179)=0,"n/d",((SUM(J172:J179))/(SUM(I172:I179))-1)*100)</f>
        <v>-2.0623583352593178</v>
      </c>
    </row>
    <row r="180" spans="2:26" ht="13.8">
      <c r="B180" s="40" t="s">
        <v>19</v>
      </c>
      <c r="C180" s="53">
        <v>5029822.6950000012</v>
      </c>
      <c r="D180" s="53">
        <v>5355678.4679999985</v>
      </c>
      <c r="E180" s="53">
        <v>4932080.5289999982</v>
      </c>
      <c r="F180" s="53">
        <v>4775598.2230000002</v>
      </c>
      <c r="G180" s="53">
        <v>4856584.3389999997</v>
      </c>
      <c r="H180" s="53">
        <v>4759710.9970000004</v>
      </c>
      <c r="I180" s="53">
        <v>4891110.9879999999</v>
      </c>
      <c r="J180" s="53">
        <v>5237175.7950000027</v>
      </c>
      <c r="K180" s="28">
        <f>IF(SUM(I172:I180)=0,"n/d",((SUM(J172:J180))/(SUM(I172:I180))-1)*100)</f>
        <v>-1.0178025113997569</v>
      </c>
    </row>
    <row r="181" spans="2:26" ht="13.8">
      <c r="B181" s="40" t="s">
        <v>20</v>
      </c>
      <c r="C181" s="53">
        <v>5483350.453999999</v>
      </c>
      <c r="D181" s="53">
        <v>5732736.7169999983</v>
      </c>
      <c r="E181" s="53">
        <v>5181460.3140000021</v>
      </c>
      <c r="F181" s="53">
        <v>4631472.0719999997</v>
      </c>
      <c r="G181" s="53">
        <v>4915778.4640000006</v>
      </c>
      <c r="H181" s="53">
        <v>5058821.4720000019</v>
      </c>
      <c r="I181" s="53">
        <v>5415773.4340000004</v>
      </c>
      <c r="J181" s="53"/>
      <c r="K181" s="28"/>
    </row>
    <row r="182" spans="2:26" ht="13.8">
      <c r="B182" s="40" t="s">
        <v>11</v>
      </c>
      <c r="C182" s="53">
        <v>5091614.6420000009</v>
      </c>
      <c r="D182" s="53">
        <v>4910217.6610000022</v>
      </c>
      <c r="E182" s="53">
        <v>4558032.3339999998</v>
      </c>
      <c r="F182" s="53">
        <v>4400045.949000001</v>
      </c>
      <c r="G182" s="53">
        <v>4640681.9250000007</v>
      </c>
      <c r="H182" s="53">
        <v>4738220.6340000005</v>
      </c>
      <c r="I182" s="53">
        <v>4808784.1529999999</v>
      </c>
      <c r="J182" s="53"/>
      <c r="K182" s="28"/>
    </row>
    <row r="183" spans="2:26" ht="13.8">
      <c r="B183" s="40" t="s">
        <v>12</v>
      </c>
      <c r="C183" s="53">
        <v>4469189.3730000034</v>
      </c>
      <c r="D183" s="53">
        <v>4709598.756000001</v>
      </c>
      <c r="E183" s="53">
        <v>4501075.2029999979</v>
      </c>
      <c r="F183" s="53">
        <v>4203042.6690000007</v>
      </c>
      <c r="G183" s="53">
        <v>4251226.2489999998</v>
      </c>
      <c r="H183" s="53">
        <v>4408063.5219999989</v>
      </c>
      <c r="I183" s="53">
        <v>4286608.5060000019</v>
      </c>
      <c r="J183" s="53"/>
      <c r="K183" s="28"/>
    </row>
    <row r="184" spans="2:26">
      <c r="B184" s="47" t="s">
        <v>13</v>
      </c>
      <c r="C184" s="54">
        <v>58572495.083999991</v>
      </c>
      <c r="D184" s="54">
        <v>60031617.588999994</v>
      </c>
      <c r="E184" s="54">
        <v>57210870.372000016</v>
      </c>
      <c r="F184" s="54">
        <v>54278570.072999991</v>
      </c>
      <c r="G184" s="54">
        <v>54772292.723000012</v>
      </c>
      <c r="H184" s="54">
        <v>55629443.199000001</v>
      </c>
      <c r="I184" s="54">
        <v>57298447.724000007</v>
      </c>
      <c r="J184" s="54">
        <v>42351791.60399998</v>
      </c>
      <c r="K184" s="26"/>
    </row>
    <row r="185" spans="2:26" ht="13.8">
      <c r="B185" s="30" t="s">
        <v>34</v>
      </c>
      <c r="F185" s="11"/>
      <c r="G185" s="20"/>
      <c r="L185" s="23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4"/>
    </row>
    <row r="186" spans="2:26" ht="15.6">
      <c r="B186" s="9" t="s">
        <v>35</v>
      </c>
      <c r="G186" s="1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4"/>
    </row>
    <row r="187" spans="2:26">
      <c r="B187" s="22" t="s">
        <v>32</v>
      </c>
      <c r="J187" s="11"/>
      <c r="K187" s="1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4"/>
    </row>
    <row r="188" spans="2:26">
      <c r="B188" s="22" t="s">
        <v>44</v>
      </c>
      <c r="J188" s="11"/>
      <c r="K188" s="1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4"/>
    </row>
    <row r="189" spans="2:26">
      <c r="B189" s="27" t="str">
        <f>B151</f>
        <v xml:space="preserve">                  4) Dados atualizados em 30 de outubro de 2020.</v>
      </c>
      <c r="J189" s="11"/>
      <c r="K189" s="1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4"/>
    </row>
    <row r="190" spans="2:26">
      <c r="B190" s="27" t="s">
        <v>47</v>
      </c>
      <c r="E190" s="11"/>
      <c r="F190" s="11"/>
      <c r="G190" s="11"/>
    </row>
    <row r="191" spans="2:26">
      <c r="B191" s="27" t="s">
        <v>69</v>
      </c>
      <c r="E191" s="11"/>
      <c r="F191" s="11"/>
      <c r="G191" s="11"/>
    </row>
    <row r="192" spans="2:26">
      <c r="B192" s="27" t="s">
        <v>70</v>
      </c>
      <c r="E192" s="11"/>
      <c r="F192" s="11"/>
      <c r="G192" s="11"/>
    </row>
    <row r="193" spans="2:26" ht="15.6">
      <c r="B193" s="10" t="s">
        <v>41</v>
      </c>
      <c r="E193" s="11"/>
      <c r="F193" s="11"/>
      <c r="G193" s="11"/>
    </row>
    <row r="194" spans="2:26" ht="15.6">
      <c r="B194" s="10" t="s">
        <v>68</v>
      </c>
    </row>
    <row r="197" spans="2:26" ht="16.8">
      <c r="B197" s="12" t="s">
        <v>14</v>
      </c>
    </row>
    <row r="201" spans="2:26" ht="17.399999999999999">
      <c r="B201" s="5" t="s">
        <v>62</v>
      </c>
    </row>
    <row r="202" spans="2:26" ht="15.6">
      <c r="B202" s="2" t="s">
        <v>24</v>
      </c>
    </row>
    <row r="204" spans="2:26">
      <c r="B204" s="6" t="str">
        <f>IF(C206="(Tudo)","BRASIL",C206)</f>
        <v>BRASIL</v>
      </c>
      <c r="G204" s="16"/>
    </row>
    <row r="205" spans="2:26">
      <c r="B205" s="7" t="str">
        <f>IF(C207="(Tudo)","GLP TOTAL (m3)",C207)</f>
        <v>GLP TOTAL (m3)</v>
      </c>
      <c r="G205" s="11"/>
      <c r="Z205" s="13" t="str">
        <f>IF(C206="(Tudo)","BRASIL",C206)</f>
        <v>BRASIL</v>
      </c>
    </row>
    <row r="206" spans="2:26">
      <c r="B206" s="37" t="s">
        <v>21</v>
      </c>
      <c r="C206" s="38" t="s">
        <v>28</v>
      </c>
      <c r="R206" s="11"/>
      <c r="S206" s="11"/>
      <c r="Z206" s="13" t="str">
        <f>IF(C207="(Tudo)","GLP TOTAL (m3)",C207)</f>
        <v>GLP TOTAL (m3)</v>
      </c>
    </row>
    <row r="207" spans="2:26">
      <c r="B207" s="37" t="s">
        <v>33</v>
      </c>
      <c r="C207" s="38" t="s">
        <v>28</v>
      </c>
      <c r="R207" s="16"/>
      <c r="S207" s="16"/>
      <c r="Z207" s="14" t="s">
        <v>15</v>
      </c>
    </row>
    <row r="208" spans="2:26">
      <c r="B208" s="8" t="s">
        <v>0</v>
      </c>
      <c r="C208" s="8" t="s">
        <v>1</v>
      </c>
      <c r="D208" s="8" t="s">
        <v>0</v>
      </c>
      <c r="E208" s="8" t="s">
        <v>0</v>
      </c>
      <c r="F208" s="8" t="s">
        <v>0</v>
      </c>
      <c r="G208" s="8" t="s">
        <v>0</v>
      </c>
      <c r="H208" s="8" t="s">
        <v>0</v>
      </c>
      <c r="I208" s="8" t="s">
        <v>0</v>
      </c>
    </row>
    <row r="209" spans="2:26">
      <c r="B209" s="33"/>
      <c r="C209" s="34" t="s">
        <v>2</v>
      </c>
      <c r="D209" s="35"/>
      <c r="E209" s="35"/>
      <c r="F209" s="35"/>
      <c r="G209" s="35"/>
      <c r="H209" s="35"/>
      <c r="I209" s="35"/>
      <c r="J209" s="35"/>
      <c r="K209" s="35"/>
      <c r="L209" s="35"/>
      <c r="M209" s="36"/>
      <c r="N209" s="17" t="s">
        <v>3</v>
      </c>
    </row>
    <row r="210" spans="2:26">
      <c r="B210" s="34" t="s">
        <v>4</v>
      </c>
      <c r="C210" s="39">
        <v>2010</v>
      </c>
      <c r="D210" s="42">
        <v>2011</v>
      </c>
      <c r="E210" s="42">
        <v>2012</v>
      </c>
      <c r="F210" s="42">
        <v>2013</v>
      </c>
      <c r="G210" s="42">
        <v>2014</v>
      </c>
      <c r="H210" s="42">
        <v>2015</v>
      </c>
      <c r="I210" s="43" t="s">
        <v>29</v>
      </c>
      <c r="J210" s="43">
        <v>2017</v>
      </c>
      <c r="K210" s="43">
        <v>2018</v>
      </c>
      <c r="L210" s="43">
        <v>2019</v>
      </c>
      <c r="M210" s="44">
        <v>2020</v>
      </c>
      <c r="N210" s="18" t="s">
        <v>67</v>
      </c>
    </row>
    <row r="211" spans="2:26" ht="13.8">
      <c r="B211" s="39" t="s">
        <v>5</v>
      </c>
      <c r="C211" s="52">
        <v>927213.93659420265</v>
      </c>
      <c r="D211" s="52">
        <v>958148.18478260806</v>
      </c>
      <c r="E211" s="52">
        <v>1013303.4293478259</v>
      </c>
      <c r="F211" s="52">
        <v>1042884.8894927535</v>
      </c>
      <c r="G211" s="52">
        <v>1056473.2590579707</v>
      </c>
      <c r="H211" s="52">
        <v>1037069.8713768115</v>
      </c>
      <c r="I211" s="52">
        <v>999551.18115942029</v>
      </c>
      <c r="J211" s="52">
        <v>1011625.5452898545</v>
      </c>
      <c r="K211" s="52">
        <v>1039086.7862318839</v>
      </c>
      <c r="L211" s="52">
        <v>1022056.012681159</v>
      </c>
      <c r="M211" s="52">
        <v>1032876.5416666665</v>
      </c>
      <c r="N211" s="25">
        <f>IF(M211=0,"",((M211/L211)-1)*100)</f>
        <v>1.0587021504938843</v>
      </c>
    </row>
    <row r="212" spans="2:26" ht="13.8">
      <c r="B212" s="40" t="s">
        <v>6</v>
      </c>
      <c r="C212" s="53">
        <v>899369.91847826063</v>
      </c>
      <c r="D212" s="53">
        <v>949228.87137681199</v>
      </c>
      <c r="E212" s="53">
        <v>996726.45652173902</v>
      </c>
      <c r="F212" s="53">
        <v>971971.25724637683</v>
      </c>
      <c r="G212" s="53">
        <v>993866.82427536207</v>
      </c>
      <c r="H212" s="53">
        <v>992039.59601449268</v>
      </c>
      <c r="I212" s="53">
        <v>1022272.4438405799</v>
      </c>
      <c r="J212" s="53">
        <v>967910.88586956495</v>
      </c>
      <c r="K212" s="53">
        <v>994369.06340579689</v>
      </c>
      <c r="L212" s="53">
        <v>997556.32246376819</v>
      </c>
      <c r="M212" s="53">
        <v>1014197.1576086958</v>
      </c>
      <c r="N212" s="28">
        <f>IF(SUM(L211:L212)=0,"n/d",((SUM(M211:M212))/(SUM(L211:L212))-1)*100)</f>
        <v>1.359734422916592</v>
      </c>
    </row>
    <row r="213" spans="2:26" ht="13.8">
      <c r="B213" s="40" t="s">
        <v>7</v>
      </c>
      <c r="C213" s="53">
        <v>1057097.0996376809</v>
      </c>
      <c r="D213" s="53">
        <v>1071177.7626811594</v>
      </c>
      <c r="E213" s="53">
        <v>1092848.1721014492</v>
      </c>
      <c r="F213" s="53">
        <v>1037588.5018115939</v>
      </c>
      <c r="G213" s="53">
        <v>1075259.2699275361</v>
      </c>
      <c r="H213" s="53">
        <v>1124531.1123188403</v>
      </c>
      <c r="I213" s="53">
        <v>1114001.6902173911</v>
      </c>
      <c r="J213" s="53">
        <v>1182241.9384057971</v>
      </c>
      <c r="K213" s="53">
        <v>1095644.8242753621</v>
      </c>
      <c r="L213" s="53">
        <v>1052253.9438405796</v>
      </c>
      <c r="M213" s="53">
        <v>1177628.3532608694</v>
      </c>
      <c r="N213" s="28">
        <f>IF(SUM(L211:L213)=0,"n/d",((SUM(M211:M213))/(SUM(L211:L213))-1)*100)</f>
        <v>4.9753394083676961</v>
      </c>
    </row>
    <row r="214" spans="2:26" ht="13.8">
      <c r="B214" s="40" t="s">
        <v>8</v>
      </c>
      <c r="C214" s="53">
        <v>1023515.9438405792</v>
      </c>
      <c r="D214" s="53">
        <v>1026988.4927536231</v>
      </c>
      <c r="E214" s="53">
        <v>1007929.5634057971</v>
      </c>
      <c r="F214" s="53">
        <v>1119606.0289855071</v>
      </c>
      <c r="G214" s="53">
        <v>1099296.1376811594</v>
      </c>
      <c r="H214" s="53">
        <v>1091034.6539855071</v>
      </c>
      <c r="I214" s="53">
        <v>1057721.7717391304</v>
      </c>
      <c r="J214" s="53">
        <v>1032438.0742753621</v>
      </c>
      <c r="K214" s="53">
        <v>1092362.5996376814</v>
      </c>
      <c r="L214" s="53">
        <v>1086750.4782608694</v>
      </c>
      <c r="M214" s="53">
        <v>1129284.2880434783</v>
      </c>
      <c r="N214" s="28">
        <f>IF(SUM(L211:L214)=0,"n/d",((SUM(M211:M214))/(SUM(L211:L214))-1)*100)</f>
        <v>4.6979463301806579</v>
      </c>
    </row>
    <row r="215" spans="2:26" ht="13.8">
      <c r="B215" s="40" t="s">
        <v>9</v>
      </c>
      <c r="C215" s="53">
        <v>1055491.2210144922</v>
      </c>
      <c r="D215" s="53">
        <v>1105010.3804347825</v>
      </c>
      <c r="E215" s="53">
        <v>1134760.166666666</v>
      </c>
      <c r="F215" s="53">
        <v>1130482.3641304348</v>
      </c>
      <c r="G215" s="53">
        <v>1164096.168478261</v>
      </c>
      <c r="H215" s="53">
        <v>1099560.8043478264</v>
      </c>
      <c r="I215" s="53">
        <v>1143702.0054347822</v>
      </c>
      <c r="J215" s="53">
        <v>1175074.5960144929</v>
      </c>
      <c r="K215" s="53">
        <v>1033308.6467391304</v>
      </c>
      <c r="L215" s="53">
        <v>1134203.6123188401</v>
      </c>
      <c r="M215" s="53">
        <v>1099207.1992753621</v>
      </c>
      <c r="N215" s="28">
        <f>IF(SUM(L211:L215)=0,"n/d",((SUM(M211:M215))/(SUM(L211:L215))-1)*100)</f>
        <v>3.0300134728175276</v>
      </c>
    </row>
    <row r="216" spans="2:26" ht="13.8">
      <c r="B216" s="40" t="s">
        <v>10</v>
      </c>
      <c r="C216" s="53">
        <v>1087579.3858695652</v>
      </c>
      <c r="D216" s="53">
        <v>1115029.6811594199</v>
      </c>
      <c r="E216" s="53">
        <v>1108563.7445652168</v>
      </c>
      <c r="F216" s="53">
        <v>1098939.0670289854</v>
      </c>
      <c r="G216" s="53">
        <v>1115178.2119565217</v>
      </c>
      <c r="H216" s="53">
        <v>1162208.8224637688</v>
      </c>
      <c r="I216" s="53">
        <v>1190052.5000000005</v>
      </c>
      <c r="J216" s="53">
        <v>1172208.0126811592</v>
      </c>
      <c r="K216" s="53">
        <v>1267631.1974637676</v>
      </c>
      <c r="L216" s="53">
        <v>1071226.4945652175</v>
      </c>
      <c r="M216" s="53">
        <v>1167510.1358695652</v>
      </c>
      <c r="N216" s="28">
        <f>IF(SUM(L211:L216)=0,"n/d",((SUM(M211:M216))/(SUM(L211:L216))-1)*100)</f>
        <v>4.0329183155578985</v>
      </c>
    </row>
    <row r="217" spans="2:26" ht="13.8">
      <c r="B217" s="41" t="s">
        <v>17</v>
      </c>
      <c r="C217" s="53">
        <v>1134811.3641304346</v>
      </c>
      <c r="D217" s="53">
        <v>1123945.8242753623</v>
      </c>
      <c r="E217" s="53">
        <v>1138292.6032608694</v>
      </c>
      <c r="F217" s="53">
        <v>1208360.2644927534</v>
      </c>
      <c r="G217" s="53">
        <v>1233845.7047101452</v>
      </c>
      <c r="H217" s="53">
        <v>1217054.628623188</v>
      </c>
      <c r="I217" s="53">
        <v>1161307.9039855073</v>
      </c>
      <c r="J217" s="53">
        <v>1192929.3967391301</v>
      </c>
      <c r="K217" s="53">
        <v>1141142.8206521741</v>
      </c>
      <c r="L217" s="53">
        <v>1221513.5036231885</v>
      </c>
      <c r="M217" s="53">
        <v>1244131.9275362319</v>
      </c>
      <c r="N217" s="28">
        <f>IF(SUM(L211:L217)=0,"n/d",((SUM(M211:M217))/(SUM(L211:L217))-1)*100)</f>
        <v>3.6816691446350136</v>
      </c>
    </row>
    <row r="218" spans="2:26" ht="13.8">
      <c r="B218" s="40" t="s">
        <v>18</v>
      </c>
      <c r="C218" s="53">
        <v>1128069.1485507241</v>
      </c>
      <c r="D218" s="53">
        <v>1181460.6249999995</v>
      </c>
      <c r="E218" s="53">
        <v>1166961.6086956521</v>
      </c>
      <c r="F218" s="53">
        <v>1206633.8297101448</v>
      </c>
      <c r="G218" s="53">
        <v>1183800.0036231887</v>
      </c>
      <c r="H218" s="53">
        <v>1158088.0960144929</v>
      </c>
      <c r="I218" s="53">
        <v>1232843.175724637</v>
      </c>
      <c r="J218" s="53">
        <v>1230011.8804347822</v>
      </c>
      <c r="K218" s="53">
        <v>1211620.5778985508</v>
      </c>
      <c r="L218" s="53">
        <v>1182873.4076086956</v>
      </c>
      <c r="M218" s="53">
        <v>1196802.1394927537</v>
      </c>
      <c r="N218" s="28">
        <f>IF(SUM(L211:L218)=0,"n/d",((SUM(M211:M218))/(SUM(L211:L218))-1)*100)</f>
        <v>3.343857921527027</v>
      </c>
    </row>
    <row r="219" spans="2:26" ht="13.8">
      <c r="B219" s="40" t="s">
        <v>19</v>
      </c>
      <c r="C219" s="53">
        <v>1066313.1539855071</v>
      </c>
      <c r="D219" s="53">
        <v>1087716.3894927537</v>
      </c>
      <c r="E219" s="53">
        <v>1035291.0815217388</v>
      </c>
      <c r="F219" s="53">
        <v>1094027.8931159419</v>
      </c>
      <c r="G219" s="53">
        <v>1153514.532608696</v>
      </c>
      <c r="H219" s="53">
        <v>1113924.0742753623</v>
      </c>
      <c r="I219" s="53">
        <v>1137509.2427536228</v>
      </c>
      <c r="J219" s="53">
        <v>1126406.9619565215</v>
      </c>
      <c r="K219" s="53">
        <v>1090908.2898550727</v>
      </c>
      <c r="L219" s="53">
        <v>1094517.1539855066</v>
      </c>
      <c r="M219" s="53">
        <v>1138968.7445652171</v>
      </c>
      <c r="N219" s="28">
        <f>IF(SUM(L211:L219)=0,"n/d",((SUM(M211:M219))/(SUM(L211:L219))-1)*100)</f>
        <v>3.4234739723412844</v>
      </c>
    </row>
    <row r="220" spans="2:26" ht="13.8">
      <c r="B220" s="40" t="s">
        <v>20</v>
      </c>
      <c r="C220" s="53">
        <v>1047264.4293478258</v>
      </c>
      <c r="D220" s="53">
        <v>1065559.3496376809</v>
      </c>
      <c r="E220" s="53">
        <v>1124422.6286231882</v>
      </c>
      <c r="F220" s="53">
        <v>1177841.5706521741</v>
      </c>
      <c r="G220" s="53">
        <v>1158228.5471014485</v>
      </c>
      <c r="H220" s="53">
        <v>1102364.3985507241</v>
      </c>
      <c r="I220" s="53">
        <v>1095817.3768115942</v>
      </c>
      <c r="J220" s="53">
        <v>1100501.490942029</v>
      </c>
      <c r="K220" s="53">
        <v>1129187.6648550723</v>
      </c>
      <c r="L220" s="53">
        <v>1153871.5253623191</v>
      </c>
      <c r="M220" s="53"/>
      <c r="N220" s="28"/>
    </row>
    <row r="221" spans="2:26" ht="13.8">
      <c r="B221" s="40" t="s">
        <v>11</v>
      </c>
      <c r="C221" s="53">
        <v>1047236.3423913042</v>
      </c>
      <c r="D221" s="53">
        <v>1071082.7083333333</v>
      </c>
      <c r="E221" s="53">
        <v>1062813.3206521741</v>
      </c>
      <c r="F221" s="53">
        <v>1085388.3387681157</v>
      </c>
      <c r="G221" s="53">
        <v>1062273.6956521736</v>
      </c>
      <c r="H221" s="53">
        <v>1032727.4818840575</v>
      </c>
      <c r="I221" s="53">
        <v>1098597.5217391304</v>
      </c>
      <c r="J221" s="53">
        <v>1097456.9637681155</v>
      </c>
      <c r="K221" s="53">
        <v>1096103.7282608692</v>
      </c>
      <c r="L221" s="53">
        <v>1069645.2300724634</v>
      </c>
      <c r="M221" s="53"/>
      <c r="N221" s="28"/>
    </row>
    <row r="222" spans="2:26" ht="13.8">
      <c r="B222" s="40" t="s">
        <v>12</v>
      </c>
      <c r="C222" s="53">
        <v>1084368.5235507246</v>
      </c>
      <c r="D222" s="53">
        <v>1111956.3297101452</v>
      </c>
      <c r="E222" s="53">
        <v>1044586.0072463768</v>
      </c>
      <c r="F222" s="53">
        <v>1102760.0507246377</v>
      </c>
      <c r="G222" s="53">
        <v>1148130.0851449275</v>
      </c>
      <c r="H222" s="53">
        <v>1118523.5380434778</v>
      </c>
      <c r="I222" s="53">
        <v>1144227.831521739</v>
      </c>
      <c r="J222" s="53">
        <v>1099940.6503623186</v>
      </c>
      <c r="K222" s="53">
        <v>1065519.9692028984</v>
      </c>
      <c r="L222" s="53">
        <v>1122450.4239130435</v>
      </c>
      <c r="M222" s="53"/>
      <c r="N222" s="28"/>
    </row>
    <row r="223" spans="2:26">
      <c r="B223" s="47" t="s">
        <v>13</v>
      </c>
      <c r="C223" s="54">
        <v>12558330.467391295</v>
      </c>
      <c r="D223" s="54">
        <v>12867304.599637682</v>
      </c>
      <c r="E223" s="54">
        <v>12926498.78260869</v>
      </c>
      <c r="F223" s="54">
        <v>13276484.05615942</v>
      </c>
      <c r="G223" s="54">
        <v>13443962.440217389</v>
      </c>
      <c r="H223" s="54">
        <v>13249127.077898549</v>
      </c>
      <c r="I223" s="54">
        <v>13397604.644927537</v>
      </c>
      <c r="J223" s="54">
        <v>13388746.396739131</v>
      </c>
      <c r="K223" s="54">
        <v>13256886.168478258</v>
      </c>
      <c r="L223" s="54">
        <v>13208918.108695652</v>
      </c>
      <c r="M223" s="54">
        <v>10200606.487318842</v>
      </c>
      <c r="N223" s="26"/>
    </row>
    <row r="224" spans="2:26" ht="13.8">
      <c r="B224" s="30" t="s">
        <v>34</v>
      </c>
      <c r="C224" s="16"/>
      <c r="D224" s="16"/>
      <c r="E224" s="16"/>
      <c r="F224" s="16"/>
      <c r="G224" s="16"/>
      <c r="H224" s="16"/>
      <c r="I224" s="16"/>
      <c r="J224" s="16"/>
      <c r="L224" s="23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4"/>
    </row>
    <row r="225" spans="2:26" ht="15.6">
      <c r="B225" s="9" t="s">
        <v>38</v>
      </c>
      <c r="G225" s="1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4"/>
    </row>
    <row r="226" spans="2:26">
      <c r="B226" s="22" t="s">
        <v>40</v>
      </c>
      <c r="J226" s="11"/>
      <c r="K226" s="1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4"/>
    </row>
    <row r="227" spans="2:26">
      <c r="B227" s="27" t="s">
        <v>39</v>
      </c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2:26">
      <c r="B228" s="27" t="str">
        <f>B151</f>
        <v xml:space="preserve">                  4) Dados atualizados em 30 de outubro de 2020.</v>
      </c>
      <c r="E228" s="11"/>
      <c r="F228" s="11"/>
      <c r="G228" s="11"/>
    </row>
    <row r="229" spans="2:26" ht="15.6">
      <c r="B229" s="10" t="s">
        <v>41</v>
      </c>
      <c r="E229" s="11"/>
      <c r="F229" s="11"/>
      <c r="G229" s="11"/>
    </row>
    <row r="230" spans="2:26" ht="15.6">
      <c r="B230" s="10" t="s">
        <v>68</v>
      </c>
    </row>
    <row r="233" spans="2:26" ht="16.8">
      <c r="B233" s="12" t="s">
        <v>14</v>
      </c>
    </row>
    <row r="237" spans="2:26" ht="17.399999999999999">
      <c r="B237" s="5" t="s">
        <v>63</v>
      </c>
    </row>
    <row r="238" spans="2:26" ht="15.6">
      <c r="B238" s="2" t="s">
        <v>24</v>
      </c>
    </row>
    <row r="240" spans="2:26">
      <c r="B240" s="6" t="str">
        <f>IF(C242="(Tudo)","BRASIL",C242)</f>
        <v>BRASIL</v>
      </c>
      <c r="G240" s="16"/>
    </row>
    <row r="241" spans="2:26">
      <c r="B241" s="7" t="str">
        <f>IF(C243="(Tudo)","GLP TOTAL (m3)",C243)</f>
        <v>GLP TOTAL (m3)</v>
      </c>
      <c r="G241" s="11"/>
      <c r="Z241" s="13" t="str">
        <f>IF(C242="(Tudo)","BRASIL",C242)</f>
        <v>BRASIL</v>
      </c>
    </row>
    <row r="242" spans="2:26">
      <c r="B242" s="37" t="s">
        <v>30</v>
      </c>
      <c r="C242" s="38" t="s">
        <v>28</v>
      </c>
      <c r="R242" s="11"/>
      <c r="S242" s="11"/>
      <c r="Z242" s="13" t="str">
        <f>IF(C243="(Tudo)","GLP TOTAL (m3)",C243)</f>
        <v>GLP TOTAL (m3)</v>
      </c>
    </row>
    <row r="243" spans="2:26">
      <c r="B243" s="37" t="s">
        <v>33</v>
      </c>
      <c r="C243" s="38" t="s">
        <v>28</v>
      </c>
      <c r="R243" s="16"/>
      <c r="S243" s="16"/>
      <c r="Z243" s="14" t="s">
        <v>15</v>
      </c>
    </row>
    <row r="244" spans="2:26">
      <c r="B244" s="8" t="s">
        <v>0</v>
      </c>
      <c r="C244" s="8" t="s">
        <v>1</v>
      </c>
      <c r="D244" s="8" t="s">
        <v>0</v>
      </c>
      <c r="E244" s="8" t="s">
        <v>0</v>
      </c>
      <c r="F244" s="8" t="s">
        <v>0</v>
      </c>
      <c r="G244" s="8" t="s">
        <v>0</v>
      </c>
      <c r="H244" s="8" t="s">
        <v>0</v>
      </c>
      <c r="I244" s="8" t="s">
        <v>0</v>
      </c>
    </row>
    <row r="245" spans="2:26">
      <c r="B245" s="33"/>
      <c r="C245" s="34" t="s">
        <v>2</v>
      </c>
      <c r="D245" s="35"/>
      <c r="E245" s="35"/>
      <c r="F245" s="35"/>
      <c r="G245" s="35"/>
      <c r="H245" s="35"/>
      <c r="I245" s="35"/>
      <c r="J245" s="35"/>
      <c r="K245" s="35"/>
      <c r="L245" s="35"/>
      <c r="M245" s="36"/>
      <c r="N245" s="17" t="s">
        <v>3</v>
      </c>
    </row>
    <row r="246" spans="2:26">
      <c r="B246" s="34" t="s">
        <v>4</v>
      </c>
      <c r="C246" s="39">
        <v>2010</v>
      </c>
      <c r="D246" s="42">
        <v>2011</v>
      </c>
      <c r="E246" s="42">
        <v>2012</v>
      </c>
      <c r="F246" s="42">
        <v>2013</v>
      </c>
      <c r="G246" s="42">
        <v>2014</v>
      </c>
      <c r="H246" s="42">
        <v>2015</v>
      </c>
      <c r="I246" s="43" t="s">
        <v>29</v>
      </c>
      <c r="J246" s="43">
        <v>2017</v>
      </c>
      <c r="K246" s="43">
        <v>2018</v>
      </c>
      <c r="L246" s="43">
        <v>2019</v>
      </c>
      <c r="M246" s="44">
        <v>2020</v>
      </c>
      <c r="N246" s="18" t="s">
        <v>67</v>
      </c>
    </row>
    <row r="247" spans="2:26" ht="13.8">
      <c r="B247" s="39" t="s">
        <v>5</v>
      </c>
      <c r="C247" s="52">
        <v>927213.93659420265</v>
      </c>
      <c r="D247" s="52">
        <v>958148.18478260806</v>
      </c>
      <c r="E247" s="52">
        <v>1013303.4293478259</v>
      </c>
      <c r="F247" s="52">
        <v>1042884.8894927535</v>
      </c>
      <c r="G247" s="52">
        <v>1056473.2590579707</v>
      </c>
      <c r="H247" s="52">
        <v>1037069.8713768115</v>
      </c>
      <c r="I247" s="52">
        <v>999551.18115942029</v>
      </c>
      <c r="J247" s="52">
        <v>1011625.5452898545</v>
      </c>
      <c r="K247" s="52">
        <v>1039086.7862318839</v>
      </c>
      <c r="L247" s="52">
        <v>1022056.012681159</v>
      </c>
      <c r="M247" s="52">
        <v>1032876.5416666665</v>
      </c>
      <c r="N247" s="25">
        <f>IF(M247=0,"",((M247/L247)-1)*100)</f>
        <v>1.0587021504938843</v>
      </c>
    </row>
    <row r="248" spans="2:26" ht="13.8">
      <c r="B248" s="40" t="s">
        <v>6</v>
      </c>
      <c r="C248" s="53">
        <v>899369.91847826063</v>
      </c>
      <c r="D248" s="53">
        <v>949228.87137681199</v>
      </c>
      <c r="E248" s="53">
        <v>996726.45652173902</v>
      </c>
      <c r="F248" s="53">
        <v>971971.25724637683</v>
      </c>
      <c r="G248" s="53">
        <v>993866.82427536207</v>
      </c>
      <c r="H248" s="53">
        <v>992039.59601449268</v>
      </c>
      <c r="I248" s="53">
        <v>1022272.4438405799</v>
      </c>
      <c r="J248" s="53">
        <v>967910.88586956495</v>
      </c>
      <c r="K248" s="53">
        <v>994369.06340579689</v>
      </c>
      <c r="L248" s="53">
        <v>997556.32246376819</v>
      </c>
      <c r="M248" s="53">
        <v>1014197.1576086958</v>
      </c>
      <c r="N248" s="28">
        <f>IF(SUM(L247:L248)=0,"n/d",((SUM(M247:M248))/(SUM(L247:L248))-1)*100)</f>
        <v>1.359734422916592</v>
      </c>
    </row>
    <row r="249" spans="2:26" ht="13.8">
      <c r="B249" s="40" t="s">
        <v>7</v>
      </c>
      <c r="C249" s="53">
        <v>1057097.0996376809</v>
      </c>
      <c r="D249" s="53">
        <v>1071177.7626811594</v>
      </c>
      <c r="E249" s="53">
        <v>1092848.1721014492</v>
      </c>
      <c r="F249" s="53">
        <v>1037588.5018115939</v>
      </c>
      <c r="G249" s="53">
        <v>1075259.2699275361</v>
      </c>
      <c r="H249" s="53">
        <v>1124531.1123188403</v>
      </c>
      <c r="I249" s="53">
        <v>1114001.6902173911</v>
      </c>
      <c r="J249" s="53">
        <v>1182241.9384057971</v>
      </c>
      <c r="K249" s="53">
        <v>1095644.8242753621</v>
      </c>
      <c r="L249" s="53">
        <v>1052253.9438405796</v>
      </c>
      <c r="M249" s="53">
        <v>1177628.3532608694</v>
      </c>
      <c r="N249" s="28">
        <f>IF(SUM(L247:L249)=0,"n/d",((SUM(M247:M249))/(SUM(L247:L249))-1)*100)</f>
        <v>4.9753394083676961</v>
      </c>
    </row>
    <row r="250" spans="2:26" ht="13.8">
      <c r="B250" s="40" t="s">
        <v>8</v>
      </c>
      <c r="C250" s="53">
        <v>1023515.9438405792</v>
      </c>
      <c r="D250" s="53">
        <v>1026988.4927536231</v>
      </c>
      <c r="E250" s="53">
        <v>1007929.5634057971</v>
      </c>
      <c r="F250" s="53">
        <v>1119606.0289855071</v>
      </c>
      <c r="G250" s="53">
        <v>1099296.1376811594</v>
      </c>
      <c r="H250" s="53">
        <v>1091034.6539855071</v>
      </c>
      <c r="I250" s="53">
        <v>1057721.7717391304</v>
      </c>
      <c r="J250" s="53">
        <v>1032438.0742753621</v>
      </c>
      <c r="K250" s="53">
        <v>1092362.5996376814</v>
      </c>
      <c r="L250" s="53">
        <v>1086750.4782608694</v>
      </c>
      <c r="M250" s="53">
        <v>1129284.2880434783</v>
      </c>
      <c r="N250" s="28">
        <f>IF(SUM(L247:L250)=0,"n/d",((SUM(M247:M250))/(SUM(L247:L250))-1)*100)</f>
        <v>4.6979463301806579</v>
      </c>
    </row>
    <row r="251" spans="2:26" ht="13.8">
      <c r="B251" s="40" t="s">
        <v>9</v>
      </c>
      <c r="C251" s="53">
        <v>1055491.2210144922</v>
      </c>
      <c r="D251" s="53">
        <v>1105010.3804347825</v>
      </c>
      <c r="E251" s="53">
        <v>1134760.166666666</v>
      </c>
      <c r="F251" s="53">
        <v>1130482.3641304348</v>
      </c>
      <c r="G251" s="53">
        <v>1164096.168478261</v>
      </c>
      <c r="H251" s="53">
        <v>1099560.8043478264</v>
      </c>
      <c r="I251" s="53">
        <v>1143702.0054347822</v>
      </c>
      <c r="J251" s="53">
        <v>1175074.5960144929</v>
      </c>
      <c r="K251" s="53">
        <v>1033308.6467391304</v>
      </c>
      <c r="L251" s="53">
        <v>1134203.6123188401</v>
      </c>
      <c r="M251" s="53">
        <v>1099207.1992753621</v>
      </c>
      <c r="N251" s="28">
        <f>IF(SUM(L247:L251)=0,"n/d",((SUM(M247:M251))/(SUM(L247:L251))-1)*100)</f>
        <v>3.0300134728175276</v>
      </c>
    </row>
    <row r="252" spans="2:26" ht="13.8">
      <c r="B252" s="40" t="s">
        <v>10</v>
      </c>
      <c r="C252" s="53">
        <v>1087579.3858695652</v>
      </c>
      <c r="D252" s="53">
        <v>1115029.6811594199</v>
      </c>
      <c r="E252" s="53">
        <v>1108563.7445652168</v>
      </c>
      <c r="F252" s="53">
        <v>1098939.0670289854</v>
      </c>
      <c r="G252" s="53">
        <v>1115178.2119565217</v>
      </c>
      <c r="H252" s="53">
        <v>1162208.8224637688</v>
      </c>
      <c r="I252" s="53">
        <v>1190052.5000000005</v>
      </c>
      <c r="J252" s="53">
        <v>1172208.0126811592</v>
      </c>
      <c r="K252" s="53">
        <v>1267631.1974637676</v>
      </c>
      <c r="L252" s="53">
        <v>1071226.4945652175</v>
      </c>
      <c r="M252" s="53">
        <v>1167510.1358695652</v>
      </c>
      <c r="N252" s="28">
        <f>IF(SUM(L247:L252)=0,"n/d",((SUM(M247:M252))/(SUM(L247:L252))-1)*100)</f>
        <v>4.0329183155578985</v>
      </c>
    </row>
    <row r="253" spans="2:26" ht="13.8">
      <c r="B253" s="41" t="s">
        <v>17</v>
      </c>
      <c r="C253" s="53">
        <v>1134811.3641304346</v>
      </c>
      <c r="D253" s="53">
        <v>1123945.8242753623</v>
      </c>
      <c r="E253" s="53">
        <v>1138292.6032608694</v>
      </c>
      <c r="F253" s="53">
        <v>1208360.2644927534</v>
      </c>
      <c r="G253" s="53">
        <v>1233845.7047101452</v>
      </c>
      <c r="H253" s="53">
        <v>1217054.628623188</v>
      </c>
      <c r="I253" s="53">
        <v>1161307.9039855073</v>
      </c>
      <c r="J253" s="53">
        <v>1192929.3967391301</v>
      </c>
      <c r="K253" s="53">
        <v>1141142.8206521741</v>
      </c>
      <c r="L253" s="53">
        <v>1221513.5036231885</v>
      </c>
      <c r="M253" s="53">
        <v>1244131.9275362319</v>
      </c>
      <c r="N253" s="28">
        <f>IF(SUM(L247:L253)=0,"n/d",((SUM(M247:M253))/(SUM(L247:L253))-1)*100)</f>
        <v>3.6816691446350136</v>
      </c>
    </row>
    <row r="254" spans="2:26" ht="13.8">
      <c r="B254" s="40" t="s">
        <v>18</v>
      </c>
      <c r="C254" s="53">
        <v>1128069.1485507241</v>
      </c>
      <c r="D254" s="53">
        <v>1181460.6249999995</v>
      </c>
      <c r="E254" s="53">
        <v>1166961.6086956521</v>
      </c>
      <c r="F254" s="53">
        <v>1206633.8297101448</v>
      </c>
      <c r="G254" s="53">
        <v>1183800.0036231887</v>
      </c>
      <c r="H254" s="53">
        <v>1158088.0960144929</v>
      </c>
      <c r="I254" s="53">
        <v>1232843.175724637</v>
      </c>
      <c r="J254" s="53">
        <v>1230011.8804347822</v>
      </c>
      <c r="K254" s="53">
        <v>1211620.5778985508</v>
      </c>
      <c r="L254" s="53">
        <v>1182873.4076086956</v>
      </c>
      <c r="M254" s="53">
        <v>1196802.1394927537</v>
      </c>
      <c r="N254" s="28">
        <f>IF(SUM(L247:L254)=0,"n/d",((SUM(M247:M254))/(SUM(L247:L254))-1)*100)</f>
        <v>3.343857921527027</v>
      </c>
    </row>
    <row r="255" spans="2:26" ht="13.8">
      <c r="B255" s="40" t="s">
        <v>19</v>
      </c>
      <c r="C255" s="53">
        <v>1066313.1539855071</v>
      </c>
      <c r="D255" s="53">
        <v>1087716.3894927537</v>
      </c>
      <c r="E255" s="53">
        <v>1035291.0815217388</v>
      </c>
      <c r="F255" s="53">
        <v>1094027.8931159419</v>
      </c>
      <c r="G255" s="53">
        <v>1153514.532608696</v>
      </c>
      <c r="H255" s="53">
        <v>1113924.0742753623</v>
      </c>
      <c r="I255" s="53">
        <v>1137509.2427536228</v>
      </c>
      <c r="J255" s="53">
        <v>1126406.9619565215</v>
      </c>
      <c r="K255" s="53">
        <v>1090908.2898550727</v>
      </c>
      <c r="L255" s="53">
        <v>1094517.1539855066</v>
      </c>
      <c r="M255" s="53">
        <v>1138968.7445652171</v>
      </c>
      <c r="N255" s="28">
        <f>IF(SUM(L247:L255)=0,"n/d",((SUM(M247:M255))/(SUM(L247:L255))-1)*100)</f>
        <v>3.4234739723412844</v>
      </c>
    </row>
    <row r="256" spans="2:26" ht="13.8">
      <c r="B256" s="40" t="s">
        <v>20</v>
      </c>
      <c r="C256" s="53">
        <v>1047264.4293478258</v>
      </c>
      <c r="D256" s="53">
        <v>1065559.3496376809</v>
      </c>
      <c r="E256" s="53">
        <v>1124422.6286231882</v>
      </c>
      <c r="F256" s="53">
        <v>1177841.5706521741</v>
      </c>
      <c r="G256" s="53">
        <v>1158228.5471014485</v>
      </c>
      <c r="H256" s="53">
        <v>1102364.3985507241</v>
      </c>
      <c r="I256" s="53">
        <v>1095817.3768115942</v>
      </c>
      <c r="J256" s="53">
        <v>1100501.490942029</v>
      </c>
      <c r="K256" s="53">
        <v>1129187.6648550723</v>
      </c>
      <c r="L256" s="53">
        <v>1153871.5253623191</v>
      </c>
      <c r="M256" s="53"/>
      <c r="N256" s="28"/>
    </row>
    <row r="257" spans="2:26" ht="13.8">
      <c r="B257" s="40" t="s">
        <v>11</v>
      </c>
      <c r="C257" s="53">
        <v>1047236.3423913042</v>
      </c>
      <c r="D257" s="53">
        <v>1071082.7083333333</v>
      </c>
      <c r="E257" s="53">
        <v>1062813.3206521741</v>
      </c>
      <c r="F257" s="53">
        <v>1085388.3387681157</v>
      </c>
      <c r="G257" s="53">
        <v>1062273.6956521736</v>
      </c>
      <c r="H257" s="53">
        <v>1032727.4818840575</v>
      </c>
      <c r="I257" s="53">
        <v>1098597.5217391304</v>
      </c>
      <c r="J257" s="53">
        <v>1097456.9637681155</v>
      </c>
      <c r="K257" s="53">
        <v>1096103.7282608692</v>
      </c>
      <c r="L257" s="53">
        <v>1069645.2300724634</v>
      </c>
      <c r="M257" s="53"/>
      <c r="N257" s="28"/>
    </row>
    <row r="258" spans="2:26" ht="13.8">
      <c r="B258" s="40" t="s">
        <v>12</v>
      </c>
      <c r="C258" s="53">
        <v>1084368.5235507246</v>
      </c>
      <c r="D258" s="53">
        <v>1111956.3297101452</v>
      </c>
      <c r="E258" s="53">
        <v>1044586.0072463768</v>
      </c>
      <c r="F258" s="53">
        <v>1102760.0507246377</v>
      </c>
      <c r="G258" s="53">
        <v>1148130.0851449275</v>
      </c>
      <c r="H258" s="53">
        <v>1118523.5380434778</v>
      </c>
      <c r="I258" s="53">
        <v>1144227.831521739</v>
      </c>
      <c r="J258" s="53">
        <v>1099940.6503623186</v>
      </c>
      <c r="K258" s="53">
        <v>1065519.9692028984</v>
      </c>
      <c r="L258" s="53">
        <v>1122450.4239130435</v>
      </c>
      <c r="M258" s="53"/>
      <c r="N258" s="28"/>
    </row>
    <row r="259" spans="2:26">
      <c r="B259" s="47" t="s">
        <v>13</v>
      </c>
      <c r="C259" s="54">
        <v>12558330.467391295</v>
      </c>
      <c r="D259" s="54">
        <v>12867304.599637682</v>
      </c>
      <c r="E259" s="54">
        <v>12926498.78260869</v>
      </c>
      <c r="F259" s="54">
        <v>13276484.05615942</v>
      </c>
      <c r="G259" s="54">
        <v>13443962.440217389</v>
      </c>
      <c r="H259" s="54">
        <v>13249127.077898549</v>
      </c>
      <c r="I259" s="54">
        <v>13397604.644927537</v>
      </c>
      <c r="J259" s="54">
        <v>13388746.396739131</v>
      </c>
      <c r="K259" s="54">
        <v>13256886.168478258</v>
      </c>
      <c r="L259" s="54">
        <v>13208918.108695652</v>
      </c>
      <c r="M259" s="54">
        <v>10200606.487318842</v>
      </c>
      <c r="N259" s="26"/>
    </row>
    <row r="260" spans="2:26" ht="13.8">
      <c r="B260" s="30" t="s">
        <v>34</v>
      </c>
      <c r="C260" s="16"/>
      <c r="D260" s="16"/>
      <c r="E260" s="16"/>
      <c r="F260" s="16"/>
      <c r="G260" s="16"/>
      <c r="H260" s="16"/>
      <c r="I260" s="16"/>
      <c r="J260" s="16"/>
      <c r="L260" s="23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4"/>
    </row>
    <row r="261" spans="2:26" ht="15.6">
      <c r="B261" s="9" t="s">
        <v>38</v>
      </c>
      <c r="G261" s="1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4"/>
    </row>
    <row r="262" spans="2:26">
      <c r="B262" s="22" t="s">
        <v>32</v>
      </c>
      <c r="J262" s="11"/>
      <c r="K262" s="1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4"/>
    </row>
    <row r="263" spans="2:26">
      <c r="B263" s="27" t="s">
        <v>48</v>
      </c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2:26">
      <c r="B264" s="27" t="str">
        <f>B151</f>
        <v xml:space="preserve">                  4) Dados atualizados em 30 de outubro de 2020.</v>
      </c>
      <c r="E264" s="11"/>
      <c r="F264" s="11"/>
      <c r="G264" s="11"/>
    </row>
    <row r="265" spans="2:26" ht="15.6">
      <c r="B265" s="10" t="s">
        <v>41</v>
      </c>
      <c r="E265" s="11"/>
      <c r="F265" s="11"/>
      <c r="G265" s="11"/>
    </row>
    <row r="266" spans="2:26" ht="15.6">
      <c r="B266" s="10" t="s">
        <v>68</v>
      </c>
    </row>
    <row r="269" spans="2:26" ht="16.8">
      <c r="B269" s="12" t="s">
        <v>14</v>
      </c>
    </row>
    <row r="270" spans="2:26" ht="16.8">
      <c r="B270" s="12"/>
    </row>
    <row r="273" spans="2:26" ht="17.399999999999999">
      <c r="B273" s="5" t="s">
        <v>64</v>
      </c>
    </row>
    <row r="274" spans="2:26" ht="15.6">
      <c r="B274" s="2" t="s">
        <v>24</v>
      </c>
    </row>
    <row r="276" spans="2:26">
      <c r="B276" s="6" t="str">
        <f>IF(C278="(Tudo)","BRASIL",C278)</f>
        <v>BRASIL</v>
      </c>
      <c r="G276" s="16"/>
    </row>
    <row r="277" spans="2:26">
      <c r="B277" s="7" t="str">
        <f>IF(C279="(Tudo)","ETANOL HIDRATADO TOTAL (m3)",C279)</f>
        <v>ETANOL HIDRATADO TOTAL (m3)</v>
      </c>
      <c r="G277" s="11"/>
    </row>
    <row r="278" spans="2:26">
      <c r="B278" s="37" t="s">
        <v>21</v>
      </c>
      <c r="C278" s="38" t="s">
        <v>28</v>
      </c>
      <c r="Z278" s="13" t="str">
        <f>IF(C278="(Tudo)","BRASIL",C278)</f>
        <v>BRASIL</v>
      </c>
    </row>
    <row r="279" spans="2:26">
      <c r="B279" s="37" t="s">
        <v>45</v>
      </c>
      <c r="C279" s="38" t="s">
        <v>28</v>
      </c>
      <c r="Z279" s="13" t="str">
        <f>IF(C278="(Tudo)","ETANOL HIDRATADO TOTAL (m3)",C278)</f>
        <v>ETANOL HIDRATADO TOTAL (m3)</v>
      </c>
    </row>
    <row r="280" spans="2:26">
      <c r="B280" s="8" t="s">
        <v>0</v>
      </c>
      <c r="C280" s="8" t="s">
        <v>1</v>
      </c>
      <c r="D280" s="8" t="s">
        <v>0</v>
      </c>
      <c r="E280" s="8" t="s">
        <v>0</v>
      </c>
      <c r="F280" s="8" t="s">
        <v>0</v>
      </c>
      <c r="G280" s="8" t="s">
        <v>0</v>
      </c>
      <c r="H280" s="8" t="s">
        <v>0</v>
      </c>
      <c r="I280" s="8" t="s">
        <v>0</v>
      </c>
      <c r="Z280" s="14" t="s">
        <v>15</v>
      </c>
    </row>
    <row r="281" spans="2:26">
      <c r="B281" s="33"/>
      <c r="C281" s="34" t="s">
        <v>2</v>
      </c>
      <c r="D281" s="35"/>
      <c r="E281" s="35"/>
      <c r="F281" s="35"/>
      <c r="G281" s="35"/>
      <c r="H281" s="35"/>
      <c r="I281" s="35"/>
      <c r="J281" s="35"/>
      <c r="K281" s="36"/>
      <c r="L281" s="17" t="s">
        <v>3</v>
      </c>
      <c r="Z281" s="14"/>
    </row>
    <row r="282" spans="2:26">
      <c r="B282" s="34" t="s">
        <v>4</v>
      </c>
      <c r="C282" s="39">
        <v>2012</v>
      </c>
      <c r="D282" s="42">
        <v>2013</v>
      </c>
      <c r="E282" s="42">
        <v>2014</v>
      </c>
      <c r="F282" s="42">
        <v>2015</v>
      </c>
      <c r="G282" s="43" t="s">
        <v>29</v>
      </c>
      <c r="H282" s="43">
        <v>2017</v>
      </c>
      <c r="I282" s="43">
        <v>2018</v>
      </c>
      <c r="J282" s="43">
        <v>2019</v>
      </c>
      <c r="K282" s="44">
        <v>2020</v>
      </c>
      <c r="L282" s="18" t="s">
        <v>67</v>
      </c>
    </row>
    <row r="283" spans="2:26" ht="13.8">
      <c r="B283" s="39" t="s">
        <v>5</v>
      </c>
      <c r="C283" s="52">
        <v>737394.66300000018</v>
      </c>
      <c r="D283" s="52">
        <v>876568.82</v>
      </c>
      <c r="E283" s="52">
        <v>1105353.6460000002</v>
      </c>
      <c r="F283" s="52">
        <v>1251914.5639999995</v>
      </c>
      <c r="G283" s="52">
        <v>1212363.1019999997</v>
      </c>
      <c r="H283" s="52">
        <v>886757.91899999999</v>
      </c>
      <c r="I283" s="52">
        <v>1377296.2210000001</v>
      </c>
      <c r="J283" s="52">
        <v>1859509.6300000001</v>
      </c>
      <c r="K283" s="52">
        <v>1900091.8310000002</v>
      </c>
      <c r="L283" s="25">
        <f>IF(K283=0,"",((K283/J283)-1)*100)</f>
        <v>2.1824141346339809</v>
      </c>
    </row>
    <row r="284" spans="2:26" ht="13.8">
      <c r="B284" s="40" t="s">
        <v>6</v>
      </c>
      <c r="C284" s="53">
        <v>792700.20900000003</v>
      </c>
      <c r="D284" s="53">
        <v>887521.76300000004</v>
      </c>
      <c r="E284" s="53">
        <v>1059307.807</v>
      </c>
      <c r="F284" s="53">
        <v>1269071.8109999998</v>
      </c>
      <c r="G284" s="53">
        <v>1140129.3390000002</v>
      </c>
      <c r="H284" s="53">
        <v>867881.94099999999</v>
      </c>
      <c r="I284" s="53">
        <v>1242878.6959999995</v>
      </c>
      <c r="J284" s="53">
        <v>1729379.8760000002</v>
      </c>
      <c r="K284" s="53">
        <v>1772916.8709999998</v>
      </c>
      <c r="L284" s="28">
        <f>IF(SUM(J283:J284)=0,"n/d",((SUM(K283:K284))/(SUM(J283:J284))-1)*100)</f>
        <v>2.3438781232848482</v>
      </c>
    </row>
    <row r="285" spans="2:26" ht="13.8">
      <c r="B285" s="40" t="s">
        <v>7</v>
      </c>
      <c r="C285" s="53">
        <v>852874.201</v>
      </c>
      <c r="D285" s="53">
        <v>887354.34600000002</v>
      </c>
      <c r="E285" s="53">
        <v>959139.43299999984</v>
      </c>
      <c r="F285" s="53">
        <v>1448765.426</v>
      </c>
      <c r="G285" s="53">
        <v>1132195.0069999998</v>
      </c>
      <c r="H285" s="53">
        <v>1009815.7979999998</v>
      </c>
      <c r="I285" s="53">
        <v>1372784.0960000001</v>
      </c>
      <c r="J285" s="53">
        <v>1755817.1279999996</v>
      </c>
      <c r="K285" s="53">
        <v>1478098.6040000001</v>
      </c>
      <c r="L285" s="28">
        <f>IF(SUM(J283:J285)=0,"n/d",((SUM(K283:K285))/(SUM(J283:J285))-1)*100)</f>
        <v>-3.6222629464530476</v>
      </c>
    </row>
    <row r="286" spans="2:26" ht="13.8">
      <c r="B286" s="40" t="s">
        <v>8</v>
      </c>
      <c r="C286" s="53">
        <v>789145.451</v>
      </c>
      <c r="D286" s="53">
        <v>884511.44599999988</v>
      </c>
      <c r="E286" s="53">
        <v>997590.68099999998</v>
      </c>
      <c r="F286" s="53">
        <v>1499971.5269999998</v>
      </c>
      <c r="G286" s="53">
        <v>1160337.0060000001</v>
      </c>
      <c r="H286" s="53">
        <v>985482.53500000003</v>
      </c>
      <c r="I286" s="53">
        <v>1286890.469</v>
      </c>
      <c r="J286" s="53">
        <v>1817073.4870000004</v>
      </c>
      <c r="K286" s="53">
        <v>1208503.1810000001</v>
      </c>
      <c r="L286" s="28">
        <f>IF(SUM(J283:J286)=0,"n/d",((SUM(K283:K286))/(SUM(J283:J286))-1)*100)</f>
        <v>-11.200701787085777</v>
      </c>
    </row>
    <row r="287" spans="2:26" ht="13.8">
      <c r="B287" s="40" t="s">
        <v>9</v>
      </c>
      <c r="C287" s="53">
        <v>813118.39500000014</v>
      </c>
      <c r="D287" s="53">
        <v>871349.1170000002</v>
      </c>
      <c r="E287" s="53">
        <v>991461.44300000009</v>
      </c>
      <c r="F287" s="53">
        <v>1434707.5439999998</v>
      </c>
      <c r="G287" s="53">
        <v>1319907.2329999998</v>
      </c>
      <c r="H287" s="53">
        <v>1041871.1880000002</v>
      </c>
      <c r="I287" s="53">
        <v>1315822.2300000002</v>
      </c>
      <c r="J287" s="53">
        <v>1869708.1130000001</v>
      </c>
      <c r="K287" s="53">
        <v>1268952.5700000003</v>
      </c>
      <c r="L287" s="28">
        <f>IF(SUM(J283:J287)=0,"n/d",((SUM(K283:K287))/(SUM(J283:J287))-1)*100)</f>
        <v>-15.533709845499654</v>
      </c>
    </row>
    <row r="288" spans="2:26" ht="13.8">
      <c r="B288" s="40" t="s">
        <v>10</v>
      </c>
      <c r="C288" s="53">
        <v>752357.70700000005</v>
      </c>
      <c r="D288" s="53">
        <v>906254.86800000002</v>
      </c>
      <c r="E288" s="53">
        <v>951224.97400000016</v>
      </c>
      <c r="F288" s="53">
        <v>1490273.4580000001</v>
      </c>
      <c r="G288" s="53">
        <v>1261522.51</v>
      </c>
      <c r="H288" s="53">
        <v>1047822.916</v>
      </c>
      <c r="I288" s="53">
        <v>1494048.567</v>
      </c>
      <c r="J288" s="53">
        <v>1729295.1529999999</v>
      </c>
      <c r="K288" s="53">
        <v>1335636.4489999996</v>
      </c>
      <c r="L288" s="28">
        <f>IF(SUM(J283:J288)=0,"n/d",((SUM(K283:K288))/(SUM(J283:J288))-1)*100)</f>
        <v>-16.695660681827661</v>
      </c>
    </row>
    <row r="289" spans="2:12" ht="13.8">
      <c r="B289" s="41" t="s">
        <v>17</v>
      </c>
      <c r="C289" s="53">
        <v>766073.9600000002</v>
      </c>
      <c r="D289" s="53">
        <v>963603.58399999992</v>
      </c>
      <c r="E289" s="53">
        <v>1015424.9059999998</v>
      </c>
      <c r="F289" s="53">
        <v>1552109.5260000003</v>
      </c>
      <c r="G289" s="53">
        <v>1314601.9820000003</v>
      </c>
      <c r="H289" s="53">
        <v>1056344.3190000001</v>
      </c>
      <c r="I289" s="53">
        <v>1609360.2400000002</v>
      </c>
      <c r="J289" s="53">
        <v>1865746.8879999998</v>
      </c>
      <c r="K289" s="53">
        <v>1510860.9300000002</v>
      </c>
      <c r="L289" s="28">
        <f>IF(SUM(J283:J289)=0,"n/d",((SUM(K283:K289))/(SUM(J283:J289))-1)*100)</f>
        <v>-17.039279929972707</v>
      </c>
    </row>
    <row r="290" spans="2:12" ht="13.8">
      <c r="B290" s="40" t="s">
        <v>18</v>
      </c>
      <c r="C290" s="53">
        <v>821321.799</v>
      </c>
      <c r="D290" s="53">
        <v>1021076.3110000002</v>
      </c>
      <c r="E290" s="53">
        <v>1061067.2370000002</v>
      </c>
      <c r="F290" s="53">
        <v>1576056.0879999995</v>
      </c>
      <c r="G290" s="53">
        <v>1351409.3360000001</v>
      </c>
      <c r="H290" s="53">
        <v>1220999.0180000002</v>
      </c>
      <c r="I290" s="53">
        <v>1822817.1459999999</v>
      </c>
      <c r="J290" s="53">
        <v>1868818.2019999998</v>
      </c>
      <c r="K290" s="53">
        <v>1569803.3250000002</v>
      </c>
      <c r="L290" s="28">
        <f>IF(SUM(J283:J290)=0,"n/d",((SUM(K283:K290))/(SUM(J283:J290))-1)*100)</f>
        <v>-16.905317729257941</v>
      </c>
    </row>
    <row r="291" spans="2:12" ht="13.8">
      <c r="B291" s="40" t="s">
        <v>19</v>
      </c>
      <c r="C291" s="53">
        <v>815790.52299999993</v>
      </c>
      <c r="D291" s="53">
        <v>1017087.2340000001</v>
      </c>
      <c r="E291" s="53">
        <v>1100117.4990000003</v>
      </c>
      <c r="F291" s="53">
        <v>1633094.9710000001</v>
      </c>
      <c r="G291" s="53">
        <v>1344811.3769999999</v>
      </c>
      <c r="H291" s="53">
        <v>1311907.3320000004</v>
      </c>
      <c r="I291" s="53">
        <v>1799251.0150000001</v>
      </c>
      <c r="J291" s="53">
        <v>1873379.5610000002</v>
      </c>
      <c r="K291" s="53">
        <v>1700708.7100000004</v>
      </c>
      <c r="L291" s="28">
        <f>IF(SUM(J283:J291)=0,"n/d",((SUM(K283:K291))/(SUM(J283:J291))-1)*100)</f>
        <v>-16.025408699505217</v>
      </c>
    </row>
    <row r="292" spans="2:12" ht="13.8">
      <c r="B292" s="40" t="s">
        <v>20</v>
      </c>
      <c r="C292" s="53">
        <v>918801.75699999987</v>
      </c>
      <c r="D292" s="53">
        <v>1126831.2320000001</v>
      </c>
      <c r="E292" s="53">
        <v>1208197.139</v>
      </c>
      <c r="F292" s="53">
        <v>1750110.0830000001</v>
      </c>
      <c r="G292" s="53">
        <v>1198896.5550000004</v>
      </c>
      <c r="H292" s="53">
        <v>1377058.1349999998</v>
      </c>
      <c r="I292" s="53">
        <v>2062893.023</v>
      </c>
      <c r="J292" s="53">
        <v>2055840.7039999999</v>
      </c>
      <c r="K292" s="53"/>
      <c r="L292" s="28"/>
    </row>
    <row r="293" spans="2:12" ht="13.8">
      <c r="B293" s="40" t="s">
        <v>11</v>
      </c>
      <c r="C293" s="53">
        <v>898237.50999999978</v>
      </c>
      <c r="D293" s="53">
        <v>1104611.0659999999</v>
      </c>
      <c r="E293" s="53">
        <v>1165670.6120000002</v>
      </c>
      <c r="F293" s="53">
        <v>1409931.5540000002</v>
      </c>
      <c r="G293" s="53">
        <v>1005537.458</v>
      </c>
      <c r="H293" s="53">
        <v>1338011.872</v>
      </c>
      <c r="I293" s="53">
        <v>1945479.7849999999</v>
      </c>
      <c r="J293" s="53">
        <v>1981879.4650000001</v>
      </c>
      <c r="K293" s="53"/>
      <c r="L293" s="28"/>
    </row>
    <row r="294" spans="2:12" ht="13.8">
      <c r="B294" s="40" t="s">
        <v>12</v>
      </c>
      <c r="C294" s="53">
        <v>892364.12900000007</v>
      </c>
      <c r="D294" s="53">
        <v>1210722.9750000001</v>
      </c>
      <c r="E294" s="53">
        <v>1379559.7789999999</v>
      </c>
      <c r="F294" s="53">
        <v>1546732.9529999997</v>
      </c>
      <c r="G294" s="53">
        <v>1144133.2709999999</v>
      </c>
      <c r="H294" s="53">
        <v>1497821.338</v>
      </c>
      <c r="I294" s="53">
        <v>2055197.6849999998</v>
      </c>
      <c r="J294" s="53">
        <v>2137636.3320000004</v>
      </c>
      <c r="K294" s="53"/>
      <c r="L294" s="28"/>
    </row>
    <row r="295" spans="2:12">
      <c r="B295" s="47" t="s">
        <v>13</v>
      </c>
      <c r="C295" s="54">
        <v>9850180.303999994</v>
      </c>
      <c r="D295" s="54">
        <v>11757492.762</v>
      </c>
      <c r="E295" s="54">
        <v>12994115.155999999</v>
      </c>
      <c r="F295" s="54">
        <v>17862739.505000003</v>
      </c>
      <c r="G295" s="54">
        <v>14585844.175999997</v>
      </c>
      <c r="H295" s="54">
        <v>13641774.311000003</v>
      </c>
      <c r="I295" s="54">
        <v>19384719.173000004</v>
      </c>
      <c r="J295" s="54">
        <v>22544084.539000005</v>
      </c>
      <c r="K295" s="54">
        <v>13745572.471000001</v>
      </c>
      <c r="L295" s="26"/>
    </row>
    <row r="296" spans="2:12">
      <c r="B296" s="30" t="s">
        <v>34</v>
      </c>
      <c r="F296" s="11"/>
      <c r="G296" s="20"/>
    </row>
    <row r="297" spans="2:12" ht="15.6">
      <c r="B297" s="9" t="s">
        <v>35</v>
      </c>
      <c r="G297" s="11"/>
    </row>
    <row r="298" spans="2:12">
      <c r="B298" s="22" t="s">
        <v>32</v>
      </c>
      <c r="J298" s="11"/>
      <c r="K298" s="11"/>
      <c r="L298" s="11"/>
    </row>
    <row r="299" spans="2:12">
      <c r="B299" s="27" t="s">
        <v>74</v>
      </c>
      <c r="J299" s="11"/>
      <c r="K299" s="11"/>
      <c r="L299" s="11"/>
    </row>
    <row r="300" spans="2:12" ht="15.6">
      <c r="B300" s="10" t="s">
        <v>41</v>
      </c>
      <c r="E300" s="11"/>
      <c r="F300" s="11"/>
      <c r="G300" s="11"/>
    </row>
    <row r="301" spans="2:12" ht="15.6">
      <c r="B301" s="10" t="s">
        <v>68</v>
      </c>
      <c r="E301" s="11"/>
      <c r="F301" s="11"/>
      <c r="G301" s="11"/>
    </row>
    <row r="302" spans="2:12">
      <c r="B302" s="27"/>
      <c r="E302" s="11"/>
      <c r="F302" s="11"/>
      <c r="G302" s="11"/>
    </row>
    <row r="303" spans="2:12" ht="15.6">
      <c r="B303" s="10"/>
      <c r="E303" s="11"/>
      <c r="F303" s="11"/>
      <c r="G303" s="11"/>
    </row>
    <row r="304" spans="2:12" ht="16.8">
      <c r="B304" s="12" t="s">
        <v>14</v>
      </c>
    </row>
    <row r="305" spans="2:26" ht="16.8">
      <c r="B305" s="12"/>
    </row>
    <row r="308" spans="2:26" ht="17.399999999999999">
      <c r="B308" s="5" t="s">
        <v>65</v>
      </c>
    </row>
    <row r="309" spans="2:26" ht="15.6">
      <c r="B309" s="2" t="s">
        <v>24</v>
      </c>
    </row>
    <row r="311" spans="2:26">
      <c r="B311" s="6" t="str">
        <f>IF(C313="(Tudo)","BRASIL",C313)</f>
        <v>BRASIL</v>
      </c>
      <c r="G311" s="16"/>
    </row>
    <row r="312" spans="2:26">
      <c r="B312" s="7" t="str">
        <f>IF(C314="(Tudo)","GASOLINA C TOTAL (m3)",C314)</f>
        <v>GASOLINA C TOTAL (m3)</v>
      </c>
      <c r="G312" s="11"/>
    </row>
    <row r="313" spans="2:26">
      <c r="B313" s="37" t="s">
        <v>21</v>
      </c>
      <c r="C313" s="38" t="s">
        <v>28</v>
      </c>
      <c r="Z313" s="13" t="str">
        <f>IF(C313="(Tudo)","BRASIL",C313)</f>
        <v>BRASIL</v>
      </c>
    </row>
    <row r="314" spans="2:26">
      <c r="B314" s="37" t="s">
        <v>45</v>
      </c>
      <c r="C314" s="38" t="s">
        <v>28</v>
      </c>
      <c r="Z314" s="13" t="str">
        <f>IF(C313="(Tudo)","GASOLINA C TOTAL (m3)",C313)</f>
        <v>GASOLINA C TOTAL (m3)</v>
      </c>
    </row>
    <row r="315" spans="2:26">
      <c r="B315" s="8" t="s">
        <v>0</v>
      </c>
      <c r="C315" s="8" t="s">
        <v>1</v>
      </c>
      <c r="D315" s="8" t="s">
        <v>0</v>
      </c>
      <c r="E315" s="8" t="s">
        <v>0</v>
      </c>
      <c r="F315" s="8" t="s">
        <v>0</v>
      </c>
      <c r="G315" s="8" t="s">
        <v>0</v>
      </c>
      <c r="H315" s="8" t="s">
        <v>0</v>
      </c>
      <c r="I315" s="8" t="s">
        <v>0</v>
      </c>
      <c r="Z315" s="14" t="s">
        <v>15</v>
      </c>
    </row>
    <row r="316" spans="2:26">
      <c r="B316" s="33"/>
      <c r="C316" s="34" t="s">
        <v>2</v>
      </c>
      <c r="D316" s="35"/>
      <c r="E316" s="35"/>
      <c r="F316" s="35"/>
      <c r="G316" s="35"/>
      <c r="H316" s="35"/>
      <c r="I316" s="35"/>
      <c r="J316" s="35"/>
      <c r="K316" s="36"/>
      <c r="L316" s="17" t="s">
        <v>3</v>
      </c>
    </row>
    <row r="317" spans="2:26">
      <c r="B317" s="34" t="s">
        <v>4</v>
      </c>
      <c r="C317" s="39">
        <v>2012</v>
      </c>
      <c r="D317" s="42">
        <v>2013</v>
      </c>
      <c r="E317" s="42">
        <v>2014</v>
      </c>
      <c r="F317" s="42">
        <v>2015</v>
      </c>
      <c r="G317" s="43" t="s">
        <v>29</v>
      </c>
      <c r="H317" s="43">
        <v>2017</v>
      </c>
      <c r="I317" s="43">
        <v>2018</v>
      </c>
      <c r="J317" s="43">
        <v>2019</v>
      </c>
      <c r="K317" s="44">
        <v>2020</v>
      </c>
      <c r="L317" s="18" t="s">
        <v>67</v>
      </c>
    </row>
    <row r="318" spans="2:26" ht="13.8">
      <c r="B318" s="39" t="s">
        <v>5</v>
      </c>
      <c r="C318" s="52">
        <v>3097527.2760000001</v>
      </c>
      <c r="D318" s="52">
        <v>3335897.4120000005</v>
      </c>
      <c r="E318" s="52">
        <v>3588306.043000001</v>
      </c>
      <c r="F318" s="52">
        <v>3860410.4309999994</v>
      </c>
      <c r="G318" s="52">
        <v>3321867.9709999994</v>
      </c>
      <c r="H318" s="52">
        <v>3722536.7680000006</v>
      </c>
      <c r="I318" s="52">
        <v>3389921.8490000004</v>
      </c>
      <c r="J318" s="52">
        <v>3126943.2580000004</v>
      </c>
      <c r="K318" s="52">
        <v>3167239.5870000003</v>
      </c>
      <c r="L318" s="25">
        <f>IF(K318=0,"",((K318/J318)-1)*100)</f>
        <v>1.2886811712014667</v>
      </c>
    </row>
    <row r="319" spans="2:26" ht="13.8">
      <c r="B319" s="40" t="s">
        <v>6</v>
      </c>
      <c r="C319" s="53">
        <v>3062795.1700000004</v>
      </c>
      <c r="D319" s="53">
        <v>2987486.7480000001</v>
      </c>
      <c r="E319" s="53">
        <v>3432934.9219999998</v>
      </c>
      <c r="F319" s="53">
        <v>3110122.5199999996</v>
      </c>
      <c r="G319" s="53">
        <v>3463858.3870000006</v>
      </c>
      <c r="H319" s="53">
        <v>3546965.9039999992</v>
      </c>
      <c r="I319" s="53">
        <v>3132420.3999999994</v>
      </c>
      <c r="J319" s="53">
        <v>2956866.4049999998</v>
      </c>
      <c r="K319" s="53">
        <v>3083980.7870000005</v>
      </c>
      <c r="L319" s="28">
        <f>IF(SUM(J318:J319)=0,"n/d",((SUM(K318:K319))/(SUM(J318:J319))-1)*100)</f>
        <v>2.7517414296858167</v>
      </c>
    </row>
    <row r="320" spans="2:26" ht="13.8">
      <c r="B320" s="40" t="s">
        <v>7</v>
      </c>
      <c r="C320" s="53">
        <v>3309409.7730000005</v>
      </c>
      <c r="D320" s="53">
        <v>3360621.8799999994</v>
      </c>
      <c r="E320" s="53">
        <v>3555264.9879999999</v>
      </c>
      <c r="F320" s="53">
        <v>3402206.0810000002</v>
      </c>
      <c r="G320" s="53">
        <v>3732665.2580000004</v>
      </c>
      <c r="H320" s="53">
        <v>3948915.9669999997</v>
      </c>
      <c r="I320" s="53">
        <v>3625937.3129999996</v>
      </c>
      <c r="J320" s="53">
        <v>3112212.5189999999</v>
      </c>
      <c r="K320" s="53">
        <v>2697024.6129999994</v>
      </c>
      <c r="L320" s="28">
        <f>IF(SUM(J318:J320)=0,"n/d",((SUM(K318:K320))/(SUM(J318:J320))-1)*100)</f>
        <v>-2.6943953602568627</v>
      </c>
    </row>
    <row r="321" spans="2:12" ht="13.8">
      <c r="B321" s="40" t="s">
        <v>8</v>
      </c>
      <c r="C321" s="53">
        <v>3167339.3749999986</v>
      </c>
      <c r="D321" s="53">
        <v>3423164.5539999995</v>
      </c>
      <c r="E321" s="53">
        <v>3763829.9799999991</v>
      </c>
      <c r="F321" s="53">
        <v>3449428.9850000003</v>
      </c>
      <c r="G321" s="53">
        <v>3571395.6639999999</v>
      </c>
      <c r="H321" s="53">
        <v>3650211.7049999991</v>
      </c>
      <c r="I321" s="53">
        <v>3374562.5639999984</v>
      </c>
      <c r="J321" s="53">
        <v>3195715.1770000006</v>
      </c>
      <c r="K321" s="53">
        <v>2286484.6970000011</v>
      </c>
      <c r="L321" s="28">
        <f>IF(SUM(J318:J321)=0,"n/d",((SUM(K318:K321))/(SUM(J318:J321))-1)*100)</f>
        <v>-9.3369286443089177</v>
      </c>
    </row>
    <row r="322" spans="2:12" ht="13.8">
      <c r="B322" s="40" t="s">
        <v>9</v>
      </c>
      <c r="C322" s="53">
        <v>3245573.8760000006</v>
      </c>
      <c r="D322" s="53">
        <v>3499342.9269999992</v>
      </c>
      <c r="E322" s="53">
        <v>3716598.2479999997</v>
      </c>
      <c r="F322" s="53">
        <v>3274964.64</v>
      </c>
      <c r="G322" s="53">
        <v>3428700.68</v>
      </c>
      <c r="H322" s="53">
        <v>3784613.1779999998</v>
      </c>
      <c r="I322" s="53">
        <v>3067245.4379999982</v>
      </c>
      <c r="J322" s="53">
        <v>3139780.2470000009</v>
      </c>
      <c r="K322" s="53">
        <v>2499361.9559999998</v>
      </c>
      <c r="L322" s="28">
        <f>IF(SUM(J318:J322)=0,"n/d",((SUM(K318:K322))/(SUM(J318:J322))-1)*100)</f>
        <v>-11.572764565554339</v>
      </c>
    </row>
    <row r="323" spans="2:12" ht="13.8">
      <c r="B323" s="40" t="s">
        <v>10</v>
      </c>
      <c r="C323" s="53">
        <v>3209042.5169999995</v>
      </c>
      <c r="D323" s="53">
        <v>3281793.46</v>
      </c>
      <c r="E323" s="53">
        <v>3455630.5299999993</v>
      </c>
      <c r="F323" s="53">
        <v>3344632.4549999996</v>
      </c>
      <c r="G323" s="53">
        <v>3370928.2050000001</v>
      </c>
      <c r="H323" s="53">
        <v>3761325.4109999989</v>
      </c>
      <c r="I323" s="53">
        <v>3152100.196</v>
      </c>
      <c r="J323" s="53">
        <v>2955523.365999999</v>
      </c>
      <c r="K323" s="53">
        <v>2722475.0370000005</v>
      </c>
      <c r="L323" s="28">
        <f>IF(SUM(J318:J323)=0,"n/d",((SUM(K318:K323))/(SUM(J318:J323))-1)*100)</f>
        <v>-10.983230350791706</v>
      </c>
    </row>
    <row r="324" spans="2:12" ht="13.8">
      <c r="B324" s="41" t="s">
        <v>17</v>
      </c>
      <c r="C324" s="53">
        <v>3249795.0299999989</v>
      </c>
      <c r="D324" s="53">
        <v>3485650.3149999999</v>
      </c>
      <c r="E324" s="53">
        <v>3645347.8749999995</v>
      </c>
      <c r="F324" s="53">
        <v>3422148.9299999992</v>
      </c>
      <c r="G324" s="53">
        <v>3442005.5619999995</v>
      </c>
      <c r="H324" s="53">
        <v>3709278.449</v>
      </c>
      <c r="I324" s="53">
        <v>2996048.7350000003</v>
      </c>
      <c r="J324" s="53">
        <v>3226324.9249999998</v>
      </c>
      <c r="K324" s="53">
        <v>2981551.989000001</v>
      </c>
      <c r="L324" s="28">
        <f>IF(SUM(J318:J324)=0,"n/d",((SUM(K318:K324))/(SUM(J318:J324))-1)*100)</f>
        <v>-10.478556119732495</v>
      </c>
    </row>
    <row r="325" spans="2:12" ht="13.8">
      <c r="B325" s="40" t="s">
        <v>18</v>
      </c>
      <c r="C325" s="53">
        <v>3443751.1469999994</v>
      </c>
      <c r="D325" s="53">
        <v>3586453.2959999992</v>
      </c>
      <c r="E325" s="53">
        <v>3703508.3389999992</v>
      </c>
      <c r="F325" s="53">
        <v>3289414.4390000002</v>
      </c>
      <c r="G325" s="53">
        <v>3553375.6139999991</v>
      </c>
      <c r="H325" s="53">
        <v>3695580.2629999998</v>
      </c>
      <c r="I325" s="53">
        <v>3197553.4230000004</v>
      </c>
      <c r="J325" s="53">
        <v>3257545.2990000001</v>
      </c>
      <c r="K325" s="53">
        <v>2933072.5439999998</v>
      </c>
      <c r="L325" s="28">
        <f>IF(SUM(J318:J325)=0,"n/d",((SUM(K318:K325))/(SUM(J318:J325))-1)*100)</f>
        <v>-10.410993678182001</v>
      </c>
    </row>
    <row r="326" spans="2:12" ht="13.8">
      <c r="B326" s="40" t="s">
        <v>19</v>
      </c>
      <c r="C326" s="53">
        <v>3251623.9590000007</v>
      </c>
      <c r="D326" s="53">
        <v>3372566.5639999998</v>
      </c>
      <c r="E326" s="53">
        <v>3777758.4859999996</v>
      </c>
      <c r="F326" s="53">
        <v>3315073.8409999995</v>
      </c>
      <c r="G326" s="53">
        <v>3583991.9169999999</v>
      </c>
      <c r="H326" s="53">
        <v>3500534.9650000008</v>
      </c>
      <c r="I326" s="53">
        <v>2887525.0730000013</v>
      </c>
      <c r="J326" s="53">
        <v>3088984.4449999989</v>
      </c>
      <c r="K326" s="53">
        <v>3127219.0460000001</v>
      </c>
      <c r="L326" s="28">
        <f>IF(SUM(J318:J326)=0,"n/d",((SUM(K318:K326))/(SUM(J318:J326))-1)*100)</f>
        <v>-9.1286347525015739</v>
      </c>
    </row>
    <row r="327" spans="2:12" ht="13.8">
      <c r="B327" s="40" t="s">
        <v>20</v>
      </c>
      <c r="C327" s="53">
        <v>3570055.057</v>
      </c>
      <c r="D327" s="53">
        <v>3648718.5900000003</v>
      </c>
      <c r="E327" s="53">
        <v>4000745.3369999998</v>
      </c>
      <c r="F327" s="53">
        <v>3475017.5749999993</v>
      </c>
      <c r="G327" s="53">
        <v>3620869.4019999993</v>
      </c>
      <c r="H327" s="53">
        <v>3538792.8140000002</v>
      </c>
      <c r="I327" s="53">
        <v>3053220.1409999998</v>
      </c>
      <c r="J327" s="53">
        <v>3322277.2499999991</v>
      </c>
      <c r="K327" s="53"/>
      <c r="L327" s="28"/>
    </row>
    <row r="328" spans="2:12" ht="13.8">
      <c r="B328" s="40" t="s">
        <v>11</v>
      </c>
      <c r="C328" s="53">
        <v>3321685.2650000006</v>
      </c>
      <c r="D328" s="53">
        <v>3578908.929</v>
      </c>
      <c r="E328" s="53">
        <v>3537267.4489999991</v>
      </c>
      <c r="F328" s="53">
        <v>3249604.8760000002</v>
      </c>
      <c r="G328" s="53">
        <v>3706914.2960000001</v>
      </c>
      <c r="H328" s="53">
        <v>3434291.1490000002</v>
      </c>
      <c r="I328" s="53">
        <v>3018897.4690000014</v>
      </c>
      <c r="J328" s="53">
        <v>3219828.551</v>
      </c>
      <c r="K328" s="53"/>
      <c r="L328" s="28"/>
    </row>
    <row r="329" spans="2:12" ht="13.8">
      <c r="B329" s="40" t="s">
        <v>12</v>
      </c>
      <c r="C329" s="53">
        <v>3769116.2800000007</v>
      </c>
      <c r="D329" s="53">
        <v>3865631.916999999</v>
      </c>
      <c r="E329" s="53">
        <v>4187054.611</v>
      </c>
      <c r="F329" s="53">
        <v>3944376.7969999993</v>
      </c>
      <c r="G329" s="53">
        <v>4222508.9219999993</v>
      </c>
      <c r="H329" s="53">
        <v>3856485.4399999985</v>
      </c>
      <c r="I329" s="53">
        <v>3456346.6609999994</v>
      </c>
      <c r="J329" s="53">
        <v>3563035.3279999997</v>
      </c>
      <c r="K329" s="53"/>
      <c r="L329" s="28"/>
    </row>
    <row r="330" spans="2:12">
      <c r="B330" s="47" t="s">
        <v>13</v>
      </c>
      <c r="C330" s="54">
        <v>39697714.725000016</v>
      </c>
      <c r="D330" s="54">
        <v>41426236.592000023</v>
      </c>
      <c r="E330" s="54">
        <v>44364246.808000013</v>
      </c>
      <c r="F330" s="54">
        <v>41137401.570000015</v>
      </c>
      <c r="G330" s="54">
        <v>43019081.878000006</v>
      </c>
      <c r="H330" s="54">
        <v>44149532.013000004</v>
      </c>
      <c r="I330" s="54">
        <v>38351779.26199998</v>
      </c>
      <c r="J330" s="54">
        <v>38165036.769999996</v>
      </c>
      <c r="K330" s="54">
        <v>25498410.255999997</v>
      </c>
      <c r="L330" s="26"/>
    </row>
    <row r="331" spans="2:12">
      <c r="B331" s="30" t="s">
        <v>34</v>
      </c>
      <c r="F331" s="11"/>
      <c r="G331" s="20"/>
    </row>
    <row r="332" spans="2:12" ht="15.6">
      <c r="B332" s="9" t="s">
        <v>35</v>
      </c>
      <c r="G332" s="11"/>
    </row>
    <row r="333" spans="2:12">
      <c r="B333" s="22" t="s">
        <v>32</v>
      </c>
      <c r="J333" s="11"/>
      <c r="K333" s="11"/>
      <c r="L333" s="11"/>
    </row>
    <row r="334" spans="2:12">
      <c r="B334" s="27" t="str">
        <f>B299</f>
        <v xml:space="preserve">                  3) Dados atualizados em 30 de outubro de 2020.</v>
      </c>
      <c r="J334" s="11"/>
      <c r="K334" s="11"/>
      <c r="L334" s="11"/>
    </row>
    <row r="335" spans="2:12" ht="15.6">
      <c r="B335" s="10" t="s">
        <v>41</v>
      </c>
      <c r="E335" s="11"/>
      <c r="F335" s="11"/>
      <c r="G335" s="11"/>
    </row>
    <row r="336" spans="2:12" ht="15.6">
      <c r="B336" s="10" t="s">
        <v>68</v>
      </c>
      <c r="E336" s="11"/>
      <c r="F336" s="11"/>
      <c r="G336" s="11"/>
    </row>
    <row r="337" spans="2:26">
      <c r="B337" s="27"/>
      <c r="E337" s="11"/>
      <c r="F337" s="11"/>
      <c r="G337" s="11"/>
    </row>
    <row r="338" spans="2:26" ht="15.6">
      <c r="B338" s="10"/>
      <c r="E338" s="11"/>
      <c r="F338" s="11"/>
      <c r="G338" s="11"/>
    </row>
    <row r="339" spans="2:26" ht="16.8">
      <c r="B339" s="12" t="s">
        <v>14</v>
      </c>
    </row>
    <row r="340" spans="2:26" ht="16.8">
      <c r="B340" s="12"/>
    </row>
    <row r="343" spans="2:26" ht="17.399999999999999">
      <c r="B343" s="5" t="s">
        <v>66</v>
      </c>
    </row>
    <row r="344" spans="2:26" ht="15.6">
      <c r="B344" s="2" t="s">
        <v>24</v>
      </c>
    </row>
    <row r="346" spans="2:26">
      <c r="B346" s="6" t="str">
        <f>IF(C348="(Tudo)","BRASIL",C348)</f>
        <v>BRASIL</v>
      </c>
      <c r="G346" s="16"/>
    </row>
    <row r="347" spans="2:26">
      <c r="B347" s="7" t="str">
        <f>IF(C349="(Tudo)","ÓLEO DIESEL TOTAL (m3)",C349)</f>
        <v>ÓLEO DIESEL TOTAL (m3)</v>
      </c>
      <c r="G347" s="11"/>
    </row>
    <row r="348" spans="2:26">
      <c r="B348" s="37" t="s">
        <v>21</v>
      </c>
      <c r="C348" s="38" t="s">
        <v>28</v>
      </c>
      <c r="Z348" s="13" t="str">
        <f>IF(C348="(Tudo)","BRASIL",C348)</f>
        <v>BRASIL</v>
      </c>
    </row>
    <row r="349" spans="2:26">
      <c r="B349" s="37" t="s">
        <v>45</v>
      </c>
      <c r="C349" s="38" t="s">
        <v>28</v>
      </c>
      <c r="Z349" s="13" t="str">
        <f>IF(C348="(Tudo)","ÓLEO DIESEL TOTAL TOTAL (m3)",C348)</f>
        <v>ÓLEO DIESEL TOTAL TOTAL (m3)</v>
      </c>
    </row>
    <row r="350" spans="2:26">
      <c r="B350" s="8" t="s">
        <v>0</v>
      </c>
      <c r="C350" s="8" t="s">
        <v>1</v>
      </c>
      <c r="D350" s="8" t="s">
        <v>0</v>
      </c>
      <c r="E350" s="8" t="s">
        <v>0</v>
      </c>
      <c r="F350" s="8" t="s">
        <v>0</v>
      </c>
      <c r="G350" s="8" t="s">
        <v>0</v>
      </c>
      <c r="H350" s="8" t="s">
        <v>0</v>
      </c>
      <c r="I350" s="8" t="s">
        <v>0</v>
      </c>
      <c r="Z350" s="14" t="s">
        <v>15</v>
      </c>
    </row>
    <row r="351" spans="2:26">
      <c r="B351" s="33"/>
      <c r="C351" s="34" t="s">
        <v>2</v>
      </c>
      <c r="D351" s="35"/>
      <c r="E351" s="35"/>
      <c r="F351" s="35"/>
      <c r="G351" s="35"/>
      <c r="H351" s="35"/>
      <c r="I351" s="35"/>
      <c r="J351" s="35"/>
      <c r="K351" s="36"/>
      <c r="L351" s="17" t="s">
        <v>3</v>
      </c>
    </row>
    <row r="352" spans="2:26">
      <c r="B352" s="34" t="s">
        <v>4</v>
      </c>
      <c r="C352" s="39">
        <v>2012</v>
      </c>
      <c r="D352" s="42">
        <v>2013</v>
      </c>
      <c r="E352" s="42">
        <v>2014</v>
      </c>
      <c r="F352" s="42">
        <v>2015</v>
      </c>
      <c r="G352" s="43" t="s">
        <v>29</v>
      </c>
      <c r="H352" s="43">
        <v>2017</v>
      </c>
      <c r="I352" s="43">
        <v>2018</v>
      </c>
      <c r="J352" s="43">
        <v>2019</v>
      </c>
      <c r="K352" s="44">
        <v>2020</v>
      </c>
      <c r="L352" s="18" t="s">
        <v>67</v>
      </c>
    </row>
    <row r="353" spans="2:12" ht="13.8">
      <c r="B353" s="39" t="s">
        <v>5</v>
      </c>
      <c r="C353" s="52">
        <v>3927754.9330000011</v>
      </c>
      <c r="D353" s="52">
        <v>4456692.9899999993</v>
      </c>
      <c r="E353" s="52">
        <v>4566320.5499999989</v>
      </c>
      <c r="F353" s="52">
        <v>4732998.7530000005</v>
      </c>
      <c r="G353" s="52">
        <v>3942869.9830000005</v>
      </c>
      <c r="H353" s="52">
        <v>3959166.6519999984</v>
      </c>
      <c r="I353" s="52">
        <v>4135742.4269999987</v>
      </c>
      <c r="J353" s="52">
        <v>4391503.4300000016</v>
      </c>
      <c r="K353" s="52">
        <v>4432971.260999999</v>
      </c>
      <c r="L353" s="25">
        <f>IF(K353=0,"",((K353/J353)-1)*100)</f>
        <v>0.94427413438220587</v>
      </c>
    </row>
    <row r="354" spans="2:12" ht="13.8">
      <c r="B354" s="40" t="s">
        <v>6</v>
      </c>
      <c r="C354" s="53">
        <v>4179450.8150000004</v>
      </c>
      <c r="D354" s="53">
        <v>4276021.1120000007</v>
      </c>
      <c r="E354" s="53">
        <v>4679585.07</v>
      </c>
      <c r="F354" s="53">
        <v>4071620.8390000002</v>
      </c>
      <c r="G354" s="53">
        <v>4284566.7949999999</v>
      </c>
      <c r="H354" s="53">
        <v>4034946.4360000002</v>
      </c>
      <c r="I354" s="53">
        <v>4120481.7120000012</v>
      </c>
      <c r="J354" s="53">
        <v>4375219.4479999989</v>
      </c>
      <c r="K354" s="53">
        <v>4514231.523</v>
      </c>
      <c r="L354" s="28">
        <f>IF(SUM(J353:J354)=0,"n/d",((SUM(K353:K354))/(SUM(J353:J354))-1)*100)</f>
        <v>2.0586929518772612</v>
      </c>
    </row>
    <row r="355" spans="2:12" ht="13.8">
      <c r="B355" s="40" t="s">
        <v>7</v>
      </c>
      <c r="C355" s="53">
        <v>4750772.8780000024</v>
      </c>
      <c r="D355" s="53">
        <v>4696752.1670000013</v>
      </c>
      <c r="E355" s="53">
        <v>4815102.6629999978</v>
      </c>
      <c r="F355" s="53">
        <v>5013801.7280000001</v>
      </c>
      <c r="G355" s="53">
        <v>4751359.4499999983</v>
      </c>
      <c r="H355" s="53">
        <v>4852097.2459999993</v>
      </c>
      <c r="I355" s="53">
        <v>4825773.4430000018</v>
      </c>
      <c r="J355" s="53">
        <v>4554752.7959999992</v>
      </c>
      <c r="K355" s="53">
        <v>4710564.4950000001</v>
      </c>
      <c r="L355" s="28">
        <f>IF(SUM(J353:J355)=0,"n/d",((SUM(K353:K355))/(SUM(J353:J355))-1)*100)</f>
        <v>2.5244320766681483</v>
      </c>
    </row>
    <row r="356" spans="2:12" ht="13.8">
      <c r="B356" s="40" t="s">
        <v>8</v>
      </c>
      <c r="C356" s="53">
        <v>4313013.5870000003</v>
      </c>
      <c r="D356" s="53">
        <v>4943159.0370000005</v>
      </c>
      <c r="E356" s="53">
        <v>4885145.648</v>
      </c>
      <c r="F356" s="53">
        <v>4738922.6490000002</v>
      </c>
      <c r="G356" s="53">
        <v>4572943.9799999986</v>
      </c>
      <c r="H356" s="53">
        <v>4146623.9240000006</v>
      </c>
      <c r="I356" s="53">
        <v>4618470.2200000007</v>
      </c>
      <c r="J356" s="53">
        <v>4653654.3949999996</v>
      </c>
      <c r="K356" s="53">
        <v>4004816.9029999999</v>
      </c>
      <c r="L356" s="28">
        <f>IF(SUM(J353:J356)=0,"n/d",((SUM(K353:K356))/(SUM(J353:J356))-1)*100)</f>
        <v>-1.7387684306052198</v>
      </c>
    </row>
    <row r="357" spans="2:12" ht="13.8">
      <c r="B357" s="40" t="s">
        <v>9</v>
      </c>
      <c r="C357" s="53">
        <v>4669094.7479999997</v>
      </c>
      <c r="D357" s="53">
        <v>4928345.7890000017</v>
      </c>
      <c r="E357" s="53">
        <v>5131918.7300000023</v>
      </c>
      <c r="F357" s="53">
        <v>4636556.5580000021</v>
      </c>
      <c r="G357" s="53">
        <v>4499732.5760000013</v>
      </c>
      <c r="H357" s="53">
        <v>4614686.9570000004</v>
      </c>
      <c r="I357" s="53">
        <v>3772603.2739999988</v>
      </c>
      <c r="J357" s="53">
        <v>4796717.5599999987</v>
      </c>
      <c r="K357" s="53">
        <v>4360350.2940000016</v>
      </c>
      <c r="L357" s="28">
        <f>IF(SUM(J353:J357)=0,"n/d",((SUM(K353:K357))/(SUM(J353:J357))-1)*100)</f>
        <v>-3.2887676274728439</v>
      </c>
    </row>
    <row r="358" spans="2:12" ht="13.8">
      <c r="B358" s="40" t="s">
        <v>10</v>
      </c>
      <c r="C358" s="53">
        <v>4563513.5899999989</v>
      </c>
      <c r="D358" s="53">
        <v>4708673.3840000005</v>
      </c>
      <c r="E358" s="53">
        <v>4707725.4329999983</v>
      </c>
      <c r="F358" s="53">
        <v>4863308.6789999995</v>
      </c>
      <c r="G358" s="53">
        <v>4616496.4809999978</v>
      </c>
      <c r="H358" s="53">
        <v>4677453.5930000003</v>
      </c>
      <c r="I358" s="53">
        <v>5011752.4370000008</v>
      </c>
      <c r="J358" s="53">
        <v>4653210.841</v>
      </c>
      <c r="K358" s="53">
        <v>4696043.3550000004</v>
      </c>
      <c r="L358" s="28">
        <f>IF(SUM(J353:J358)=0,"n/d",((SUM(K353:K358))/(SUM(J353:J358))-1)*100)</f>
        <v>-2.5745820734434099</v>
      </c>
    </row>
    <row r="359" spans="2:12" ht="13.8">
      <c r="B359" s="41" t="s">
        <v>17</v>
      </c>
      <c r="C359" s="53">
        <v>4779889.0250000032</v>
      </c>
      <c r="D359" s="53">
        <v>5119508.3109999988</v>
      </c>
      <c r="E359" s="53">
        <v>5186600.9310000027</v>
      </c>
      <c r="F359" s="53">
        <v>4963402.3359999992</v>
      </c>
      <c r="G359" s="53">
        <v>4697056.9579999987</v>
      </c>
      <c r="H359" s="53">
        <v>4821464.4479999989</v>
      </c>
      <c r="I359" s="53">
        <v>4982153.4779999992</v>
      </c>
      <c r="J359" s="53">
        <v>5187031.6069999998</v>
      </c>
      <c r="K359" s="53">
        <v>5231198.7909999993</v>
      </c>
      <c r="L359" s="28">
        <f>IF(SUM(J353:J359)=0,"n/d",((SUM(K353:K359))/(SUM(J353:J359))-1)*100)</f>
        <v>-2.0296566501477264</v>
      </c>
    </row>
    <row r="360" spans="2:12" ht="13.8">
      <c r="B360" s="40" t="s">
        <v>18</v>
      </c>
      <c r="C360" s="53">
        <v>5218640.9349999996</v>
      </c>
      <c r="D360" s="53">
        <v>5369365.1299999999</v>
      </c>
      <c r="E360" s="53">
        <v>5350986.9620000022</v>
      </c>
      <c r="F360" s="53">
        <v>5017610.4500000011</v>
      </c>
      <c r="G360" s="53">
        <v>4903384.936999999</v>
      </c>
      <c r="H360" s="53">
        <v>5001582.4899999984</v>
      </c>
      <c r="I360" s="53">
        <v>5197649.5830000006</v>
      </c>
      <c r="J360" s="53">
        <v>5284080.5659999987</v>
      </c>
      <c r="K360" s="53">
        <v>5164439.1869999981</v>
      </c>
      <c r="L360" s="28">
        <f>IF(SUM(J353:J360)=0,"n/d",((SUM(K353:K360))/(SUM(J353:J360))-1)*100)</f>
        <v>-2.0623583352593067</v>
      </c>
    </row>
    <row r="361" spans="2:12" ht="13.8">
      <c r="B361" s="40" t="s">
        <v>19</v>
      </c>
      <c r="C361" s="53">
        <v>4734885.568</v>
      </c>
      <c r="D361" s="53">
        <v>5029822.6949999975</v>
      </c>
      <c r="E361" s="53">
        <v>5355678.4680000003</v>
      </c>
      <c r="F361" s="53">
        <v>4932080.529000001</v>
      </c>
      <c r="G361" s="53">
        <v>4775598.2230000012</v>
      </c>
      <c r="H361" s="53">
        <v>4856584.1009999979</v>
      </c>
      <c r="I361" s="53">
        <v>4759700.9699999988</v>
      </c>
      <c r="J361" s="53">
        <v>4891110.9880000027</v>
      </c>
      <c r="K361" s="53">
        <v>5237175.794999999</v>
      </c>
      <c r="L361" s="28">
        <f>IF(SUM(J353:J361)=0,"n/d",((SUM(K353:K361))/(SUM(J353:J361))-1)*100)</f>
        <v>-1.0178025113997569</v>
      </c>
    </row>
    <row r="362" spans="2:12" ht="13.8">
      <c r="B362" s="40" t="s">
        <v>20</v>
      </c>
      <c r="C362" s="53">
        <v>5259784.5159999989</v>
      </c>
      <c r="D362" s="53">
        <v>5483350.453999998</v>
      </c>
      <c r="E362" s="53">
        <v>5732736.7170000002</v>
      </c>
      <c r="F362" s="53">
        <v>5181460.3139999993</v>
      </c>
      <c r="G362" s="53">
        <v>4631472.0720000025</v>
      </c>
      <c r="H362" s="53">
        <v>4915778.4639999997</v>
      </c>
      <c r="I362" s="53">
        <v>5058821.4720000001</v>
      </c>
      <c r="J362" s="53">
        <v>5415773.4340000022</v>
      </c>
      <c r="K362" s="53"/>
      <c r="L362" s="28"/>
    </row>
    <row r="363" spans="2:12" ht="13.8">
      <c r="B363" s="40" t="s">
        <v>11</v>
      </c>
      <c r="C363" s="53">
        <v>5000417.4109999994</v>
      </c>
      <c r="D363" s="53">
        <v>5091614.642</v>
      </c>
      <c r="E363" s="53">
        <v>4910217.6610000012</v>
      </c>
      <c r="F363" s="53">
        <v>4558032.3339999998</v>
      </c>
      <c r="G363" s="53">
        <v>4400045.9489999991</v>
      </c>
      <c r="H363" s="53">
        <v>4640681.9250000007</v>
      </c>
      <c r="I363" s="53">
        <v>4738254.6340000005</v>
      </c>
      <c r="J363" s="53">
        <v>4808784.1529999999</v>
      </c>
      <c r="K363" s="53"/>
      <c r="L363" s="28"/>
    </row>
    <row r="364" spans="2:12" ht="13.8">
      <c r="B364" s="40" t="s">
        <v>12</v>
      </c>
      <c r="C364" s="53">
        <v>4503145.6649999982</v>
      </c>
      <c r="D364" s="53">
        <v>4469189.3730000006</v>
      </c>
      <c r="E364" s="53">
        <v>4709598.7560000001</v>
      </c>
      <c r="F364" s="53">
        <v>4501075.2029999997</v>
      </c>
      <c r="G364" s="53">
        <v>4203042.6689999988</v>
      </c>
      <c r="H364" s="53">
        <v>4251226.248999997</v>
      </c>
      <c r="I364" s="53">
        <v>4408063.5220000017</v>
      </c>
      <c r="J364" s="53">
        <v>4286608.5059999991</v>
      </c>
      <c r="K364" s="53"/>
      <c r="L364" s="28"/>
    </row>
    <row r="365" spans="2:12">
      <c r="B365" s="47" t="s">
        <v>13</v>
      </c>
      <c r="C365" s="54">
        <v>55900363.671000004</v>
      </c>
      <c r="D365" s="54">
        <v>58572495.084000014</v>
      </c>
      <c r="E365" s="54">
        <v>60031617.588999994</v>
      </c>
      <c r="F365" s="54">
        <v>57210870.372000009</v>
      </c>
      <c r="G365" s="54">
        <v>54278570.072999962</v>
      </c>
      <c r="H365" s="54">
        <v>54772292.484999999</v>
      </c>
      <c r="I365" s="54">
        <v>55629467.171999991</v>
      </c>
      <c r="J365" s="54">
        <v>57298447.72399997</v>
      </c>
      <c r="K365" s="54">
        <v>42351791.604000002</v>
      </c>
      <c r="L365" s="26"/>
    </row>
    <row r="366" spans="2:12">
      <c r="B366" s="30" t="s">
        <v>34</v>
      </c>
      <c r="F366" s="11"/>
      <c r="G366" s="20"/>
    </row>
    <row r="367" spans="2:12" ht="15.6">
      <c r="B367" s="9" t="s">
        <v>35</v>
      </c>
      <c r="G367" s="11"/>
    </row>
    <row r="368" spans="2:12">
      <c r="B368" s="22" t="s">
        <v>32</v>
      </c>
      <c r="J368" s="11"/>
      <c r="K368" s="11"/>
    </row>
    <row r="369" spans="2:11">
      <c r="B369" s="22" t="s">
        <v>44</v>
      </c>
      <c r="J369" s="11"/>
      <c r="K369" s="11"/>
    </row>
    <row r="370" spans="2:11">
      <c r="B370" s="27" t="s">
        <v>73</v>
      </c>
      <c r="E370" s="11"/>
      <c r="F370" s="11"/>
      <c r="G370" s="11"/>
    </row>
    <row r="371" spans="2:11">
      <c r="B371" s="27" t="s">
        <v>47</v>
      </c>
      <c r="E371" s="11"/>
      <c r="F371" s="11"/>
      <c r="G371" s="11"/>
    </row>
    <row r="372" spans="2:11">
      <c r="B372" s="27" t="s">
        <v>69</v>
      </c>
      <c r="E372" s="11"/>
      <c r="F372" s="11"/>
      <c r="G372" s="11"/>
    </row>
    <row r="373" spans="2:11">
      <c r="B373" s="27" t="s">
        <v>70</v>
      </c>
      <c r="E373" s="11"/>
      <c r="F373" s="11"/>
      <c r="G373" s="11"/>
    </row>
    <row r="374" spans="2:11" ht="15.6">
      <c r="B374" s="10" t="s">
        <v>41</v>
      </c>
      <c r="E374" s="11"/>
      <c r="F374" s="11"/>
      <c r="G374" s="11"/>
    </row>
    <row r="375" spans="2:11" ht="15.6">
      <c r="B375" s="10" t="s">
        <v>68</v>
      </c>
      <c r="E375" s="11"/>
      <c r="F375" s="11"/>
      <c r="G375" s="11"/>
    </row>
    <row r="376" spans="2:11" ht="15.6">
      <c r="B376" s="10"/>
      <c r="E376" s="11"/>
      <c r="F376" s="11"/>
      <c r="G376" s="11"/>
    </row>
    <row r="377" spans="2:11" ht="15.6">
      <c r="B377" s="10"/>
      <c r="E377" s="11"/>
      <c r="F377" s="11"/>
      <c r="G377" s="11"/>
    </row>
    <row r="378" spans="2:11" ht="16.8">
      <c r="B378" s="12" t="s">
        <v>14</v>
      </c>
    </row>
    <row r="383" spans="2:11" ht="15.6">
      <c r="E383" s="10"/>
    </row>
  </sheetData>
  <mergeCells count="1">
    <mergeCell ref="B22:K22"/>
  </mergeCells>
  <phoneticPr fontId="0" type="noConversion"/>
  <hyperlinks>
    <hyperlink ref="B28" location="'Vendas'!a43" display="'Vendas'!a43"/>
    <hyperlink ref="B29" location="'Vendas'!a101" display="'Vendas'!a101"/>
    <hyperlink ref="B28:C28" location="Plan1!A52" display="Vendas de Combustíveis por Estado (m3)"/>
    <hyperlink ref="B80" location="A15" display="Voltar ao índice"/>
    <hyperlink ref="B120" location="A15" display="Voltar ao índice"/>
    <hyperlink ref="B29:C29" location="A90" display="Vendas de Combustíveis por Região (m3)"/>
    <hyperlink ref="B28:D28" location="A52" display="Vendas de Combustíveis por Estado - 1999-2003 (m3)"/>
    <hyperlink ref="B29:D29" location="A90" display="Vendas de Combustíveis por Região - 1999-2003 (m3)"/>
    <hyperlink ref="B28:H28" location="A52" display="Vendas, pelas Distribuidoras, dos Derivados Combustíveis de Petróleo por Unidade da Federação e Produto - 2000-2004 (m3)"/>
    <hyperlink ref="B29:H29" location="A90" display="Vendas, pelas Distribuidoras, dos Derivados Combustíveis de Petróleo por Grande Região e Produto - 2000-2004 (m3)"/>
    <hyperlink ref="B159" location="A15" display="Voltar ao índice"/>
    <hyperlink ref="B197" location="A15" display="Voltar ao índice"/>
    <hyperlink ref="B30" location="A52" display="Vendas, pelas Distribuidoras, dos Derivados Combustíveis de Petróleo por Unidade da Federação e Produto - 2000-2004 (m3)"/>
    <hyperlink ref="B35" location="A52" display="Vendas, pelas Distribuidoras, dos Derivados Combustíveis de Petróleo por Unidade da Federação e Produto - 2000-2004 (m3)"/>
    <hyperlink ref="B233" location="A15" display="Voltar ao índice"/>
    <hyperlink ref="B269" location="A15" display="Voltar ao índice"/>
    <hyperlink ref="B36" location="A52" display="Vendas, pelas Distribuidoras, dos Derivados Combustíveis de Petróleo por Unidade da Federação e Produto - 2000-2004 (m3)"/>
    <hyperlink ref="B37" location="A52" display="Vendas, pelas Distribuidoras, dos Derivados Combustíveis de Petróleo por Unidade da Federação e Produto - 2000-2004 (m3)"/>
    <hyperlink ref="B304" location="A15" display="Voltar ao índice"/>
    <hyperlink ref="B339" location="A15" display="Voltar ao índice"/>
    <hyperlink ref="B378" location="A15" display="Voltar ao índice"/>
    <hyperlink ref="B38" location="A52" display="Vendas, pelas Distribuidoras, dos Derivados Combustíveis de Petróleo por Unidade da Federação e Produto - 2000-2004 (m3)"/>
    <hyperlink ref="B39:B40" location="A52" display="Vendas, pelas Distribuidoras, dos Derivados Combustíveis de Petróleo por Unidade da Federação e Produto - 2000-2004 (m3)"/>
  </hyperlinks>
  <pageMargins left="0.78740157499999996" right="0.78740157499999996" top="0.984251969" bottom="0.984251969" header="0.49212598499999999" footer="0.49212598499999999"/>
  <pageSetup paperSize="9" orientation="portrait" horizontalDpi="300" verticalDpi="300" r:id="rId10"/>
  <headerFooter alignWithMargins="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Plan1!OLE_LINK1</vt:lpstr>
    </vt:vector>
  </TitlesOfParts>
  <Company>ANP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lrosas</dc:creator>
  <cp:lastModifiedBy>Bruno Heleodoro</cp:lastModifiedBy>
  <dcterms:created xsi:type="dcterms:W3CDTF">2002-06-13T16:34:05Z</dcterms:created>
  <dcterms:modified xsi:type="dcterms:W3CDTF">2021-06-13T20:03:50Z</dcterms:modified>
</cp:coreProperties>
</file>