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0391537338\Downloads\"/>
    </mc:Choice>
  </mc:AlternateContent>
  <xr:revisionPtr revIDLastSave="0" documentId="8_{EC756C5B-9457-470C-85AB-07D79B12C2D0}" xr6:coauthVersionLast="47" xr6:coauthVersionMax="47" xr10:uidLastSave="{00000000-0000-0000-0000-000000000000}"/>
  <bookViews>
    <workbookView xWindow="5052" yWindow="804" windowWidth="17280" windowHeight="8928" xr2:uid="{45A60B4C-B9B8-49A3-B7A2-D1015697F1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</calcChain>
</file>

<file path=xl/sharedStrings.xml><?xml version="1.0" encoding="utf-8"?>
<sst xmlns="http://schemas.openxmlformats.org/spreadsheetml/2006/main" count="16" uniqueCount="16">
  <si>
    <t>Positivo</t>
  </si>
  <si>
    <t>Negativo</t>
  </si>
  <si>
    <t>MATRIZ DE CONFUSÃO</t>
  </si>
  <si>
    <t>Método</t>
  </si>
  <si>
    <t>Fórmula</t>
  </si>
  <si>
    <t>Resultado</t>
  </si>
  <si>
    <t>Sensibilidade</t>
  </si>
  <si>
    <t>VP / (VP+FN)</t>
  </si>
  <si>
    <t>Especificidade</t>
  </si>
  <si>
    <t>VN / (FP+VN)</t>
  </si>
  <si>
    <t>Acurácia</t>
  </si>
  <si>
    <t>(VP+VN) / N</t>
  </si>
  <si>
    <t>VP / (VP+FP)</t>
  </si>
  <si>
    <t>F-score</t>
  </si>
  <si>
    <t>2 x (PxS) / (P+S)</t>
  </si>
  <si>
    <t>Precisão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</si>
</sst>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D351-6F60-47CA-B784-CF84F31AC573}">
  <dimension ref="B2:H7"/>
  <sheetViews>
    <sheetView tabSelected="1" workbookViewId="0">
      <selection activeCell="D7" sqref="D7"/>
    </sheetView>
  </sheetViews>
  <sheetFormatPr defaultRowHeight="14.4" x14ac:dyDescent="0.3"/>
  <cols>
    <col min="2" max="2" width="8" bestFit="1" customWidth="1"/>
    <col min="3" max="3" width="11.6640625" bestFit="1" customWidth="1"/>
    <col min="4" max="4" width="12.44140625" customWidth="1"/>
    <col min="6" max="6" width="12.77734375" bestFit="1" customWidth="1"/>
    <col min="7" max="7" width="13.109375" bestFit="1" customWidth="1"/>
    <col min="8" max="8" width="9" style="1" bestFit="1" customWidth="1"/>
  </cols>
  <sheetData>
    <row r="2" spans="2:8" x14ac:dyDescent="0.3">
      <c r="B2" s="4" t="s">
        <v>2</v>
      </c>
      <c r="C2" s="5"/>
      <c r="D2" s="6"/>
      <c r="F2" s="9" t="s">
        <v>3</v>
      </c>
      <c r="G2" s="9" t="s">
        <v>4</v>
      </c>
      <c r="H2" s="10" t="s">
        <v>5</v>
      </c>
    </row>
    <row r="3" spans="2:8" x14ac:dyDescent="0.3">
      <c r="B3" s="2"/>
      <c r="C3" s="2" t="b">
        <v>1</v>
      </c>
      <c r="D3" s="2" t="b">
        <v>0</v>
      </c>
      <c r="F3" s="8" t="s">
        <v>6</v>
      </c>
      <c r="G3" s="8" t="s">
        <v>7</v>
      </c>
      <c r="H3" s="11">
        <f>C4/(C4+D5)</f>
        <v>0.58333333333333337</v>
      </c>
    </row>
    <row r="4" spans="2:8" x14ac:dyDescent="0.3">
      <c r="B4" s="2" t="s">
        <v>0</v>
      </c>
      <c r="C4" s="3">
        <v>70</v>
      </c>
      <c r="D4" s="7">
        <v>10</v>
      </c>
      <c r="F4" s="8" t="s">
        <v>8</v>
      </c>
      <c r="G4" s="8" t="s">
        <v>9</v>
      </c>
      <c r="H4" s="11">
        <f>C5/(D4+C5)</f>
        <v>0.75</v>
      </c>
    </row>
    <row r="5" spans="2:8" x14ac:dyDescent="0.3">
      <c r="B5" s="2" t="s">
        <v>1</v>
      </c>
      <c r="C5" s="7">
        <v>30</v>
      </c>
      <c r="D5" s="3">
        <v>50</v>
      </c>
      <c r="F5" s="8" t="s">
        <v>10</v>
      </c>
      <c r="G5" s="8" t="s">
        <v>11</v>
      </c>
      <c r="H5" s="11">
        <f>(C4+C5)/(C4+D4+C5+D5)</f>
        <v>0.625</v>
      </c>
    </row>
    <row r="6" spans="2:8" x14ac:dyDescent="0.3">
      <c r="F6" s="8" t="s">
        <v>15</v>
      </c>
      <c r="G6" s="8" t="s">
        <v>12</v>
      </c>
      <c r="H6" s="11">
        <f>C4/(C4+D4)</f>
        <v>0.875</v>
      </c>
    </row>
    <row r="7" spans="2:8" x14ac:dyDescent="0.3">
      <c r="F7" s="8" t="s">
        <v>13</v>
      </c>
      <c r="G7" s="8" t="s">
        <v>14</v>
      </c>
      <c r="H7" s="11">
        <f>2*((H6*H3)/(H6+H3))</f>
        <v>0.70000000000000007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Joaquim Goriano, Enel</dc:creator>
  <cp:lastModifiedBy>Bruno Joaquim Goriano, Enel</cp:lastModifiedBy>
  <dcterms:created xsi:type="dcterms:W3CDTF">2025-01-17T13:37:47Z</dcterms:created>
  <dcterms:modified xsi:type="dcterms:W3CDTF">2025-01-17T13:50:21Z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2025-01-17T13:49:29Z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d02303ae-46d8-4796-a11d-e9f9ef90c973</vt:lpwstr>
  </property>
  <property fmtid="{D5CDD505-2E9C-101B-9397-08002B2CF9AE}" pid="8" name="MSIP_Label_797ad33d-ed35-43c0-b526-22bc83c17deb_ContentBits">
    <vt:lpwstr>1</vt:lpwstr>
  </property>
</Properties>
</file>