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ec\6SEM\AGO005-Gestão de Projetos\JINDER\"/>
    </mc:Choice>
  </mc:AlternateContent>
  <xr:revisionPtr revIDLastSave="0" documentId="8_{6C30A408-D685-4762-BF74-7FB281823316}" xr6:coauthVersionLast="45" xr6:coauthVersionMax="45" xr10:uidLastSave="{00000000-0000-0000-0000-000000000000}"/>
  <bookViews>
    <workbookView xWindow="-120" yWindow="-120" windowWidth="20730" windowHeight="11160" xr2:uid="{ECFD472F-0084-4C82-B139-A372E69F4568}"/>
  </bookViews>
  <sheets>
    <sheet name="Planilh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J8" i="1"/>
  <c r="J7" i="1"/>
  <c r="I9" i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8" i="1"/>
  <c r="I7" i="1"/>
</calcChain>
</file>

<file path=xl/sharedStrings.xml><?xml version="1.0" encoding="utf-8"?>
<sst xmlns="http://schemas.openxmlformats.org/spreadsheetml/2006/main" count="78" uniqueCount="71">
  <si>
    <t>PLANO DE RISCOS</t>
  </si>
  <si>
    <t>Projeto: JINDER - Aplicativo de caça-talentos</t>
  </si>
  <si>
    <t>Data: 13/11/2019</t>
  </si>
  <si>
    <t>Impacto</t>
  </si>
  <si>
    <t>ID</t>
  </si>
  <si>
    <t>Título</t>
  </si>
  <si>
    <t>Descrição</t>
  </si>
  <si>
    <t>Tipo</t>
  </si>
  <si>
    <t>Probabilidade</t>
  </si>
  <si>
    <t>Custo</t>
  </si>
  <si>
    <t>Prazo</t>
  </si>
  <si>
    <t>Qualidade</t>
  </si>
  <si>
    <t>Média</t>
  </si>
  <si>
    <t>Severidade</t>
  </si>
  <si>
    <t>Prioridade</t>
  </si>
  <si>
    <t>Abordagem</t>
  </si>
  <si>
    <t>Data de tratamento</t>
  </si>
  <si>
    <t>Status</t>
  </si>
  <si>
    <t>#RISC01</t>
  </si>
  <si>
    <t>Verba insuficiente</t>
  </si>
  <si>
    <t>Possibilidade de investidor definir um aporte reduzido no início do projeto</t>
  </si>
  <si>
    <t>Custos</t>
  </si>
  <si>
    <t>Procurar incubadora ou investidores anjos que possam investir no projeto.</t>
  </si>
  <si>
    <t>#RISC02</t>
  </si>
  <si>
    <t>Stakeholders insuficientes</t>
  </si>
  <si>
    <t>Possibilidade de haver poucos stakeholders para executar todas as tarefas</t>
  </si>
  <si>
    <t>Recursos Humanos</t>
  </si>
  <si>
    <t>Pausar o projeto para focar no aumento do número de colaboradores.</t>
  </si>
  <si>
    <t>#RISC03</t>
  </si>
  <si>
    <t>Infraestrutura inadequada</t>
  </si>
  <si>
    <t>É importante que todos os stakeholders possuam um ambiente de trabalho adequado</t>
  </si>
  <si>
    <t>Infraestrutura</t>
  </si>
  <si>
    <t>Alocar os funcionários com pouca infraestrutura em espaços de co-working.</t>
  </si>
  <si>
    <t>#RISC04</t>
  </si>
  <si>
    <t>Poucas empresas interessadas</t>
  </si>
  <si>
    <t>Limitação do banco de empresas diminui o número de vagas ofertadas</t>
  </si>
  <si>
    <t>Público alvo</t>
  </si>
  <si>
    <t>Alocar mais recursos em Marketing e Propaganda.</t>
  </si>
  <si>
    <t>#RISC05</t>
  </si>
  <si>
    <t>Dificuldade de utilização da plataforma</t>
  </si>
  <si>
    <t>Público específico (pessoas de meia idade, com menos acesso a tecnologia) pode perder o interesse por encontrar dificuldade</t>
  </si>
  <si>
    <t>Criar blog informativo com instruções em vídeo de como utilizar a plataforma, explicando passo a passo.</t>
  </si>
  <si>
    <t>#RISC06</t>
  </si>
  <si>
    <t>Marketing deficitário</t>
  </si>
  <si>
    <t>Dificulta a visualização do aplicativo por parte dos potenciais clientes</t>
  </si>
  <si>
    <t>Publicidade</t>
  </si>
  <si>
    <t>#RISC07</t>
  </si>
  <si>
    <t>Baixa adesão por parte dos usuários (candidatos)</t>
  </si>
  <si>
    <t xml:space="preserve">Os candidatos podem não se interessar pelo projeto </t>
  </si>
  <si>
    <t>#RISC08</t>
  </si>
  <si>
    <t>Falha na integridade das informações</t>
  </si>
  <si>
    <t>Baixa confiabilidade nos dados apresentados, bem como na segurança dos dados fornecidos pelos clientes</t>
  </si>
  <si>
    <t>Entregável</t>
  </si>
  <si>
    <t>Construir métodos de análise de documentos para criar certificações de confiabilidade.</t>
  </si>
  <si>
    <t>#RISC09</t>
  </si>
  <si>
    <t>Problemas pessoais</t>
  </si>
  <si>
    <t>Falta de motivação, ausência de amparo emocional, baixo rendimento no trabalho</t>
  </si>
  <si>
    <t>Stakeholders</t>
  </si>
  <si>
    <t>Oferecer plano de saúde para os funcionários.</t>
  </si>
  <si>
    <t>#RISC10</t>
  </si>
  <si>
    <t>Metodologia de trabalho ineficiente</t>
  </si>
  <si>
    <t>Promove o baixo rendimento dos funcionários e contribui para atrasos nas entregas</t>
  </si>
  <si>
    <t>Pausar o projeto, adequá-lo a uma nova metodologia de desenvolvimento e retomar do ponto de parada.</t>
  </si>
  <si>
    <t>#RISC11</t>
  </si>
  <si>
    <t>Espaço físico limitado</t>
  </si>
  <si>
    <t>Ausência de espaço físico central para relacionamento entre a equipe</t>
  </si>
  <si>
    <t>Possibilitar o Home Office para os funcionários mais confiáveis.</t>
  </si>
  <si>
    <t>#RISC12</t>
  </si>
  <si>
    <t>Deadline reduzida</t>
  </si>
  <si>
    <t>Prazos muito curtos podem limitar a qualidade do projeto</t>
  </si>
  <si>
    <t>Reorganizar o planejamento do projeto e estabelecer novos prazos de entrega.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</si>
</sst>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20"/>
      <color theme="1"/>
      <name val="Verdana"/>
      <family val="2"/>
    </font>
    <font>
      <sz val="11"/>
      <color theme="1"/>
      <name val="Verdana"/>
      <family val="2"/>
    </font>
    <font>
      <i/>
      <sz val="11"/>
      <color theme="1"/>
      <name val="Verdana"/>
      <family val="2"/>
    </font>
    <font>
      <b/>
      <sz val="11"/>
      <color theme="1"/>
      <name val="Verdana"/>
      <family val="2"/>
    </font>
    <font>
      <sz val="8"/>
      <name val="Calibri"/>
      <family val="2"/>
      <scheme val="minor"/>
    </font>
    <font>
      <sz val="11"/>
      <color rgb="FF000000"/>
      <name val="Verdana"/>
      <charset val="1"/>
    </font>
    <font>
      <sz val="11"/>
      <color theme="1"/>
      <name val="Verdana"/>
    </font>
    <font>
      <b/>
      <sz val="11"/>
      <color theme="1"/>
      <name val="Verdana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7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9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4" fillId="0" borderId="0" xfId="0" applyFont="1" applyBorder="1" applyAlignment="1">
      <alignment wrapText="1"/>
    </xf>
    <xf numFmtId="0" fontId="8" fillId="0" borderId="8" xfId="0" applyFont="1" applyBorder="1" applyAlignment="1">
      <alignment horizontal="center" wrapText="1"/>
    </xf>
    <xf numFmtId="0" fontId="4" fillId="0" borderId="9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5B51-0F98-408B-A4E0-6AB10AB98C70}">
  <sheetPr>
    <pageSetUpPr fitToPage="1"/>
  </sheetPr>
  <dimension ref="A1:N23"/>
  <sheetViews>
    <sheetView tabSelected="1" view="pageLayout" topLeftCell="A14" zoomScale="70" zoomScaleNormal="100" zoomScalePageLayoutView="70" workbookViewId="0">
      <selection activeCell="J15" sqref="J15"/>
    </sheetView>
  </sheetViews>
  <sheetFormatPr defaultRowHeight="14.25"/>
  <cols>
    <col min="1" max="1" width="11" style="5" bestFit="1" customWidth="1"/>
    <col min="2" max="2" width="26.28515625" style="5" bestFit="1" customWidth="1"/>
    <col min="3" max="3" width="19.85546875" style="5" customWidth="1"/>
    <col min="4" max="4" width="17" style="5" bestFit="1" customWidth="1"/>
    <col min="5" max="5" width="16.85546875" style="5" bestFit="1" customWidth="1"/>
    <col min="6" max="6" width="23.28515625" style="5" bestFit="1" customWidth="1"/>
    <col min="7" max="7" width="18.85546875" style="5" bestFit="1" customWidth="1"/>
    <col min="8" max="9" width="14.85546875" style="5" bestFit="1" customWidth="1"/>
    <col min="10" max="10" width="16.5703125" style="5" bestFit="1" customWidth="1"/>
    <col min="11" max="11" width="13.140625" style="5" bestFit="1" customWidth="1"/>
    <col min="12" max="12" width="14.85546875" style="5" customWidth="1"/>
    <col min="13" max="13" width="25" style="5" bestFit="1" customWidth="1"/>
    <col min="14" max="16384" width="9.140625" style="5"/>
  </cols>
  <sheetData>
    <row r="1" spans="1:14" s="11" customFormat="1" ht="24.7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4" s="11" customFormat="1" ht="14.25" customHeight="1">
      <c r="A2" s="12"/>
      <c r="B2" s="13"/>
      <c r="C2" s="13"/>
      <c r="D2" s="13"/>
      <c r="E2" s="13"/>
      <c r="F2" s="13"/>
      <c r="G2" s="13"/>
      <c r="H2" s="13"/>
      <c r="I2" s="13"/>
      <c r="J2" s="13"/>
    </row>
    <row r="3" spans="1:14">
      <c r="B3" s="14" t="s">
        <v>1</v>
      </c>
      <c r="C3" s="14"/>
      <c r="D3" s="14"/>
      <c r="F3" s="14" t="s">
        <v>2</v>
      </c>
      <c r="G3" s="14"/>
      <c r="H3" s="14"/>
      <c r="I3" s="14"/>
    </row>
    <row r="5" spans="1:14" ht="14.25" customHeight="1">
      <c r="F5" s="24" t="s">
        <v>3</v>
      </c>
      <c r="G5" s="25"/>
      <c r="H5" s="27"/>
      <c r="I5" s="26"/>
      <c r="J5" s="16"/>
      <c r="K5" s="16"/>
    </row>
    <row r="6" spans="1:14">
      <c r="A6" s="17" t="s">
        <v>4</v>
      </c>
      <c r="B6" s="17" t="s">
        <v>5</v>
      </c>
      <c r="C6" s="17" t="s">
        <v>6</v>
      </c>
      <c r="D6" s="17" t="s">
        <v>7</v>
      </c>
      <c r="E6" s="17" t="s">
        <v>8</v>
      </c>
      <c r="F6" s="17" t="s">
        <v>9</v>
      </c>
      <c r="G6" s="17" t="s">
        <v>10</v>
      </c>
      <c r="H6" s="17" t="s">
        <v>11</v>
      </c>
      <c r="I6" s="28" t="s">
        <v>12</v>
      </c>
      <c r="J6" s="17" t="s">
        <v>13</v>
      </c>
      <c r="K6" s="15" t="s">
        <v>14</v>
      </c>
      <c r="L6" s="30" t="s">
        <v>15</v>
      </c>
      <c r="M6" s="30" t="s">
        <v>16</v>
      </c>
      <c r="N6" s="30" t="s">
        <v>17</v>
      </c>
    </row>
    <row r="7" spans="1:14" ht="114">
      <c r="A7" s="18" t="s">
        <v>18</v>
      </c>
      <c r="B7" s="1" t="s">
        <v>19</v>
      </c>
      <c r="C7" s="1" t="s">
        <v>20</v>
      </c>
      <c r="D7" s="2" t="s">
        <v>21</v>
      </c>
      <c r="E7" s="19">
        <v>0.6</v>
      </c>
      <c r="F7" s="1">
        <v>5</v>
      </c>
      <c r="G7" s="1">
        <v>5</v>
      </c>
      <c r="H7" s="3">
        <v>5</v>
      </c>
      <c r="I7" s="3">
        <f>SUM(F7:H7)/3</f>
        <v>5</v>
      </c>
      <c r="J7" s="1">
        <f>E7*I7</f>
        <v>3</v>
      </c>
      <c r="K7" s="31">
        <v>1</v>
      </c>
      <c r="L7" s="7" t="s">
        <v>22</v>
      </c>
      <c r="M7" s="20"/>
      <c r="N7" s="20"/>
    </row>
    <row r="8" spans="1:14" ht="99.75">
      <c r="A8" s="18" t="s">
        <v>23</v>
      </c>
      <c r="B8" s="1" t="s">
        <v>24</v>
      </c>
      <c r="C8" s="1" t="s">
        <v>25</v>
      </c>
      <c r="D8" s="1" t="s">
        <v>26</v>
      </c>
      <c r="E8" s="19">
        <v>0.1</v>
      </c>
      <c r="F8" s="1">
        <v>5</v>
      </c>
      <c r="G8" s="1">
        <v>2</v>
      </c>
      <c r="H8" s="3">
        <v>3</v>
      </c>
      <c r="I8" s="3">
        <f>SUM(F8:H8)/3</f>
        <v>3.3333333333333335</v>
      </c>
      <c r="J8" s="1">
        <f>E8*I8</f>
        <v>0.33333333333333337</v>
      </c>
      <c r="K8" s="32">
        <v>7</v>
      </c>
      <c r="L8" s="7" t="s">
        <v>27</v>
      </c>
      <c r="M8" s="20"/>
      <c r="N8" s="20"/>
    </row>
    <row r="9" spans="1:14" ht="114">
      <c r="A9" s="18" t="s">
        <v>28</v>
      </c>
      <c r="B9" s="1" t="s">
        <v>29</v>
      </c>
      <c r="C9" s="1" t="s">
        <v>30</v>
      </c>
      <c r="D9" s="1" t="s">
        <v>31</v>
      </c>
      <c r="E9" s="19">
        <v>0.1</v>
      </c>
      <c r="F9" s="1">
        <v>4</v>
      </c>
      <c r="G9" s="1">
        <v>2</v>
      </c>
      <c r="H9" s="3">
        <v>5</v>
      </c>
      <c r="I9" s="3">
        <f t="shared" ref="I9:I18" si="0">SUM(F9:H9)/3</f>
        <v>3.6666666666666665</v>
      </c>
      <c r="J9" s="1">
        <f>E9*I9</f>
        <v>0.3666666666666667</v>
      </c>
      <c r="K9" s="32">
        <v>6</v>
      </c>
      <c r="L9" s="7" t="s">
        <v>32</v>
      </c>
      <c r="M9" s="20"/>
      <c r="N9" s="20"/>
    </row>
    <row r="10" spans="1:14" ht="71.25">
      <c r="A10" s="18" t="s">
        <v>33</v>
      </c>
      <c r="B10" s="1" t="s">
        <v>34</v>
      </c>
      <c r="C10" s="1" t="s">
        <v>35</v>
      </c>
      <c r="D10" s="1" t="s">
        <v>36</v>
      </c>
      <c r="E10" s="19">
        <v>0.1</v>
      </c>
      <c r="F10" s="1">
        <v>4</v>
      </c>
      <c r="G10" s="1">
        <v>3</v>
      </c>
      <c r="H10" s="3">
        <v>1</v>
      </c>
      <c r="I10" s="3">
        <f t="shared" si="0"/>
        <v>2.6666666666666665</v>
      </c>
      <c r="J10" s="1">
        <f>E10*I10</f>
        <v>0.26666666666666666</v>
      </c>
      <c r="K10" s="32">
        <v>9</v>
      </c>
      <c r="L10" s="7" t="s">
        <v>37</v>
      </c>
      <c r="M10" s="20"/>
      <c r="N10" s="20"/>
    </row>
    <row r="11" spans="1:14" ht="156.75">
      <c r="A11" s="18" t="s">
        <v>38</v>
      </c>
      <c r="B11" s="1" t="s">
        <v>39</v>
      </c>
      <c r="C11" s="1" t="s">
        <v>40</v>
      </c>
      <c r="D11" s="1" t="s">
        <v>36</v>
      </c>
      <c r="E11" s="19">
        <v>0.1</v>
      </c>
      <c r="F11" s="1">
        <v>3</v>
      </c>
      <c r="G11" s="1">
        <v>2</v>
      </c>
      <c r="H11" s="3">
        <v>3</v>
      </c>
      <c r="I11" s="3">
        <f t="shared" si="0"/>
        <v>2.6666666666666665</v>
      </c>
      <c r="J11" s="1">
        <f>E11*I11</f>
        <v>0.26666666666666666</v>
      </c>
      <c r="K11" s="32">
        <v>9</v>
      </c>
      <c r="L11" s="7" t="s">
        <v>41</v>
      </c>
      <c r="M11" s="20"/>
      <c r="N11" s="20"/>
    </row>
    <row r="12" spans="1:14" ht="85.5">
      <c r="A12" s="18" t="s">
        <v>42</v>
      </c>
      <c r="B12" s="1" t="s">
        <v>43</v>
      </c>
      <c r="C12" s="1" t="s">
        <v>44</v>
      </c>
      <c r="D12" s="1" t="s">
        <v>45</v>
      </c>
      <c r="E12" s="19">
        <v>0.05</v>
      </c>
      <c r="F12" s="1">
        <v>2</v>
      </c>
      <c r="G12" s="1">
        <v>1</v>
      </c>
      <c r="H12" s="3">
        <v>1</v>
      </c>
      <c r="I12" s="3">
        <f t="shared" si="0"/>
        <v>1.3333333333333333</v>
      </c>
      <c r="J12" s="1">
        <f>E12*I12</f>
        <v>6.6666666666666666E-2</v>
      </c>
      <c r="K12" s="32">
        <v>11</v>
      </c>
      <c r="L12" s="7" t="s">
        <v>37</v>
      </c>
      <c r="M12" s="20"/>
      <c r="N12" s="20"/>
    </row>
    <row r="13" spans="1:14" ht="57">
      <c r="A13" s="18" t="s">
        <v>46</v>
      </c>
      <c r="B13" s="1" t="s">
        <v>47</v>
      </c>
      <c r="C13" s="1" t="s">
        <v>48</v>
      </c>
      <c r="D13" s="1" t="s">
        <v>36</v>
      </c>
      <c r="E13" s="19">
        <v>0.1</v>
      </c>
      <c r="F13" s="1">
        <v>4</v>
      </c>
      <c r="G13" s="1">
        <v>3</v>
      </c>
      <c r="H13" s="3">
        <v>2</v>
      </c>
      <c r="I13" s="3">
        <f t="shared" si="0"/>
        <v>3</v>
      </c>
      <c r="J13" s="1">
        <f>E13*I13</f>
        <v>0.30000000000000004</v>
      </c>
      <c r="K13" s="32">
        <v>8</v>
      </c>
      <c r="L13" s="7" t="s">
        <v>37</v>
      </c>
      <c r="M13" s="20"/>
      <c r="N13" s="20"/>
    </row>
    <row r="14" spans="1:14" ht="128.25">
      <c r="A14" s="18" t="s">
        <v>49</v>
      </c>
      <c r="B14" s="1" t="s">
        <v>50</v>
      </c>
      <c r="C14" s="1" t="s">
        <v>51</v>
      </c>
      <c r="D14" s="1" t="s">
        <v>52</v>
      </c>
      <c r="E14" s="19">
        <v>0.3</v>
      </c>
      <c r="F14" s="1">
        <v>5</v>
      </c>
      <c r="G14" s="1">
        <v>5</v>
      </c>
      <c r="H14" s="3">
        <v>5</v>
      </c>
      <c r="I14" s="3">
        <f t="shared" si="0"/>
        <v>5</v>
      </c>
      <c r="J14" s="1">
        <f>E14*I14</f>
        <v>1.5</v>
      </c>
      <c r="K14" s="32">
        <v>2</v>
      </c>
      <c r="L14" s="7" t="s">
        <v>53</v>
      </c>
      <c r="M14" s="20"/>
      <c r="N14" s="20"/>
    </row>
    <row r="15" spans="1:14" ht="99.75">
      <c r="A15" s="18" t="s">
        <v>54</v>
      </c>
      <c r="B15" s="1" t="s">
        <v>55</v>
      </c>
      <c r="C15" s="4" t="s">
        <v>56</v>
      </c>
      <c r="D15" s="1" t="s">
        <v>57</v>
      </c>
      <c r="E15" s="19">
        <v>0.3</v>
      </c>
      <c r="F15" s="1">
        <v>1</v>
      </c>
      <c r="G15" s="1">
        <v>3</v>
      </c>
      <c r="H15" s="3">
        <v>4</v>
      </c>
      <c r="I15" s="3">
        <f t="shared" si="0"/>
        <v>2.6666666666666665</v>
      </c>
      <c r="J15" s="1">
        <f>E15*I15</f>
        <v>0.79999999999999993</v>
      </c>
      <c r="K15" s="32">
        <v>4</v>
      </c>
      <c r="L15" s="7" t="s">
        <v>58</v>
      </c>
      <c r="M15" s="20"/>
      <c r="N15" s="20"/>
    </row>
    <row r="16" spans="1:14" ht="171">
      <c r="A16" s="18" t="s">
        <v>59</v>
      </c>
      <c r="B16" s="1" t="s">
        <v>60</v>
      </c>
      <c r="C16" s="1" t="s">
        <v>61</v>
      </c>
      <c r="D16" s="1" t="s">
        <v>52</v>
      </c>
      <c r="E16" s="19">
        <v>0.2</v>
      </c>
      <c r="F16" s="1">
        <v>2</v>
      </c>
      <c r="G16" s="1">
        <v>2</v>
      </c>
      <c r="H16" s="3">
        <v>4</v>
      </c>
      <c r="I16" s="3">
        <f t="shared" si="0"/>
        <v>2.6666666666666665</v>
      </c>
      <c r="J16" s="1">
        <f>E16*I16</f>
        <v>0.53333333333333333</v>
      </c>
      <c r="K16" s="32">
        <v>5</v>
      </c>
      <c r="L16" s="7" t="s">
        <v>62</v>
      </c>
      <c r="M16" s="20"/>
      <c r="N16" s="20"/>
    </row>
    <row r="17" spans="1:14" ht="85.5">
      <c r="A17" s="20" t="s">
        <v>63</v>
      </c>
      <c r="B17" s="7" t="s">
        <v>64</v>
      </c>
      <c r="C17" s="9" t="s">
        <v>65</v>
      </c>
      <c r="D17" s="7" t="s">
        <v>57</v>
      </c>
      <c r="E17" s="21">
        <v>0.1</v>
      </c>
      <c r="F17" s="7">
        <v>1</v>
      </c>
      <c r="G17" s="7">
        <v>1</v>
      </c>
      <c r="H17" s="8">
        <v>4</v>
      </c>
      <c r="I17" s="3">
        <f t="shared" si="0"/>
        <v>2</v>
      </c>
      <c r="J17" s="29">
        <f>E17*I17</f>
        <v>0.2</v>
      </c>
      <c r="K17" s="22">
        <v>10</v>
      </c>
      <c r="L17" s="7" t="s">
        <v>66</v>
      </c>
      <c r="M17" s="20"/>
      <c r="N17" s="20"/>
    </row>
    <row r="18" spans="1:14" ht="114">
      <c r="A18" s="20" t="s">
        <v>67</v>
      </c>
      <c r="B18" s="22" t="s">
        <v>68</v>
      </c>
      <c r="C18" s="7" t="s">
        <v>69</v>
      </c>
      <c r="D18" s="23" t="s">
        <v>52</v>
      </c>
      <c r="E18" s="21">
        <v>0.4</v>
      </c>
      <c r="F18" s="7">
        <v>3</v>
      </c>
      <c r="G18" s="7">
        <v>3</v>
      </c>
      <c r="H18" s="7">
        <v>5</v>
      </c>
      <c r="I18" s="3">
        <f t="shared" si="0"/>
        <v>3.6666666666666665</v>
      </c>
      <c r="J18" s="29">
        <f>E18*I18</f>
        <v>1.4666666666666668</v>
      </c>
      <c r="K18" s="22">
        <v>3</v>
      </c>
      <c r="L18" s="7" t="s">
        <v>70</v>
      </c>
      <c r="M18" s="20"/>
      <c r="N18" s="20"/>
    </row>
    <row r="19" spans="1:14">
      <c r="B19" s="6"/>
    </row>
    <row r="20" spans="1:14">
      <c r="B20" s="6"/>
      <c r="C20" s="6"/>
    </row>
    <row r="21" spans="1:14">
      <c r="B21" s="6"/>
      <c r="C21" s="6"/>
    </row>
    <row r="22" spans="1:14">
      <c r="B22" s="6"/>
    </row>
    <row r="23" spans="1:14">
      <c r="B23" s="6"/>
    </row>
  </sheetData>
  <mergeCells count="4">
    <mergeCell ref="A1:J1"/>
    <mergeCell ref="F3:I3"/>
    <mergeCell ref="B3:D3"/>
    <mergeCell ref="F5:H5"/>
  </mergeCells>
  <phoneticPr fontId="5" type="noConversion"/>
  <pageMargins left="0.511811024" right="0.511811024" top="0.78740157499999996" bottom="0.78740157499999996" header="0.31496062000000002" footer="0.31496062000000002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Reis</dc:creator>
  <cp:keywords/>
  <dc:description/>
  <cp:lastModifiedBy/>
  <cp:revision/>
  <dcterms:created xsi:type="dcterms:W3CDTF">2019-11-29T20:15:02Z</dcterms:created>
  <dcterms:modified xsi:type="dcterms:W3CDTF">2019-11-30T04:02:03Z</dcterms:modified>
  <cp:category/>
  <cp:contentStatus/>
</cp:coreProperties>
</file>