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bariotto\Python\BookRunning\Corn\Books Management\Plans\"/>
    </mc:Choice>
  </mc:AlternateContent>
  <xr:revisionPtr revIDLastSave="0" documentId="13_ncr:1_{20E37B51-C1D5-460E-B7AF-7A9FDD3B5B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62913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2" i="1" l="1"/>
  <c r="C602" i="1"/>
  <c r="B602" i="1"/>
  <c r="A602" i="1"/>
  <c r="D601" i="1"/>
  <c r="C601" i="1"/>
  <c r="B601" i="1"/>
  <c r="A601" i="1"/>
  <c r="D600" i="1"/>
  <c r="C600" i="1"/>
  <c r="B600" i="1"/>
  <c r="A600" i="1"/>
  <c r="D599" i="1"/>
  <c r="C599" i="1"/>
  <c r="B599" i="1"/>
  <c r="A599" i="1"/>
  <c r="D598" i="1"/>
  <c r="C598" i="1"/>
  <c r="B598" i="1"/>
  <c r="A598" i="1"/>
  <c r="D597" i="1"/>
  <c r="C597" i="1"/>
  <c r="B597" i="1"/>
  <c r="A597" i="1"/>
  <c r="D596" i="1"/>
  <c r="C596" i="1"/>
  <c r="B596" i="1"/>
  <c r="A596" i="1"/>
  <c r="D595" i="1"/>
  <c r="C595" i="1"/>
  <c r="B595" i="1"/>
  <c r="A595" i="1"/>
  <c r="D594" i="1"/>
  <c r="C594" i="1"/>
  <c r="B594" i="1"/>
  <c r="A594" i="1"/>
  <c r="D593" i="1"/>
  <c r="C593" i="1"/>
  <c r="B593" i="1"/>
  <c r="A593" i="1"/>
  <c r="D592" i="1"/>
  <c r="C592" i="1"/>
  <c r="B592" i="1"/>
  <c r="A592" i="1"/>
  <c r="D591" i="1"/>
  <c r="C591" i="1"/>
  <c r="B591" i="1"/>
  <c r="A591" i="1"/>
  <c r="D590" i="1"/>
  <c r="C590" i="1"/>
  <c r="B590" i="1"/>
  <c r="A590" i="1"/>
  <c r="D589" i="1"/>
  <c r="C589" i="1"/>
  <c r="B589" i="1"/>
  <c r="A589" i="1"/>
  <c r="D588" i="1"/>
  <c r="C588" i="1"/>
  <c r="B588" i="1"/>
  <c r="A588" i="1"/>
  <c r="D587" i="1"/>
  <c r="C587" i="1"/>
  <c r="B587" i="1"/>
  <c r="A587" i="1"/>
  <c r="D586" i="1"/>
  <c r="C586" i="1"/>
  <c r="B586" i="1"/>
  <c r="A586" i="1"/>
  <c r="D585" i="1"/>
  <c r="C585" i="1"/>
  <c r="B585" i="1"/>
  <c r="A585" i="1"/>
  <c r="D584" i="1"/>
  <c r="C584" i="1"/>
  <c r="B584" i="1"/>
  <c r="A584" i="1"/>
  <c r="D583" i="1"/>
  <c r="C583" i="1"/>
  <c r="B583" i="1"/>
  <c r="A583" i="1"/>
  <c r="D582" i="1"/>
  <c r="C582" i="1"/>
  <c r="B582" i="1"/>
  <c r="A582" i="1"/>
  <c r="D581" i="1"/>
  <c r="C581" i="1"/>
  <c r="B581" i="1"/>
  <c r="A581" i="1"/>
  <c r="D580" i="1"/>
  <c r="C580" i="1"/>
  <c r="B580" i="1"/>
  <c r="A580" i="1"/>
  <c r="D579" i="1"/>
  <c r="C579" i="1"/>
  <c r="B579" i="1"/>
  <c r="A579" i="1"/>
  <c r="D578" i="1"/>
  <c r="C578" i="1"/>
  <c r="B578" i="1"/>
  <c r="A578" i="1"/>
  <c r="D577" i="1"/>
  <c r="C577" i="1"/>
  <c r="B577" i="1"/>
  <c r="A577" i="1"/>
  <c r="D576" i="1"/>
  <c r="C576" i="1"/>
  <c r="B576" i="1"/>
  <c r="A576" i="1"/>
  <c r="D575" i="1"/>
  <c r="C575" i="1"/>
  <c r="B575" i="1"/>
  <c r="A575" i="1"/>
  <c r="D574" i="1"/>
  <c r="C574" i="1"/>
  <c r="B574" i="1"/>
  <c r="A574" i="1"/>
  <c r="D573" i="1"/>
  <c r="C573" i="1"/>
  <c r="B573" i="1"/>
  <c r="A573" i="1"/>
  <c r="D572" i="1"/>
  <c r="C572" i="1"/>
  <c r="B572" i="1"/>
  <c r="A572" i="1"/>
  <c r="D571" i="1"/>
  <c r="C571" i="1"/>
  <c r="B571" i="1"/>
  <c r="A571" i="1"/>
  <c r="D570" i="1"/>
  <c r="C570" i="1"/>
  <c r="B570" i="1"/>
  <c r="A570" i="1"/>
  <c r="D569" i="1"/>
  <c r="C569" i="1"/>
  <c r="B569" i="1"/>
  <c r="A569" i="1"/>
  <c r="D568" i="1"/>
  <c r="C568" i="1"/>
  <c r="B568" i="1"/>
  <c r="A568" i="1"/>
  <c r="D567" i="1"/>
  <c r="C567" i="1"/>
  <c r="B567" i="1"/>
  <c r="A567" i="1"/>
  <c r="D566" i="1"/>
  <c r="C566" i="1"/>
  <c r="B566" i="1"/>
  <c r="A566" i="1"/>
  <c r="D565" i="1"/>
  <c r="C565" i="1"/>
  <c r="B565" i="1"/>
  <c r="A565" i="1"/>
  <c r="D564" i="1"/>
  <c r="C564" i="1"/>
  <c r="B564" i="1"/>
  <c r="A564" i="1"/>
  <c r="D563" i="1"/>
  <c r="C563" i="1"/>
  <c r="B563" i="1"/>
  <c r="A563" i="1"/>
  <c r="D562" i="1"/>
  <c r="C562" i="1"/>
  <c r="B562" i="1"/>
  <c r="A562" i="1"/>
  <c r="D561" i="1"/>
  <c r="C561" i="1"/>
  <c r="B561" i="1"/>
  <c r="A561" i="1"/>
  <c r="D560" i="1"/>
  <c r="C560" i="1"/>
  <c r="B560" i="1"/>
  <c r="A560" i="1"/>
  <c r="D559" i="1"/>
  <c r="C559" i="1"/>
  <c r="B559" i="1"/>
  <c r="A559" i="1"/>
  <c r="D558" i="1"/>
  <c r="C558" i="1"/>
  <c r="B558" i="1"/>
  <c r="A558" i="1"/>
  <c r="D557" i="1"/>
  <c r="C557" i="1"/>
  <c r="B557" i="1"/>
  <c r="A557" i="1"/>
  <c r="D556" i="1"/>
  <c r="C556" i="1"/>
  <c r="B556" i="1"/>
  <c r="A556" i="1"/>
  <c r="D555" i="1"/>
  <c r="C555" i="1"/>
  <c r="B555" i="1"/>
  <c r="A555" i="1"/>
  <c r="D554" i="1"/>
  <c r="C554" i="1"/>
  <c r="B554" i="1"/>
  <c r="A554" i="1"/>
  <c r="D553" i="1"/>
  <c r="C553" i="1"/>
  <c r="B553" i="1"/>
  <c r="A553" i="1"/>
  <c r="D552" i="1"/>
  <c r="C552" i="1"/>
  <c r="B552" i="1"/>
  <c r="A552" i="1"/>
  <c r="D551" i="1"/>
  <c r="C551" i="1"/>
  <c r="B551" i="1"/>
  <c r="A551" i="1"/>
  <c r="D550" i="1"/>
  <c r="C550" i="1"/>
  <c r="B550" i="1"/>
  <c r="A550" i="1"/>
  <c r="D549" i="1"/>
  <c r="C549" i="1"/>
  <c r="B549" i="1"/>
  <c r="A549" i="1"/>
  <c r="D548" i="1"/>
  <c r="C548" i="1"/>
  <c r="B548" i="1"/>
  <c r="A548" i="1"/>
  <c r="D547" i="1"/>
  <c r="C547" i="1"/>
  <c r="B547" i="1"/>
  <c r="A547" i="1"/>
  <c r="D546" i="1"/>
  <c r="C546" i="1"/>
  <c r="B546" i="1"/>
  <c r="A546" i="1"/>
  <c r="D545" i="1"/>
  <c r="C545" i="1"/>
  <c r="B545" i="1"/>
  <c r="A545" i="1"/>
  <c r="D544" i="1"/>
  <c r="C544" i="1"/>
  <c r="B544" i="1"/>
  <c r="A544" i="1"/>
  <c r="D543" i="1"/>
  <c r="C543" i="1"/>
  <c r="B543" i="1"/>
  <c r="A543" i="1"/>
  <c r="D542" i="1"/>
  <c r="C542" i="1"/>
  <c r="B542" i="1"/>
  <c r="A542" i="1"/>
  <c r="D541" i="1"/>
  <c r="C541" i="1"/>
  <c r="B541" i="1"/>
  <c r="A541" i="1"/>
  <c r="D540" i="1"/>
  <c r="C540" i="1"/>
  <c r="B540" i="1"/>
  <c r="A540" i="1"/>
  <c r="D539" i="1"/>
  <c r="C539" i="1"/>
  <c r="B539" i="1"/>
  <c r="A539" i="1"/>
  <c r="D538" i="1"/>
  <c r="C538" i="1"/>
  <c r="B538" i="1"/>
  <c r="A538" i="1"/>
  <c r="D537" i="1"/>
  <c r="C537" i="1"/>
  <c r="B537" i="1"/>
  <c r="A537" i="1"/>
  <c r="D536" i="1"/>
  <c r="C536" i="1"/>
  <c r="B536" i="1"/>
  <c r="A536" i="1"/>
  <c r="D535" i="1"/>
  <c r="C535" i="1"/>
  <c r="B535" i="1"/>
  <c r="A535" i="1"/>
  <c r="D534" i="1"/>
  <c r="C534" i="1"/>
  <c r="B534" i="1"/>
  <c r="A534" i="1"/>
  <c r="D533" i="1"/>
  <c r="C533" i="1"/>
  <c r="B533" i="1"/>
  <c r="A533" i="1"/>
  <c r="D532" i="1"/>
  <c r="C532" i="1"/>
  <c r="B532" i="1"/>
  <c r="A532" i="1"/>
  <c r="D531" i="1"/>
  <c r="C531" i="1"/>
  <c r="B531" i="1"/>
  <c r="A531" i="1"/>
  <c r="D530" i="1"/>
  <c r="C530" i="1"/>
  <c r="B530" i="1"/>
  <c r="A530" i="1"/>
  <c r="D529" i="1"/>
  <c r="C529" i="1"/>
  <c r="B529" i="1"/>
  <c r="A529" i="1"/>
  <c r="D528" i="1"/>
  <c r="C528" i="1"/>
  <c r="B528" i="1"/>
  <c r="A528" i="1"/>
  <c r="D527" i="1"/>
  <c r="C527" i="1"/>
  <c r="B527" i="1"/>
  <c r="A527" i="1"/>
  <c r="D526" i="1"/>
  <c r="C526" i="1"/>
  <c r="B526" i="1"/>
  <c r="A526" i="1"/>
  <c r="D525" i="1"/>
  <c r="C525" i="1"/>
  <c r="B525" i="1"/>
  <c r="A525" i="1"/>
  <c r="D524" i="1"/>
  <c r="C524" i="1"/>
  <c r="B524" i="1"/>
  <c r="A524" i="1"/>
  <c r="D523" i="1"/>
  <c r="C523" i="1"/>
  <c r="B523" i="1"/>
  <c r="A523" i="1"/>
  <c r="D522" i="1"/>
  <c r="C522" i="1"/>
  <c r="B522" i="1"/>
  <c r="A522" i="1"/>
  <c r="D521" i="1"/>
  <c r="C521" i="1"/>
  <c r="B521" i="1"/>
  <c r="A521" i="1"/>
  <c r="D520" i="1"/>
  <c r="C520" i="1"/>
  <c r="B520" i="1"/>
  <c r="A520" i="1"/>
  <c r="D519" i="1"/>
  <c r="C519" i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D513" i="1"/>
  <c r="C513" i="1"/>
  <c r="B513" i="1"/>
  <c r="A513" i="1"/>
  <c r="D512" i="1"/>
  <c r="C512" i="1"/>
  <c r="B512" i="1"/>
  <c r="A512" i="1"/>
  <c r="D511" i="1"/>
  <c r="C511" i="1"/>
  <c r="B511" i="1"/>
  <c r="A511" i="1"/>
  <c r="D510" i="1"/>
  <c r="C510" i="1"/>
  <c r="B510" i="1"/>
  <c r="A510" i="1"/>
  <c r="D509" i="1"/>
  <c r="C509" i="1"/>
  <c r="B509" i="1"/>
  <c r="A509" i="1"/>
  <c r="D508" i="1"/>
  <c r="C508" i="1"/>
  <c r="B508" i="1"/>
  <c r="A508" i="1"/>
  <c r="D507" i="1"/>
  <c r="C507" i="1"/>
  <c r="B507" i="1"/>
  <c r="A507" i="1"/>
  <c r="D506" i="1"/>
  <c r="C506" i="1"/>
  <c r="B506" i="1"/>
  <c r="A506" i="1"/>
  <c r="D505" i="1"/>
  <c r="C505" i="1"/>
  <c r="B505" i="1"/>
  <c r="A505" i="1"/>
  <c r="D504" i="1"/>
  <c r="C504" i="1"/>
  <c r="B504" i="1"/>
  <c r="A504" i="1"/>
  <c r="D503" i="1"/>
  <c r="C503" i="1"/>
  <c r="B503" i="1"/>
  <c r="A503" i="1"/>
  <c r="D502" i="1"/>
  <c r="C502" i="1"/>
  <c r="B502" i="1"/>
  <c r="A502" i="1"/>
  <c r="D501" i="1"/>
  <c r="C501" i="1"/>
  <c r="B501" i="1"/>
  <c r="A501" i="1"/>
  <c r="D500" i="1"/>
  <c r="C500" i="1"/>
  <c r="B500" i="1"/>
  <c r="A500" i="1"/>
  <c r="D499" i="1"/>
  <c r="C499" i="1"/>
  <c r="B499" i="1"/>
  <c r="A499" i="1"/>
  <c r="D498" i="1"/>
  <c r="C498" i="1"/>
  <c r="B498" i="1"/>
  <c r="A498" i="1"/>
  <c r="D497" i="1"/>
  <c r="C497" i="1"/>
  <c r="B497" i="1"/>
  <c r="A497" i="1"/>
  <c r="D496" i="1"/>
  <c r="C496" i="1"/>
  <c r="B496" i="1"/>
  <c r="A496" i="1"/>
  <c r="D495" i="1"/>
  <c r="C495" i="1"/>
  <c r="B495" i="1"/>
  <c r="A495" i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C491" i="1"/>
  <c r="B491" i="1"/>
  <c r="A491" i="1"/>
  <c r="D490" i="1"/>
  <c r="C490" i="1"/>
  <c r="B490" i="1"/>
  <c r="A490" i="1"/>
  <c r="D489" i="1"/>
  <c r="C489" i="1"/>
  <c r="B489" i="1"/>
  <c r="A489" i="1"/>
  <c r="D488" i="1"/>
  <c r="C488" i="1"/>
  <c r="B488" i="1"/>
  <c r="A488" i="1"/>
  <c r="D487" i="1"/>
  <c r="C487" i="1"/>
  <c r="B487" i="1"/>
  <c r="A487" i="1"/>
  <c r="D486" i="1"/>
  <c r="C486" i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C454" i="1"/>
  <c r="B454" i="1"/>
  <c r="A454" i="1"/>
  <c r="D453" i="1"/>
  <c r="C453" i="1"/>
  <c r="B453" i="1"/>
  <c r="A453" i="1"/>
  <c r="D452" i="1"/>
  <c r="C452" i="1"/>
  <c r="B452" i="1"/>
  <c r="A452" i="1"/>
  <c r="D451" i="1"/>
  <c r="C451" i="1"/>
  <c r="B451" i="1"/>
  <c r="A451" i="1"/>
  <c r="D450" i="1"/>
  <c r="C450" i="1"/>
  <c r="B450" i="1"/>
  <c r="A450" i="1"/>
  <c r="D449" i="1"/>
  <c r="C449" i="1"/>
  <c r="B449" i="1"/>
  <c r="A449" i="1"/>
  <c r="D448" i="1"/>
  <c r="C448" i="1"/>
  <c r="B448" i="1"/>
  <c r="A448" i="1"/>
  <c r="D447" i="1"/>
  <c r="C447" i="1"/>
  <c r="B447" i="1"/>
  <c r="A447" i="1"/>
  <c r="D446" i="1"/>
  <c r="C446" i="1"/>
  <c r="B446" i="1"/>
  <c r="A446" i="1"/>
  <c r="D445" i="1"/>
  <c r="C445" i="1"/>
  <c r="B445" i="1"/>
  <c r="A445" i="1"/>
  <c r="D444" i="1"/>
  <c r="C444" i="1"/>
  <c r="B444" i="1"/>
  <c r="A444" i="1"/>
  <c r="D443" i="1"/>
  <c r="C443" i="1"/>
  <c r="B443" i="1"/>
  <c r="A443" i="1"/>
  <c r="D442" i="1"/>
  <c r="C442" i="1"/>
  <c r="B442" i="1"/>
  <c r="A442" i="1"/>
  <c r="D441" i="1"/>
  <c r="C441" i="1"/>
  <c r="B441" i="1"/>
  <c r="A441" i="1"/>
  <c r="D440" i="1"/>
  <c r="C440" i="1"/>
  <c r="B440" i="1"/>
  <c r="A440" i="1"/>
  <c r="D439" i="1"/>
  <c r="C439" i="1"/>
  <c r="B439" i="1"/>
  <c r="A439" i="1"/>
  <c r="D438" i="1"/>
  <c r="C438" i="1"/>
  <c r="B438" i="1"/>
  <c r="A438" i="1"/>
  <c r="D437" i="1"/>
  <c r="C437" i="1"/>
  <c r="B437" i="1"/>
  <c r="A437" i="1"/>
  <c r="D436" i="1"/>
  <c r="C436" i="1"/>
  <c r="B436" i="1"/>
  <c r="A436" i="1"/>
  <c r="D435" i="1"/>
  <c r="C435" i="1"/>
  <c r="B435" i="1"/>
  <c r="A435" i="1"/>
  <c r="D434" i="1"/>
  <c r="C434" i="1"/>
  <c r="B434" i="1"/>
  <c r="A434" i="1"/>
  <c r="D433" i="1"/>
  <c r="C433" i="1"/>
  <c r="B433" i="1"/>
  <c r="A433" i="1"/>
  <c r="D432" i="1"/>
  <c r="C432" i="1"/>
  <c r="B432" i="1"/>
  <c r="A432" i="1"/>
  <c r="D431" i="1"/>
  <c r="C431" i="1"/>
  <c r="B431" i="1"/>
  <c r="A431" i="1"/>
  <c r="D430" i="1"/>
  <c r="C430" i="1"/>
  <c r="B430" i="1"/>
  <c r="A430" i="1"/>
  <c r="D429" i="1"/>
  <c r="C429" i="1"/>
  <c r="B429" i="1"/>
  <c r="A429" i="1"/>
  <c r="D428" i="1"/>
  <c r="C428" i="1"/>
  <c r="B428" i="1"/>
  <c r="A428" i="1"/>
  <c r="D427" i="1"/>
  <c r="C427" i="1"/>
  <c r="B427" i="1"/>
  <c r="A427" i="1"/>
  <c r="D426" i="1"/>
  <c r="C426" i="1"/>
  <c r="B426" i="1"/>
  <c r="A426" i="1"/>
  <c r="D425" i="1"/>
  <c r="C425" i="1"/>
  <c r="B425" i="1"/>
  <c r="A425" i="1"/>
  <c r="D424" i="1"/>
  <c r="C424" i="1"/>
  <c r="B424" i="1"/>
  <c r="A424" i="1"/>
  <c r="D423" i="1"/>
  <c r="C423" i="1"/>
  <c r="B423" i="1"/>
  <c r="A423" i="1"/>
  <c r="D422" i="1"/>
  <c r="C422" i="1"/>
  <c r="B422" i="1"/>
  <c r="A422" i="1"/>
  <c r="D421" i="1"/>
  <c r="C421" i="1"/>
  <c r="B421" i="1"/>
  <c r="A421" i="1"/>
  <c r="D420" i="1"/>
  <c r="C420" i="1"/>
  <c r="B420" i="1"/>
  <c r="A420" i="1"/>
  <c r="D419" i="1"/>
  <c r="C419" i="1"/>
  <c r="B419" i="1"/>
  <c r="A419" i="1"/>
  <c r="D418" i="1"/>
  <c r="C418" i="1"/>
  <c r="B418" i="1"/>
  <c r="A418" i="1"/>
  <c r="D417" i="1"/>
  <c r="C417" i="1"/>
  <c r="B417" i="1"/>
  <c r="A417" i="1"/>
  <c r="D416" i="1"/>
  <c r="C416" i="1"/>
  <c r="B416" i="1"/>
  <c r="A416" i="1"/>
  <c r="D415" i="1"/>
  <c r="C415" i="1"/>
  <c r="B415" i="1"/>
  <c r="A415" i="1"/>
  <c r="D414" i="1"/>
  <c r="C414" i="1"/>
  <c r="B414" i="1"/>
  <c r="A414" i="1"/>
  <c r="D413" i="1"/>
  <c r="C413" i="1"/>
  <c r="B413" i="1"/>
  <c r="A413" i="1"/>
  <c r="D412" i="1"/>
  <c r="C412" i="1"/>
  <c r="B412" i="1"/>
  <c r="A412" i="1"/>
  <c r="D411" i="1"/>
  <c r="C411" i="1"/>
  <c r="B411" i="1"/>
  <c r="A411" i="1"/>
  <c r="D410" i="1"/>
  <c r="C410" i="1"/>
  <c r="B410" i="1"/>
  <c r="A410" i="1"/>
  <c r="D409" i="1"/>
  <c r="C409" i="1"/>
  <c r="B409" i="1"/>
  <c r="A409" i="1"/>
  <c r="D408" i="1"/>
  <c r="C408" i="1"/>
  <c r="B408" i="1"/>
  <c r="A408" i="1"/>
  <c r="D407" i="1"/>
  <c r="C407" i="1"/>
  <c r="B407" i="1"/>
  <c r="A407" i="1"/>
  <c r="D406" i="1"/>
  <c r="C406" i="1"/>
  <c r="B406" i="1"/>
  <c r="A406" i="1"/>
  <c r="D405" i="1"/>
  <c r="C405" i="1"/>
  <c r="B405" i="1"/>
  <c r="A405" i="1"/>
  <c r="D404" i="1"/>
  <c r="C404" i="1"/>
  <c r="B404" i="1"/>
  <c r="A404" i="1"/>
  <c r="D403" i="1"/>
  <c r="C403" i="1"/>
  <c r="B403" i="1"/>
  <c r="A403" i="1"/>
  <c r="D402" i="1"/>
  <c r="C402" i="1"/>
  <c r="B402" i="1"/>
  <c r="A402" i="1"/>
  <c r="D401" i="1"/>
  <c r="C401" i="1"/>
  <c r="B401" i="1"/>
  <c r="A401" i="1"/>
  <c r="D400" i="1"/>
  <c r="C400" i="1"/>
  <c r="B400" i="1"/>
  <c r="A400" i="1"/>
  <c r="D399" i="1"/>
  <c r="C399" i="1"/>
  <c r="B399" i="1"/>
  <c r="A399" i="1"/>
  <c r="D398" i="1"/>
  <c r="C398" i="1"/>
  <c r="B398" i="1"/>
  <c r="A398" i="1"/>
  <c r="D397" i="1"/>
  <c r="C397" i="1"/>
  <c r="B397" i="1"/>
  <c r="A397" i="1"/>
  <c r="D396" i="1"/>
  <c r="C396" i="1"/>
  <c r="B396" i="1"/>
  <c r="A396" i="1"/>
  <c r="D395" i="1"/>
  <c r="C395" i="1"/>
  <c r="B395" i="1"/>
  <c r="A395" i="1"/>
  <c r="D394" i="1"/>
  <c r="C394" i="1"/>
  <c r="B394" i="1"/>
  <c r="A394" i="1"/>
  <c r="D393" i="1"/>
  <c r="C393" i="1"/>
  <c r="B393" i="1"/>
  <c r="A393" i="1"/>
  <c r="D392" i="1"/>
  <c r="C392" i="1"/>
  <c r="B392" i="1"/>
  <c r="A392" i="1"/>
  <c r="D391" i="1"/>
  <c r="C391" i="1"/>
  <c r="B391" i="1"/>
  <c r="A391" i="1"/>
  <c r="D390" i="1"/>
  <c r="C390" i="1"/>
  <c r="B390" i="1"/>
  <c r="A390" i="1"/>
  <c r="D389" i="1"/>
  <c r="C389" i="1"/>
  <c r="B389" i="1"/>
  <c r="A389" i="1"/>
  <c r="D388" i="1"/>
  <c r="C388" i="1"/>
  <c r="B388" i="1"/>
  <c r="A388" i="1"/>
  <c r="D387" i="1"/>
  <c r="C387" i="1"/>
  <c r="B387" i="1"/>
  <c r="A387" i="1"/>
  <c r="D386" i="1"/>
  <c r="C386" i="1"/>
  <c r="B386" i="1"/>
  <c r="A386" i="1"/>
  <c r="D385" i="1"/>
  <c r="C385" i="1"/>
  <c r="B385" i="1"/>
  <c r="A385" i="1"/>
  <c r="D384" i="1"/>
  <c r="C384" i="1"/>
  <c r="B384" i="1"/>
  <c r="A384" i="1"/>
  <c r="D383" i="1"/>
  <c r="C383" i="1"/>
  <c r="B383" i="1"/>
  <c r="A383" i="1"/>
  <c r="D382" i="1"/>
  <c r="C382" i="1"/>
  <c r="B382" i="1"/>
  <c r="A382" i="1"/>
  <c r="D381" i="1"/>
  <c r="C381" i="1"/>
  <c r="B381" i="1"/>
  <c r="A381" i="1"/>
  <c r="D380" i="1"/>
  <c r="C380" i="1"/>
  <c r="B380" i="1"/>
  <c r="A380" i="1"/>
  <c r="D379" i="1"/>
  <c r="C379" i="1"/>
  <c r="B379" i="1"/>
  <c r="A379" i="1"/>
  <c r="D378" i="1"/>
  <c r="C378" i="1"/>
  <c r="B378" i="1"/>
  <c r="A378" i="1"/>
  <c r="D377" i="1"/>
  <c r="C377" i="1"/>
  <c r="B377" i="1"/>
  <c r="A377" i="1"/>
  <c r="D376" i="1"/>
  <c r="C376" i="1"/>
  <c r="B376" i="1"/>
  <c r="A376" i="1"/>
  <c r="D375" i="1"/>
  <c r="C375" i="1"/>
  <c r="B375" i="1"/>
  <c r="A375" i="1"/>
  <c r="D374" i="1"/>
  <c r="C374" i="1"/>
  <c r="B374" i="1"/>
  <c r="A374" i="1"/>
  <c r="D373" i="1"/>
  <c r="C373" i="1"/>
  <c r="B373" i="1"/>
  <c r="A373" i="1"/>
  <c r="D372" i="1"/>
  <c r="C372" i="1"/>
  <c r="B372" i="1"/>
  <c r="A372" i="1"/>
  <c r="D371" i="1"/>
  <c r="C371" i="1"/>
  <c r="B371" i="1"/>
  <c r="A371" i="1"/>
  <c r="D370" i="1"/>
  <c r="C370" i="1"/>
  <c r="B370" i="1"/>
  <c r="A370" i="1"/>
  <c r="D369" i="1"/>
  <c r="C369" i="1"/>
  <c r="B369" i="1"/>
  <c r="A369" i="1"/>
  <c r="D368" i="1"/>
  <c r="C368" i="1"/>
  <c r="B368" i="1"/>
  <c r="A368" i="1"/>
  <c r="D367" i="1"/>
  <c r="C367" i="1"/>
  <c r="B367" i="1"/>
  <c r="A367" i="1"/>
  <c r="D366" i="1"/>
  <c r="C366" i="1"/>
  <c r="B366" i="1"/>
  <c r="A366" i="1"/>
  <c r="D365" i="1"/>
  <c r="C365" i="1"/>
  <c r="B365" i="1"/>
  <c r="A365" i="1"/>
  <c r="D364" i="1"/>
  <c r="C364" i="1"/>
  <c r="B364" i="1"/>
  <c r="A364" i="1"/>
  <c r="D363" i="1"/>
  <c r="C363" i="1"/>
  <c r="B363" i="1"/>
  <c r="A363" i="1"/>
  <c r="D362" i="1"/>
  <c r="C362" i="1"/>
  <c r="B362" i="1"/>
  <c r="A362" i="1"/>
  <c r="D361" i="1"/>
  <c r="C361" i="1"/>
  <c r="B361" i="1"/>
  <c r="A361" i="1"/>
  <c r="D360" i="1"/>
  <c r="C360" i="1"/>
  <c r="B360" i="1"/>
  <c r="A360" i="1"/>
  <c r="D359" i="1"/>
  <c r="C359" i="1"/>
  <c r="B359" i="1"/>
  <c r="A359" i="1"/>
  <c r="D358" i="1"/>
  <c r="C358" i="1"/>
  <c r="B358" i="1"/>
  <c r="A358" i="1"/>
  <c r="D357" i="1"/>
  <c r="C357" i="1"/>
  <c r="B357" i="1"/>
  <c r="A357" i="1"/>
  <c r="D356" i="1"/>
  <c r="C356" i="1"/>
  <c r="B356" i="1"/>
  <c r="A356" i="1"/>
  <c r="D355" i="1"/>
  <c r="C355" i="1"/>
  <c r="B355" i="1"/>
  <c r="A355" i="1"/>
  <c r="D354" i="1"/>
  <c r="C354" i="1"/>
  <c r="B354" i="1"/>
  <c r="A354" i="1"/>
  <c r="D353" i="1"/>
  <c r="C353" i="1"/>
  <c r="B353" i="1"/>
  <c r="A353" i="1"/>
  <c r="D352" i="1"/>
  <c r="C352" i="1"/>
  <c r="B352" i="1"/>
  <c r="A352" i="1"/>
  <c r="D351" i="1"/>
  <c r="C351" i="1"/>
  <c r="B351" i="1"/>
  <c r="A351" i="1"/>
  <c r="D350" i="1"/>
  <c r="C350" i="1"/>
  <c r="B350" i="1"/>
  <c r="A350" i="1"/>
  <c r="D349" i="1"/>
  <c r="C349" i="1"/>
  <c r="B349" i="1"/>
  <c r="A349" i="1"/>
  <c r="D348" i="1"/>
  <c r="C348" i="1"/>
  <c r="B348" i="1"/>
  <c r="A348" i="1"/>
  <c r="D347" i="1"/>
  <c r="C347" i="1"/>
  <c r="B347" i="1"/>
  <c r="A347" i="1"/>
  <c r="D346" i="1"/>
  <c r="C346" i="1"/>
  <c r="B346" i="1"/>
  <c r="A346" i="1"/>
  <c r="D345" i="1"/>
  <c r="C345" i="1"/>
  <c r="B345" i="1"/>
  <c r="A345" i="1"/>
  <c r="D344" i="1"/>
  <c r="C344" i="1"/>
  <c r="B344" i="1"/>
  <c r="A344" i="1"/>
  <c r="D343" i="1"/>
  <c r="C343" i="1"/>
  <c r="B343" i="1"/>
  <c r="A343" i="1"/>
  <c r="D342" i="1"/>
  <c r="C342" i="1"/>
  <c r="B342" i="1"/>
  <c r="A342" i="1"/>
  <c r="D341" i="1"/>
  <c r="C341" i="1"/>
  <c r="B341" i="1"/>
  <c r="A341" i="1"/>
  <c r="D340" i="1"/>
  <c r="C340" i="1"/>
  <c r="B340" i="1"/>
  <c r="A340" i="1"/>
  <c r="D339" i="1"/>
  <c r="C339" i="1"/>
  <c r="B339" i="1"/>
  <c r="A339" i="1"/>
  <c r="D338" i="1"/>
  <c r="C338" i="1"/>
  <c r="B338" i="1"/>
  <c r="A338" i="1"/>
  <c r="D337" i="1"/>
  <c r="C337" i="1"/>
  <c r="B337" i="1"/>
  <c r="A337" i="1"/>
  <c r="D336" i="1"/>
  <c r="C336" i="1"/>
  <c r="B336" i="1"/>
  <c r="A336" i="1"/>
  <c r="D335" i="1"/>
  <c r="C335" i="1"/>
  <c r="B335" i="1"/>
  <c r="A335" i="1"/>
  <c r="D334" i="1"/>
  <c r="C334" i="1"/>
  <c r="B334" i="1"/>
  <c r="A334" i="1"/>
  <c r="D333" i="1"/>
  <c r="C333" i="1"/>
  <c r="B333" i="1"/>
  <c r="A333" i="1"/>
  <c r="D332" i="1"/>
  <c r="C332" i="1"/>
  <c r="B332" i="1"/>
  <c r="A332" i="1"/>
  <c r="D331" i="1"/>
  <c r="C331" i="1"/>
  <c r="B331" i="1"/>
  <c r="A331" i="1"/>
  <c r="D330" i="1"/>
  <c r="C330" i="1"/>
  <c r="B330" i="1"/>
  <c r="A330" i="1"/>
  <c r="D329" i="1"/>
  <c r="C329" i="1"/>
  <c r="B329" i="1"/>
  <c r="A329" i="1"/>
  <c r="D328" i="1"/>
  <c r="C328" i="1"/>
  <c r="B328" i="1"/>
  <c r="A328" i="1"/>
  <c r="D327" i="1"/>
  <c r="C327" i="1"/>
  <c r="B327" i="1"/>
  <c r="A327" i="1"/>
  <c r="D326" i="1"/>
  <c r="C326" i="1"/>
  <c r="B326" i="1"/>
  <c r="A326" i="1"/>
  <c r="D325" i="1"/>
  <c r="C325" i="1"/>
  <c r="B325" i="1"/>
  <c r="A325" i="1"/>
  <c r="D324" i="1"/>
  <c r="C324" i="1"/>
  <c r="B324" i="1"/>
  <c r="A324" i="1"/>
  <c r="D323" i="1"/>
  <c r="C323" i="1"/>
  <c r="B323" i="1"/>
  <c r="A323" i="1"/>
  <c r="D322" i="1"/>
  <c r="C322" i="1"/>
  <c r="B322" i="1"/>
  <c r="A322" i="1"/>
  <c r="D321" i="1"/>
  <c r="C321" i="1"/>
  <c r="B321" i="1"/>
  <c r="A321" i="1"/>
  <c r="D320" i="1"/>
  <c r="C320" i="1"/>
  <c r="B320" i="1"/>
  <c r="A320" i="1"/>
  <c r="D319" i="1"/>
  <c r="C319" i="1"/>
  <c r="B319" i="1"/>
  <c r="A319" i="1"/>
  <c r="D318" i="1"/>
  <c r="C318" i="1"/>
  <c r="B318" i="1"/>
  <c r="A318" i="1"/>
  <c r="D317" i="1"/>
  <c r="C317" i="1"/>
  <c r="B317" i="1"/>
  <c r="A317" i="1"/>
  <c r="D316" i="1"/>
  <c r="C316" i="1"/>
  <c r="B316" i="1"/>
  <c r="A316" i="1"/>
  <c r="D315" i="1"/>
  <c r="C315" i="1"/>
  <c r="B315" i="1"/>
  <c r="A315" i="1"/>
  <c r="D314" i="1"/>
  <c r="C314" i="1"/>
  <c r="B314" i="1"/>
  <c r="A314" i="1"/>
  <c r="D313" i="1"/>
  <c r="C313" i="1"/>
  <c r="B313" i="1"/>
  <c r="A313" i="1"/>
  <c r="D312" i="1"/>
  <c r="C312" i="1"/>
  <c r="B312" i="1"/>
  <c r="A312" i="1"/>
  <c r="D311" i="1"/>
  <c r="C311" i="1"/>
  <c r="B311" i="1"/>
  <c r="A311" i="1"/>
  <c r="D310" i="1"/>
  <c r="C310" i="1"/>
  <c r="B310" i="1"/>
  <c r="A310" i="1"/>
  <c r="D309" i="1"/>
  <c r="C309" i="1"/>
  <c r="B309" i="1"/>
  <c r="A309" i="1"/>
  <c r="D308" i="1"/>
  <c r="C308" i="1"/>
  <c r="B308" i="1"/>
  <c r="A308" i="1"/>
  <c r="D307" i="1"/>
  <c r="C307" i="1"/>
  <c r="B307" i="1"/>
  <c r="A307" i="1"/>
  <c r="D306" i="1"/>
  <c r="C306" i="1"/>
  <c r="B306" i="1"/>
  <c r="A306" i="1"/>
  <c r="D305" i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C301" i="1"/>
  <c r="B301" i="1"/>
  <c r="A301" i="1"/>
  <c r="D300" i="1"/>
  <c r="C300" i="1"/>
  <c r="B300" i="1"/>
  <c r="A300" i="1"/>
  <c r="D299" i="1"/>
  <c r="C299" i="1"/>
  <c r="B299" i="1"/>
  <c r="A299" i="1"/>
  <c r="D298" i="1"/>
  <c r="C298" i="1"/>
  <c r="B298" i="1"/>
  <c r="A298" i="1"/>
  <c r="D297" i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C291" i="1"/>
  <c r="B291" i="1"/>
  <c r="A291" i="1"/>
  <c r="D290" i="1"/>
  <c r="C290" i="1"/>
  <c r="B290" i="1"/>
  <c r="A290" i="1"/>
  <c r="D289" i="1"/>
  <c r="C289" i="1"/>
  <c r="B289" i="1"/>
  <c r="A289" i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B279" i="1"/>
  <c r="A279" i="1"/>
  <c r="D278" i="1"/>
  <c r="C278" i="1"/>
  <c r="B278" i="1"/>
  <c r="A278" i="1"/>
  <c r="D277" i="1"/>
  <c r="C277" i="1"/>
  <c r="B277" i="1"/>
  <c r="A277" i="1"/>
  <c r="D276" i="1"/>
  <c r="C276" i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D262" i="1"/>
  <c r="C262" i="1"/>
  <c r="B262" i="1"/>
  <c r="A262" i="1"/>
  <c r="D261" i="1"/>
  <c r="C261" i="1"/>
  <c r="B261" i="1"/>
  <c r="A261" i="1"/>
  <c r="D260" i="1"/>
  <c r="C260" i="1"/>
  <c r="B260" i="1"/>
  <c r="A260" i="1"/>
  <c r="D259" i="1"/>
  <c r="C259" i="1"/>
  <c r="B259" i="1"/>
  <c r="A259" i="1"/>
  <c r="D258" i="1"/>
  <c r="C258" i="1"/>
  <c r="B258" i="1"/>
  <c r="A258" i="1"/>
  <c r="D257" i="1"/>
  <c r="C257" i="1"/>
  <c r="B257" i="1"/>
  <c r="A257" i="1"/>
  <c r="D256" i="1"/>
  <c r="C256" i="1"/>
  <c r="B256" i="1"/>
  <c r="A256" i="1"/>
  <c r="D255" i="1"/>
  <c r="C255" i="1"/>
  <c r="B255" i="1"/>
  <c r="A255" i="1"/>
  <c r="D254" i="1"/>
  <c r="C254" i="1"/>
  <c r="B254" i="1"/>
  <c r="A254" i="1"/>
  <c r="D253" i="1"/>
  <c r="C253" i="1"/>
  <c r="B253" i="1"/>
  <c r="A253" i="1"/>
  <c r="D252" i="1"/>
  <c r="C252" i="1"/>
  <c r="B252" i="1"/>
  <c r="A252" i="1"/>
  <c r="D251" i="1"/>
  <c r="C251" i="1"/>
  <c r="B251" i="1"/>
  <c r="A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B246" i="1"/>
  <c r="A246" i="1"/>
  <c r="D245" i="1"/>
  <c r="C245" i="1"/>
  <c r="B245" i="1"/>
  <c r="A245" i="1"/>
  <c r="D244" i="1"/>
  <c r="C244" i="1"/>
  <c r="B244" i="1"/>
  <c r="A244" i="1"/>
  <c r="D243" i="1"/>
  <c r="C243" i="1"/>
  <c r="B243" i="1"/>
  <c r="A243" i="1"/>
  <c r="D242" i="1"/>
  <c r="C242" i="1"/>
  <c r="B242" i="1"/>
  <c r="A242" i="1"/>
  <c r="D241" i="1"/>
  <c r="C241" i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B234" i="1"/>
  <c r="A234" i="1"/>
  <c r="D233" i="1"/>
  <c r="C233" i="1"/>
  <c r="B233" i="1"/>
  <c r="A233" i="1"/>
  <c r="D232" i="1"/>
  <c r="C232" i="1"/>
  <c r="B232" i="1"/>
  <c r="A232" i="1"/>
  <c r="D231" i="1"/>
  <c r="C231" i="1"/>
  <c r="B231" i="1"/>
  <c r="A231" i="1"/>
  <c r="D230" i="1"/>
  <c r="C230" i="1"/>
  <c r="B230" i="1"/>
  <c r="A230" i="1"/>
  <c r="D229" i="1"/>
  <c r="C229" i="1"/>
  <c r="B229" i="1"/>
  <c r="A229" i="1"/>
  <c r="D228" i="1"/>
  <c r="C228" i="1"/>
  <c r="B228" i="1"/>
  <c r="A228" i="1"/>
  <c r="D227" i="1"/>
  <c r="C227" i="1"/>
  <c r="B227" i="1"/>
  <c r="A227" i="1"/>
  <c r="D226" i="1"/>
  <c r="C226" i="1"/>
  <c r="B226" i="1"/>
  <c r="A226" i="1"/>
  <c r="D225" i="1"/>
  <c r="C225" i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B219" i="1"/>
  <c r="A219" i="1"/>
  <c r="D218" i="1"/>
  <c r="C218" i="1"/>
  <c r="B218" i="1"/>
  <c r="A218" i="1"/>
  <c r="D217" i="1"/>
  <c r="C217" i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B192" i="1"/>
  <c r="A192" i="1"/>
  <c r="D191" i="1"/>
  <c r="C191" i="1"/>
  <c r="B191" i="1"/>
  <c r="A191" i="1"/>
  <c r="D190" i="1"/>
  <c r="C190" i="1"/>
  <c r="B190" i="1"/>
  <c r="A190" i="1"/>
  <c r="D189" i="1"/>
  <c r="C189" i="1"/>
  <c r="B189" i="1"/>
  <c r="A189" i="1"/>
  <c r="D188" i="1"/>
  <c r="C188" i="1"/>
  <c r="B188" i="1"/>
  <c r="A188" i="1"/>
  <c r="D187" i="1"/>
  <c r="C187" i="1"/>
  <c r="B187" i="1"/>
  <c r="A187" i="1"/>
  <c r="D186" i="1"/>
  <c r="C186" i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</calcChain>
</file>

<file path=xl/sharedStrings.xml><?xml version="1.0" encoding="utf-8"?>
<sst xmlns="http://schemas.openxmlformats.org/spreadsheetml/2006/main" count="606" uniqueCount="606">
  <si>
    <t>SETOR</t>
  </si>
  <si>
    <t>SUB SETOR</t>
  </si>
  <si>
    <t>SEGMENTO</t>
  </si>
  <si>
    <t>CÓDIGO</t>
  </si>
  <si>
    <t>TICKER</t>
  </si>
  <si>
    <t>AALR3</t>
  </si>
  <si>
    <t>ABCB4</t>
  </si>
  <si>
    <t>ABEV3</t>
  </si>
  <si>
    <t>ADHM3</t>
  </si>
  <si>
    <t>AERI3</t>
  </si>
  <si>
    <t>AESB3</t>
  </si>
  <si>
    <t>AFLT3</t>
  </si>
  <si>
    <t>AGRO3</t>
  </si>
  <si>
    <t>AGXY3</t>
  </si>
  <si>
    <t>AHEB3</t>
  </si>
  <si>
    <t>AHEB5</t>
  </si>
  <si>
    <t>AHEB6</t>
  </si>
  <si>
    <t>ALLD3</t>
  </si>
  <si>
    <t>ALPA3</t>
  </si>
  <si>
    <t>ALPA4</t>
  </si>
  <si>
    <t>ALPK3</t>
  </si>
  <si>
    <t>ALSO3</t>
  </si>
  <si>
    <t>ALUP11</t>
  </si>
  <si>
    <t>ALUP3</t>
  </si>
  <si>
    <t>ALUP4</t>
  </si>
  <si>
    <t>AMAR3</t>
  </si>
  <si>
    <t>AMBP3</t>
  </si>
  <si>
    <t>AMER3</t>
  </si>
  <si>
    <t>ANIM3</t>
  </si>
  <si>
    <t>APER3</t>
  </si>
  <si>
    <t>APTI3</t>
  </si>
  <si>
    <t>APTI4</t>
  </si>
  <si>
    <t>ARML3</t>
  </si>
  <si>
    <t>ARZZ3</t>
  </si>
  <si>
    <t>ASAI3</t>
  </si>
  <si>
    <t>ATMP3</t>
  </si>
  <si>
    <t>ATOM3</t>
  </si>
  <si>
    <t>AURA33</t>
  </si>
  <si>
    <t>AURE3</t>
  </si>
  <si>
    <t>AVLL3</t>
  </si>
  <si>
    <t>AZEV3</t>
  </si>
  <si>
    <t>AZEV4</t>
  </si>
  <si>
    <t>AZUL4</t>
  </si>
  <si>
    <t>B3SA3</t>
  </si>
  <si>
    <t>BAHI3</t>
  </si>
  <si>
    <t>BALM3</t>
  </si>
  <si>
    <t>BALM4</t>
  </si>
  <si>
    <t>BAUH4</t>
  </si>
  <si>
    <t>BAZA3</t>
  </si>
  <si>
    <t>BBAS3</t>
  </si>
  <si>
    <t>BBDC3</t>
  </si>
  <si>
    <t>BBDC4</t>
  </si>
  <si>
    <t>BBML3</t>
  </si>
  <si>
    <t>BBSE3</t>
  </si>
  <si>
    <t>BDLL3</t>
  </si>
  <si>
    <t>BDLL4</t>
  </si>
  <si>
    <t>BEEF3</t>
  </si>
  <si>
    <t>BEES3</t>
  </si>
  <si>
    <t>BEES4</t>
  </si>
  <si>
    <t>BFRE11</t>
  </si>
  <si>
    <t>BFRE12</t>
  </si>
  <si>
    <t>BGIP3</t>
  </si>
  <si>
    <t>BGIP4</t>
  </si>
  <si>
    <t>BIDI11</t>
  </si>
  <si>
    <t>BIDI3</t>
  </si>
  <si>
    <t>BIDI4</t>
  </si>
  <si>
    <t>BIOM3</t>
  </si>
  <si>
    <t>BKBR3</t>
  </si>
  <si>
    <t>BLAU3</t>
  </si>
  <si>
    <t>BLUT3</t>
  </si>
  <si>
    <t>BLUT4</t>
  </si>
  <si>
    <t>BMEB3</t>
  </si>
  <si>
    <t>BMEB4</t>
  </si>
  <si>
    <t>BMGB4</t>
  </si>
  <si>
    <t>BMIN3</t>
  </si>
  <si>
    <t>BMIN4</t>
  </si>
  <si>
    <t>BMKS3</t>
  </si>
  <si>
    <t>BMOB3</t>
  </si>
  <si>
    <t>BNBR3</t>
  </si>
  <si>
    <t>BOAS3</t>
  </si>
  <si>
    <t>BOBR3</t>
  </si>
  <si>
    <t>BOBR4</t>
  </si>
  <si>
    <t>BPAC11</t>
  </si>
  <si>
    <t>BPAC3</t>
  </si>
  <si>
    <t>BPAC5</t>
  </si>
  <si>
    <t>BPAN4</t>
  </si>
  <si>
    <t>BPAR3</t>
  </si>
  <si>
    <t>BPAT33</t>
  </si>
  <si>
    <t>BPHA3</t>
  </si>
  <si>
    <t>BRAP3</t>
  </si>
  <si>
    <t>BRAP4</t>
  </si>
  <si>
    <t>BRBI11</t>
  </si>
  <si>
    <t>BRBI3</t>
  </si>
  <si>
    <t>BRBI4</t>
  </si>
  <si>
    <t>BRFS3</t>
  </si>
  <si>
    <t>BRGE11</t>
  </si>
  <si>
    <t>BRGE12</t>
  </si>
  <si>
    <t>BRGE3</t>
  </si>
  <si>
    <t>BRGE5</t>
  </si>
  <si>
    <t>BRGE6</t>
  </si>
  <si>
    <t>BRGE7</t>
  </si>
  <si>
    <t>BRGE8</t>
  </si>
  <si>
    <t>BRIT3</t>
  </si>
  <si>
    <t>BRIV3</t>
  </si>
  <si>
    <t>BRIV4</t>
  </si>
  <si>
    <t>BRKM3</t>
  </si>
  <si>
    <t>BRKM5</t>
  </si>
  <si>
    <t>BRKM6</t>
  </si>
  <si>
    <t>BRML3</t>
  </si>
  <si>
    <t>BRPR3</t>
  </si>
  <si>
    <t>BRQB3</t>
  </si>
  <si>
    <t>BRSR3</t>
  </si>
  <si>
    <t>BRSR5</t>
  </si>
  <si>
    <t>BRSR6</t>
  </si>
  <si>
    <t>BSEV3</t>
  </si>
  <si>
    <t>BSLI3</t>
  </si>
  <si>
    <t>BSLI4</t>
  </si>
  <si>
    <t>BTTL4</t>
  </si>
  <si>
    <t>CALI3</t>
  </si>
  <si>
    <t>CALI4</t>
  </si>
  <si>
    <t>CAMB3</t>
  </si>
  <si>
    <t>CAMB4</t>
  </si>
  <si>
    <t>CAML3</t>
  </si>
  <si>
    <t>CARD3</t>
  </si>
  <si>
    <t>CASH3</t>
  </si>
  <si>
    <t>CASN3</t>
  </si>
  <si>
    <t>CASN4</t>
  </si>
  <si>
    <t>CATA3</t>
  </si>
  <si>
    <t>CATA4</t>
  </si>
  <si>
    <t>CBAV3</t>
  </si>
  <si>
    <t>CBEE3</t>
  </si>
  <si>
    <t>CCRO3</t>
  </si>
  <si>
    <t>CCXC3</t>
  </si>
  <si>
    <t>CEAB3</t>
  </si>
  <si>
    <t>CEBR3</t>
  </si>
  <si>
    <t>CEBR5</t>
  </si>
  <si>
    <t>CEBR6</t>
  </si>
  <si>
    <t>CEDO3</t>
  </si>
  <si>
    <t>CEDO4</t>
  </si>
  <si>
    <t>CEEB3</t>
  </si>
  <si>
    <t>CEEB5</t>
  </si>
  <si>
    <t>CEEB6</t>
  </si>
  <si>
    <t>CEED3</t>
  </si>
  <si>
    <t>CEED4</t>
  </si>
  <si>
    <t>CEGR3</t>
  </si>
  <si>
    <t>CEPE3</t>
  </si>
  <si>
    <t>CEPE5</t>
  </si>
  <si>
    <t>CEPE6</t>
  </si>
  <si>
    <t>CESP3</t>
  </si>
  <si>
    <t>CESP5</t>
  </si>
  <si>
    <t>CESP6</t>
  </si>
  <si>
    <t>CGAS3</t>
  </si>
  <si>
    <t>CGAS5</t>
  </si>
  <si>
    <t>CGRA3</t>
  </si>
  <si>
    <t>CGRA4</t>
  </si>
  <si>
    <t>CIEL3</t>
  </si>
  <si>
    <t>CLSA3</t>
  </si>
  <si>
    <t>CLSC3</t>
  </si>
  <si>
    <t>CLSC4</t>
  </si>
  <si>
    <t>CMIG3</t>
  </si>
  <si>
    <t>CMIG4</t>
  </si>
  <si>
    <t>CMIN3</t>
  </si>
  <si>
    <t>CMSA3</t>
  </si>
  <si>
    <t>CMSA4</t>
  </si>
  <si>
    <t>CNSY3</t>
  </si>
  <si>
    <t>COCE3</t>
  </si>
  <si>
    <t>COCE5</t>
  </si>
  <si>
    <t>COCE6</t>
  </si>
  <si>
    <t>COGN3</t>
  </si>
  <si>
    <t>CORR3</t>
  </si>
  <si>
    <t>CORR4</t>
  </si>
  <si>
    <t>CPFE3</t>
  </si>
  <si>
    <t>CPLE11</t>
  </si>
  <si>
    <t>CPLE3</t>
  </si>
  <si>
    <t>CPLE5</t>
  </si>
  <si>
    <t>CPLE6</t>
  </si>
  <si>
    <t>CPRE3</t>
  </si>
  <si>
    <t>CRDE3</t>
  </si>
  <si>
    <t>CREM3</t>
  </si>
  <si>
    <t>CRFB3</t>
  </si>
  <si>
    <t>CRIV3</t>
  </si>
  <si>
    <t>CRIV4</t>
  </si>
  <si>
    <t>CRPG3</t>
  </si>
  <si>
    <t>CRPG5</t>
  </si>
  <si>
    <t>CRPG6</t>
  </si>
  <si>
    <t>CSAB3</t>
  </si>
  <si>
    <t>CSAB4</t>
  </si>
  <si>
    <t>CSAN3</t>
  </si>
  <si>
    <t>CSED3</t>
  </si>
  <si>
    <t>CSMG3</t>
  </si>
  <si>
    <t>CSNA3</t>
  </si>
  <si>
    <t>CSRN3</t>
  </si>
  <si>
    <t>CSRN5</t>
  </si>
  <si>
    <t>CSRN6</t>
  </si>
  <si>
    <t>CTCA3</t>
  </si>
  <si>
    <t>CTKA3</t>
  </si>
  <si>
    <t>CTKA4</t>
  </si>
  <si>
    <t>CTNM3</t>
  </si>
  <si>
    <t>CTNM4</t>
  </si>
  <si>
    <t>CTSA3</t>
  </si>
  <si>
    <t>CTSA4</t>
  </si>
  <si>
    <t>CTSA8</t>
  </si>
  <si>
    <t>CURY3</t>
  </si>
  <si>
    <t>CVCB3</t>
  </si>
  <si>
    <t>CXSE3</t>
  </si>
  <si>
    <t>CYRE3</t>
  </si>
  <si>
    <t>DASA3</t>
  </si>
  <si>
    <t>DESK3</t>
  </si>
  <si>
    <t>DEXP3</t>
  </si>
  <si>
    <t>DEXP4</t>
  </si>
  <si>
    <t>DIRR3</t>
  </si>
  <si>
    <t>DMMO3</t>
  </si>
  <si>
    <t>DMVF3</t>
  </si>
  <si>
    <t>DOHL3</t>
  </si>
  <si>
    <t>DOHL4</t>
  </si>
  <si>
    <t>DOTZ3</t>
  </si>
  <si>
    <t>DTCY3</t>
  </si>
  <si>
    <t>DTCY4</t>
  </si>
  <si>
    <t>DXCO3</t>
  </si>
  <si>
    <t>EALT3</t>
  </si>
  <si>
    <t>EALT4</t>
  </si>
  <si>
    <t>ECOR3</t>
  </si>
  <si>
    <t>ECPR3</t>
  </si>
  <si>
    <t>ECPR4</t>
  </si>
  <si>
    <t>EEEL3</t>
  </si>
  <si>
    <t>EEEL4</t>
  </si>
  <si>
    <t>EGIE3</t>
  </si>
  <si>
    <t>EKTR3</t>
  </si>
  <si>
    <t>EKTR4</t>
  </si>
  <si>
    <t>ELEK3</t>
  </si>
  <si>
    <t>ELEK4</t>
  </si>
  <si>
    <t>ELET3</t>
  </si>
  <si>
    <t>ELET5</t>
  </si>
  <si>
    <t>ELET6</t>
  </si>
  <si>
    <t>ELMD3</t>
  </si>
  <si>
    <t>ELPL3</t>
  </si>
  <si>
    <t>EMAE3</t>
  </si>
  <si>
    <t>EMAE4</t>
  </si>
  <si>
    <t>EMBR3</t>
  </si>
  <si>
    <t>ENAT3</t>
  </si>
  <si>
    <t>ENBR3</t>
  </si>
  <si>
    <t>ENEV3</t>
  </si>
  <si>
    <t>ENGI11</t>
  </si>
  <si>
    <t>ENGI3</t>
  </si>
  <si>
    <t>ENGI4</t>
  </si>
  <si>
    <t>ENJU3</t>
  </si>
  <si>
    <t>ENMA3B</t>
  </si>
  <si>
    <t>ENMA6B</t>
  </si>
  <si>
    <t>ENMT3</t>
  </si>
  <si>
    <t>ENMT4</t>
  </si>
  <si>
    <t>EPAR3</t>
  </si>
  <si>
    <t>EQPA3</t>
  </si>
  <si>
    <t>EQPA5</t>
  </si>
  <si>
    <t>EQPA6</t>
  </si>
  <si>
    <t>EQPA7</t>
  </si>
  <si>
    <t>EQTL3</t>
  </si>
  <si>
    <t>ESPA3</t>
  </si>
  <si>
    <t>ESTR3</t>
  </si>
  <si>
    <t>ESTR4</t>
  </si>
  <si>
    <t>ETER3</t>
  </si>
  <si>
    <t>EUCA3</t>
  </si>
  <si>
    <t>EUCA4</t>
  </si>
  <si>
    <t>EVEN3</t>
  </si>
  <si>
    <t>EZTC3</t>
  </si>
  <si>
    <t>FBMC3</t>
  </si>
  <si>
    <t>FBMC4</t>
  </si>
  <si>
    <t>FESA3</t>
  </si>
  <si>
    <t>FESA4</t>
  </si>
  <si>
    <t>FHER3</t>
  </si>
  <si>
    <t>FIGE3</t>
  </si>
  <si>
    <t>FIGE4</t>
  </si>
  <si>
    <t>FIQE3</t>
  </si>
  <si>
    <t>FLEX3</t>
  </si>
  <si>
    <t>FLRY3</t>
  </si>
  <si>
    <t>FNCN3</t>
  </si>
  <si>
    <t>FRAS3</t>
  </si>
  <si>
    <t>FRIO3</t>
  </si>
  <si>
    <t>FRTA3</t>
  </si>
  <si>
    <t>FTRT3B</t>
  </si>
  <si>
    <t>G2DI33</t>
  </si>
  <si>
    <t>GBIO33</t>
  </si>
  <si>
    <t>GEPA3</t>
  </si>
  <si>
    <t>GEPA4</t>
  </si>
  <si>
    <t>GETT11</t>
  </si>
  <si>
    <t>GETT3</t>
  </si>
  <si>
    <t>GETT4</t>
  </si>
  <si>
    <t>GFSA3</t>
  </si>
  <si>
    <t>GGBR3</t>
  </si>
  <si>
    <t>GGBR4</t>
  </si>
  <si>
    <t>GGPS3</t>
  </si>
  <si>
    <t>GMAT3</t>
  </si>
  <si>
    <t>GNDI3</t>
  </si>
  <si>
    <t>GOAU3</t>
  </si>
  <si>
    <t>GOAU4</t>
  </si>
  <si>
    <t>GOLL4</t>
  </si>
  <si>
    <t>GPAR3</t>
  </si>
  <si>
    <t>GPIV33</t>
  </si>
  <si>
    <t>GRAO3</t>
  </si>
  <si>
    <t>GRND3</t>
  </si>
  <si>
    <t>GSHP3</t>
  </si>
  <si>
    <t>GUAR3</t>
  </si>
  <si>
    <t>HAGA3</t>
  </si>
  <si>
    <t>HAGA4</t>
  </si>
  <si>
    <t>HAPV3</t>
  </si>
  <si>
    <t>HBOR3</t>
  </si>
  <si>
    <t>HBRE3</t>
  </si>
  <si>
    <t>HBSA3</t>
  </si>
  <si>
    <t>HBTS5</t>
  </si>
  <si>
    <t>HETA3</t>
  </si>
  <si>
    <t>HETA4</t>
  </si>
  <si>
    <t>HGTX3</t>
  </si>
  <si>
    <t>HOOT3</t>
  </si>
  <si>
    <t>HOOT4</t>
  </si>
  <si>
    <t>HYPE3</t>
  </si>
  <si>
    <t>IDVL3</t>
  </si>
  <si>
    <t>IDVL4</t>
  </si>
  <si>
    <t>IFCM3</t>
  </si>
  <si>
    <t>IGBR3</t>
  </si>
  <si>
    <t>IGSN3</t>
  </si>
  <si>
    <t>IGTA3</t>
  </si>
  <si>
    <t>IGTI11</t>
  </si>
  <si>
    <t>IGTI3</t>
  </si>
  <si>
    <t>IGTI4</t>
  </si>
  <si>
    <t>INEP3</t>
  </si>
  <si>
    <t>INEP4</t>
  </si>
  <si>
    <t>INNT3</t>
  </si>
  <si>
    <t>INTB3</t>
  </si>
  <si>
    <t>IRBR3</t>
  </si>
  <si>
    <t>ITEC3</t>
  </si>
  <si>
    <t>ITSA3</t>
  </si>
  <si>
    <t>ITSA4</t>
  </si>
  <si>
    <t>ITUB3</t>
  </si>
  <si>
    <t>ITUB4</t>
  </si>
  <si>
    <t>JALL3</t>
  </si>
  <si>
    <t>JBSS3</t>
  </si>
  <si>
    <t>JFEN3</t>
  </si>
  <si>
    <t>JHSF3</t>
  </si>
  <si>
    <t>JOPA3</t>
  </si>
  <si>
    <t>JOPA4</t>
  </si>
  <si>
    <t>JSLG3</t>
  </si>
  <si>
    <t>KEPL3</t>
  </si>
  <si>
    <t>KLBN11</t>
  </si>
  <si>
    <t>KLBN3</t>
  </si>
  <si>
    <t>KLBN4</t>
  </si>
  <si>
    <t>KRSA3</t>
  </si>
  <si>
    <t>LAME3</t>
  </si>
  <si>
    <t>LAME4</t>
  </si>
  <si>
    <t>LAND3</t>
  </si>
  <si>
    <t>LAVV3</t>
  </si>
  <si>
    <t>LCAM3</t>
  </si>
  <si>
    <t>LEVE3</t>
  </si>
  <si>
    <t>LHER3</t>
  </si>
  <si>
    <t>LHER4</t>
  </si>
  <si>
    <t>LIGT3</t>
  </si>
  <si>
    <t>LINX3</t>
  </si>
  <si>
    <t>LIPR3</t>
  </si>
  <si>
    <t>LJQQ3</t>
  </si>
  <si>
    <t>LLIS3</t>
  </si>
  <si>
    <t>LOGG3</t>
  </si>
  <si>
    <t>LOGN3</t>
  </si>
  <si>
    <t>LPSB3</t>
  </si>
  <si>
    <t>LREN3</t>
  </si>
  <si>
    <t>LTEL3B</t>
  </si>
  <si>
    <t>LUPA3</t>
  </si>
  <si>
    <t>LUXM3</t>
  </si>
  <si>
    <t>LUXM4</t>
  </si>
  <si>
    <t>LVTC3</t>
  </si>
  <si>
    <t>LWSA3</t>
  </si>
  <si>
    <t>MAPT3</t>
  </si>
  <si>
    <t>MAPT4</t>
  </si>
  <si>
    <t>MATD3</t>
  </si>
  <si>
    <t>MBLY3</t>
  </si>
  <si>
    <t>MDIA3</t>
  </si>
  <si>
    <t>MDNE3</t>
  </si>
  <si>
    <t>MEAL3</t>
  </si>
  <si>
    <t>MEGA3</t>
  </si>
  <si>
    <t>MELK3</t>
  </si>
  <si>
    <t>MERC3</t>
  </si>
  <si>
    <t>MERC4</t>
  </si>
  <si>
    <t>MGEL3</t>
  </si>
  <si>
    <t>MGEL4</t>
  </si>
  <si>
    <t>MGLU3</t>
  </si>
  <si>
    <t>MILS3</t>
  </si>
  <si>
    <t>MLAS3</t>
  </si>
  <si>
    <t>MMXM3</t>
  </si>
  <si>
    <t>MNDL3</t>
  </si>
  <si>
    <t>MNPR3</t>
  </si>
  <si>
    <t>MOAR3</t>
  </si>
  <si>
    <t>MODL11</t>
  </si>
  <si>
    <t>MODL3</t>
  </si>
  <si>
    <t>MODL4</t>
  </si>
  <si>
    <t>MOSI3</t>
  </si>
  <si>
    <t>MOVI3</t>
  </si>
  <si>
    <t>MRFG3</t>
  </si>
  <si>
    <t>MRSA3B</t>
  </si>
  <si>
    <t>MRSA5B</t>
  </si>
  <si>
    <t>MRSA6B</t>
  </si>
  <si>
    <t>MRVE3</t>
  </si>
  <si>
    <t>MSPA3</t>
  </si>
  <si>
    <t>MSPA4</t>
  </si>
  <si>
    <t>MSRO3</t>
  </si>
  <si>
    <t>MTIG3</t>
  </si>
  <si>
    <t>MTIG4</t>
  </si>
  <si>
    <t>MTRE3</t>
  </si>
  <si>
    <t>MTSA3</t>
  </si>
  <si>
    <t>MTSA4</t>
  </si>
  <si>
    <t>MULT3</t>
  </si>
  <si>
    <t>MWET3</t>
  </si>
  <si>
    <t>MWET4</t>
  </si>
  <si>
    <t>MYPK3</t>
  </si>
  <si>
    <t>NAFG3</t>
  </si>
  <si>
    <t>NAFG4</t>
  </si>
  <si>
    <t>NEMO3</t>
  </si>
  <si>
    <t>NEMO5</t>
  </si>
  <si>
    <t>NEMO6</t>
  </si>
  <si>
    <t>NEOE3</t>
  </si>
  <si>
    <t>NEXP3</t>
  </si>
  <si>
    <t>NGRD3</t>
  </si>
  <si>
    <t>NINJ3</t>
  </si>
  <si>
    <t>NORD3</t>
  </si>
  <si>
    <t>NRTQ3</t>
  </si>
  <si>
    <t>NTCO3</t>
  </si>
  <si>
    <t>NUTR3</t>
  </si>
  <si>
    <t>ODER4</t>
  </si>
  <si>
    <t>ODPV3</t>
  </si>
  <si>
    <t>OFSA3</t>
  </si>
  <si>
    <t>OGXP3</t>
  </si>
  <si>
    <t>OIBR3</t>
  </si>
  <si>
    <t>OIBR4</t>
  </si>
  <si>
    <t>OMGE3</t>
  </si>
  <si>
    <t>ONCO3</t>
  </si>
  <si>
    <t>OPCT3</t>
  </si>
  <si>
    <t>ORVR3</t>
  </si>
  <si>
    <t>OSXB3</t>
  </si>
  <si>
    <t>PARD3</t>
  </si>
  <si>
    <t>PATI3</t>
  </si>
  <si>
    <t>PATI4</t>
  </si>
  <si>
    <t>PCAR3</t>
  </si>
  <si>
    <t>PCAR4</t>
  </si>
  <si>
    <t>PDGR3</t>
  </si>
  <si>
    <t>PDTC3</t>
  </si>
  <si>
    <t>PEAB3</t>
  </si>
  <si>
    <t>PEAB4</t>
  </si>
  <si>
    <t>PETR3</t>
  </si>
  <si>
    <t>PETR4</t>
  </si>
  <si>
    <t>PETZ3</t>
  </si>
  <si>
    <t>PFRM3</t>
  </si>
  <si>
    <t>PGMN3</t>
  </si>
  <si>
    <t>PINE3</t>
  </si>
  <si>
    <t>PINE4</t>
  </si>
  <si>
    <t>PLAS3</t>
  </si>
  <si>
    <t>PLPL3</t>
  </si>
  <si>
    <t>PMAM3</t>
  </si>
  <si>
    <t>PNVL3</t>
  </si>
  <si>
    <t>PNVL4</t>
  </si>
  <si>
    <t>POMO3</t>
  </si>
  <si>
    <t>POMO4</t>
  </si>
  <si>
    <t>PORT3</t>
  </si>
  <si>
    <t>POSI3</t>
  </si>
  <si>
    <t>POWE3</t>
  </si>
  <si>
    <t>PPAR3</t>
  </si>
  <si>
    <t>PPLA11</t>
  </si>
  <si>
    <t>PRIO3</t>
  </si>
  <si>
    <t>PRNR3</t>
  </si>
  <si>
    <t>PSSA3</t>
  </si>
  <si>
    <t>PTBL3</t>
  </si>
  <si>
    <t>PTCA11</t>
  </si>
  <si>
    <t>PTCA3</t>
  </si>
  <si>
    <t>PTNT3</t>
  </si>
  <si>
    <t>PTNT4</t>
  </si>
  <si>
    <t>QUAL3</t>
  </si>
  <si>
    <t>QUSW3</t>
  </si>
  <si>
    <t>QVQP3B</t>
  </si>
  <si>
    <t>RADL3</t>
  </si>
  <si>
    <t>RAIL3</t>
  </si>
  <si>
    <t>RAIZ4</t>
  </si>
  <si>
    <t>RANI3</t>
  </si>
  <si>
    <t>RANI4</t>
  </si>
  <si>
    <t>RAPT3</t>
  </si>
  <si>
    <t>RAPT4</t>
  </si>
  <si>
    <t>RCSL3</t>
  </si>
  <si>
    <t>RCSL4</t>
  </si>
  <si>
    <t>RDNI3</t>
  </si>
  <si>
    <t>RDOR3</t>
  </si>
  <si>
    <t>RECV3</t>
  </si>
  <si>
    <t>REDE3</t>
  </si>
  <si>
    <t>RENT3</t>
  </si>
  <si>
    <t>RLOG3</t>
  </si>
  <si>
    <t>RNEW11</t>
  </si>
  <si>
    <t>RNEW3</t>
  </si>
  <si>
    <t>RNEW4</t>
  </si>
  <si>
    <t>ROMI3</t>
  </si>
  <si>
    <t>RPAD3</t>
  </si>
  <si>
    <t>RPAD5</t>
  </si>
  <si>
    <t>RPAD6</t>
  </si>
  <si>
    <t>RPMG3</t>
  </si>
  <si>
    <t>RRRP3</t>
  </si>
  <si>
    <t>RSID3</t>
  </si>
  <si>
    <t>RSUL3</t>
  </si>
  <si>
    <t>RSUL4</t>
  </si>
  <si>
    <t>SANB11</t>
  </si>
  <si>
    <t>SANB3</t>
  </si>
  <si>
    <t>SANB4</t>
  </si>
  <si>
    <t>SAPR11</t>
  </si>
  <si>
    <t>SAPR3</t>
  </si>
  <si>
    <t>SAPR4</t>
  </si>
  <si>
    <t>SBFG3</t>
  </si>
  <si>
    <t>SBSP3</t>
  </si>
  <si>
    <t>SCAR3</t>
  </si>
  <si>
    <t>SEDU3</t>
  </si>
  <si>
    <t>SEER3</t>
  </si>
  <si>
    <t>SEQL3</t>
  </si>
  <si>
    <t>SGPS3</t>
  </si>
  <si>
    <t>SHOW3</t>
  </si>
  <si>
    <t>SHUL3</t>
  </si>
  <si>
    <t>SHUL4</t>
  </si>
  <si>
    <t>SIMH3</t>
  </si>
  <si>
    <t>SLCE3</t>
  </si>
  <si>
    <t>SLED3</t>
  </si>
  <si>
    <t>SLED4</t>
  </si>
  <si>
    <t>SMFT3</t>
  </si>
  <si>
    <t>SMLS3</t>
  </si>
  <si>
    <t>SMTO3</t>
  </si>
  <si>
    <t>SNSY3</t>
  </si>
  <si>
    <t>SNSY5</t>
  </si>
  <si>
    <t>SNSY6</t>
  </si>
  <si>
    <t>SOJA3</t>
  </si>
  <si>
    <t>SOMA3</t>
  </si>
  <si>
    <t>SOND3</t>
  </si>
  <si>
    <t>SOND5</t>
  </si>
  <si>
    <t>SOND6</t>
  </si>
  <si>
    <t>SPRT3B</t>
  </si>
  <si>
    <t>SQIA3</t>
  </si>
  <si>
    <t>STBP3</t>
  </si>
  <si>
    <t>STKF3</t>
  </si>
  <si>
    <t>STTR3</t>
  </si>
  <si>
    <t>SULA11</t>
  </si>
  <si>
    <t>SULA3</t>
  </si>
  <si>
    <t>SULA4</t>
  </si>
  <si>
    <t>SUZB3</t>
  </si>
  <si>
    <t>SYNE3</t>
  </si>
  <si>
    <t>TAEE11</t>
  </si>
  <si>
    <t>TAEE3</t>
  </si>
  <si>
    <t>TAEE4</t>
  </si>
  <si>
    <t>TASA3</t>
  </si>
  <si>
    <t>TASA4</t>
  </si>
  <si>
    <t>TCNO3</t>
  </si>
  <si>
    <t>TCNO4</t>
  </si>
  <si>
    <t>TCSA3</t>
  </si>
  <si>
    <t>TECN3</t>
  </si>
  <si>
    <t>TEKA3</t>
  </si>
  <si>
    <t>TEKA4</t>
  </si>
  <si>
    <t>TELB3</t>
  </si>
  <si>
    <t>TELB4</t>
  </si>
  <si>
    <t>TEND3</t>
  </si>
  <si>
    <t>TESA3</t>
  </si>
  <si>
    <t>TFCO4</t>
  </si>
  <si>
    <t>TGMA3</t>
  </si>
  <si>
    <t>TIET11</t>
  </si>
  <si>
    <t>TIET3</t>
  </si>
  <si>
    <t>TIET4</t>
  </si>
  <si>
    <t>TIMS3</t>
  </si>
  <si>
    <t>TKNO3</t>
  </si>
  <si>
    <t>TKNO4</t>
  </si>
  <si>
    <t>TOTS3</t>
  </si>
  <si>
    <t>TOYB3</t>
  </si>
  <si>
    <t>TOYB4</t>
  </si>
  <si>
    <t>TPIS3</t>
  </si>
  <si>
    <t>TRAD3</t>
  </si>
  <si>
    <t>TRIS3</t>
  </si>
  <si>
    <t>TRPL3</t>
  </si>
  <si>
    <t>TRPL4</t>
  </si>
  <si>
    <t>TTEN3</t>
  </si>
  <si>
    <t>TUPY3</t>
  </si>
  <si>
    <t>TXRX3</t>
  </si>
  <si>
    <t>TXRX4</t>
  </si>
  <si>
    <t>UCAS3</t>
  </si>
  <si>
    <t>UGPA3</t>
  </si>
  <si>
    <t>UNIP3</t>
  </si>
  <si>
    <t>UNIP5</t>
  </si>
  <si>
    <t>UNIP6</t>
  </si>
  <si>
    <t>USIM3</t>
  </si>
  <si>
    <t>USIM5</t>
  </si>
  <si>
    <t>USIM6</t>
  </si>
  <si>
    <t>VALE3</t>
  </si>
  <si>
    <t>VAMO3</t>
  </si>
  <si>
    <t>VBBR3</t>
  </si>
  <si>
    <t>VIIA3</t>
  </si>
  <si>
    <t>VITT3</t>
  </si>
  <si>
    <t>VIVA3</t>
  </si>
  <si>
    <t>VIVR3</t>
  </si>
  <si>
    <t>VIVT3</t>
  </si>
  <si>
    <t>VIVT4</t>
  </si>
  <si>
    <t>VLID3</t>
  </si>
  <si>
    <t>VSPT3</t>
  </si>
  <si>
    <t>VSPT4</t>
  </si>
  <si>
    <t>VULC3</t>
  </si>
  <si>
    <t>VVEO3</t>
  </si>
  <si>
    <t>WEGE3</t>
  </si>
  <si>
    <t>WEST3</t>
  </si>
  <si>
    <t>WHRL3</t>
  </si>
  <si>
    <t>WHRL4</t>
  </si>
  <si>
    <t>WIZS3</t>
  </si>
  <si>
    <t>WLMM3</t>
  </si>
  <si>
    <t>WLMM4</t>
  </si>
  <si>
    <t>YDUQ3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</si>
</sst>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bariotto\Downloads\An&#225;lise+Fundamentalista+Vertical.xlsx" TargetMode="External"/><Relationship Id="rId1" Type="http://schemas.openxmlformats.org/officeDocument/2006/relationships/externalLinkPath" Target="/Users/bbariotto/Downloads/An&#225;lise+Fundamentalista+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or"/>
      <sheetName val="Base de Dados Vertical"/>
      <sheetName val="Análise Vertical"/>
    </sheetNames>
    <sheetDataSet>
      <sheetData sheetId="0">
        <row r="1">
          <cell r="A1" t="str">
            <v>CÓDIGO</v>
          </cell>
          <cell r="B1" t="str">
            <v>SETOR ECONÔMICO</v>
          </cell>
          <cell r="C1" t="str">
            <v>SUBSETOR</v>
          </cell>
          <cell r="D1" t="str">
            <v>SEGMENTO</v>
          </cell>
        </row>
        <row r="2">
          <cell r="A2" t="str">
            <v>CSAN</v>
          </cell>
          <cell r="B2" t="str">
            <v>Petróleo, Gás e Biocombustíveis</v>
          </cell>
          <cell r="C2" t="str">
            <v>Petróleo, Gás e Biocombustíveis</v>
          </cell>
          <cell r="D2" t="str">
            <v>Exploração, Refino e Distribuição</v>
          </cell>
        </row>
        <row r="3">
          <cell r="A3" t="str">
            <v>DMMO</v>
          </cell>
          <cell r="B3" t="str">
            <v>Petróleo, Gás e Biocombustíveis</v>
          </cell>
          <cell r="C3" t="str">
            <v>Petróleo, Gás e Biocombustíveis</v>
          </cell>
          <cell r="D3" t="str">
            <v>Exploração, Refino e Distribuição</v>
          </cell>
        </row>
        <row r="4">
          <cell r="A4" t="str">
            <v>ENAT</v>
          </cell>
          <cell r="B4" t="str">
            <v>Petróleo, Gás e Biocombustíveis</v>
          </cell>
          <cell r="C4" t="str">
            <v>Petróleo, Gás e Biocombustíveis</v>
          </cell>
          <cell r="D4" t="str">
            <v>Exploração, Refino e Distribuição</v>
          </cell>
        </row>
        <row r="5">
          <cell r="A5" t="str">
            <v>RPMG</v>
          </cell>
          <cell r="B5" t="str">
            <v>Petróleo, Gás e Biocombustíveis</v>
          </cell>
          <cell r="C5" t="str">
            <v>Petróleo, Gás e Biocombustíveis</v>
          </cell>
          <cell r="D5" t="str">
            <v>Exploração, Refino e Distribuição</v>
          </cell>
        </row>
        <row r="6">
          <cell r="A6" t="str">
            <v>PETR</v>
          </cell>
          <cell r="B6" t="str">
            <v>Petróleo, Gás e Biocombustíveis</v>
          </cell>
          <cell r="C6" t="str">
            <v>Petróleo, Gás e Biocombustíveis</v>
          </cell>
          <cell r="D6" t="str">
            <v>Exploração, Refino e Distribuição</v>
          </cell>
        </row>
        <row r="7">
          <cell r="A7" t="str">
            <v>BRDT</v>
          </cell>
          <cell r="B7" t="str">
            <v>Petróleo, Gás e Biocombustíveis</v>
          </cell>
          <cell r="C7" t="str">
            <v>Petróleo, Gás e Biocombustíveis</v>
          </cell>
          <cell r="D7" t="str">
            <v>Exploração, Refino e Distribuição</v>
          </cell>
        </row>
        <row r="8">
          <cell r="A8" t="str">
            <v>PRIO</v>
          </cell>
          <cell r="B8" t="str">
            <v>Petróleo, Gás e Biocombustíveis</v>
          </cell>
          <cell r="C8" t="str">
            <v>Petróleo, Gás e Biocombustíveis</v>
          </cell>
          <cell r="D8" t="str">
            <v>Exploração, Refino e Distribuição</v>
          </cell>
        </row>
        <row r="9">
          <cell r="A9" t="str">
            <v>UGPA</v>
          </cell>
          <cell r="B9" t="str">
            <v>Petróleo, Gás e Biocombustíveis</v>
          </cell>
          <cell r="C9" t="str">
            <v>Petróleo, Gás e Biocombustíveis</v>
          </cell>
          <cell r="D9" t="str">
            <v>Exploração, Refino e Distribuição</v>
          </cell>
        </row>
        <row r="10">
          <cell r="A10" t="str">
            <v>LUPA</v>
          </cell>
          <cell r="B10" t="str">
            <v>Petróleo, Gás e Biocombustíveis</v>
          </cell>
          <cell r="C10" t="str">
            <v>Petróleo, Gás e Biocombustíveis</v>
          </cell>
          <cell r="D10" t="str">
            <v>Equipamentos e Serviços</v>
          </cell>
        </row>
        <row r="11">
          <cell r="A11" t="str">
            <v>OSXB</v>
          </cell>
          <cell r="B11" t="str">
            <v>Petróleo, Gás e Biocombustíveis</v>
          </cell>
          <cell r="C11" t="str">
            <v>Petróleo, Gás e Biocombustíveis</v>
          </cell>
          <cell r="D11" t="str">
            <v>Equipamentos e Serviços</v>
          </cell>
        </row>
        <row r="12">
          <cell r="A12" t="str">
            <v>BRAP</v>
          </cell>
          <cell r="B12" t="str">
            <v>Materiais Básicos</v>
          </cell>
          <cell r="C12" t="str">
            <v>Mineração</v>
          </cell>
          <cell r="D12" t="str">
            <v>Minerais Metálicos</v>
          </cell>
        </row>
        <row r="13">
          <cell r="A13" t="str">
            <v>LTEL</v>
          </cell>
          <cell r="B13" t="str">
            <v>Materiais Básicos</v>
          </cell>
          <cell r="C13" t="str">
            <v>Mineração</v>
          </cell>
          <cell r="D13" t="str">
            <v>Minerais Metálicos</v>
          </cell>
        </row>
        <row r="14">
          <cell r="A14" t="str">
            <v>LTLA</v>
          </cell>
          <cell r="B14" t="str">
            <v>Materiais Básicos</v>
          </cell>
          <cell r="C14" t="str">
            <v>Mineração</v>
          </cell>
          <cell r="D14" t="str">
            <v>Minerais Metálicos</v>
          </cell>
        </row>
        <row r="15">
          <cell r="A15" t="str">
            <v>MMXM</v>
          </cell>
          <cell r="B15" t="str">
            <v>Materiais Básicos</v>
          </cell>
          <cell r="C15" t="str">
            <v>Mineração</v>
          </cell>
          <cell r="D15" t="str">
            <v>Minerais Metálicos</v>
          </cell>
        </row>
        <row r="16">
          <cell r="A16" t="str">
            <v>VALE</v>
          </cell>
          <cell r="B16" t="str">
            <v>Materiais Básicos</v>
          </cell>
          <cell r="C16" t="str">
            <v>Mineração</v>
          </cell>
          <cell r="D16" t="str">
            <v>Minerais Metálicos</v>
          </cell>
        </row>
        <row r="17">
          <cell r="A17" t="str">
            <v>FESA</v>
          </cell>
          <cell r="B17" t="str">
            <v>Materiais Básicos</v>
          </cell>
          <cell r="C17" t="str">
            <v>Siderurgia e Metalurgia</v>
          </cell>
          <cell r="D17" t="str">
            <v>Siderurgia</v>
          </cell>
        </row>
        <row r="18">
          <cell r="A18" t="str">
            <v>GGBR</v>
          </cell>
          <cell r="B18" t="str">
            <v>Materiais Básicos</v>
          </cell>
          <cell r="C18" t="str">
            <v>Siderurgia e Metalurgia</v>
          </cell>
          <cell r="D18" t="str">
            <v>Siderurgia</v>
          </cell>
        </row>
        <row r="19">
          <cell r="A19" t="str">
            <v>GOAU</v>
          </cell>
          <cell r="B19" t="str">
            <v>Materiais Básicos</v>
          </cell>
          <cell r="C19" t="str">
            <v>Siderurgia e Metalurgia</v>
          </cell>
          <cell r="D19" t="str">
            <v>Siderurgia</v>
          </cell>
        </row>
        <row r="20">
          <cell r="A20" t="str">
            <v>CSNA</v>
          </cell>
          <cell r="B20" t="str">
            <v>Materiais Básicos</v>
          </cell>
          <cell r="C20" t="str">
            <v>Siderurgia e Metalurgia</v>
          </cell>
          <cell r="D20" t="str">
            <v>Siderurgia</v>
          </cell>
        </row>
        <row r="21">
          <cell r="A21" t="str">
            <v>USIM</v>
          </cell>
          <cell r="B21" t="str">
            <v>Materiais Básicos</v>
          </cell>
          <cell r="C21" t="str">
            <v>Siderurgia e Metalurgia</v>
          </cell>
          <cell r="D21" t="str">
            <v>Siderurgia</v>
          </cell>
        </row>
        <row r="22">
          <cell r="A22" t="str">
            <v>MGEL</v>
          </cell>
          <cell r="B22" t="str">
            <v>Materiais Básicos</v>
          </cell>
          <cell r="C22" t="str">
            <v>Siderurgia e Metalurgia</v>
          </cell>
          <cell r="D22" t="str">
            <v>Artefatos de Ferro e Aço</v>
          </cell>
        </row>
        <row r="23">
          <cell r="A23" t="str">
            <v>PATI</v>
          </cell>
          <cell r="B23" t="str">
            <v>Materiais Básicos</v>
          </cell>
          <cell r="C23" t="str">
            <v>Siderurgia e Metalurgia</v>
          </cell>
          <cell r="D23" t="str">
            <v>Artefatos de Ferro e Aço</v>
          </cell>
        </row>
        <row r="24">
          <cell r="A24" t="str">
            <v>TKNO</v>
          </cell>
          <cell r="B24" t="str">
            <v>Materiais Básicos</v>
          </cell>
          <cell r="C24" t="str">
            <v>Siderurgia e Metalurgia</v>
          </cell>
          <cell r="D24" t="str">
            <v>Artefatos de Ferro e Aço</v>
          </cell>
        </row>
        <row r="25">
          <cell r="A25" t="str">
            <v>PMAM</v>
          </cell>
          <cell r="B25" t="str">
            <v>Materiais Básicos</v>
          </cell>
          <cell r="C25" t="str">
            <v>Siderurgia e Metalurgia</v>
          </cell>
          <cell r="D25" t="str">
            <v>Artefatos de Cobre</v>
          </cell>
        </row>
        <row r="26">
          <cell r="A26" t="str">
            <v>BRKM</v>
          </cell>
          <cell r="B26" t="str">
            <v>Materiais Básicos</v>
          </cell>
          <cell r="C26" t="str">
            <v>Químicos</v>
          </cell>
          <cell r="D26" t="str">
            <v>Petroquímicos</v>
          </cell>
        </row>
        <row r="27">
          <cell r="A27" t="str">
            <v>ELEK</v>
          </cell>
          <cell r="B27" t="str">
            <v>Materiais Básicos</v>
          </cell>
          <cell r="C27" t="str">
            <v>Químicos</v>
          </cell>
          <cell r="D27" t="str">
            <v>Petroquímicos</v>
          </cell>
        </row>
        <row r="28">
          <cell r="A28" t="str">
            <v>GPCP</v>
          </cell>
          <cell r="B28" t="str">
            <v>Materiais Básicos</v>
          </cell>
          <cell r="C28" t="str">
            <v>Químicos</v>
          </cell>
          <cell r="D28" t="str">
            <v>Petroquímicos</v>
          </cell>
        </row>
        <row r="29">
          <cell r="A29" t="str">
            <v>FHER</v>
          </cell>
          <cell r="B29" t="str">
            <v>Materiais Básicos</v>
          </cell>
          <cell r="C29" t="str">
            <v>Químicos</v>
          </cell>
          <cell r="D29" t="str">
            <v>Fertilizantes e Defensivos</v>
          </cell>
        </row>
        <row r="30">
          <cell r="A30" t="str">
            <v>NUTR</v>
          </cell>
          <cell r="B30" t="str">
            <v>Materiais Básicos</v>
          </cell>
          <cell r="C30" t="str">
            <v>Químicos</v>
          </cell>
          <cell r="D30" t="str">
            <v>Fertilizantes e Defensivos</v>
          </cell>
        </row>
        <row r="31">
          <cell r="A31" t="str">
            <v>CRPG</v>
          </cell>
          <cell r="B31" t="str">
            <v>Materiais Básicos</v>
          </cell>
          <cell r="C31" t="str">
            <v>Químicos</v>
          </cell>
          <cell r="D31" t="str">
            <v>Químicos Diversos</v>
          </cell>
        </row>
        <row r="32">
          <cell r="A32" t="str">
            <v>UNIP</v>
          </cell>
          <cell r="B32" t="str">
            <v>Materiais Básicos</v>
          </cell>
          <cell r="C32" t="str">
            <v>Químicos</v>
          </cell>
          <cell r="D32" t="str">
            <v>Químicos Diversos</v>
          </cell>
        </row>
        <row r="33">
          <cell r="A33" t="str">
            <v>DTEX</v>
          </cell>
          <cell r="B33" t="str">
            <v>Materiais Básicos</v>
          </cell>
          <cell r="C33" t="str">
            <v>Madeira e Papel</v>
          </cell>
          <cell r="D33" t="str">
            <v>Madeira</v>
          </cell>
        </row>
        <row r="34">
          <cell r="A34" t="str">
            <v>EUCA</v>
          </cell>
          <cell r="B34" t="str">
            <v>Materiais Básicos</v>
          </cell>
          <cell r="C34" t="str">
            <v>Madeira e Papel</v>
          </cell>
          <cell r="D34" t="str">
            <v>Madeira</v>
          </cell>
        </row>
        <row r="35">
          <cell r="A35" t="str">
            <v>RANI</v>
          </cell>
          <cell r="B35" t="str">
            <v>Materiais Básicos</v>
          </cell>
          <cell r="C35" t="str">
            <v>Madeira e Papel</v>
          </cell>
          <cell r="D35" t="str">
            <v>Papel e Celulose</v>
          </cell>
        </row>
        <row r="36">
          <cell r="A36" t="str">
            <v>KLBN</v>
          </cell>
          <cell r="B36" t="str">
            <v>Materiais Básicos</v>
          </cell>
          <cell r="C36" t="str">
            <v>Madeira e Papel</v>
          </cell>
          <cell r="D36" t="str">
            <v>Papel e Celulose</v>
          </cell>
        </row>
        <row r="37">
          <cell r="A37" t="str">
            <v>MSPA</v>
          </cell>
          <cell r="B37" t="str">
            <v>Materiais Básicos</v>
          </cell>
          <cell r="C37" t="str">
            <v>Madeira e Papel</v>
          </cell>
          <cell r="D37" t="str">
            <v>Papel e Celulose</v>
          </cell>
        </row>
        <row r="38">
          <cell r="A38" t="str">
            <v>STTZ</v>
          </cell>
          <cell r="B38" t="str">
            <v>Materiais Básicos</v>
          </cell>
          <cell r="C38" t="str">
            <v>Madeira e Papel</v>
          </cell>
          <cell r="D38" t="str">
            <v>Papel e Celulose</v>
          </cell>
        </row>
        <row r="39">
          <cell r="A39" t="str">
            <v>NEMO</v>
          </cell>
          <cell r="B39" t="str">
            <v>Materiais Básicos</v>
          </cell>
          <cell r="C39" t="str">
            <v>Madeira e Papel</v>
          </cell>
          <cell r="D39" t="str">
            <v>Papel e Celulose</v>
          </cell>
        </row>
        <row r="40">
          <cell r="A40" t="str">
            <v>SUZB</v>
          </cell>
          <cell r="B40" t="str">
            <v>Materiais Básicos</v>
          </cell>
          <cell r="C40" t="str">
            <v>Madeira e Papel</v>
          </cell>
          <cell r="D40" t="str">
            <v>Papel e Celulose</v>
          </cell>
        </row>
        <row r="41">
          <cell r="A41" t="str">
            <v>MTIG</v>
          </cell>
          <cell r="B41" t="str">
            <v>Materiais Básicos</v>
          </cell>
          <cell r="C41" t="str">
            <v>Embalagens</v>
          </cell>
          <cell r="D41" t="str">
            <v>Embalagens</v>
          </cell>
        </row>
        <row r="42">
          <cell r="A42" t="str">
            <v>SNSY</v>
          </cell>
          <cell r="B42" t="str">
            <v>Materiais Básicos</v>
          </cell>
          <cell r="C42" t="str">
            <v>Materiais Diversos</v>
          </cell>
          <cell r="D42" t="str">
            <v>Materiais Diversos</v>
          </cell>
        </row>
        <row r="43">
          <cell r="A43" t="str">
            <v>ETER</v>
          </cell>
          <cell r="B43" t="str">
            <v>Bens Industriais</v>
          </cell>
          <cell r="C43" t="str">
            <v>Construção e Engenharia</v>
          </cell>
          <cell r="D43" t="str">
            <v>Produtos para Construção</v>
          </cell>
        </row>
        <row r="44">
          <cell r="A44" t="str">
            <v>HAGA</v>
          </cell>
          <cell r="B44" t="str">
            <v>Bens Industriais</v>
          </cell>
          <cell r="C44" t="str">
            <v>Construção e Engenharia</v>
          </cell>
          <cell r="D44" t="str">
            <v>Produtos para Construção</v>
          </cell>
        </row>
        <row r="45">
          <cell r="A45" t="str">
            <v>PTBL</v>
          </cell>
          <cell r="B45" t="str">
            <v>Bens Industriais</v>
          </cell>
          <cell r="C45" t="str">
            <v>Construção e Engenharia</v>
          </cell>
          <cell r="D45" t="str">
            <v>Produtos para Construção</v>
          </cell>
        </row>
        <row r="46">
          <cell r="A46" t="str">
            <v>AZEV</v>
          </cell>
          <cell r="B46" t="str">
            <v>Bens Industriais</v>
          </cell>
          <cell r="C46" t="str">
            <v>Construção e Engenharia</v>
          </cell>
          <cell r="D46" t="str">
            <v>Construção Pesada</v>
          </cell>
        </row>
        <row r="47">
          <cell r="A47" t="str">
            <v>SOND</v>
          </cell>
          <cell r="B47" t="str">
            <v>Bens Industriais</v>
          </cell>
          <cell r="C47" t="str">
            <v>Construção e Engenharia</v>
          </cell>
          <cell r="D47" t="str">
            <v>Engenharia Consultiva</v>
          </cell>
        </row>
        <row r="48">
          <cell r="A48" t="str">
            <v>TCNO</v>
          </cell>
          <cell r="B48" t="str">
            <v>Bens Industriais</v>
          </cell>
          <cell r="C48" t="str">
            <v>Construção e Engenharia</v>
          </cell>
          <cell r="D48" t="str">
            <v>Engenharia Consultiva</v>
          </cell>
        </row>
        <row r="49">
          <cell r="A49" t="str">
            <v>MILS</v>
          </cell>
          <cell r="B49" t="str">
            <v>Bens Industriais</v>
          </cell>
          <cell r="C49" t="str">
            <v>Construção e Engenharia</v>
          </cell>
          <cell r="D49" t="str">
            <v>Serviços Diversos</v>
          </cell>
        </row>
        <row r="50">
          <cell r="A50" t="str">
            <v>EMBR</v>
          </cell>
          <cell r="B50" t="str">
            <v>Bens Industriais</v>
          </cell>
          <cell r="C50" t="str">
            <v>Material de Transporte</v>
          </cell>
          <cell r="D50" t="str">
            <v>Material Aeronáutico e de Defesa</v>
          </cell>
        </row>
        <row r="51">
          <cell r="A51" t="str">
            <v>FRAS</v>
          </cell>
          <cell r="B51" t="str">
            <v>Bens Industriais</v>
          </cell>
          <cell r="C51" t="str">
            <v>Material de Transporte</v>
          </cell>
          <cell r="D51" t="str">
            <v>Material Rodoviário</v>
          </cell>
        </row>
        <row r="52">
          <cell r="A52" t="str">
            <v>POMO</v>
          </cell>
          <cell r="B52" t="str">
            <v>Bens Industriais</v>
          </cell>
          <cell r="C52" t="str">
            <v>Material de Transporte</v>
          </cell>
          <cell r="D52" t="str">
            <v>Material Rodoviário</v>
          </cell>
        </row>
        <row r="53">
          <cell r="A53" t="str">
            <v>RAPT</v>
          </cell>
          <cell r="B53" t="str">
            <v>Bens Industriais</v>
          </cell>
          <cell r="C53" t="str">
            <v>Material de Transporte</v>
          </cell>
          <cell r="D53" t="str">
            <v>Material Rodoviário</v>
          </cell>
        </row>
        <row r="54">
          <cell r="A54" t="str">
            <v>RCSL</v>
          </cell>
          <cell r="B54" t="str">
            <v>Bens Industriais</v>
          </cell>
          <cell r="C54" t="str">
            <v>Material de Transporte</v>
          </cell>
          <cell r="D54" t="str">
            <v>Material Rodoviário</v>
          </cell>
        </row>
        <row r="55">
          <cell r="A55" t="str">
            <v>RSUL</v>
          </cell>
          <cell r="B55" t="str">
            <v>Bens Industriais</v>
          </cell>
          <cell r="C55" t="str">
            <v>Material de Transporte</v>
          </cell>
          <cell r="D55" t="str">
            <v>Material Rodoviário</v>
          </cell>
        </row>
        <row r="56">
          <cell r="A56" t="str">
            <v>TUPY</v>
          </cell>
          <cell r="B56" t="str">
            <v>Bens Industriais</v>
          </cell>
          <cell r="C56" t="str">
            <v>Material de Transporte</v>
          </cell>
          <cell r="D56" t="str">
            <v>Material Rodoviário</v>
          </cell>
        </row>
        <row r="57">
          <cell r="A57" t="str">
            <v>MWET</v>
          </cell>
          <cell r="B57" t="str">
            <v>Bens Industriais</v>
          </cell>
          <cell r="C57" t="str">
            <v>Material de Transporte</v>
          </cell>
          <cell r="D57" t="str">
            <v>Material Rodoviário</v>
          </cell>
        </row>
        <row r="58">
          <cell r="A58" t="str">
            <v>SHUL</v>
          </cell>
          <cell r="B58" t="str">
            <v>Bens Industriais</v>
          </cell>
          <cell r="C58" t="str">
            <v>Máquinas e Equipamentos</v>
          </cell>
          <cell r="D58" t="str">
            <v>Motores, Compressores e Outros</v>
          </cell>
        </row>
        <row r="59">
          <cell r="A59" t="str">
            <v>WEGE</v>
          </cell>
          <cell r="B59" t="str">
            <v>Bens Industriais</v>
          </cell>
          <cell r="C59" t="str">
            <v>Máquinas e Equipamentos</v>
          </cell>
          <cell r="D59" t="str">
            <v>Motores, Compressores e Outros</v>
          </cell>
        </row>
        <row r="60">
          <cell r="A60" t="str">
            <v>EALT</v>
          </cell>
          <cell r="B60" t="str">
            <v>Bens Industriais</v>
          </cell>
          <cell r="C60" t="str">
            <v>Máquinas e Equipamentos</v>
          </cell>
          <cell r="D60" t="str">
            <v>Máq. e Equip. Industriais</v>
          </cell>
        </row>
        <row r="61">
          <cell r="A61" t="str">
            <v>BDLL</v>
          </cell>
          <cell r="B61" t="str">
            <v>Bens Industriais</v>
          </cell>
          <cell r="C61" t="str">
            <v>Máquinas e Equipamentos</v>
          </cell>
          <cell r="D61" t="str">
            <v>Máq. e Equip. Industriais</v>
          </cell>
        </row>
        <row r="62">
          <cell r="A62" t="str">
            <v>ROMI</v>
          </cell>
          <cell r="B62" t="str">
            <v>Bens Industriais</v>
          </cell>
          <cell r="C62" t="str">
            <v>Máquinas e Equipamentos</v>
          </cell>
          <cell r="D62" t="str">
            <v>Máq. e Equip. Industriais</v>
          </cell>
        </row>
        <row r="63">
          <cell r="A63" t="str">
            <v>INEP</v>
          </cell>
          <cell r="B63" t="str">
            <v>Bens Industriais</v>
          </cell>
          <cell r="C63" t="str">
            <v>Máquinas e Equipamentos</v>
          </cell>
          <cell r="D63" t="str">
            <v>Máq. e Equip. Industriais</v>
          </cell>
        </row>
        <row r="64">
          <cell r="A64" t="str">
            <v>KEPL</v>
          </cell>
          <cell r="B64" t="str">
            <v>Bens Industriais</v>
          </cell>
          <cell r="C64" t="str">
            <v>Máquinas e Equipamentos</v>
          </cell>
          <cell r="D64" t="str">
            <v>Máq. e Equip. Industriais</v>
          </cell>
        </row>
        <row r="65">
          <cell r="A65" t="str">
            <v>FRIO</v>
          </cell>
          <cell r="B65" t="str">
            <v>Bens Industriais</v>
          </cell>
          <cell r="C65" t="str">
            <v>Máquinas e Equipamentos</v>
          </cell>
          <cell r="D65" t="str">
            <v>Máq. e Equip. Industriais</v>
          </cell>
        </row>
        <row r="66">
          <cell r="A66" t="str">
            <v>NORD</v>
          </cell>
          <cell r="B66" t="str">
            <v>Bens Industriais</v>
          </cell>
          <cell r="C66" t="str">
            <v>Máquinas e Equipamentos</v>
          </cell>
          <cell r="D66" t="str">
            <v>Máq. e Equip. Industriais</v>
          </cell>
        </row>
        <row r="67">
          <cell r="A67" t="str">
            <v>PTCA</v>
          </cell>
          <cell r="B67" t="str">
            <v>Bens Industriais</v>
          </cell>
          <cell r="C67" t="str">
            <v>Máquinas e Equipamentos</v>
          </cell>
          <cell r="D67" t="str">
            <v>Máq. e Equip. Industriais</v>
          </cell>
        </row>
        <row r="68">
          <cell r="A68" t="str">
            <v>MTSA</v>
          </cell>
          <cell r="B68" t="str">
            <v>Bens Industriais</v>
          </cell>
          <cell r="C68" t="str">
            <v>Máquinas e Equipamentos</v>
          </cell>
          <cell r="D68" t="str">
            <v>Máq. e Equip. Construção e Agrícolas</v>
          </cell>
        </row>
        <row r="69">
          <cell r="A69" t="str">
            <v>STTR</v>
          </cell>
          <cell r="B69" t="str">
            <v>Bens Industriais</v>
          </cell>
          <cell r="C69" t="str">
            <v>Máquinas e Equipamentos</v>
          </cell>
          <cell r="D69" t="str">
            <v>Máq. e Equip. Construção e Agrícolas</v>
          </cell>
        </row>
        <row r="70">
          <cell r="A70" t="str">
            <v>TASA</v>
          </cell>
          <cell r="B70" t="str">
            <v>Bens Industriais</v>
          </cell>
          <cell r="C70" t="str">
            <v>Máquinas e Equipamentos</v>
          </cell>
          <cell r="D70" t="str">
            <v>Armas e Munições</v>
          </cell>
        </row>
        <row r="71">
          <cell r="A71" t="str">
            <v>AZUL</v>
          </cell>
          <cell r="B71" t="str">
            <v>Bens Industriais</v>
          </cell>
          <cell r="C71" t="str">
            <v>Transporte</v>
          </cell>
          <cell r="D71" t="str">
            <v>Transporte Aéreo</v>
          </cell>
        </row>
        <row r="72">
          <cell r="A72" t="str">
            <v>GOLL</v>
          </cell>
          <cell r="B72" t="str">
            <v>Bens Industriais</v>
          </cell>
          <cell r="C72" t="str">
            <v>Transporte</v>
          </cell>
          <cell r="D72" t="str">
            <v>Transporte Aéreo</v>
          </cell>
        </row>
        <row r="73">
          <cell r="A73" t="str">
            <v>FRRN</v>
          </cell>
          <cell r="B73" t="str">
            <v>Bens Industriais</v>
          </cell>
          <cell r="C73" t="str">
            <v>Transporte</v>
          </cell>
          <cell r="D73" t="str">
            <v>Transporte Ferroviário</v>
          </cell>
        </row>
        <row r="74">
          <cell r="A74" t="str">
            <v>GASC</v>
          </cell>
          <cell r="B74" t="str">
            <v>Bens Industriais</v>
          </cell>
          <cell r="C74" t="str">
            <v>Transporte</v>
          </cell>
          <cell r="D74" t="str">
            <v>Transporte Ferroviário</v>
          </cell>
        </row>
        <row r="75">
          <cell r="A75" t="str">
            <v>RLOG</v>
          </cell>
          <cell r="B75" t="str">
            <v>Bens Industriais</v>
          </cell>
          <cell r="C75" t="str">
            <v>Transporte</v>
          </cell>
          <cell r="D75" t="str">
            <v>Transporte Ferroviário</v>
          </cell>
        </row>
        <row r="76">
          <cell r="A76" t="str">
            <v>VSPT</v>
          </cell>
          <cell r="B76" t="str">
            <v>Bens Industriais</v>
          </cell>
          <cell r="C76" t="str">
            <v>Transporte</v>
          </cell>
          <cell r="D76" t="str">
            <v>Transporte Ferroviário</v>
          </cell>
        </row>
        <row r="77">
          <cell r="A77" t="str">
            <v>MRSA</v>
          </cell>
          <cell r="B77" t="str">
            <v>Bens Industriais</v>
          </cell>
          <cell r="C77" t="str">
            <v>Transporte</v>
          </cell>
          <cell r="D77" t="str">
            <v>Transporte Ferroviário</v>
          </cell>
        </row>
        <row r="78">
          <cell r="A78" t="str">
            <v>RAIL</v>
          </cell>
          <cell r="B78" t="str">
            <v>Bens Industriais</v>
          </cell>
          <cell r="C78" t="str">
            <v>Transporte</v>
          </cell>
          <cell r="D78" t="str">
            <v>Transporte Ferroviário</v>
          </cell>
        </row>
        <row r="79">
          <cell r="A79" t="str">
            <v>LOGN</v>
          </cell>
          <cell r="B79" t="str">
            <v>Bens Industriais</v>
          </cell>
          <cell r="C79" t="str">
            <v>Transporte</v>
          </cell>
          <cell r="D79" t="str">
            <v>Transporte Hidroviário</v>
          </cell>
        </row>
        <row r="80">
          <cell r="A80" t="str">
            <v>LUXM</v>
          </cell>
          <cell r="B80" t="str">
            <v>Bens Industriais</v>
          </cell>
          <cell r="C80" t="str">
            <v>Transporte</v>
          </cell>
          <cell r="D80" t="str">
            <v>Transporte Hidroviário</v>
          </cell>
        </row>
        <row r="81">
          <cell r="A81" t="str">
            <v>SIMH3</v>
          </cell>
          <cell r="B81" t="str">
            <v>Bens Industriais</v>
          </cell>
          <cell r="C81" t="str">
            <v>Transporte</v>
          </cell>
          <cell r="D81" t="str">
            <v>Transporte Rodoviário</v>
          </cell>
        </row>
        <row r="82">
          <cell r="A82" t="str">
            <v>TGMA</v>
          </cell>
          <cell r="B82" t="str">
            <v>Bens Industriais</v>
          </cell>
          <cell r="C82" t="str">
            <v>Transporte</v>
          </cell>
          <cell r="D82" t="str">
            <v>Transporte Rodoviário</v>
          </cell>
        </row>
        <row r="83">
          <cell r="A83" t="str">
            <v>ANHB</v>
          </cell>
          <cell r="B83" t="str">
            <v>Bens Industriais</v>
          </cell>
          <cell r="C83" t="str">
            <v>Transporte</v>
          </cell>
          <cell r="D83" t="str">
            <v>Exploração de Rodovias</v>
          </cell>
        </row>
        <row r="84">
          <cell r="A84" t="str">
            <v>CCRO</v>
          </cell>
          <cell r="B84" t="str">
            <v>Bens Industriais</v>
          </cell>
          <cell r="C84" t="str">
            <v>Transporte</v>
          </cell>
          <cell r="D84" t="str">
            <v>Exploração de Rodovias</v>
          </cell>
        </row>
        <row r="85">
          <cell r="A85" t="str">
            <v>RPTA</v>
          </cell>
          <cell r="B85" t="str">
            <v>Bens Industriais</v>
          </cell>
          <cell r="C85" t="str">
            <v>Transporte</v>
          </cell>
          <cell r="D85" t="str">
            <v>Exploração de Rodovias</v>
          </cell>
        </row>
        <row r="86">
          <cell r="A86" t="str">
            <v>CRTE</v>
          </cell>
          <cell r="B86" t="str">
            <v>Bens Industriais</v>
          </cell>
          <cell r="C86" t="str">
            <v>Transporte</v>
          </cell>
          <cell r="D86" t="str">
            <v>Exploração de Rodovias</v>
          </cell>
        </row>
        <row r="87">
          <cell r="A87" t="str">
            <v>ERDV</v>
          </cell>
          <cell r="B87" t="str">
            <v>Bens Industriais</v>
          </cell>
          <cell r="C87" t="str">
            <v>Transporte</v>
          </cell>
          <cell r="D87" t="str">
            <v>Exploração de Rodovias</v>
          </cell>
        </row>
        <row r="88">
          <cell r="A88" t="str">
            <v>ECNT</v>
          </cell>
          <cell r="B88" t="str">
            <v>Bens Industriais</v>
          </cell>
          <cell r="C88" t="str">
            <v>Transporte</v>
          </cell>
          <cell r="D88" t="str">
            <v>Exploração de Rodovias</v>
          </cell>
        </row>
        <row r="89">
          <cell r="A89" t="str">
            <v>ASCP</v>
          </cell>
          <cell r="B89" t="str">
            <v>Bens Industriais</v>
          </cell>
          <cell r="C89" t="str">
            <v>Transporte</v>
          </cell>
          <cell r="D89" t="str">
            <v>Exploração de Rodovias</v>
          </cell>
        </row>
        <row r="90">
          <cell r="A90" t="str">
            <v>ECOR</v>
          </cell>
          <cell r="B90" t="str">
            <v>Bens Industriais</v>
          </cell>
          <cell r="C90" t="str">
            <v>Transporte</v>
          </cell>
          <cell r="D90" t="str">
            <v>Exploração de Rodovias</v>
          </cell>
        </row>
        <row r="91">
          <cell r="A91" t="str">
            <v>ECOV</v>
          </cell>
          <cell r="B91" t="str">
            <v>Bens Industriais</v>
          </cell>
          <cell r="C91" t="str">
            <v>Transporte</v>
          </cell>
          <cell r="D91" t="str">
            <v>Exploração de Rodovias</v>
          </cell>
        </row>
        <row r="92">
          <cell r="A92" t="str">
            <v>COLN</v>
          </cell>
          <cell r="B92" t="str">
            <v>Bens Industriais</v>
          </cell>
          <cell r="C92" t="str">
            <v>Transporte</v>
          </cell>
          <cell r="D92" t="str">
            <v>Exploração de Rodovias</v>
          </cell>
        </row>
        <row r="93">
          <cell r="A93" t="str">
            <v>RDVT</v>
          </cell>
          <cell r="B93" t="str">
            <v>Bens Industriais</v>
          </cell>
          <cell r="C93" t="str">
            <v>Transporte</v>
          </cell>
          <cell r="D93" t="str">
            <v>Exploração de Rodovias</v>
          </cell>
        </row>
        <row r="94">
          <cell r="A94" t="str">
            <v>CRBD</v>
          </cell>
          <cell r="B94" t="str">
            <v>Bens Industriais</v>
          </cell>
          <cell r="C94" t="str">
            <v>Transporte</v>
          </cell>
          <cell r="D94" t="str">
            <v>Exploração de Rodovias</v>
          </cell>
        </row>
        <row r="95">
          <cell r="A95" t="str">
            <v>TRIA</v>
          </cell>
          <cell r="B95" t="str">
            <v>Bens Industriais</v>
          </cell>
          <cell r="C95" t="str">
            <v>Transporte</v>
          </cell>
          <cell r="D95" t="str">
            <v>Exploração de Rodovias</v>
          </cell>
        </row>
        <row r="96">
          <cell r="A96" t="str">
            <v>TPIS</v>
          </cell>
          <cell r="B96" t="str">
            <v>Bens Industriais</v>
          </cell>
          <cell r="C96" t="str">
            <v>Transporte</v>
          </cell>
          <cell r="D96" t="str">
            <v>Exploração de Rodovias</v>
          </cell>
        </row>
        <row r="97">
          <cell r="A97" t="str">
            <v>VOES</v>
          </cell>
          <cell r="B97" t="str">
            <v>Bens Industriais</v>
          </cell>
          <cell r="C97" t="str">
            <v>Transporte</v>
          </cell>
          <cell r="D97" t="str">
            <v>Exploração de Rodovias</v>
          </cell>
        </row>
        <row r="98">
          <cell r="A98" t="str">
            <v>AGRU</v>
          </cell>
          <cell r="B98" t="str">
            <v>Bens Industriais</v>
          </cell>
          <cell r="C98" t="str">
            <v>Transporte</v>
          </cell>
          <cell r="D98" t="str">
            <v>Serviços de Apoio e Armazenagem</v>
          </cell>
        </row>
        <row r="99">
          <cell r="A99" t="str">
            <v>PSVM</v>
          </cell>
          <cell r="B99" t="str">
            <v>Bens Industriais</v>
          </cell>
          <cell r="C99" t="str">
            <v>Transporte</v>
          </cell>
          <cell r="D99" t="str">
            <v>Serviços de Apoio e Armazenagem</v>
          </cell>
        </row>
        <row r="100">
          <cell r="A100" t="str">
            <v>IVPR</v>
          </cell>
          <cell r="B100" t="str">
            <v>Bens Industriais</v>
          </cell>
          <cell r="C100" t="str">
            <v>Transporte</v>
          </cell>
          <cell r="D100" t="str">
            <v>Serviços de Apoio e Armazenagem</v>
          </cell>
        </row>
        <row r="101">
          <cell r="A101" t="str">
            <v>SAIP</v>
          </cell>
          <cell r="B101" t="str">
            <v>Bens Industriais</v>
          </cell>
          <cell r="C101" t="str">
            <v>Transporte</v>
          </cell>
          <cell r="D101" t="str">
            <v>Serviços de Apoio e Armazenagem</v>
          </cell>
        </row>
        <row r="102">
          <cell r="A102" t="str">
            <v>STBP</v>
          </cell>
          <cell r="B102" t="str">
            <v>Bens Industriais</v>
          </cell>
          <cell r="C102" t="str">
            <v>Transporte</v>
          </cell>
          <cell r="D102" t="str">
            <v>Serviços de Apoio e Armazenagem</v>
          </cell>
        </row>
        <row r="103">
          <cell r="A103" t="str">
            <v>WSON</v>
          </cell>
          <cell r="B103" t="str">
            <v>Bens Industriais</v>
          </cell>
          <cell r="C103" t="str">
            <v>Transporte</v>
          </cell>
          <cell r="D103" t="str">
            <v>Serviços de Apoio e Armazenagem</v>
          </cell>
        </row>
        <row r="104">
          <cell r="A104" t="str">
            <v>ATMP</v>
          </cell>
          <cell r="B104" t="str">
            <v>Bens Industriais</v>
          </cell>
          <cell r="C104" t="str">
            <v>Serviços Diversos</v>
          </cell>
          <cell r="D104" t="str">
            <v>Serviços Diversos</v>
          </cell>
        </row>
        <row r="105">
          <cell r="A105" t="str">
            <v>BBML</v>
          </cell>
          <cell r="B105" t="str">
            <v>Bens Industriais</v>
          </cell>
          <cell r="C105" t="str">
            <v>Serviços Diversos</v>
          </cell>
          <cell r="D105" t="str">
            <v>Serviços Diversos</v>
          </cell>
        </row>
        <row r="106">
          <cell r="A106" t="str">
            <v>CARD</v>
          </cell>
          <cell r="B106" t="str">
            <v>Bens Industriais</v>
          </cell>
          <cell r="C106" t="str">
            <v>Serviços Diversos</v>
          </cell>
          <cell r="D106" t="str">
            <v>Serviços Diversos</v>
          </cell>
        </row>
        <row r="107">
          <cell r="A107" t="str">
            <v>DTCY</v>
          </cell>
          <cell r="B107" t="str">
            <v>Bens Industriais</v>
          </cell>
          <cell r="C107" t="str">
            <v>Serviços Diversos</v>
          </cell>
          <cell r="D107" t="str">
            <v>Serviços Diversos</v>
          </cell>
        </row>
        <row r="108">
          <cell r="A108" t="str">
            <v>FLEX</v>
          </cell>
          <cell r="B108" t="str">
            <v>Bens Industriais</v>
          </cell>
          <cell r="C108" t="str">
            <v>Serviços Diversos</v>
          </cell>
          <cell r="D108" t="str">
            <v>Serviços Diversos</v>
          </cell>
        </row>
        <row r="109">
          <cell r="A109" t="str">
            <v>PRNR</v>
          </cell>
          <cell r="B109" t="str">
            <v>Bens Industriais</v>
          </cell>
          <cell r="C109" t="str">
            <v>Serviços Diversos</v>
          </cell>
          <cell r="D109" t="str">
            <v>Serviços Diversos</v>
          </cell>
        </row>
        <row r="110">
          <cell r="A110" t="str">
            <v>VLID</v>
          </cell>
          <cell r="B110" t="str">
            <v>Bens Industriais</v>
          </cell>
          <cell r="C110" t="str">
            <v>Serviços Diversos</v>
          </cell>
          <cell r="D110" t="str">
            <v>Serviços Diversos</v>
          </cell>
        </row>
        <row r="111">
          <cell r="A111" t="str">
            <v>BTTL</v>
          </cell>
          <cell r="B111" t="str">
            <v>Bens Industriais</v>
          </cell>
          <cell r="C111" t="str">
            <v>Comércio</v>
          </cell>
          <cell r="D111" t="str">
            <v>Material de Transporte</v>
          </cell>
        </row>
        <row r="112">
          <cell r="A112" t="str">
            <v>MMAQ</v>
          </cell>
          <cell r="B112" t="str">
            <v>Bens Industriais</v>
          </cell>
          <cell r="C112" t="str">
            <v>Comércio</v>
          </cell>
          <cell r="D112" t="str">
            <v>Material de Transporte</v>
          </cell>
        </row>
        <row r="113">
          <cell r="A113" t="str">
            <v>WLMM</v>
          </cell>
          <cell r="B113" t="str">
            <v>Bens Industriais</v>
          </cell>
          <cell r="C113" t="str">
            <v>Comércio</v>
          </cell>
          <cell r="D113" t="str">
            <v>Material de Transporte</v>
          </cell>
        </row>
        <row r="114">
          <cell r="A114" t="str">
            <v>APTI</v>
          </cell>
          <cell r="B114" t="str">
            <v>Consumo não Cíclico</v>
          </cell>
          <cell r="C114" t="str">
            <v>Agropecuária</v>
          </cell>
          <cell r="D114" t="str">
            <v>Agricultura</v>
          </cell>
        </row>
        <row r="115">
          <cell r="A115" t="str">
            <v>AGRO</v>
          </cell>
          <cell r="B115" t="str">
            <v>Consumo não Cíclico</v>
          </cell>
          <cell r="C115" t="str">
            <v>Agropecuária</v>
          </cell>
          <cell r="D115" t="str">
            <v>Agricultura</v>
          </cell>
        </row>
        <row r="116">
          <cell r="A116" t="str">
            <v>FRTA</v>
          </cell>
          <cell r="B116" t="str">
            <v>Consumo não Cíclico</v>
          </cell>
          <cell r="C116" t="str">
            <v>Agropecuária</v>
          </cell>
          <cell r="D116" t="str">
            <v>Agricultura</v>
          </cell>
        </row>
        <row r="117">
          <cell r="A117" t="str">
            <v>SLCE</v>
          </cell>
          <cell r="B117" t="str">
            <v>Consumo não Cíclico</v>
          </cell>
          <cell r="C117" t="str">
            <v>Agropecuária</v>
          </cell>
          <cell r="D117" t="str">
            <v>Agricultura</v>
          </cell>
        </row>
        <row r="118">
          <cell r="A118" t="str">
            <v>TESA</v>
          </cell>
          <cell r="B118" t="str">
            <v>Consumo não Cíclico</v>
          </cell>
          <cell r="C118" t="str">
            <v>Agropecuária</v>
          </cell>
          <cell r="D118" t="str">
            <v>Agricultura</v>
          </cell>
        </row>
        <row r="119">
          <cell r="A119" t="str">
            <v>BSEV</v>
          </cell>
          <cell r="B119" t="str">
            <v>Consumo não Cíclico</v>
          </cell>
          <cell r="C119" t="str">
            <v>Alimentos Processados</v>
          </cell>
          <cell r="D119" t="str">
            <v>Açucar e Alcool</v>
          </cell>
        </row>
        <row r="120">
          <cell r="A120" t="str">
            <v>RESA</v>
          </cell>
          <cell r="B120" t="str">
            <v>Consumo não Cíclico</v>
          </cell>
          <cell r="C120" t="str">
            <v>Alimentos Processados</v>
          </cell>
          <cell r="D120" t="str">
            <v>Açucar e Alcool</v>
          </cell>
        </row>
        <row r="121">
          <cell r="A121" t="str">
            <v>SMTO</v>
          </cell>
          <cell r="B121" t="str">
            <v>Consumo não Cíclico</v>
          </cell>
          <cell r="C121" t="str">
            <v>Alimentos Processados</v>
          </cell>
          <cell r="D121" t="str">
            <v>Açucar e Alcool</v>
          </cell>
        </row>
        <row r="122">
          <cell r="A122" t="str">
            <v>BRFS</v>
          </cell>
          <cell r="B122" t="str">
            <v>Consumo não Cíclico</v>
          </cell>
          <cell r="C122" t="str">
            <v>Alimentos Processados</v>
          </cell>
          <cell r="D122" t="str">
            <v>Carnes e Derivados</v>
          </cell>
        </row>
        <row r="123">
          <cell r="A123" t="str">
            <v>BAUH</v>
          </cell>
          <cell r="B123" t="str">
            <v>Consumo não Cíclico</v>
          </cell>
          <cell r="C123" t="str">
            <v>Alimentos Processados</v>
          </cell>
          <cell r="D123" t="str">
            <v>Carnes e Derivados</v>
          </cell>
        </row>
        <row r="124">
          <cell r="A124" t="str">
            <v>JBSS</v>
          </cell>
          <cell r="B124" t="str">
            <v>Consumo não Cíclico</v>
          </cell>
          <cell r="C124" t="str">
            <v>Alimentos Processados</v>
          </cell>
          <cell r="D124" t="str">
            <v>Carnes e Derivados</v>
          </cell>
        </row>
        <row r="125">
          <cell r="A125" t="str">
            <v>MRFG</v>
          </cell>
          <cell r="B125" t="str">
            <v>Consumo não Cíclico</v>
          </cell>
          <cell r="C125" t="str">
            <v>Alimentos Processados</v>
          </cell>
          <cell r="D125" t="str">
            <v>Carnes e Derivados</v>
          </cell>
        </row>
        <row r="126">
          <cell r="A126" t="str">
            <v>BEEF</v>
          </cell>
          <cell r="B126" t="str">
            <v>Consumo não Cíclico</v>
          </cell>
          <cell r="C126" t="str">
            <v>Alimentos Processados</v>
          </cell>
          <cell r="D126" t="str">
            <v>Carnes e Derivados</v>
          </cell>
        </row>
        <row r="127">
          <cell r="A127" t="str">
            <v>MNPR</v>
          </cell>
          <cell r="B127" t="str">
            <v>Consumo não Cíclico</v>
          </cell>
          <cell r="C127" t="str">
            <v>Alimentos Processados</v>
          </cell>
          <cell r="D127" t="str">
            <v>Carnes e Derivados</v>
          </cell>
        </row>
        <row r="128">
          <cell r="A128" t="str">
            <v>CAML</v>
          </cell>
          <cell r="B128" t="str">
            <v>Consumo não Cíclico</v>
          </cell>
          <cell r="C128" t="str">
            <v>Alimentos Processados</v>
          </cell>
          <cell r="D128" t="str">
            <v>Alimentos Diversos</v>
          </cell>
        </row>
        <row r="129">
          <cell r="A129" t="str">
            <v>JMCD</v>
          </cell>
          <cell r="B129" t="str">
            <v>Consumo não Cíclico</v>
          </cell>
          <cell r="C129" t="str">
            <v>Alimentos Processados</v>
          </cell>
          <cell r="D129" t="str">
            <v>Alimentos Diversos</v>
          </cell>
        </row>
        <row r="130">
          <cell r="A130" t="str">
            <v>JOPA</v>
          </cell>
          <cell r="B130" t="str">
            <v>Consumo não Cíclico</v>
          </cell>
          <cell r="C130" t="str">
            <v>Alimentos Processados</v>
          </cell>
          <cell r="D130" t="str">
            <v>Alimentos Diversos</v>
          </cell>
        </row>
        <row r="131">
          <cell r="A131" t="str">
            <v>MDIA</v>
          </cell>
          <cell r="B131" t="str">
            <v>Consumo não Cíclico</v>
          </cell>
          <cell r="C131" t="str">
            <v>Alimentos Processados</v>
          </cell>
          <cell r="D131" t="str">
            <v>Alimentos Diversos</v>
          </cell>
        </row>
        <row r="132">
          <cell r="A132" t="str">
            <v>ODER</v>
          </cell>
          <cell r="B132" t="str">
            <v>Consumo não Cíclico</v>
          </cell>
          <cell r="C132" t="str">
            <v>Alimentos Processados</v>
          </cell>
          <cell r="D132" t="str">
            <v>Alimentos Diversos</v>
          </cell>
        </row>
        <row r="133">
          <cell r="A133" t="str">
            <v>ABEV</v>
          </cell>
          <cell r="B133" t="str">
            <v>Consumo não Cíclico</v>
          </cell>
          <cell r="C133" t="str">
            <v>Bebidas</v>
          </cell>
          <cell r="D133" t="str">
            <v>Cervejas e Refrigerantes</v>
          </cell>
        </row>
        <row r="134">
          <cell r="A134" t="str">
            <v>NTCO</v>
          </cell>
          <cell r="B134" t="str">
            <v>Consumo não Cíclico</v>
          </cell>
          <cell r="C134" t="str">
            <v>Produtos de Uso Pessoal e de Limpeza</v>
          </cell>
          <cell r="D134" t="str">
            <v>Produtos de Uso Pessoal</v>
          </cell>
        </row>
        <row r="135">
          <cell r="A135" t="str">
            <v>BOBR</v>
          </cell>
          <cell r="B135" t="str">
            <v>Consumo não Cíclico</v>
          </cell>
          <cell r="C135" t="str">
            <v>Produtos de Uso Pessoal e de Limpeza</v>
          </cell>
          <cell r="D135" t="str">
            <v>Produtos de Limpeza</v>
          </cell>
        </row>
        <row r="136">
          <cell r="A136" t="str">
            <v>CRFB</v>
          </cell>
          <cell r="B136" t="str">
            <v>Consumo não Cíclico</v>
          </cell>
          <cell r="C136" t="str">
            <v>Comércio e Distribuição</v>
          </cell>
          <cell r="D136" t="str">
            <v>Alimentos</v>
          </cell>
        </row>
        <row r="137">
          <cell r="A137" t="str">
            <v>PCAR</v>
          </cell>
          <cell r="B137" t="str">
            <v>Consumo não Cíclico</v>
          </cell>
          <cell r="C137" t="str">
            <v>Comércio e Distribuição</v>
          </cell>
          <cell r="D137" t="str">
            <v>Alimentos</v>
          </cell>
        </row>
        <row r="138">
          <cell r="A138" t="str">
            <v>CALI</v>
          </cell>
          <cell r="B138" t="str">
            <v>Consumo Cíclico</v>
          </cell>
          <cell r="C138" t="str">
            <v>Construção Civil</v>
          </cell>
          <cell r="D138" t="str">
            <v>Incorporações</v>
          </cell>
        </row>
        <row r="139">
          <cell r="A139" t="str">
            <v>CRDE</v>
          </cell>
          <cell r="B139" t="str">
            <v>Consumo Cíclico</v>
          </cell>
          <cell r="C139" t="str">
            <v>Construção Civil</v>
          </cell>
          <cell r="D139" t="str">
            <v>Incorporações</v>
          </cell>
        </row>
        <row r="140">
          <cell r="A140" t="str">
            <v>CYRE</v>
          </cell>
          <cell r="B140" t="str">
            <v>Consumo Cíclico</v>
          </cell>
          <cell r="C140" t="str">
            <v>Construção Civil</v>
          </cell>
          <cell r="D140" t="str">
            <v>Incorporações</v>
          </cell>
        </row>
        <row r="141">
          <cell r="A141" t="str">
            <v>DIRR</v>
          </cell>
          <cell r="B141" t="str">
            <v>Consumo Cíclico</v>
          </cell>
          <cell r="C141" t="str">
            <v>Construção Civil</v>
          </cell>
          <cell r="D141" t="str">
            <v>Incorporações</v>
          </cell>
        </row>
        <row r="142">
          <cell r="A142" t="str">
            <v>EVEN</v>
          </cell>
          <cell r="B142" t="str">
            <v>Consumo Cíclico</v>
          </cell>
          <cell r="C142" t="str">
            <v>Construção Civil</v>
          </cell>
          <cell r="D142" t="str">
            <v>Incorporações</v>
          </cell>
        </row>
        <row r="143">
          <cell r="A143" t="str">
            <v>EZTC</v>
          </cell>
          <cell r="B143" t="str">
            <v>Consumo Cíclico</v>
          </cell>
          <cell r="C143" t="str">
            <v>Construção Civil</v>
          </cell>
          <cell r="D143" t="str">
            <v>Incorporações</v>
          </cell>
        </row>
        <row r="144">
          <cell r="A144" t="str">
            <v>GFSA</v>
          </cell>
          <cell r="B144" t="str">
            <v>Consumo Cíclico</v>
          </cell>
          <cell r="C144" t="str">
            <v>Construção Civil</v>
          </cell>
          <cell r="D144" t="str">
            <v>Incorporações</v>
          </cell>
        </row>
        <row r="145">
          <cell r="A145" t="str">
            <v>HBOR</v>
          </cell>
          <cell r="B145" t="str">
            <v>Consumo Cíclico</v>
          </cell>
          <cell r="C145" t="str">
            <v>Construção Civil</v>
          </cell>
          <cell r="D145" t="str">
            <v>Incorporações</v>
          </cell>
        </row>
        <row r="146">
          <cell r="A146" t="str">
            <v>INNT</v>
          </cell>
          <cell r="B146" t="str">
            <v>Consumo Cíclico</v>
          </cell>
          <cell r="C146" t="str">
            <v>Construção Civil</v>
          </cell>
          <cell r="D146" t="str">
            <v>Incorporações</v>
          </cell>
        </row>
        <row r="147">
          <cell r="A147" t="str">
            <v>JHSF</v>
          </cell>
          <cell r="B147" t="str">
            <v>Consumo Cíclico</v>
          </cell>
          <cell r="C147" t="str">
            <v>Construção Civil</v>
          </cell>
          <cell r="D147" t="str">
            <v>Incorporações</v>
          </cell>
        </row>
        <row r="148">
          <cell r="A148" t="str">
            <v>JFEN</v>
          </cell>
          <cell r="B148" t="str">
            <v>Consumo Cíclico</v>
          </cell>
          <cell r="C148" t="str">
            <v>Construção Civil</v>
          </cell>
          <cell r="D148" t="str">
            <v>Incorporações</v>
          </cell>
        </row>
        <row r="149">
          <cell r="A149" t="str">
            <v>MTRE</v>
          </cell>
          <cell r="B149" t="str">
            <v>Consumo Cíclico</v>
          </cell>
          <cell r="C149" t="str">
            <v>Construção Civil</v>
          </cell>
          <cell r="D149" t="str">
            <v>Incorporações</v>
          </cell>
        </row>
        <row r="150">
          <cell r="A150" t="str">
            <v>MDNE</v>
          </cell>
          <cell r="B150" t="str">
            <v>Consumo Cíclico</v>
          </cell>
          <cell r="C150" t="str">
            <v>Construção Civil</v>
          </cell>
          <cell r="D150" t="str">
            <v>Incorporações</v>
          </cell>
        </row>
        <row r="151">
          <cell r="A151" t="str">
            <v>MRVE</v>
          </cell>
          <cell r="B151" t="str">
            <v>Consumo Cíclico</v>
          </cell>
          <cell r="C151" t="str">
            <v>Construção Civil</v>
          </cell>
          <cell r="D151" t="str">
            <v>Incorporações</v>
          </cell>
        </row>
        <row r="152">
          <cell r="A152" t="str">
            <v>PDGR</v>
          </cell>
          <cell r="B152" t="str">
            <v>Consumo Cíclico</v>
          </cell>
          <cell r="C152" t="str">
            <v>Construção Civil</v>
          </cell>
          <cell r="D152" t="str">
            <v>Incorporações</v>
          </cell>
        </row>
        <row r="153">
          <cell r="A153" t="str">
            <v>RDNI</v>
          </cell>
          <cell r="B153" t="str">
            <v>Consumo Cíclico</v>
          </cell>
          <cell r="C153" t="str">
            <v>Construção Civil</v>
          </cell>
          <cell r="D153" t="str">
            <v>Incorporações</v>
          </cell>
        </row>
        <row r="154">
          <cell r="A154" t="str">
            <v>RSID</v>
          </cell>
          <cell r="B154" t="str">
            <v>Consumo Cíclico</v>
          </cell>
          <cell r="C154" t="str">
            <v>Construção Civil</v>
          </cell>
          <cell r="D154" t="str">
            <v>Incorporações</v>
          </cell>
        </row>
        <row r="155">
          <cell r="A155" t="str">
            <v>TCSA</v>
          </cell>
          <cell r="B155" t="str">
            <v>Consumo Cíclico</v>
          </cell>
          <cell r="C155" t="str">
            <v>Construção Civil</v>
          </cell>
          <cell r="D155" t="str">
            <v>Incorporações</v>
          </cell>
        </row>
        <row r="156">
          <cell r="A156" t="str">
            <v>TEND</v>
          </cell>
          <cell r="B156" t="str">
            <v>Consumo Cíclico</v>
          </cell>
          <cell r="C156" t="str">
            <v>Construção Civil</v>
          </cell>
          <cell r="D156" t="str">
            <v>Incorporações</v>
          </cell>
        </row>
        <row r="157">
          <cell r="A157" t="str">
            <v>TRIS</v>
          </cell>
          <cell r="B157" t="str">
            <v>Consumo Cíclico</v>
          </cell>
          <cell r="C157" t="str">
            <v>Construção Civil</v>
          </cell>
          <cell r="D157" t="str">
            <v>Incorporações</v>
          </cell>
        </row>
        <row r="158">
          <cell r="A158" t="str">
            <v>VIVR</v>
          </cell>
          <cell r="B158" t="str">
            <v>Consumo Cíclico</v>
          </cell>
          <cell r="C158" t="str">
            <v>Construção Civil</v>
          </cell>
          <cell r="D158" t="str">
            <v>Incorporações</v>
          </cell>
        </row>
        <row r="159">
          <cell r="A159" t="str">
            <v>CEDO</v>
          </cell>
          <cell r="B159" t="str">
            <v>Consumo Cíclico</v>
          </cell>
          <cell r="C159" t="str">
            <v>Tecidos, Vestuário e Calçados</v>
          </cell>
          <cell r="D159" t="str">
            <v>Fios e Tecidos</v>
          </cell>
        </row>
        <row r="160">
          <cell r="A160" t="str">
            <v>CTNM</v>
          </cell>
          <cell r="B160" t="str">
            <v>Consumo Cíclico</v>
          </cell>
          <cell r="C160" t="str">
            <v>Tecidos, Vestuário e Calçados</v>
          </cell>
          <cell r="D160" t="str">
            <v>Fios e Tecidos</v>
          </cell>
        </row>
        <row r="161">
          <cell r="A161" t="str">
            <v>DOHL</v>
          </cell>
          <cell r="B161" t="str">
            <v>Consumo Cíclico</v>
          </cell>
          <cell r="C161" t="str">
            <v>Tecidos, Vestuário e Calçados</v>
          </cell>
          <cell r="D161" t="str">
            <v>Fios e Tecidos</v>
          </cell>
        </row>
        <row r="162">
          <cell r="A162" t="str">
            <v>ECPR</v>
          </cell>
          <cell r="B162" t="str">
            <v>Consumo Cíclico</v>
          </cell>
          <cell r="C162" t="str">
            <v>Tecidos, Vestuário e Calçados</v>
          </cell>
          <cell r="D162" t="str">
            <v>Fios e Tecidos</v>
          </cell>
        </row>
        <row r="163">
          <cell r="A163" t="str">
            <v>CATA</v>
          </cell>
          <cell r="B163" t="str">
            <v>Consumo Cíclico</v>
          </cell>
          <cell r="C163" t="str">
            <v>Tecidos, Vestuário e Calçados</v>
          </cell>
          <cell r="D163" t="str">
            <v>Fios e Tecidos</v>
          </cell>
        </row>
        <row r="164">
          <cell r="A164" t="str">
            <v>CTKA</v>
          </cell>
          <cell r="B164" t="str">
            <v>Consumo Cíclico</v>
          </cell>
          <cell r="C164" t="str">
            <v>Tecidos, Vestuário e Calçados</v>
          </cell>
          <cell r="D164" t="str">
            <v>Fios e Tecidos</v>
          </cell>
        </row>
        <row r="165">
          <cell r="A165" t="str">
            <v>PTNT</v>
          </cell>
          <cell r="B165" t="str">
            <v>Consumo Cíclico</v>
          </cell>
          <cell r="C165" t="str">
            <v>Tecidos, Vestuário e Calçados</v>
          </cell>
          <cell r="D165" t="str">
            <v>Fios e Tecidos</v>
          </cell>
        </row>
        <row r="166">
          <cell r="A166" t="str">
            <v>CTSA</v>
          </cell>
          <cell r="B166" t="str">
            <v>Consumo Cíclico</v>
          </cell>
          <cell r="C166" t="str">
            <v>Tecidos, Vestuário e Calçados</v>
          </cell>
          <cell r="D166" t="str">
            <v>Fios e Tecidos</v>
          </cell>
        </row>
        <row r="167">
          <cell r="A167" t="str">
            <v>SGPS</v>
          </cell>
          <cell r="B167" t="str">
            <v>Consumo Cíclico</v>
          </cell>
          <cell r="C167" t="str">
            <v>Tecidos, Vestuário e Calçados</v>
          </cell>
          <cell r="D167" t="str">
            <v>Fios e Tecidos</v>
          </cell>
        </row>
        <row r="168">
          <cell r="A168" t="str">
            <v>TEKA</v>
          </cell>
          <cell r="B168" t="str">
            <v>Consumo Cíclico</v>
          </cell>
          <cell r="C168" t="str">
            <v>Tecidos, Vestuário e Calçados</v>
          </cell>
          <cell r="D168" t="str">
            <v>Fios e Tecidos</v>
          </cell>
        </row>
        <row r="169">
          <cell r="A169" t="str">
            <v>TXRX</v>
          </cell>
          <cell r="B169" t="str">
            <v>Consumo Cíclico</v>
          </cell>
          <cell r="C169" t="str">
            <v>Tecidos, Vestuário e Calçados</v>
          </cell>
          <cell r="D169" t="str">
            <v>Fios e Tecidos</v>
          </cell>
        </row>
        <row r="170">
          <cell r="A170" t="str">
            <v>HGTX</v>
          </cell>
          <cell r="B170" t="str">
            <v>Consumo Cíclico</v>
          </cell>
          <cell r="C170" t="str">
            <v>Tecidos, Vestuário e Calçados</v>
          </cell>
          <cell r="D170" t="str">
            <v>Vestuário</v>
          </cell>
        </row>
        <row r="171">
          <cell r="A171" t="str">
            <v>ALPA</v>
          </cell>
          <cell r="B171" t="str">
            <v>Consumo Cíclico</v>
          </cell>
          <cell r="C171" t="str">
            <v>Tecidos, Vestuário e Calçados</v>
          </cell>
          <cell r="D171" t="str">
            <v>Calçados</v>
          </cell>
        </row>
        <row r="172">
          <cell r="A172" t="str">
            <v>CAMB</v>
          </cell>
          <cell r="B172" t="str">
            <v>Consumo Cíclico</v>
          </cell>
          <cell r="C172" t="str">
            <v>Tecidos, Vestuário e Calçados</v>
          </cell>
          <cell r="D172" t="str">
            <v>Calçados</v>
          </cell>
        </row>
        <row r="173">
          <cell r="A173" t="str">
            <v>GRND</v>
          </cell>
          <cell r="B173" t="str">
            <v>Consumo Cíclico</v>
          </cell>
          <cell r="C173" t="str">
            <v>Tecidos, Vestuário e Calçados</v>
          </cell>
          <cell r="D173" t="str">
            <v>Calçados</v>
          </cell>
        </row>
        <row r="174">
          <cell r="A174" t="str">
            <v>VULC</v>
          </cell>
          <cell r="B174" t="str">
            <v>Consumo Cíclico</v>
          </cell>
          <cell r="C174" t="str">
            <v>Tecidos, Vestuário e Calçados</v>
          </cell>
          <cell r="D174" t="str">
            <v>Calçados</v>
          </cell>
        </row>
        <row r="175">
          <cell r="A175" t="str">
            <v>MNDL</v>
          </cell>
          <cell r="B175" t="str">
            <v>Consumo Cíclico</v>
          </cell>
          <cell r="C175" t="str">
            <v>Tecidos, Vestuário e Calçados</v>
          </cell>
          <cell r="D175" t="str">
            <v>Acessórios</v>
          </cell>
        </row>
        <row r="176">
          <cell r="A176" t="str">
            <v>TECN</v>
          </cell>
          <cell r="B176" t="str">
            <v>Consumo Cíclico</v>
          </cell>
          <cell r="C176" t="str">
            <v>Tecidos, Vestuário e Calçados</v>
          </cell>
          <cell r="D176" t="str">
            <v>Acessórios</v>
          </cell>
        </row>
        <row r="177">
          <cell r="A177" t="str">
            <v>VIVA</v>
          </cell>
          <cell r="B177" t="str">
            <v>Consumo Cíclico</v>
          </cell>
          <cell r="C177" t="str">
            <v>Tecidos, Vestuário e Calçados</v>
          </cell>
          <cell r="D177" t="str">
            <v>Acessórios</v>
          </cell>
        </row>
        <row r="178">
          <cell r="A178" t="str">
            <v>WHRL</v>
          </cell>
          <cell r="B178" t="str">
            <v>Consumo Cíclico</v>
          </cell>
          <cell r="C178" t="str">
            <v>Utilidades Domésticas</v>
          </cell>
          <cell r="D178" t="str">
            <v>Eletrodomésticos</v>
          </cell>
        </row>
        <row r="179">
          <cell r="A179" t="str">
            <v>UCAS</v>
          </cell>
          <cell r="B179" t="str">
            <v>Consumo Cíclico</v>
          </cell>
          <cell r="C179" t="str">
            <v>Utilidades Domésticas</v>
          </cell>
          <cell r="D179" t="str">
            <v>Móveis</v>
          </cell>
        </row>
        <row r="180">
          <cell r="A180" t="str">
            <v>HETA</v>
          </cell>
          <cell r="B180" t="str">
            <v>Consumo Cíclico</v>
          </cell>
          <cell r="C180" t="str">
            <v>Utilidades Domésticas</v>
          </cell>
          <cell r="D180" t="str">
            <v>Utensílios Domésticos</v>
          </cell>
        </row>
        <row r="181">
          <cell r="A181" t="str">
            <v>NAFG</v>
          </cell>
          <cell r="B181" t="str">
            <v>Consumo Cíclico</v>
          </cell>
          <cell r="C181" t="str">
            <v>Utilidades Domésticas</v>
          </cell>
          <cell r="D181" t="str">
            <v>Utensílios Domésticos</v>
          </cell>
        </row>
        <row r="182">
          <cell r="A182" t="str">
            <v>MYPK</v>
          </cell>
          <cell r="B182" t="str">
            <v>Consumo Cíclico</v>
          </cell>
          <cell r="C182" t="str">
            <v>Automóveis e Motocicletas</v>
          </cell>
          <cell r="D182" t="str">
            <v>Automóveis e Motocicletas</v>
          </cell>
        </row>
        <row r="183">
          <cell r="A183" t="str">
            <v>LEVE</v>
          </cell>
          <cell r="B183" t="str">
            <v>Consumo Cíclico</v>
          </cell>
          <cell r="C183" t="str">
            <v>Automóveis e Motocicletas</v>
          </cell>
          <cell r="D183" t="str">
            <v>Automóveis e Motocicletas</v>
          </cell>
        </row>
        <row r="184">
          <cell r="A184" t="str">
            <v>PLAS</v>
          </cell>
          <cell r="B184" t="str">
            <v>Consumo Cíclico</v>
          </cell>
          <cell r="C184" t="str">
            <v>Automóveis e Motocicletas</v>
          </cell>
          <cell r="D184" t="str">
            <v>Automóveis e Motocicletas</v>
          </cell>
        </row>
        <row r="185">
          <cell r="A185" t="str">
            <v>HOOT</v>
          </cell>
          <cell r="B185" t="str">
            <v>Consumo Cíclico</v>
          </cell>
          <cell r="C185" t="str">
            <v>Hoteis e Restaurantes</v>
          </cell>
          <cell r="D185" t="str">
            <v>Hotelaria</v>
          </cell>
        </row>
        <row r="186">
          <cell r="A186" t="str">
            <v>BKBR</v>
          </cell>
          <cell r="B186" t="str">
            <v>Consumo Cíclico</v>
          </cell>
          <cell r="C186" t="str">
            <v>Hoteis e Restaurantes</v>
          </cell>
          <cell r="D186" t="str">
            <v>Restaurante e Similares</v>
          </cell>
        </row>
        <row r="187">
          <cell r="A187" t="str">
            <v>MEAL</v>
          </cell>
          <cell r="B187" t="str">
            <v>Consumo Cíclico</v>
          </cell>
          <cell r="C187" t="str">
            <v>Hoteis e Restaurantes</v>
          </cell>
          <cell r="D187" t="str">
            <v>Restaurante e Similares</v>
          </cell>
        </row>
        <row r="188">
          <cell r="A188" t="str">
            <v>BMKS</v>
          </cell>
          <cell r="B188" t="str">
            <v>Consumo Cíclico</v>
          </cell>
          <cell r="C188" t="str">
            <v>Viagens e Lazer</v>
          </cell>
          <cell r="D188" t="str">
            <v>Bicicletas</v>
          </cell>
        </row>
        <row r="189">
          <cell r="A189" t="str">
            <v>ESTR</v>
          </cell>
          <cell r="B189" t="str">
            <v>Consumo Cíclico</v>
          </cell>
          <cell r="C189" t="str">
            <v>Viagens e Lazer</v>
          </cell>
          <cell r="D189" t="str">
            <v>Brinquedos e Jogos</v>
          </cell>
        </row>
        <row r="190">
          <cell r="A190" t="str">
            <v>AHEB</v>
          </cell>
          <cell r="B190" t="str">
            <v>Consumo Cíclico</v>
          </cell>
          <cell r="C190" t="str">
            <v>Viagens e Lazer</v>
          </cell>
          <cell r="D190" t="str">
            <v>Produção de Eventos e Shows</v>
          </cell>
        </row>
        <row r="191">
          <cell r="A191" t="str">
            <v>SHOW</v>
          </cell>
          <cell r="B191" t="str">
            <v>Consumo Cíclico</v>
          </cell>
          <cell r="C191" t="str">
            <v>Viagens e Lazer</v>
          </cell>
          <cell r="D191" t="str">
            <v>Produção de Eventos e Shows</v>
          </cell>
        </row>
        <row r="192">
          <cell r="A192" t="str">
            <v>CVCB</v>
          </cell>
          <cell r="B192" t="str">
            <v>Consumo Cíclico</v>
          </cell>
          <cell r="C192" t="str">
            <v>Viagens e Lazer</v>
          </cell>
          <cell r="D192" t="str">
            <v>Viagens e Turismo</v>
          </cell>
        </row>
        <row r="193">
          <cell r="A193" t="str">
            <v>SMFT</v>
          </cell>
          <cell r="B193" t="str">
            <v>Consumo Cíclico</v>
          </cell>
          <cell r="C193" t="str">
            <v>Viagens e Lazer</v>
          </cell>
          <cell r="D193" t="str">
            <v>Atividades Esportivas</v>
          </cell>
        </row>
        <row r="194">
          <cell r="A194" t="str">
            <v>ANIM</v>
          </cell>
          <cell r="B194" t="str">
            <v>Consumo Cíclico</v>
          </cell>
          <cell r="C194" t="str">
            <v>Diversos</v>
          </cell>
          <cell r="D194" t="str">
            <v>Serviços Educacionais</v>
          </cell>
        </row>
        <row r="195">
          <cell r="A195" t="str">
            <v>BAHI</v>
          </cell>
          <cell r="B195" t="str">
            <v>Consumo Cíclico</v>
          </cell>
          <cell r="C195" t="str">
            <v>Diversos</v>
          </cell>
          <cell r="D195" t="str">
            <v>Serviços Educacionais</v>
          </cell>
        </row>
        <row r="196">
          <cell r="A196" t="str">
            <v>COGN</v>
          </cell>
          <cell r="B196" t="str">
            <v>Consumo Cíclico</v>
          </cell>
          <cell r="C196" t="str">
            <v>Diversos</v>
          </cell>
          <cell r="D196" t="str">
            <v>Serviços Educacionais</v>
          </cell>
        </row>
        <row r="197">
          <cell r="A197" t="str">
            <v>SEER</v>
          </cell>
          <cell r="B197" t="str">
            <v>Consumo Cíclico</v>
          </cell>
          <cell r="C197" t="str">
            <v>Diversos</v>
          </cell>
          <cell r="D197" t="str">
            <v>Serviços Educacionais</v>
          </cell>
        </row>
        <row r="198">
          <cell r="A198" t="str">
            <v>YDUQ</v>
          </cell>
          <cell r="B198" t="str">
            <v>Consumo Cíclico</v>
          </cell>
          <cell r="C198" t="str">
            <v>Diversos</v>
          </cell>
          <cell r="D198" t="str">
            <v>Serviços Educacionais</v>
          </cell>
        </row>
        <row r="199">
          <cell r="A199" t="str">
            <v>RENT</v>
          </cell>
          <cell r="B199" t="str">
            <v>Consumo Cíclico</v>
          </cell>
          <cell r="C199" t="str">
            <v>Diversos</v>
          </cell>
          <cell r="D199" t="str">
            <v>Aluguel de carros</v>
          </cell>
        </row>
        <row r="200">
          <cell r="A200" t="str">
            <v>LCAM</v>
          </cell>
          <cell r="B200" t="str">
            <v>Consumo Cíclico</v>
          </cell>
          <cell r="C200" t="str">
            <v>Diversos</v>
          </cell>
          <cell r="D200" t="str">
            <v>Aluguel de carros</v>
          </cell>
        </row>
        <row r="201">
          <cell r="A201" t="str">
            <v>MSRO</v>
          </cell>
          <cell r="B201" t="str">
            <v>Consumo Cíclico</v>
          </cell>
          <cell r="C201" t="str">
            <v>Diversos</v>
          </cell>
          <cell r="D201" t="str">
            <v>Aluguel de carros</v>
          </cell>
        </row>
        <row r="202">
          <cell r="A202" t="str">
            <v>MOVI</v>
          </cell>
          <cell r="B202" t="str">
            <v>Consumo Cíclico</v>
          </cell>
          <cell r="C202" t="str">
            <v>Diversos</v>
          </cell>
          <cell r="D202" t="str">
            <v>Aluguel de carros</v>
          </cell>
        </row>
        <row r="203">
          <cell r="A203" t="str">
            <v>UNID</v>
          </cell>
          <cell r="B203" t="str">
            <v>Consumo Cíclico</v>
          </cell>
          <cell r="C203" t="str">
            <v>Diversos</v>
          </cell>
          <cell r="D203" t="str">
            <v>Aluguel de carros</v>
          </cell>
        </row>
        <row r="204">
          <cell r="A204" t="str">
            <v>SMLS</v>
          </cell>
          <cell r="B204" t="str">
            <v>Consumo Cíclico</v>
          </cell>
          <cell r="C204" t="str">
            <v>Diversos</v>
          </cell>
          <cell r="D204" t="str">
            <v>Programas de Fidelização</v>
          </cell>
        </row>
        <row r="205">
          <cell r="A205" t="str">
            <v>ARZZ</v>
          </cell>
          <cell r="B205" t="str">
            <v>Consumo Cíclico</v>
          </cell>
          <cell r="C205" t="str">
            <v>Comércio</v>
          </cell>
          <cell r="D205" t="str">
            <v>Tecidos, Vestuário e Calçados</v>
          </cell>
        </row>
        <row r="206">
          <cell r="A206" t="str">
            <v>CEAB</v>
          </cell>
          <cell r="B206" t="str">
            <v>Consumo Cíclico</v>
          </cell>
          <cell r="C206" t="str">
            <v>Comércio</v>
          </cell>
          <cell r="D206" t="str">
            <v>Tecidos, Vestuário e Calçados</v>
          </cell>
        </row>
        <row r="207">
          <cell r="A207" t="str">
            <v>CGRA</v>
          </cell>
          <cell r="B207" t="str">
            <v>Consumo Cíclico</v>
          </cell>
          <cell r="C207" t="str">
            <v>Comércio</v>
          </cell>
          <cell r="D207" t="str">
            <v>Tecidos, Vestuário e Calçados</v>
          </cell>
        </row>
        <row r="208">
          <cell r="A208" t="str">
            <v>GUAR</v>
          </cell>
          <cell r="B208" t="str">
            <v>Consumo Cíclico</v>
          </cell>
          <cell r="C208" t="str">
            <v>Comércio</v>
          </cell>
          <cell r="D208" t="str">
            <v>Tecidos, Vestuário e Calçados</v>
          </cell>
        </row>
        <row r="209">
          <cell r="A209" t="str">
            <v>LLIS</v>
          </cell>
          <cell r="B209" t="str">
            <v>Consumo Cíclico</v>
          </cell>
          <cell r="C209" t="str">
            <v>Comércio</v>
          </cell>
          <cell r="D209" t="str">
            <v>Tecidos, Vestuário e Calçados</v>
          </cell>
        </row>
        <row r="210">
          <cell r="A210" t="str">
            <v>AMAR</v>
          </cell>
          <cell r="B210" t="str">
            <v>Consumo Cíclico</v>
          </cell>
          <cell r="C210" t="str">
            <v>Comércio</v>
          </cell>
          <cell r="D210" t="str">
            <v>Tecidos, Vestuário e Calçados</v>
          </cell>
        </row>
        <row r="211">
          <cell r="A211" t="str">
            <v>LREN</v>
          </cell>
          <cell r="B211" t="str">
            <v>Consumo Cíclico</v>
          </cell>
          <cell r="C211" t="str">
            <v>Comércio</v>
          </cell>
          <cell r="D211" t="str">
            <v>Tecidos, Vestuário e Calçados</v>
          </cell>
        </row>
        <row r="212">
          <cell r="A212" t="str">
            <v>MGLU</v>
          </cell>
          <cell r="B212" t="str">
            <v>Consumo Cíclico</v>
          </cell>
          <cell r="C212" t="str">
            <v>Comércio</v>
          </cell>
          <cell r="D212" t="str">
            <v>Eletrodomésticos</v>
          </cell>
        </row>
        <row r="213">
          <cell r="A213" t="str">
            <v>VVAR</v>
          </cell>
          <cell r="B213" t="str">
            <v>Consumo Cíclico</v>
          </cell>
          <cell r="C213" t="str">
            <v>Comércio</v>
          </cell>
          <cell r="D213" t="str">
            <v>Eletrodomésticos</v>
          </cell>
        </row>
        <row r="214">
          <cell r="A214" t="str">
            <v>BTOW</v>
          </cell>
          <cell r="B214" t="str">
            <v>Consumo Cíclico</v>
          </cell>
          <cell r="C214" t="str">
            <v>Comércio</v>
          </cell>
          <cell r="D214" t="str">
            <v>Produtos Diversos</v>
          </cell>
        </row>
        <row r="215">
          <cell r="A215" t="str">
            <v>CNTO</v>
          </cell>
          <cell r="B215" t="str">
            <v>Consumo Cíclico</v>
          </cell>
          <cell r="C215" t="str">
            <v>Comércio</v>
          </cell>
          <cell r="D215" t="str">
            <v>Produtos Diversos</v>
          </cell>
        </row>
        <row r="216">
          <cell r="A216" t="str">
            <v>LAME</v>
          </cell>
          <cell r="B216" t="str">
            <v>Consumo Cíclico</v>
          </cell>
          <cell r="C216" t="str">
            <v>Comércio</v>
          </cell>
          <cell r="D216" t="str">
            <v>Produtos Diversos</v>
          </cell>
        </row>
        <row r="217">
          <cell r="A217" t="str">
            <v>SLED</v>
          </cell>
          <cell r="B217" t="str">
            <v>Consumo Cíclico</v>
          </cell>
          <cell r="C217" t="str">
            <v>Comércio</v>
          </cell>
          <cell r="D217" t="str">
            <v>Produtos Diversos</v>
          </cell>
        </row>
        <row r="218">
          <cell r="A218" t="str">
            <v>BIOM</v>
          </cell>
          <cell r="B218" t="str">
            <v>Saúde</v>
          </cell>
          <cell r="C218" t="str">
            <v>Medicamentos e Outros Produtos</v>
          </cell>
          <cell r="D218" t="str">
            <v>Medicamentos e Outros Produtos</v>
          </cell>
        </row>
        <row r="219">
          <cell r="A219" t="str">
            <v>GBIO</v>
          </cell>
          <cell r="B219" t="str">
            <v>Saúde</v>
          </cell>
          <cell r="C219" t="str">
            <v>Medicamentos e Outros Produtos</v>
          </cell>
          <cell r="D219" t="str">
            <v>Medicamentos e Outros Produtos</v>
          </cell>
        </row>
        <row r="220">
          <cell r="A220" t="str">
            <v>NRTQ</v>
          </cell>
          <cell r="B220" t="str">
            <v>Saúde</v>
          </cell>
          <cell r="C220" t="str">
            <v>Medicamentos e Outros Produtos</v>
          </cell>
          <cell r="D220" t="str">
            <v>Medicamentos e Outros Produtos</v>
          </cell>
        </row>
        <row r="221">
          <cell r="A221" t="str">
            <v>OFSA</v>
          </cell>
          <cell r="B221" t="str">
            <v>Saúde</v>
          </cell>
          <cell r="C221" t="str">
            <v>Medicamentos e Outros Produtos</v>
          </cell>
          <cell r="D221" t="str">
            <v>Medicamentos e Outros Produtos</v>
          </cell>
        </row>
        <row r="222">
          <cell r="A222" t="str">
            <v>ADHM</v>
          </cell>
          <cell r="B222" t="str">
            <v>Saúde</v>
          </cell>
          <cell r="C222" t="str">
            <v>Análises e Diagnósticos</v>
          </cell>
          <cell r="D222" t="str">
            <v>Análises e Diagnósticos</v>
          </cell>
        </row>
        <row r="223">
          <cell r="A223" t="str">
            <v>AALR</v>
          </cell>
          <cell r="B223" t="str">
            <v>Saúde</v>
          </cell>
          <cell r="C223" t="str">
            <v>Análises e Diagnósticos</v>
          </cell>
          <cell r="D223" t="str">
            <v>Análises e Diagnósticos</v>
          </cell>
        </row>
        <row r="224">
          <cell r="A224" t="str">
            <v>DASA</v>
          </cell>
          <cell r="B224" t="str">
            <v>Saúde</v>
          </cell>
          <cell r="C224" t="str">
            <v>Análises e Diagnósticos</v>
          </cell>
          <cell r="D224" t="str">
            <v>Análises e Diagnósticos</v>
          </cell>
        </row>
        <row r="225">
          <cell r="A225" t="str">
            <v>FLRY</v>
          </cell>
          <cell r="B225" t="str">
            <v>Saúde</v>
          </cell>
          <cell r="C225" t="str">
            <v>Análises e Diagnósticos</v>
          </cell>
          <cell r="D225" t="str">
            <v>Análises e Diagnósticos</v>
          </cell>
        </row>
        <row r="226">
          <cell r="A226" t="str">
            <v>HAPV</v>
          </cell>
          <cell r="B226" t="str">
            <v>Saúde</v>
          </cell>
          <cell r="C226" t="str">
            <v>Análises e Diagnósticos</v>
          </cell>
          <cell r="D226" t="str">
            <v>Análises e Diagnósticos</v>
          </cell>
        </row>
        <row r="227">
          <cell r="A227" t="str">
            <v>PARD</v>
          </cell>
          <cell r="B227" t="str">
            <v>Saúde</v>
          </cell>
          <cell r="C227" t="str">
            <v>Análises e Diagnósticos</v>
          </cell>
          <cell r="D227" t="str">
            <v>Análises e Diagnósticos</v>
          </cell>
        </row>
        <row r="228">
          <cell r="A228" t="str">
            <v>GNDI</v>
          </cell>
          <cell r="B228" t="str">
            <v>Saúde</v>
          </cell>
          <cell r="C228" t="str">
            <v>Análises e Diagnósticos</v>
          </cell>
          <cell r="D228" t="str">
            <v>Análises e Diagnósticos</v>
          </cell>
        </row>
        <row r="229">
          <cell r="A229" t="str">
            <v>ODPV</v>
          </cell>
          <cell r="B229" t="str">
            <v>Saúde</v>
          </cell>
          <cell r="C229" t="str">
            <v>Análises e Diagnósticos</v>
          </cell>
          <cell r="D229" t="str">
            <v>Análises e Diagnósticos</v>
          </cell>
        </row>
        <row r="230">
          <cell r="A230" t="str">
            <v>QUAL</v>
          </cell>
          <cell r="B230" t="str">
            <v>Saúde</v>
          </cell>
          <cell r="C230" t="str">
            <v>Análises e Diagnósticos</v>
          </cell>
          <cell r="D230" t="str">
            <v>Análises e Diagnósticos</v>
          </cell>
        </row>
        <row r="231">
          <cell r="A231" t="str">
            <v>BALM</v>
          </cell>
          <cell r="B231" t="str">
            <v>Saúde</v>
          </cell>
          <cell r="C231" t="str">
            <v>Equipamentos</v>
          </cell>
          <cell r="D231" t="str">
            <v>Equipamentos</v>
          </cell>
        </row>
        <row r="232">
          <cell r="A232" t="str">
            <v>LMED</v>
          </cell>
          <cell r="B232" t="str">
            <v>Saúde</v>
          </cell>
          <cell r="C232" t="str">
            <v>Equipamentos</v>
          </cell>
          <cell r="D232" t="str">
            <v>Equipamentos</v>
          </cell>
        </row>
        <row r="233">
          <cell r="A233" t="str">
            <v>PNVL</v>
          </cell>
          <cell r="B233" t="str">
            <v>Saúde</v>
          </cell>
          <cell r="C233" t="str">
            <v>Comércio e Distribuição</v>
          </cell>
          <cell r="D233" t="str">
            <v>Medicamentos e Outros Produtos</v>
          </cell>
        </row>
        <row r="234">
          <cell r="A234" t="str">
            <v>HYPE</v>
          </cell>
          <cell r="B234" t="str">
            <v>Saúde</v>
          </cell>
          <cell r="C234" t="str">
            <v>Comércio e Distribuição</v>
          </cell>
          <cell r="D234" t="str">
            <v>Medicamentos e Outros Produtos</v>
          </cell>
        </row>
        <row r="235">
          <cell r="A235" t="str">
            <v>PFRM</v>
          </cell>
          <cell r="B235" t="str">
            <v>Saúde</v>
          </cell>
          <cell r="C235" t="str">
            <v>Comércio e Distribuição</v>
          </cell>
          <cell r="D235" t="str">
            <v>Medicamentos e Outros Produtos</v>
          </cell>
        </row>
        <row r="236">
          <cell r="A236" t="str">
            <v>RADL</v>
          </cell>
          <cell r="B236" t="str">
            <v>Saúde</v>
          </cell>
          <cell r="C236" t="str">
            <v>Comércio e Distribuição</v>
          </cell>
          <cell r="D236" t="str">
            <v>Medicamentos e Outros Produtos</v>
          </cell>
        </row>
        <row r="237">
          <cell r="A237" t="str">
            <v>POSI</v>
          </cell>
          <cell r="B237" t="str">
            <v>Tecnologia da Informação</v>
          </cell>
          <cell r="C237" t="str">
            <v>Computadores e Equipamentos</v>
          </cell>
          <cell r="D237" t="str">
            <v>Computadores e Equipamentos</v>
          </cell>
        </row>
        <row r="238">
          <cell r="A238" t="str">
            <v>BRQB</v>
          </cell>
          <cell r="B238" t="str">
            <v>Tecnologia da Informação</v>
          </cell>
          <cell r="C238" t="str">
            <v>Programas e Serviços</v>
          </cell>
          <cell r="D238" t="str">
            <v>Programas e Serviços</v>
          </cell>
        </row>
        <row r="239">
          <cell r="A239" t="str">
            <v>LINX</v>
          </cell>
          <cell r="B239" t="str">
            <v>Tecnologia da Informação</v>
          </cell>
          <cell r="C239" t="str">
            <v>Programas e Serviços</v>
          </cell>
          <cell r="D239" t="str">
            <v>Programas e Serviços</v>
          </cell>
        </row>
        <row r="240">
          <cell r="A240" t="str">
            <v>LWSA</v>
          </cell>
          <cell r="B240" t="str">
            <v>Tecnologia da Informação</v>
          </cell>
          <cell r="C240" t="str">
            <v>Programas e Serviços</v>
          </cell>
          <cell r="D240" t="str">
            <v>Programas e Serviços</v>
          </cell>
        </row>
        <row r="241">
          <cell r="A241" t="str">
            <v>QUSW</v>
          </cell>
          <cell r="B241" t="str">
            <v>Tecnologia da Informação</v>
          </cell>
          <cell r="C241" t="str">
            <v>Programas e Serviços</v>
          </cell>
          <cell r="D241" t="str">
            <v>Programas e Serviços</v>
          </cell>
        </row>
        <row r="242">
          <cell r="A242" t="str">
            <v>SQIA</v>
          </cell>
          <cell r="B242" t="str">
            <v>Tecnologia da Informação</v>
          </cell>
          <cell r="C242" t="str">
            <v>Programas e Serviços</v>
          </cell>
          <cell r="D242" t="str">
            <v>Programas e Serviços</v>
          </cell>
        </row>
        <row r="243">
          <cell r="A243" t="str">
            <v>TOTS</v>
          </cell>
          <cell r="B243" t="str">
            <v>Tecnologia da Informação</v>
          </cell>
          <cell r="C243" t="str">
            <v>Programas e Serviços</v>
          </cell>
          <cell r="D243" t="str">
            <v>Programas e Serviços</v>
          </cell>
        </row>
        <row r="244">
          <cell r="A244" t="str">
            <v>ALGT</v>
          </cell>
          <cell r="B244" t="str">
            <v>Comunicações</v>
          </cell>
          <cell r="C244" t="str">
            <v>Telecomunicações</v>
          </cell>
          <cell r="D244" t="str">
            <v>Telecomunicações</v>
          </cell>
        </row>
        <row r="245">
          <cell r="A245" t="str">
            <v>OIBR</v>
          </cell>
          <cell r="B245" t="str">
            <v>Comunicações</v>
          </cell>
          <cell r="C245" t="str">
            <v>Telecomunicações</v>
          </cell>
          <cell r="D245" t="str">
            <v>Telecomunicações</v>
          </cell>
        </row>
        <row r="246">
          <cell r="A246" t="str">
            <v>TELB</v>
          </cell>
          <cell r="B246" t="str">
            <v>Comunicações</v>
          </cell>
          <cell r="C246" t="str">
            <v>Telecomunicações</v>
          </cell>
          <cell r="D246" t="str">
            <v>Telecomunicações</v>
          </cell>
        </row>
        <row r="247">
          <cell r="A247" t="str">
            <v>VIVT</v>
          </cell>
          <cell r="B247" t="str">
            <v>Comunicações</v>
          </cell>
          <cell r="C247" t="str">
            <v>Telecomunicações</v>
          </cell>
          <cell r="D247" t="str">
            <v>Telecomunicações</v>
          </cell>
        </row>
        <row r="248">
          <cell r="A248" t="str">
            <v>TIMS</v>
          </cell>
          <cell r="B248" t="str">
            <v>Comunicações</v>
          </cell>
          <cell r="C248" t="str">
            <v>Telecomunicações</v>
          </cell>
          <cell r="D248" t="str">
            <v>Telecomunicações</v>
          </cell>
        </row>
        <row r="249">
          <cell r="A249" t="str">
            <v>CNSY</v>
          </cell>
          <cell r="B249" t="str">
            <v>Comunicações</v>
          </cell>
          <cell r="C249" t="str">
            <v>Mídia</v>
          </cell>
          <cell r="D249" t="str">
            <v>Produção e Difusão de Filmes e Programas</v>
          </cell>
        </row>
        <row r="250">
          <cell r="A250" t="str">
            <v>AESL</v>
          </cell>
          <cell r="B250" t="str">
            <v>Utilidade Pública</v>
          </cell>
          <cell r="C250" t="str">
            <v>Energia Elétrica</v>
          </cell>
          <cell r="D250" t="str">
            <v>Energia Elétrica</v>
          </cell>
        </row>
        <row r="251">
          <cell r="A251" t="str">
            <v>TIET</v>
          </cell>
          <cell r="B251" t="str">
            <v>Utilidade Pública</v>
          </cell>
          <cell r="C251" t="str">
            <v>Energia Elétrica</v>
          </cell>
          <cell r="D251" t="str">
            <v>Energia Elétrica</v>
          </cell>
        </row>
        <row r="252">
          <cell r="A252" t="str">
            <v>AFLT</v>
          </cell>
          <cell r="B252" t="str">
            <v>Utilidade Pública</v>
          </cell>
          <cell r="C252" t="str">
            <v>Energia Elétrica</v>
          </cell>
          <cell r="D252" t="str">
            <v>Energia Elétrica</v>
          </cell>
        </row>
        <row r="253">
          <cell r="A253" t="str">
            <v>ALUP</v>
          </cell>
          <cell r="B253" t="str">
            <v>Utilidade Pública</v>
          </cell>
          <cell r="C253" t="str">
            <v>Energia Elétrica</v>
          </cell>
          <cell r="D253" t="str">
            <v>Energia Elétrica</v>
          </cell>
        </row>
        <row r="254">
          <cell r="A254" t="str">
            <v>CBEE</v>
          </cell>
          <cell r="B254" t="str">
            <v>Utilidade Pública</v>
          </cell>
          <cell r="C254" t="str">
            <v>Energia Elétrica</v>
          </cell>
          <cell r="D254" t="str">
            <v>Energia Elétrica</v>
          </cell>
        </row>
        <row r="255">
          <cell r="A255" t="str">
            <v>CPTE</v>
          </cell>
          <cell r="B255" t="str">
            <v>Utilidade Pública</v>
          </cell>
          <cell r="C255" t="str">
            <v>Energia Elétrica</v>
          </cell>
          <cell r="D255" t="str">
            <v>Energia Elétrica</v>
          </cell>
        </row>
        <row r="256">
          <cell r="A256" t="str">
            <v>CEBR</v>
          </cell>
          <cell r="B256" t="str">
            <v>Utilidade Pública</v>
          </cell>
          <cell r="C256" t="str">
            <v>Energia Elétrica</v>
          </cell>
          <cell r="D256" t="str">
            <v>Energia Elétrica</v>
          </cell>
        </row>
        <row r="257">
          <cell r="A257" t="str">
            <v>CEED</v>
          </cell>
          <cell r="B257" t="str">
            <v>Utilidade Pública</v>
          </cell>
          <cell r="C257" t="str">
            <v>Energia Elétrica</v>
          </cell>
          <cell r="D257" t="str">
            <v>Energia Elétrica</v>
          </cell>
        </row>
        <row r="258">
          <cell r="A258" t="str">
            <v>EEEL</v>
          </cell>
          <cell r="B258" t="str">
            <v>Utilidade Pública</v>
          </cell>
          <cell r="C258" t="str">
            <v>Energia Elétrica</v>
          </cell>
          <cell r="D258" t="str">
            <v>Energia Elétrica</v>
          </cell>
        </row>
        <row r="259">
          <cell r="A259" t="str">
            <v>CLSC</v>
          </cell>
          <cell r="B259" t="str">
            <v>Utilidade Pública</v>
          </cell>
          <cell r="C259" t="str">
            <v>Energia Elétrica</v>
          </cell>
          <cell r="D259" t="str">
            <v>Energia Elétrica</v>
          </cell>
        </row>
        <row r="260">
          <cell r="A260" t="str">
            <v>GPAR</v>
          </cell>
          <cell r="B260" t="str">
            <v>Utilidade Pública</v>
          </cell>
          <cell r="C260" t="str">
            <v>Energia Elétrica</v>
          </cell>
          <cell r="D260" t="str">
            <v>Energia Elétrica</v>
          </cell>
        </row>
        <row r="261">
          <cell r="A261" t="str">
            <v>CEPE</v>
          </cell>
          <cell r="B261" t="str">
            <v>Utilidade Pública</v>
          </cell>
          <cell r="C261" t="str">
            <v>Energia Elétrica</v>
          </cell>
          <cell r="D261" t="str">
            <v>Energia Elétrica</v>
          </cell>
        </row>
        <row r="262">
          <cell r="A262" t="str">
            <v>CMIG</v>
          </cell>
          <cell r="B262" t="str">
            <v>Utilidade Pública</v>
          </cell>
          <cell r="C262" t="str">
            <v>Energia Elétrica</v>
          </cell>
          <cell r="D262" t="str">
            <v>Energia Elétrica</v>
          </cell>
        </row>
        <row r="263">
          <cell r="A263" t="str">
            <v>CMGD</v>
          </cell>
          <cell r="B263" t="str">
            <v>Utilidade Pública</v>
          </cell>
          <cell r="C263" t="str">
            <v>Energia Elétrica</v>
          </cell>
          <cell r="D263" t="str">
            <v>Energia Elétrica</v>
          </cell>
        </row>
        <row r="264">
          <cell r="A264" t="str">
            <v>CMGT</v>
          </cell>
          <cell r="B264" t="str">
            <v>Utilidade Pública</v>
          </cell>
          <cell r="C264" t="str">
            <v>Energia Elétrica</v>
          </cell>
          <cell r="D264" t="str">
            <v>Energia Elétrica</v>
          </cell>
        </row>
        <row r="265">
          <cell r="A265" t="str">
            <v>CESP</v>
          </cell>
          <cell r="B265" t="str">
            <v>Utilidade Pública</v>
          </cell>
          <cell r="C265" t="str">
            <v>Energia Elétrica</v>
          </cell>
          <cell r="D265" t="str">
            <v>Energia Elétrica</v>
          </cell>
        </row>
        <row r="266">
          <cell r="A266" t="str">
            <v>CEEB</v>
          </cell>
          <cell r="B266" t="str">
            <v>Utilidade Pública</v>
          </cell>
          <cell r="C266" t="str">
            <v>Energia Elétrica</v>
          </cell>
          <cell r="D266" t="str">
            <v>Energia Elétrica</v>
          </cell>
        </row>
        <row r="267">
          <cell r="A267" t="str">
            <v>COCE</v>
          </cell>
          <cell r="B267" t="str">
            <v>Utilidade Pública</v>
          </cell>
          <cell r="C267" t="str">
            <v>Energia Elétrica</v>
          </cell>
          <cell r="D267" t="str">
            <v>Energia Elétrica</v>
          </cell>
        </row>
        <row r="268">
          <cell r="A268" t="str">
            <v>CPLE</v>
          </cell>
          <cell r="B268" t="str">
            <v>Utilidade Pública</v>
          </cell>
          <cell r="C268" t="str">
            <v>Energia Elétrica</v>
          </cell>
          <cell r="D268" t="str">
            <v>Energia Elétrica</v>
          </cell>
        </row>
        <row r="269">
          <cell r="A269" t="str">
            <v>CSRN</v>
          </cell>
          <cell r="B269" t="str">
            <v>Utilidade Pública</v>
          </cell>
          <cell r="C269" t="str">
            <v>Energia Elétrica</v>
          </cell>
          <cell r="D269" t="str">
            <v>Energia Elétrica</v>
          </cell>
        </row>
        <row r="270">
          <cell r="A270" t="str">
            <v>CPFE</v>
          </cell>
          <cell r="B270" t="str">
            <v>Utilidade Pública</v>
          </cell>
          <cell r="C270" t="str">
            <v>Energia Elétrica</v>
          </cell>
          <cell r="D270" t="str">
            <v>Energia Elétrica</v>
          </cell>
        </row>
        <row r="271">
          <cell r="A271" t="str">
            <v>CPFG</v>
          </cell>
          <cell r="B271" t="str">
            <v>Utilidade Pública</v>
          </cell>
          <cell r="C271" t="str">
            <v>Energia Elétrica</v>
          </cell>
          <cell r="D271" t="str">
            <v>Energia Elétrica</v>
          </cell>
        </row>
        <row r="272">
          <cell r="A272" t="str">
            <v>CPFP</v>
          </cell>
          <cell r="B272" t="str">
            <v>Utilidade Pública</v>
          </cell>
          <cell r="C272" t="str">
            <v>Energia Elétrica</v>
          </cell>
          <cell r="D272" t="str">
            <v>Energia Elétrica</v>
          </cell>
        </row>
        <row r="273">
          <cell r="A273" t="str">
            <v>CPRE</v>
          </cell>
          <cell r="B273" t="str">
            <v>Utilidade Pública</v>
          </cell>
          <cell r="C273" t="str">
            <v>Energia Elétrica</v>
          </cell>
          <cell r="D273" t="str">
            <v>Energia Elétrica</v>
          </cell>
        </row>
        <row r="274">
          <cell r="A274" t="str">
            <v>EBEN</v>
          </cell>
          <cell r="B274" t="str">
            <v>Utilidade Pública</v>
          </cell>
          <cell r="C274" t="str">
            <v>Energia Elétrica</v>
          </cell>
          <cell r="D274" t="str">
            <v>Energia Elétrica</v>
          </cell>
        </row>
        <row r="275">
          <cell r="A275" t="str">
            <v>EKTR</v>
          </cell>
          <cell r="B275" t="str">
            <v>Utilidade Pública</v>
          </cell>
          <cell r="C275" t="str">
            <v>Energia Elétrica</v>
          </cell>
          <cell r="D275" t="str">
            <v>Energia Elétrica</v>
          </cell>
        </row>
        <row r="276">
          <cell r="A276" t="str">
            <v>ELET</v>
          </cell>
          <cell r="B276" t="str">
            <v>Utilidade Pública</v>
          </cell>
          <cell r="C276" t="str">
            <v>Energia Elétrica</v>
          </cell>
          <cell r="D276" t="str">
            <v>Energia Elétrica</v>
          </cell>
        </row>
        <row r="277">
          <cell r="A277" t="str">
            <v>LIPR</v>
          </cell>
          <cell r="B277" t="str">
            <v>Utilidade Pública</v>
          </cell>
          <cell r="C277" t="str">
            <v>Energia Elétrica</v>
          </cell>
          <cell r="D277" t="str">
            <v>Energia Elétrica</v>
          </cell>
        </row>
        <row r="278">
          <cell r="A278" t="str">
            <v>EMAE</v>
          </cell>
          <cell r="B278" t="str">
            <v>Utilidade Pública</v>
          </cell>
          <cell r="C278" t="str">
            <v>Energia Elétrica</v>
          </cell>
          <cell r="D278" t="str">
            <v>Energia Elétrica</v>
          </cell>
        </row>
        <row r="279">
          <cell r="A279" t="str">
            <v>ENBR</v>
          </cell>
          <cell r="B279" t="str">
            <v>Utilidade Pública</v>
          </cell>
          <cell r="C279" t="str">
            <v>Energia Elétrica</v>
          </cell>
          <cell r="D279" t="str">
            <v>Energia Elétrica</v>
          </cell>
        </row>
        <row r="280">
          <cell r="A280" t="str">
            <v>ENGI</v>
          </cell>
          <cell r="B280" t="str">
            <v>Utilidade Pública</v>
          </cell>
          <cell r="C280" t="str">
            <v>Energia Elétrica</v>
          </cell>
          <cell r="D280" t="str">
            <v>Energia Elétrica</v>
          </cell>
        </row>
        <row r="281">
          <cell r="A281" t="str">
            <v>ENMT</v>
          </cell>
          <cell r="B281" t="str">
            <v>Utilidade Pública</v>
          </cell>
          <cell r="C281" t="str">
            <v>Energia Elétrica</v>
          </cell>
          <cell r="D281" t="str">
            <v>Energia Elétrica</v>
          </cell>
        </row>
        <row r="282">
          <cell r="A282" t="str">
            <v>ENER</v>
          </cell>
          <cell r="B282" t="str">
            <v>Utilidade Pública</v>
          </cell>
          <cell r="C282" t="str">
            <v>Energia Elétrica</v>
          </cell>
          <cell r="D282" t="str">
            <v>Energia Elétrica</v>
          </cell>
        </row>
        <row r="283">
          <cell r="A283" t="str">
            <v>ENEV</v>
          </cell>
          <cell r="B283" t="str">
            <v>Utilidade Pública</v>
          </cell>
          <cell r="C283" t="str">
            <v>Energia Elétrica</v>
          </cell>
          <cell r="D283" t="str">
            <v>Energia Elétrica</v>
          </cell>
        </row>
        <row r="284">
          <cell r="A284" t="str">
            <v>EGIE</v>
          </cell>
          <cell r="B284" t="str">
            <v>Utilidade Pública</v>
          </cell>
          <cell r="C284" t="str">
            <v>Energia Elétrica</v>
          </cell>
          <cell r="D284" t="str">
            <v>Energia Elétrica</v>
          </cell>
        </row>
        <row r="285">
          <cell r="A285" t="str">
            <v>EQPA</v>
          </cell>
          <cell r="B285" t="str">
            <v>Utilidade Pública</v>
          </cell>
          <cell r="C285" t="str">
            <v>Energia Elétrica</v>
          </cell>
          <cell r="D285" t="str">
            <v>Energia Elétrica</v>
          </cell>
        </row>
        <row r="286">
          <cell r="A286" t="str">
            <v>EQMA</v>
          </cell>
          <cell r="B286" t="str">
            <v>Utilidade Pública</v>
          </cell>
          <cell r="C286" t="str">
            <v>Energia Elétrica</v>
          </cell>
          <cell r="D286" t="str">
            <v>Energia Elétrica</v>
          </cell>
        </row>
        <row r="287">
          <cell r="A287" t="str">
            <v>EQTL</v>
          </cell>
          <cell r="B287" t="str">
            <v>Utilidade Pública</v>
          </cell>
          <cell r="C287" t="str">
            <v>Energia Elétrica</v>
          </cell>
          <cell r="D287" t="str">
            <v>Energia Elétrica</v>
          </cell>
        </row>
        <row r="288">
          <cell r="A288" t="str">
            <v>ESCE</v>
          </cell>
          <cell r="B288" t="str">
            <v>Utilidade Pública</v>
          </cell>
          <cell r="C288" t="str">
            <v>Energia Elétrica</v>
          </cell>
          <cell r="D288" t="str">
            <v>Energia Elétrica</v>
          </cell>
        </row>
        <row r="289">
          <cell r="A289" t="str">
            <v>FGEN</v>
          </cell>
          <cell r="B289" t="str">
            <v>Utilidade Pública</v>
          </cell>
          <cell r="C289" t="str">
            <v>Energia Elétrica</v>
          </cell>
          <cell r="D289" t="str">
            <v>Energia Elétrica</v>
          </cell>
        </row>
        <row r="290">
          <cell r="A290" t="str">
            <v>GEPA</v>
          </cell>
          <cell r="B290" t="str">
            <v>Utilidade Pública</v>
          </cell>
          <cell r="C290" t="str">
            <v>Energia Elétrica</v>
          </cell>
          <cell r="D290" t="str">
            <v>Energia Elétrica</v>
          </cell>
        </row>
        <row r="291">
          <cell r="A291" t="str">
            <v>ITPB</v>
          </cell>
          <cell r="B291" t="str">
            <v>Utilidade Pública</v>
          </cell>
          <cell r="C291" t="str">
            <v>Energia Elétrica</v>
          </cell>
          <cell r="D291" t="str">
            <v>Energia Elétrica</v>
          </cell>
        </row>
        <row r="292">
          <cell r="A292" t="str">
            <v>LIGH</v>
          </cell>
          <cell r="B292" t="str">
            <v>Utilidade Pública</v>
          </cell>
          <cell r="C292" t="str">
            <v>Energia Elétrica</v>
          </cell>
          <cell r="D292" t="str">
            <v>Energia Elétrica</v>
          </cell>
        </row>
        <row r="293">
          <cell r="A293" t="str">
            <v>LIGT</v>
          </cell>
          <cell r="B293" t="str">
            <v>Utilidade Pública</v>
          </cell>
          <cell r="C293" t="str">
            <v>Energia Elétrica</v>
          </cell>
          <cell r="D293" t="str">
            <v>Energia Elétrica</v>
          </cell>
        </row>
        <row r="294">
          <cell r="A294" t="str">
            <v>NEOE</v>
          </cell>
          <cell r="B294" t="str">
            <v>Utilidade Pública</v>
          </cell>
          <cell r="C294" t="str">
            <v>Energia Elétrica</v>
          </cell>
          <cell r="D294" t="str">
            <v>Energia Elétrica</v>
          </cell>
        </row>
        <row r="295">
          <cell r="A295" t="str">
            <v>OMGE</v>
          </cell>
          <cell r="B295" t="str">
            <v>Utilidade Pública</v>
          </cell>
          <cell r="C295" t="str">
            <v>Energia Elétrica</v>
          </cell>
          <cell r="D295" t="str">
            <v>Energia Elétrica</v>
          </cell>
        </row>
        <row r="296">
          <cell r="A296" t="str">
            <v>PALF</v>
          </cell>
          <cell r="B296" t="str">
            <v>Utilidade Pública</v>
          </cell>
          <cell r="C296" t="str">
            <v>Energia Elétrica</v>
          </cell>
          <cell r="D296" t="str">
            <v>Energia Elétrica</v>
          </cell>
        </row>
        <row r="297">
          <cell r="A297" t="str">
            <v>PRMN</v>
          </cell>
          <cell r="B297" t="str">
            <v>Utilidade Pública</v>
          </cell>
          <cell r="C297" t="str">
            <v>Energia Elétrica</v>
          </cell>
          <cell r="D297" t="str">
            <v>Energia Elétrica</v>
          </cell>
        </row>
        <row r="298">
          <cell r="A298" t="str">
            <v>REDE</v>
          </cell>
          <cell r="B298" t="str">
            <v>Utilidade Pública</v>
          </cell>
          <cell r="C298" t="str">
            <v>Energia Elétrica</v>
          </cell>
          <cell r="D298" t="str">
            <v>Energia Elétrica</v>
          </cell>
        </row>
        <row r="299">
          <cell r="A299" t="str">
            <v>RNEW</v>
          </cell>
          <cell r="B299" t="str">
            <v>Utilidade Pública</v>
          </cell>
          <cell r="C299" t="str">
            <v>Energia Elétrica</v>
          </cell>
          <cell r="D299" t="str">
            <v>Energia Elétrica</v>
          </cell>
        </row>
        <row r="300">
          <cell r="A300" t="str">
            <v>STKF</v>
          </cell>
          <cell r="B300" t="str">
            <v>Utilidade Pública</v>
          </cell>
          <cell r="C300" t="str">
            <v>Energia Elétrica</v>
          </cell>
          <cell r="D300" t="str">
            <v>Energia Elétrica</v>
          </cell>
        </row>
        <row r="301">
          <cell r="A301" t="str">
            <v>STEN</v>
          </cell>
          <cell r="B301" t="str">
            <v>Utilidade Pública</v>
          </cell>
          <cell r="C301" t="str">
            <v>Energia Elétrica</v>
          </cell>
          <cell r="D301" t="str">
            <v>Energia Elétrica</v>
          </cell>
        </row>
        <row r="302">
          <cell r="A302" t="str">
            <v>TAEE</v>
          </cell>
          <cell r="B302" t="str">
            <v>Utilidade Pública</v>
          </cell>
          <cell r="C302" t="str">
            <v>Energia Elétrica</v>
          </cell>
          <cell r="D302" t="str">
            <v>Energia Elétrica</v>
          </cell>
        </row>
        <row r="303">
          <cell r="A303" t="str">
            <v>TMPE</v>
          </cell>
          <cell r="B303" t="str">
            <v>Utilidade Pública</v>
          </cell>
          <cell r="C303" t="str">
            <v>Energia Elétrica</v>
          </cell>
          <cell r="D303" t="str">
            <v>Energia Elétrica</v>
          </cell>
        </row>
        <row r="304">
          <cell r="A304" t="str">
            <v>TEPE</v>
          </cell>
          <cell r="B304" t="str">
            <v>Utilidade Pública</v>
          </cell>
          <cell r="C304" t="str">
            <v>Energia Elétrica</v>
          </cell>
          <cell r="D304" t="str">
            <v>Energia Elétrica</v>
          </cell>
        </row>
        <row r="305">
          <cell r="A305" t="str">
            <v>TRPL</v>
          </cell>
          <cell r="B305" t="str">
            <v>Utilidade Pública</v>
          </cell>
          <cell r="C305" t="str">
            <v>Energia Elétrica</v>
          </cell>
          <cell r="D305" t="str">
            <v>Energia Elétrica</v>
          </cell>
        </row>
        <row r="306">
          <cell r="A306" t="str">
            <v>UPKP</v>
          </cell>
          <cell r="B306" t="str">
            <v>Utilidade Pública</v>
          </cell>
          <cell r="C306" t="str">
            <v>Energia Elétrica</v>
          </cell>
          <cell r="D306" t="str">
            <v>Energia Elétrica</v>
          </cell>
        </row>
        <row r="307">
          <cell r="A307" t="str">
            <v>CASN</v>
          </cell>
          <cell r="B307" t="str">
            <v>Utilidade Pública</v>
          </cell>
          <cell r="C307" t="str">
            <v>Água e Saneamento</v>
          </cell>
          <cell r="D307" t="str">
            <v>Água e Saneamento</v>
          </cell>
        </row>
        <row r="308">
          <cell r="A308" t="str">
            <v>CSMG</v>
          </cell>
          <cell r="B308" t="str">
            <v>Utilidade Pública</v>
          </cell>
          <cell r="C308" t="str">
            <v>Água e Saneamento</v>
          </cell>
          <cell r="D308" t="str">
            <v>Água e Saneamento</v>
          </cell>
        </row>
        <row r="309">
          <cell r="A309" t="str">
            <v>IGSN</v>
          </cell>
          <cell r="B309" t="str">
            <v>Utilidade Pública</v>
          </cell>
          <cell r="C309" t="str">
            <v>Água e Saneamento</v>
          </cell>
          <cell r="D309" t="str">
            <v>Água e Saneamento</v>
          </cell>
        </row>
        <row r="310">
          <cell r="A310" t="str">
            <v>SBSP</v>
          </cell>
          <cell r="B310" t="str">
            <v>Utilidade Pública</v>
          </cell>
          <cell r="C310" t="str">
            <v>Água e Saneamento</v>
          </cell>
          <cell r="D310" t="str">
            <v>Água e Saneamento</v>
          </cell>
        </row>
        <row r="311">
          <cell r="A311" t="str">
            <v>SAPR</v>
          </cell>
          <cell r="B311" t="str">
            <v>Utilidade Pública</v>
          </cell>
          <cell r="C311" t="str">
            <v>Água e Saneamento</v>
          </cell>
          <cell r="D311" t="str">
            <v>Água e Saneamento</v>
          </cell>
        </row>
        <row r="312">
          <cell r="A312" t="str">
            <v>SNST</v>
          </cell>
          <cell r="B312" t="str">
            <v>Utilidade Pública</v>
          </cell>
          <cell r="C312" t="str">
            <v>Água e Saneamento</v>
          </cell>
          <cell r="D312" t="str">
            <v>Água e Saneamento</v>
          </cell>
        </row>
        <row r="313">
          <cell r="A313" t="str">
            <v>CEGR</v>
          </cell>
          <cell r="B313" t="str">
            <v>Utilidade Pública</v>
          </cell>
          <cell r="C313" t="str">
            <v>Gás</v>
          </cell>
          <cell r="D313" t="str">
            <v>Gás</v>
          </cell>
        </row>
        <row r="314">
          <cell r="A314" t="str">
            <v>CGAS</v>
          </cell>
          <cell r="B314" t="str">
            <v>Utilidade Pública</v>
          </cell>
          <cell r="C314" t="str">
            <v>Gás</v>
          </cell>
          <cell r="D314" t="str">
            <v>Gás</v>
          </cell>
        </row>
        <row r="315">
          <cell r="A315" t="str">
            <v>ABCB</v>
          </cell>
          <cell r="B315" t="str">
            <v>Financeiro</v>
          </cell>
          <cell r="C315" t="str">
            <v>Intermediários Financeiros</v>
          </cell>
          <cell r="D315" t="str">
            <v>Bancos</v>
          </cell>
        </row>
        <row r="316">
          <cell r="A316" t="str">
            <v>RPAD</v>
          </cell>
          <cell r="B316" t="str">
            <v>Financeiro</v>
          </cell>
          <cell r="C316" t="str">
            <v>Intermediários Financeiros</v>
          </cell>
          <cell r="D316" t="str">
            <v>Bancos</v>
          </cell>
        </row>
        <row r="317">
          <cell r="A317" t="str">
            <v>BRIV</v>
          </cell>
          <cell r="B317" t="str">
            <v>Financeiro</v>
          </cell>
          <cell r="C317" t="str">
            <v>Intermediários Financeiros</v>
          </cell>
          <cell r="D317" t="str">
            <v>Bancos</v>
          </cell>
        </row>
        <row r="318">
          <cell r="A318" t="str">
            <v>BAZA</v>
          </cell>
          <cell r="B318" t="str">
            <v>Financeiro</v>
          </cell>
          <cell r="C318" t="str">
            <v>Intermediários Financeiros</v>
          </cell>
          <cell r="D318" t="str">
            <v>Bancos</v>
          </cell>
        </row>
        <row r="319">
          <cell r="A319" t="str">
            <v>BMGB</v>
          </cell>
          <cell r="B319" t="str">
            <v>Financeiro</v>
          </cell>
          <cell r="C319" t="str">
            <v>Intermediários Financeiros</v>
          </cell>
          <cell r="D319" t="str">
            <v>Bancos</v>
          </cell>
        </row>
        <row r="320">
          <cell r="A320" t="str">
            <v>BIDI</v>
          </cell>
          <cell r="B320" t="str">
            <v>Financeiro</v>
          </cell>
          <cell r="C320" t="str">
            <v>Intermediários Financeiros</v>
          </cell>
          <cell r="D320" t="str">
            <v>Bancos</v>
          </cell>
        </row>
        <row r="321">
          <cell r="A321" t="str">
            <v>BPAN</v>
          </cell>
          <cell r="B321" t="str">
            <v>Financeiro</v>
          </cell>
          <cell r="C321" t="str">
            <v>Intermediários Financeiros</v>
          </cell>
          <cell r="D321" t="str">
            <v>Bancos</v>
          </cell>
        </row>
        <row r="322">
          <cell r="A322" t="str">
            <v>BGIP</v>
          </cell>
          <cell r="B322" t="str">
            <v>Financeiro</v>
          </cell>
          <cell r="C322" t="str">
            <v>Intermediários Financeiros</v>
          </cell>
          <cell r="D322" t="str">
            <v>Bancos</v>
          </cell>
        </row>
        <row r="323">
          <cell r="A323" t="str">
            <v>BEES</v>
          </cell>
          <cell r="B323" t="str">
            <v>Financeiro</v>
          </cell>
          <cell r="C323" t="str">
            <v>Intermediários Financeiros</v>
          </cell>
          <cell r="D323" t="str">
            <v>Bancos</v>
          </cell>
        </row>
        <row r="324">
          <cell r="A324" t="str">
            <v>BPAR</v>
          </cell>
          <cell r="B324" t="str">
            <v>Financeiro</v>
          </cell>
          <cell r="C324" t="str">
            <v>Intermediários Financeiros</v>
          </cell>
          <cell r="D324" t="str">
            <v>Bancos</v>
          </cell>
        </row>
        <row r="325">
          <cell r="A325" t="str">
            <v>BRSR</v>
          </cell>
          <cell r="B325" t="str">
            <v>Financeiro</v>
          </cell>
          <cell r="C325" t="str">
            <v>Intermediários Financeiros</v>
          </cell>
          <cell r="D325" t="str">
            <v>Bancos</v>
          </cell>
        </row>
        <row r="326">
          <cell r="A326" t="str">
            <v>BBDC</v>
          </cell>
          <cell r="B326" t="str">
            <v>Financeiro</v>
          </cell>
          <cell r="C326" t="str">
            <v>Intermediários Financeiros</v>
          </cell>
          <cell r="D326" t="str">
            <v>Bancos</v>
          </cell>
        </row>
        <row r="327">
          <cell r="A327" t="str">
            <v>BBAS</v>
          </cell>
          <cell r="B327" t="str">
            <v>Financeiro</v>
          </cell>
          <cell r="C327" t="str">
            <v>Intermediários Financeiros</v>
          </cell>
          <cell r="D327" t="str">
            <v>Bancos</v>
          </cell>
        </row>
        <row r="328">
          <cell r="A328" t="str">
            <v>BSLI</v>
          </cell>
          <cell r="B328" t="str">
            <v>Financeiro</v>
          </cell>
          <cell r="C328" t="str">
            <v>Intermediários Financeiros</v>
          </cell>
          <cell r="D328" t="str">
            <v>Bancos</v>
          </cell>
        </row>
        <row r="329">
          <cell r="A329" t="str">
            <v>BPAC</v>
          </cell>
          <cell r="B329" t="str">
            <v>Financeiro</v>
          </cell>
          <cell r="C329" t="str">
            <v>Intermediários Financeiros</v>
          </cell>
          <cell r="D329" t="str">
            <v>Bancos</v>
          </cell>
        </row>
        <row r="330">
          <cell r="A330" t="str">
            <v>IDVL</v>
          </cell>
          <cell r="B330" t="str">
            <v>Financeiro</v>
          </cell>
          <cell r="C330" t="str">
            <v>Intermediários Financeiros</v>
          </cell>
          <cell r="D330" t="str">
            <v>Bancos</v>
          </cell>
        </row>
        <row r="331">
          <cell r="A331" t="str">
            <v>ITSA</v>
          </cell>
          <cell r="B331" t="str">
            <v>Financeiro</v>
          </cell>
          <cell r="C331" t="str">
            <v>Intermediários Financeiros</v>
          </cell>
          <cell r="D331" t="str">
            <v>Bancos</v>
          </cell>
        </row>
        <row r="332">
          <cell r="A332" t="str">
            <v>ITUB</v>
          </cell>
          <cell r="B332" t="str">
            <v>Financeiro</v>
          </cell>
          <cell r="C332" t="str">
            <v>Intermediários Financeiros</v>
          </cell>
          <cell r="D332" t="str">
            <v>Bancos</v>
          </cell>
        </row>
        <row r="333">
          <cell r="A333" t="str">
            <v>BMEB</v>
          </cell>
          <cell r="B333" t="str">
            <v>Financeiro</v>
          </cell>
          <cell r="C333" t="str">
            <v>Intermediários Financeiros</v>
          </cell>
          <cell r="D333" t="str">
            <v>Bancos</v>
          </cell>
        </row>
        <row r="334">
          <cell r="A334" t="str">
            <v>BMIN</v>
          </cell>
          <cell r="B334" t="str">
            <v>Financeiro</v>
          </cell>
          <cell r="C334" t="str">
            <v>Intermediários Financeiros</v>
          </cell>
          <cell r="D334" t="str">
            <v>Bancos</v>
          </cell>
        </row>
        <row r="335">
          <cell r="A335" t="str">
            <v>BNBR</v>
          </cell>
          <cell r="B335" t="str">
            <v>Financeiro</v>
          </cell>
          <cell r="C335" t="str">
            <v>Intermediários Financeiros</v>
          </cell>
          <cell r="D335" t="str">
            <v>Bancos</v>
          </cell>
        </row>
        <row r="336">
          <cell r="A336" t="str">
            <v>PRBC</v>
          </cell>
          <cell r="B336" t="str">
            <v>Financeiro</v>
          </cell>
          <cell r="C336" t="str">
            <v>Intermediários Financeiros</v>
          </cell>
          <cell r="D336" t="str">
            <v>Bancos</v>
          </cell>
        </row>
        <row r="337">
          <cell r="A337" t="str">
            <v>PINE</v>
          </cell>
          <cell r="B337" t="str">
            <v>Financeiro</v>
          </cell>
          <cell r="C337" t="str">
            <v>Intermediários Financeiros</v>
          </cell>
          <cell r="D337" t="str">
            <v>Bancos</v>
          </cell>
        </row>
        <row r="338">
          <cell r="A338" t="str">
            <v>SANB</v>
          </cell>
          <cell r="B338" t="str">
            <v>Financeiro</v>
          </cell>
          <cell r="C338" t="str">
            <v>Intermediários Financeiros</v>
          </cell>
          <cell r="D338" t="str">
            <v>Bancos</v>
          </cell>
        </row>
        <row r="339">
          <cell r="A339" t="str">
            <v>CRIV</v>
          </cell>
          <cell r="B339" t="str">
            <v>Financeiro</v>
          </cell>
          <cell r="C339" t="str">
            <v>Intermediários Financeiros</v>
          </cell>
          <cell r="D339" t="str">
            <v>Soc. Crédito e Financiamento</v>
          </cell>
        </row>
        <row r="340">
          <cell r="A340" t="str">
            <v>FNCN</v>
          </cell>
          <cell r="B340" t="str">
            <v>Financeiro</v>
          </cell>
          <cell r="C340" t="str">
            <v>Intermediários Financeiros</v>
          </cell>
          <cell r="D340" t="str">
            <v>Soc. Crédito e Financiamento</v>
          </cell>
        </row>
        <row r="341">
          <cell r="A341" t="str">
            <v>MERC</v>
          </cell>
          <cell r="B341" t="str">
            <v>Financeiro</v>
          </cell>
          <cell r="C341" t="str">
            <v>Intermediários Financeiros</v>
          </cell>
          <cell r="D341" t="str">
            <v>Soc. Crédito e Financiamento</v>
          </cell>
        </row>
        <row r="342">
          <cell r="A342" t="str">
            <v>BDLS</v>
          </cell>
          <cell r="B342" t="str">
            <v>Financeiro</v>
          </cell>
          <cell r="C342" t="str">
            <v>Intermediários Financeiros</v>
          </cell>
          <cell r="D342" t="str">
            <v>Soc. Arrendamento Mercantil</v>
          </cell>
        </row>
        <row r="343">
          <cell r="A343" t="str">
            <v>BVLS</v>
          </cell>
          <cell r="B343" t="str">
            <v>Financeiro</v>
          </cell>
          <cell r="C343" t="str">
            <v>Intermediários Financeiros</v>
          </cell>
          <cell r="D343" t="str">
            <v>Soc. Arrendamento Mercantil</v>
          </cell>
        </row>
        <row r="344">
          <cell r="A344" t="str">
            <v>DBEN</v>
          </cell>
          <cell r="B344" t="str">
            <v>Financeiro</v>
          </cell>
          <cell r="C344" t="str">
            <v>Intermediários Financeiros</v>
          </cell>
          <cell r="D344" t="str">
            <v>Soc. Arrendamento Mercantil</v>
          </cell>
        </row>
        <row r="345">
          <cell r="A345" t="str">
            <v>BZRS</v>
          </cell>
          <cell r="B345" t="str">
            <v>Financeiro</v>
          </cell>
          <cell r="C345" t="str">
            <v>Securitizadoras de Recebíveis</v>
          </cell>
          <cell r="D345" t="str">
            <v>Securitizadoras de Recebíveis</v>
          </cell>
        </row>
        <row r="346">
          <cell r="A346" t="str">
            <v>BSCS</v>
          </cell>
          <cell r="B346" t="str">
            <v>Financeiro</v>
          </cell>
          <cell r="C346" t="str">
            <v>Securitizadoras de Recebíveis</v>
          </cell>
          <cell r="D346" t="str">
            <v>Securitizadoras de Recebíveis</v>
          </cell>
        </row>
        <row r="347">
          <cell r="A347" t="str">
            <v>BRCS</v>
          </cell>
          <cell r="B347" t="str">
            <v>Financeiro</v>
          </cell>
          <cell r="C347" t="str">
            <v>Securitizadoras de Recebíveis</v>
          </cell>
          <cell r="D347" t="str">
            <v>Securitizadoras de Recebíveis</v>
          </cell>
        </row>
        <row r="348">
          <cell r="A348" t="str">
            <v>WTVR</v>
          </cell>
          <cell r="B348" t="str">
            <v>Financeiro</v>
          </cell>
          <cell r="C348" t="str">
            <v>Securitizadoras de Recebíveis</v>
          </cell>
          <cell r="D348" t="str">
            <v>Securitizadoras de Recebíveis</v>
          </cell>
        </row>
        <row r="349">
          <cell r="A349" t="str">
            <v>CBSC</v>
          </cell>
          <cell r="B349" t="str">
            <v>Financeiro</v>
          </cell>
          <cell r="C349" t="str">
            <v>Securitizadoras de Recebíveis</v>
          </cell>
          <cell r="D349" t="str">
            <v>Securitizadoras de Recebíveis</v>
          </cell>
        </row>
        <row r="350">
          <cell r="A350" t="str">
            <v>ECOA</v>
          </cell>
          <cell r="B350" t="str">
            <v>Financeiro</v>
          </cell>
          <cell r="C350" t="str">
            <v>Securitizadoras de Recebíveis</v>
          </cell>
          <cell r="D350" t="str">
            <v>Securitizadoras de Recebíveis</v>
          </cell>
        </row>
        <row r="351">
          <cell r="A351" t="str">
            <v>GAFL</v>
          </cell>
          <cell r="B351" t="str">
            <v>Financeiro</v>
          </cell>
          <cell r="C351" t="str">
            <v>Securitizadoras de Recebíveis</v>
          </cell>
          <cell r="D351" t="str">
            <v>Securitizadoras de Recebíveis</v>
          </cell>
        </row>
        <row r="352">
          <cell r="A352" t="str">
            <v>GAIA</v>
          </cell>
          <cell r="B352" t="str">
            <v>Financeiro</v>
          </cell>
          <cell r="C352" t="str">
            <v>Securitizadoras de Recebíveis</v>
          </cell>
          <cell r="D352" t="str">
            <v>Securitizadoras de Recebíveis</v>
          </cell>
        </row>
        <row r="353">
          <cell r="A353" t="str">
            <v>OCTS</v>
          </cell>
          <cell r="B353" t="str">
            <v>Financeiro</v>
          </cell>
          <cell r="C353" t="str">
            <v>Securitizadoras de Recebíveis</v>
          </cell>
          <cell r="D353" t="str">
            <v>Securitizadoras de Recebíveis</v>
          </cell>
        </row>
        <row r="354">
          <cell r="A354" t="str">
            <v>PDGS</v>
          </cell>
          <cell r="B354" t="str">
            <v>Financeiro</v>
          </cell>
          <cell r="C354" t="str">
            <v>Securitizadoras de Recebíveis</v>
          </cell>
          <cell r="D354" t="str">
            <v>Securitizadoras de Recebíveis</v>
          </cell>
        </row>
        <row r="355">
          <cell r="A355" t="str">
            <v>PLSC</v>
          </cell>
          <cell r="B355" t="str">
            <v>Financeiro</v>
          </cell>
          <cell r="C355" t="str">
            <v>Securitizadoras de Recebíveis</v>
          </cell>
          <cell r="D355" t="str">
            <v>Securitizadoras de Recebíveis</v>
          </cell>
        </row>
        <row r="356">
          <cell r="A356" t="str">
            <v>RBRA</v>
          </cell>
          <cell r="B356" t="str">
            <v>Financeiro</v>
          </cell>
          <cell r="C356" t="str">
            <v>Securitizadoras de Recebíveis</v>
          </cell>
          <cell r="D356" t="str">
            <v>Securitizadoras de Recebíveis</v>
          </cell>
        </row>
        <row r="357">
          <cell r="A357" t="str">
            <v>APCS</v>
          </cell>
          <cell r="B357" t="str">
            <v>Financeiro</v>
          </cell>
          <cell r="C357" t="str">
            <v>Securitizadoras de Recebíveis</v>
          </cell>
          <cell r="D357" t="str">
            <v>Securitizadoras de Recebíveis</v>
          </cell>
        </row>
        <row r="358">
          <cell r="A358" t="str">
            <v>VERT</v>
          </cell>
          <cell r="B358" t="str">
            <v>Financeiro</v>
          </cell>
          <cell r="C358" t="str">
            <v>Securitizadoras de Recebíveis</v>
          </cell>
          <cell r="D358" t="str">
            <v>Securitizadoras de Recebíveis</v>
          </cell>
        </row>
        <row r="359">
          <cell r="A359" t="str">
            <v>WTPI</v>
          </cell>
          <cell r="B359" t="str">
            <v>Financeiro</v>
          </cell>
          <cell r="C359" t="str">
            <v>Securitizadoras de Recebíveis</v>
          </cell>
          <cell r="D359" t="str">
            <v>Securitizadoras de Recebíveis</v>
          </cell>
        </row>
        <row r="360">
          <cell r="A360" t="str">
            <v>BNDP</v>
          </cell>
          <cell r="B360" t="str">
            <v>Financeiro</v>
          </cell>
          <cell r="C360" t="str">
            <v>Serviços Financeiros Diversos</v>
          </cell>
          <cell r="D360" t="str">
            <v>Gestão de Recursos e Investimentos</v>
          </cell>
        </row>
        <row r="361">
          <cell r="A361" t="str">
            <v>BFRE</v>
          </cell>
          <cell r="B361" t="str">
            <v>Financeiro</v>
          </cell>
          <cell r="C361" t="str">
            <v>Serviços Financeiros Diversos</v>
          </cell>
          <cell r="D361" t="str">
            <v>Gestão de Recursos e Investimentos</v>
          </cell>
        </row>
        <row r="362">
          <cell r="A362" t="str">
            <v>GPIV</v>
          </cell>
          <cell r="B362" t="str">
            <v>Financeiro</v>
          </cell>
          <cell r="C362" t="str">
            <v>Serviços Financeiros Diversos</v>
          </cell>
          <cell r="D362" t="str">
            <v>Gestão de Recursos e Investimentos</v>
          </cell>
        </row>
        <row r="363">
          <cell r="A363" t="str">
            <v>IDNT</v>
          </cell>
          <cell r="B363" t="str">
            <v>Financeiro</v>
          </cell>
          <cell r="C363" t="str">
            <v>Serviços Financeiros Diversos</v>
          </cell>
          <cell r="D363" t="str">
            <v>Gestão de Recursos e Investimentos</v>
          </cell>
        </row>
        <row r="364">
          <cell r="A364" t="str">
            <v>PPLA</v>
          </cell>
          <cell r="B364" t="str">
            <v>Financeiro</v>
          </cell>
          <cell r="C364" t="str">
            <v>Serviços Financeiros Diversos</v>
          </cell>
          <cell r="D364" t="str">
            <v>Gestão de Recursos e Investimentos</v>
          </cell>
        </row>
        <row r="365">
          <cell r="A365" t="str">
            <v>B3SA</v>
          </cell>
          <cell r="B365" t="str">
            <v>Financeiro</v>
          </cell>
          <cell r="C365" t="str">
            <v>Serviços Financeiros Diversos</v>
          </cell>
          <cell r="D365" t="str">
            <v>Serviços Financeiros Diversos</v>
          </cell>
        </row>
        <row r="366">
          <cell r="A366" t="str">
            <v>CIEL</v>
          </cell>
          <cell r="B366" t="str">
            <v>Financeiro</v>
          </cell>
          <cell r="C366" t="str">
            <v>Serviços Financeiros Diversos</v>
          </cell>
          <cell r="D366" t="str">
            <v>Serviços Financeiros Diversos</v>
          </cell>
        </row>
        <row r="367">
          <cell r="A367" t="str">
            <v>BRGE</v>
          </cell>
          <cell r="B367" t="str">
            <v>Financeiro</v>
          </cell>
          <cell r="C367" t="str">
            <v>Previdência e Seguros</v>
          </cell>
          <cell r="D367" t="str">
            <v>Seguradoras</v>
          </cell>
        </row>
        <row r="368">
          <cell r="A368" t="str">
            <v>BBSE</v>
          </cell>
          <cell r="B368" t="str">
            <v>Financeiro</v>
          </cell>
          <cell r="C368" t="str">
            <v>Previdência e Seguros</v>
          </cell>
          <cell r="D368" t="str">
            <v>Seguradoras</v>
          </cell>
        </row>
        <row r="369">
          <cell r="A369" t="str">
            <v>IRBR</v>
          </cell>
          <cell r="B369" t="str">
            <v>Financeiro</v>
          </cell>
          <cell r="C369" t="str">
            <v>Previdência e Seguros</v>
          </cell>
          <cell r="D369" t="str">
            <v>Seguradoras</v>
          </cell>
        </row>
        <row r="370">
          <cell r="A370" t="str">
            <v>PSSA</v>
          </cell>
          <cell r="B370" t="str">
            <v>Financeiro</v>
          </cell>
          <cell r="C370" t="str">
            <v>Previdência e Seguros</v>
          </cell>
          <cell r="D370" t="str">
            <v>Seguradoras</v>
          </cell>
        </row>
        <row r="371">
          <cell r="A371" t="str">
            <v>CSAB</v>
          </cell>
          <cell r="B371" t="str">
            <v>Financeiro</v>
          </cell>
          <cell r="C371" t="str">
            <v>Previdência e Seguros</v>
          </cell>
          <cell r="D371" t="str">
            <v>Seguradoras</v>
          </cell>
        </row>
        <row r="372">
          <cell r="A372" t="str">
            <v>SULA</v>
          </cell>
          <cell r="B372" t="str">
            <v>Financeiro</v>
          </cell>
          <cell r="C372" t="str">
            <v>Previdência e Seguros</v>
          </cell>
          <cell r="D372" t="str">
            <v>Seguradoras</v>
          </cell>
        </row>
        <row r="373">
          <cell r="A373" t="str">
            <v>APER</v>
          </cell>
          <cell r="B373" t="str">
            <v>Financeiro</v>
          </cell>
          <cell r="C373" t="str">
            <v>Previdência e Seguros</v>
          </cell>
          <cell r="D373" t="str">
            <v>Corretoras de Seguros</v>
          </cell>
        </row>
        <row r="374">
          <cell r="A374" t="str">
            <v>WIZS</v>
          </cell>
          <cell r="B374" t="str">
            <v>Financeiro</v>
          </cell>
          <cell r="C374" t="str">
            <v>Previdência e Seguros</v>
          </cell>
          <cell r="D374" t="str">
            <v>Corretoras de Seguros</v>
          </cell>
        </row>
        <row r="375">
          <cell r="A375" t="str">
            <v>ALSO</v>
          </cell>
          <cell r="B375" t="str">
            <v>Financeiro</v>
          </cell>
          <cell r="C375" t="str">
            <v>Exploração de Imóveis</v>
          </cell>
          <cell r="D375" t="str">
            <v>Exploração de Imóveis</v>
          </cell>
        </row>
        <row r="376">
          <cell r="A376" t="str">
            <v>BRML</v>
          </cell>
          <cell r="B376" t="str">
            <v>Financeiro</v>
          </cell>
          <cell r="C376" t="str">
            <v>Exploração de Imóveis</v>
          </cell>
          <cell r="D376" t="str">
            <v>Exploração de Imóveis</v>
          </cell>
        </row>
        <row r="377">
          <cell r="A377" t="str">
            <v>BRPR</v>
          </cell>
          <cell r="B377" t="str">
            <v>Financeiro</v>
          </cell>
          <cell r="C377" t="str">
            <v>Exploração de Imóveis</v>
          </cell>
          <cell r="D377" t="str">
            <v>Exploração de Imóveis</v>
          </cell>
        </row>
        <row r="378">
          <cell r="A378" t="str">
            <v>CORR</v>
          </cell>
          <cell r="B378" t="str">
            <v>Financeiro</v>
          </cell>
          <cell r="C378" t="str">
            <v>Exploração de Imóveis</v>
          </cell>
          <cell r="D378" t="str">
            <v>Exploração de Imóveis</v>
          </cell>
        </row>
        <row r="379">
          <cell r="A379" t="str">
            <v>CCPR</v>
          </cell>
          <cell r="B379" t="str">
            <v>Financeiro</v>
          </cell>
          <cell r="C379" t="str">
            <v>Exploração de Imóveis</v>
          </cell>
          <cell r="D379" t="str">
            <v>Exploração de Imóveis</v>
          </cell>
        </row>
        <row r="380">
          <cell r="A380" t="str">
            <v>GSHP</v>
          </cell>
          <cell r="B380" t="str">
            <v>Financeiro</v>
          </cell>
          <cell r="C380" t="str">
            <v>Exploração de Imóveis</v>
          </cell>
          <cell r="D380" t="str">
            <v>Exploração de Imóveis</v>
          </cell>
        </row>
        <row r="381">
          <cell r="A381" t="str">
            <v>HBTS</v>
          </cell>
          <cell r="B381" t="str">
            <v>Financeiro</v>
          </cell>
          <cell r="C381" t="str">
            <v>Exploração de Imóveis</v>
          </cell>
          <cell r="D381" t="str">
            <v>Exploração de Imóveis</v>
          </cell>
        </row>
        <row r="382">
          <cell r="A382" t="str">
            <v>IGBR</v>
          </cell>
          <cell r="B382" t="str">
            <v>Financeiro</v>
          </cell>
          <cell r="C382" t="str">
            <v>Exploração de Imóveis</v>
          </cell>
          <cell r="D382" t="str">
            <v>Exploração de Imóveis</v>
          </cell>
        </row>
        <row r="383">
          <cell r="A383" t="str">
            <v>IGTA</v>
          </cell>
          <cell r="B383" t="str">
            <v>Financeiro</v>
          </cell>
          <cell r="C383" t="str">
            <v>Exploração de Imóveis</v>
          </cell>
          <cell r="D383" t="str">
            <v>Exploração de Imóveis</v>
          </cell>
        </row>
        <row r="384">
          <cell r="A384" t="str">
            <v>JPSA</v>
          </cell>
          <cell r="B384" t="str">
            <v>Financeiro</v>
          </cell>
          <cell r="C384" t="str">
            <v>Exploração de Imóveis</v>
          </cell>
          <cell r="D384" t="str">
            <v>Exploração de Imóveis</v>
          </cell>
        </row>
        <row r="385">
          <cell r="A385" t="str">
            <v>LOGG</v>
          </cell>
          <cell r="B385" t="str">
            <v>Financeiro</v>
          </cell>
          <cell r="C385" t="str">
            <v>Exploração de Imóveis</v>
          </cell>
          <cell r="D385" t="str">
            <v>Exploração de Imóveis</v>
          </cell>
        </row>
        <row r="386">
          <cell r="A386" t="str">
            <v>MNZC</v>
          </cell>
          <cell r="B386" t="str">
            <v>Financeiro</v>
          </cell>
          <cell r="C386" t="str">
            <v>Exploração de Imóveis</v>
          </cell>
          <cell r="D386" t="str">
            <v>Exploração de Imóveis</v>
          </cell>
        </row>
        <row r="387">
          <cell r="A387" t="str">
            <v>MULT</v>
          </cell>
          <cell r="B387" t="str">
            <v>Financeiro</v>
          </cell>
          <cell r="C387" t="str">
            <v>Exploração de Imóveis</v>
          </cell>
          <cell r="D387" t="str">
            <v>Exploração de Imóveis</v>
          </cell>
        </row>
        <row r="388">
          <cell r="A388" t="str">
            <v>SCAR</v>
          </cell>
          <cell r="B388" t="str">
            <v>Financeiro</v>
          </cell>
          <cell r="C388" t="str">
            <v>Exploração de Imóveis</v>
          </cell>
          <cell r="D388" t="str">
            <v>Exploração de Imóveis</v>
          </cell>
        </row>
        <row r="389">
          <cell r="A389" t="str">
            <v>BBRK</v>
          </cell>
          <cell r="B389" t="str">
            <v>Financeiro</v>
          </cell>
          <cell r="C389" t="str">
            <v>Exploração de Imóveis</v>
          </cell>
          <cell r="D389" t="str">
            <v>Intermediação Imobiliária</v>
          </cell>
        </row>
        <row r="390">
          <cell r="A390" t="str">
            <v>LPSB</v>
          </cell>
          <cell r="B390" t="str">
            <v>Financeiro</v>
          </cell>
          <cell r="C390" t="str">
            <v>Exploração de Imóveis</v>
          </cell>
          <cell r="D390" t="str">
            <v>Intermediação Imobiliária</v>
          </cell>
        </row>
        <row r="391">
          <cell r="A391" t="str">
            <v>MOAR</v>
          </cell>
          <cell r="B391" t="str">
            <v>Financeiro</v>
          </cell>
          <cell r="C391" t="str">
            <v>Holdings Diversificadas</v>
          </cell>
          <cell r="D391" t="str">
            <v>Holdings Diversificadas</v>
          </cell>
        </row>
        <row r="392">
          <cell r="A392" t="str">
            <v>PEAB</v>
          </cell>
          <cell r="B392" t="str">
            <v>Financeiro</v>
          </cell>
          <cell r="C392" t="str">
            <v>Holdings Diversificadas</v>
          </cell>
          <cell r="D392" t="str">
            <v>Holdings Diversificadas</v>
          </cell>
        </row>
        <row r="393">
          <cell r="A393" t="str">
            <v>SPRI</v>
          </cell>
          <cell r="B393" t="str">
            <v>Financeiro</v>
          </cell>
          <cell r="C393" t="str">
            <v>Holdings Diversificadas</v>
          </cell>
          <cell r="D393" t="str">
            <v>Holdings Diversificadas</v>
          </cell>
        </row>
        <row r="394">
          <cell r="A394" t="str">
            <v>CTBA</v>
          </cell>
          <cell r="B394" t="str">
            <v>Financeiro</v>
          </cell>
          <cell r="C394" t="str">
            <v>Outros</v>
          </cell>
          <cell r="D394" t="str">
            <v>Outros</v>
          </cell>
        </row>
        <row r="395">
          <cell r="A395" t="str">
            <v>MCRJ</v>
          </cell>
          <cell r="B395" t="str">
            <v>Financeiro</v>
          </cell>
          <cell r="C395" t="str">
            <v>Outros</v>
          </cell>
          <cell r="D395" t="str">
            <v>Outros</v>
          </cell>
        </row>
        <row r="396">
          <cell r="A396" t="str">
            <v>QVQP</v>
          </cell>
          <cell r="B396" t="str">
            <v>Financeiro</v>
          </cell>
          <cell r="C396" t="str">
            <v>Outros</v>
          </cell>
          <cell r="D396" t="str">
            <v>Outros</v>
          </cell>
        </row>
        <row r="397">
          <cell r="A397" t="str">
            <v>ATOM</v>
          </cell>
          <cell r="B397" t="str">
            <v>Financeiro</v>
          </cell>
          <cell r="C397" t="str">
            <v>Outros</v>
          </cell>
          <cell r="D397" t="str">
            <v>Outros</v>
          </cell>
        </row>
        <row r="398">
          <cell r="A398" t="str">
            <v>MAPT</v>
          </cell>
          <cell r="B398" t="str">
            <v>Financeiro</v>
          </cell>
          <cell r="C398" t="str">
            <v>Outros</v>
          </cell>
          <cell r="D398" t="str">
            <v>Outros</v>
          </cell>
        </row>
        <row r="399">
          <cell r="A399" t="str">
            <v>CMSA</v>
          </cell>
          <cell r="B399" t="str">
            <v>Financeiro</v>
          </cell>
          <cell r="C399" t="str">
            <v>Outros</v>
          </cell>
          <cell r="D399" t="str">
            <v>Outros</v>
          </cell>
        </row>
        <row r="400">
          <cell r="A400" t="str">
            <v>OPGM</v>
          </cell>
          <cell r="B400" t="str">
            <v>Financeiro</v>
          </cell>
          <cell r="C400" t="str">
            <v>Outros</v>
          </cell>
          <cell r="D400" t="str">
            <v>Outros</v>
          </cell>
        </row>
        <row r="401">
          <cell r="A401" t="str">
            <v>FIGE</v>
          </cell>
          <cell r="B401" t="str">
            <v>Financeiro</v>
          </cell>
          <cell r="C401" t="str">
            <v>Outros</v>
          </cell>
          <cell r="D401" t="str">
            <v>Outros</v>
          </cell>
        </row>
        <row r="402">
          <cell r="A402" t="str">
            <v>JBDU</v>
          </cell>
          <cell r="B402" t="str">
            <v>Financeiro</v>
          </cell>
          <cell r="C402" t="str">
            <v>Outros</v>
          </cell>
          <cell r="D402" t="str">
            <v>Outros</v>
          </cell>
        </row>
        <row r="403">
          <cell r="A403" t="str">
            <v>SPRT</v>
          </cell>
          <cell r="B403" t="str">
            <v>Financeiro</v>
          </cell>
          <cell r="C403" t="str">
            <v>Outros</v>
          </cell>
          <cell r="D403" t="str">
            <v>Outros</v>
          </cell>
        </row>
        <row r="404">
          <cell r="A404" t="str">
            <v>PPAR</v>
          </cell>
          <cell r="B404" t="str">
            <v>Financeiro</v>
          </cell>
          <cell r="C404" t="str">
            <v>Outros</v>
          </cell>
          <cell r="D404" t="str">
            <v>Outros</v>
          </cell>
        </row>
        <row r="405">
          <cell r="A405" t="str">
            <v>GMAT</v>
          </cell>
          <cell r="B405" t="str">
            <v>Consumo não Cíclico</v>
          </cell>
          <cell r="C405" t="str">
            <v>Comércio e Distribuição</v>
          </cell>
          <cell r="D405" t="str">
            <v>Alimentos</v>
          </cell>
        </row>
        <row r="406">
          <cell r="A406" t="str">
            <v>PETZ</v>
          </cell>
          <cell r="B406" t="str">
            <v>Consumo Cíclico</v>
          </cell>
          <cell r="C406" t="str">
            <v>Comércio</v>
          </cell>
          <cell r="D406" t="str">
            <v>Produtos Diversos</v>
          </cell>
        </row>
        <row r="407">
          <cell r="A407" t="str">
            <v>ENJU</v>
          </cell>
          <cell r="B407" t="str">
            <v>Tecnologia da Informação</v>
          </cell>
          <cell r="C407" t="str">
            <v>Programas e Serviços</v>
          </cell>
          <cell r="D407" t="str">
            <v>Programas e Serviços</v>
          </cell>
        </row>
        <row r="408">
          <cell r="A408" t="str">
            <v>LJQQ</v>
          </cell>
          <cell r="B408" t="str">
            <v>Consumo Cíclico</v>
          </cell>
          <cell r="C408" t="str">
            <v>Comércio</v>
          </cell>
          <cell r="D408" t="str">
            <v>Produtos Diversos</v>
          </cell>
        </row>
        <row r="409">
          <cell r="A409" t="str">
            <v>SOMA</v>
          </cell>
          <cell r="B409" t="str">
            <v>Consumo Cíclico</v>
          </cell>
          <cell r="C409" t="str">
            <v>Comércio</v>
          </cell>
          <cell r="D409" t="str">
            <v>Tecidos, Vestuário e Calçados</v>
          </cell>
        </row>
        <row r="410">
          <cell r="A410" t="str">
            <v>HBSA</v>
          </cell>
          <cell r="B410" t="str">
            <v>Bens Industriais</v>
          </cell>
          <cell r="C410" t="str">
            <v>Transporte</v>
          </cell>
          <cell r="D410" t="str">
            <v>Transporte Hidroviário</v>
          </cell>
        </row>
        <row r="411">
          <cell r="A411" t="str">
            <v>CASH</v>
          </cell>
          <cell r="B411" t="str">
            <v>Tecnologia da Informação</v>
          </cell>
          <cell r="C411" t="str">
            <v>Programas e Serviços</v>
          </cell>
          <cell r="D411" t="str">
            <v>Programas e Serviços</v>
          </cell>
        </row>
        <row r="412">
          <cell r="A412" t="str">
            <v>BOAS</v>
          </cell>
          <cell r="B412" t="str">
            <v>Financeiro</v>
          </cell>
          <cell r="C412" t="str">
            <v>Serviços Financeiros Diversos</v>
          </cell>
          <cell r="D412" t="str">
            <v>Serviços Financeiros Diversos</v>
          </cell>
        </row>
        <row r="413">
          <cell r="A413" t="str">
            <v>AMBP</v>
          </cell>
          <cell r="B413" t="str">
            <v>Bens Industriais</v>
          </cell>
          <cell r="C413" t="str">
            <v>Serviços Diversos</v>
          </cell>
          <cell r="D413" t="str">
            <v>Serviços Diversos</v>
          </cell>
        </row>
        <row r="414">
          <cell r="A414" t="str">
            <v>LAVV</v>
          </cell>
          <cell r="B414" t="str">
            <v>Consumo Cíclico</v>
          </cell>
          <cell r="C414" t="str">
            <v>Construção Civil</v>
          </cell>
          <cell r="D414" t="str">
            <v>Incorporações</v>
          </cell>
        </row>
        <row r="415">
          <cell r="A415" t="str">
            <v>SIMH</v>
          </cell>
          <cell r="B415" t="str">
            <v>Financeiro</v>
          </cell>
          <cell r="C415" t="str">
            <v>Holdings Diversificadas</v>
          </cell>
          <cell r="D415" t="str">
            <v>Holdings Diversificadas</v>
          </cell>
        </row>
        <row r="416">
          <cell r="A416" t="str">
            <v>CURY</v>
          </cell>
          <cell r="B416" t="str">
            <v>Consumo Cíclico</v>
          </cell>
          <cell r="C416" t="str">
            <v>Construção Civil</v>
          </cell>
          <cell r="D416" t="str">
            <v>Incorporações</v>
          </cell>
        </row>
        <row r="417">
          <cell r="A417" t="str">
            <v>PGMN</v>
          </cell>
          <cell r="B417" t="str">
            <v>Saúde</v>
          </cell>
          <cell r="C417" t="str">
            <v>Comércio e Distribuição</v>
          </cell>
          <cell r="D417" t="str">
            <v>Medicamentos e Outros Produtos</v>
          </cell>
        </row>
        <row r="418">
          <cell r="A418" t="str">
            <v>PLPL</v>
          </cell>
          <cell r="B418" t="str">
            <v>Consumo Cíclico</v>
          </cell>
          <cell r="C418" t="str">
            <v>Construção Civil</v>
          </cell>
          <cell r="D418" t="str">
            <v>Incorporações</v>
          </cell>
        </row>
        <row r="419">
          <cell r="A419" t="str">
            <v>DMVF</v>
          </cell>
          <cell r="B419" t="str">
            <v>Saúde</v>
          </cell>
          <cell r="C419" t="str">
            <v>Comércio e Distribuição</v>
          </cell>
          <cell r="D419" t="str">
            <v>Medicamentos e Outros Produtos</v>
          </cell>
        </row>
        <row r="420">
          <cell r="A420" t="str">
            <v>MELK</v>
          </cell>
          <cell r="B420" t="str">
            <v>Consumo Cíclico</v>
          </cell>
          <cell r="C420" t="str">
            <v>Construção Civil</v>
          </cell>
          <cell r="D420" t="str">
            <v>Incorporações</v>
          </cell>
        </row>
        <row r="421">
          <cell r="A421" t="str">
            <v>ALPK</v>
          </cell>
          <cell r="B421" t="str">
            <v>Bens Industriais</v>
          </cell>
          <cell r="C421" t="str">
            <v>Serviços Diversos</v>
          </cell>
          <cell r="D421" t="str">
            <v>Serviços Diversos</v>
          </cell>
        </row>
        <row r="422">
          <cell r="A422" t="str">
            <v>PDTC</v>
          </cell>
          <cell r="B422" t="str">
            <v>Financeiro</v>
          </cell>
          <cell r="C422" t="str">
            <v>Serviços Financeiros Diversos</v>
          </cell>
          <cell r="D422" t="str">
            <v>Gestão de Recursos e Investimentos</v>
          </cell>
        </row>
        <row r="423">
          <cell r="A423" t="str">
            <v>AERI</v>
          </cell>
          <cell r="B423" t="str">
            <v>Bens Industriais</v>
          </cell>
          <cell r="C423" t="str">
            <v>Máquinas e Equipamentos</v>
          </cell>
          <cell r="D423" t="str">
            <v>Máq. e Equip. Industriais</v>
          </cell>
        </row>
        <row r="424">
          <cell r="A424" t="str">
            <v>AESB</v>
          </cell>
          <cell r="B424" t="str">
            <v>Utilidade Pública</v>
          </cell>
          <cell r="C424" t="str">
            <v>Energia Elétrica</v>
          </cell>
          <cell r="D424" t="str">
            <v>Energia Elétrica</v>
          </cell>
        </row>
        <row r="425">
          <cell r="A425" t="str">
            <v>ALLD</v>
          </cell>
          <cell r="B425" t="str">
            <v>Consumo Cíclico</v>
          </cell>
          <cell r="C425" t="str">
            <v>Comércio</v>
          </cell>
          <cell r="D425" t="str">
            <v>Eletrodomésticos</v>
          </cell>
        </row>
        <row r="426">
          <cell r="A426" t="str">
            <v>ASAI</v>
          </cell>
          <cell r="B426" t="str">
            <v>Consumo não Cíclico</v>
          </cell>
          <cell r="C426" t="str">
            <v>Comércio e Distribuição</v>
          </cell>
          <cell r="D426" t="str">
            <v>Alimentos</v>
          </cell>
        </row>
        <row r="427">
          <cell r="A427" t="str">
            <v>AURA</v>
          </cell>
          <cell r="B427" t="str">
            <v>Materiais Básicos</v>
          </cell>
          <cell r="C427" t="str">
            <v>Mineração</v>
          </cell>
          <cell r="D427" t="str">
            <v>Minerais Metálicos</v>
          </cell>
        </row>
        <row r="428">
          <cell r="A428" t="str">
            <v>AVLL</v>
          </cell>
          <cell r="B428" t="str">
            <v>Consumo Cíclico</v>
          </cell>
          <cell r="C428" t="str">
            <v>Construção Civil</v>
          </cell>
          <cell r="D428" t="str">
            <v>Incorporações</v>
          </cell>
        </row>
        <row r="429">
          <cell r="A429" t="str">
            <v>BLAU</v>
          </cell>
          <cell r="B429" t="str">
            <v>Saúde</v>
          </cell>
          <cell r="C429" t="str">
            <v>Medicamentos e Outros Produtos</v>
          </cell>
          <cell r="D429" t="str">
            <v>Medicamentos e Outros Produtos</v>
          </cell>
        </row>
        <row r="430">
          <cell r="A430" t="str">
            <v>BMOB</v>
          </cell>
          <cell r="B430" t="str">
            <v>Tecnologia da Informação</v>
          </cell>
          <cell r="C430" t="str">
            <v>Programas e Serviços</v>
          </cell>
          <cell r="D430" t="str">
            <v>Programas e Serviços</v>
          </cell>
        </row>
        <row r="431">
          <cell r="A431" t="str">
            <v>BPAT</v>
          </cell>
          <cell r="B431" t="str">
            <v>Financeiro</v>
          </cell>
          <cell r="C431" t="str">
            <v>Intermediários Financeiros</v>
          </cell>
          <cell r="D431" t="str">
            <v>Bancos</v>
          </cell>
        </row>
        <row r="432">
          <cell r="A432" t="str">
            <v>BPHA3</v>
          </cell>
          <cell r="B432" t="str">
            <v>Saúde</v>
          </cell>
          <cell r="C432" t="str">
            <v>Comércio e Distribuição</v>
          </cell>
          <cell r="D432" t="str">
            <v>Medicamentos e Outros Produtos</v>
          </cell>
        </row>
        <row r="433">
          <cell r="A433" t="str">
            <v>BPHA</v>
          </cell>
          <cell r="B433" t="str">
            <v>Saúde</v>
          </cell>
          <cell r="C433" t="str">
            <v>Comércio e Distribuição</v>
          </cell>
          <cell r="D433" t="str">
            <v>Medicamentos e Outros Produtos</v>
          </cell>
        </row>
        <row r="434">
          <cell r="A434" t="str">
            <v>CCXC</v>
          </cell>
          <cell r="B434" t="str">
            <v>Financeiro</v>
          </cell>
          <cell r="C434" t="str">
            <v>Outros</v>
          </cell>
          <cell r="D434" t="str">
            <v>Outros</v>
          </cell>
        </row>
        <row r="435">
          <cell r="A435" t="str">
            <v>CMIN</v>
          </cell>
          <cell r="B435" t="str">
            <v>Materiais Básicos</v>
          </cell>
          <cell r="C435" t="str">
            <v>Mineração</v>
          </cell>
          <cell r="D435" t="str">
            <v>Minerais Metálicos</v>
          </cell>
        </row>
        <row r="436">
          <cell r="A436" t="str">
            <v>CREM</v>
          </cell>
          <cell r="B436" t="str">
            <v>Saúde</v>
          </cell>
          <cell r="C436" t="str">
            <v>Comércio e Distribuição</v>
          </cell>
          <cell r="D436" t="str">
            <v>Medicamentos e Outros Produtos</v>
          </cell>
        </row>
        <row r="437">
          <cell r="A437" t="str">
            <v>CSED</v>
          </cell>
          <cell r="B437" t="str">
            <v>Consumo Cíclico</v>
          </cell>
          <cell r="C437" t="str">
            <v>Diversos</v>
          </cell>
          <cell r="D437" t="str">
            <v>Serviços Educacionais</v>
          </cell>
        </row>
        <row r="438">
          <cell r="A438" t="str">
            <v>CTCA</v>
          </cell>
          <cell r="B438" t="str">
            <v>Consumo não Cíclico</v>
          </cell>
          <cell r="C438" t="str">
            <v>Agropecuária</v>
          </cell>
          <cell r="D438" t="str">
            <v>Agricultura</v>
          </cell>
        </row>
        <row r="439">
          <cell r="A439" t="str">
            <v>CXSE</v>
          </cell>
          <cell r="B439" t="str">
            <v>Financeiro</v>
          </cell>
          <cell r="C439" t="str">
            <v>Previdência e Seguros</v>
          </cell>
          <cell r="D439" t="str">
            <v>Corretoras de Seguros</v>
          </cell>
        </row>
        <row r="440">
          <cell r="A440" t="str">
            <v>ELMD</v>
          </cell>
          <cell r="B440" t="str">
            <v>Comunicações</v>
          </cell>
          <cell r="C440" t="str">
            <v>Mídia</v>
          </cell>
          <cell r="D440" t="str">
            <v>Publicidade</v>
          </cell>
        </row>
        <row r="441">
          <cell r="A441" t="str">
            <v>ELPL</v>
          </cell>
          <cell r="B441" t="str">
            <v>Utilidade Pública</v>
          </cell>
          <cell r="C441" t="str">
            <v>Energia Elétrica</v>
          </cell>
          <cell r="D441" t="str">
            <v>Energia Elétrica</v>
          </cell>
        </row>
        <row r="442">
          <cell r="A442" t="str">
            <v>ENMA</v>
          </cell>
          <cell r="B442" t="str">
            <v>Utilidade Pública</v>
          </cell>
          <cell r="C442" t="str">
            <v>Energia Elétrica</v>
          </cell>
          <cell r="D442" t="str">
            <v>Energia Elétrica</v>
          </cell>
        </row>
        <row r="443">
          <cell r="A443" t="str">
            <v>ESPA</v>
          </cell>
          <cell r="B443" t="str">
            <v>Consumo não Cíclico</v>
          </cell>
          <cell r="C443" t="str">
            <v>Produtos de Uso Pessoal e de Limpeza</v>
          </cell>
          <cell r="D443" t="str">
            <v>Produtos de Uso Pessoal</v>
          </cell>
        </row>
        <row r="444">
          <cell r="A444" t="str">
            <v>FBMC</v>
          </cell>
          <cell r="B444" t="str">
            <v>Materiais Básicos</v>
          </cell>
          <cell r="C444" t="str">
            <v>Siderurgia e Metalurgia</v>
          </cell>
          <cell r="D444" t="str">
            <v>Artefatos de Ferro e Aço</v>
          </cell>
        </row>
        <row r="445">
          <cell r="A445" t="str">
            <v>FTRT</v>
          </cell>
          <cell r="B445" t="str">
            <v>Financeiro</v>
          </cell>
          <cell r="C445" t="str">
            <v>Outros</v>
          </cell>
          <cell r="D445" t="str">
            <v>Outros</v>
          </cell>
        </row>
        <row r="446">
          <cell r="A446" t="str">
            <v>GGPS</v>
          </cell>
          <cell r="B446" t="str">
            <v>Bens Industriais</v>
          </cell>
          <cell r="C446" t="str">
            <v>Transporte</v>
          </cell>
          <cell r="D446" t="str">
            <v>Logística</v>
          </cell>
        </row>
        <row r="447">
          <cell r="A447" t="str">
            <v>HBRE</v>
          </cell>
          <cell r="B447" t="str">
            <v>Financeiro</v>
          </cell>
          <cell r="C447" t="str">
            <v>Exploração de Imóveis</v>
          </cell>
          <cell r="D447" t="str">
            <v>Exploração de Imóveis</v>
          </cell>
        </row>
        <row r="448">
          <cell r="A448" t="str">
            <v>IFCM</v>
          </cell>
          <cell r="B448" t="str">
            <v>Tecnologia da Informação</v>
          </cell>
          <cell r="C448" t="str">
            <v>Programas e Serviços</v>
          </cell>
          <cell r="D448" t="str">
            <v>Programas e Serviços</v>
          </cell>
        </row>
        <row r="449">
          <cell r="A449" t="str">
            <v>INTB</v>
          </cell>
          <cell r="B449" t="str">
            <v>Tecnologia da Informação</v>
          </cell>
          <cell r="C449" t="str">
            <v>Computadores e Equipamentos</v>
          </cell>
          <cell r="D449" t="str">
            <v>Computadores e Equipamentos</v>
          </cell>
        </row>
        <row r="450">
          <cell r="A450" t="str">
            <v>ITEC</v>
          </cell>
          <cell r="B450" t="str">
            <v>Tecnologia da Informação</v>
          </cell>
          <cell r="C450" t="str">
            <v>Computadores e Equipamentos</v>
          </cell>
          <cell r="D450" t="str">
            <v>Computadores e Equipamentos</v>
          </cell>
        </row>
        <row r="451">
          <cell r="A451" t="str">
            <v>JALL</v>
          </cell>
          <cell r="B451" t="str">
            <v>Consumo não Cíclico</v>
          </cell>
          <cell r="C451" t="str">
            <v>Alimentos Processados</v>
          </cell>
          <cell r="D451" t="str">
            <v>Açucar e Alcool</v>
          </cell>
        </row>
        <row r="452">
          <cell r="A452" t="str">
            <v>JSLG</v>
          </cell>
          <cell r="B452" t="str">
            <v>Bens Industriais</v>
          </cell>
          <cell r="C452" t="str">
            <v>Transporte</v>
          </cell>
          <cell r="D452" t="str">
            <v>Transporte Rodoviário</v>
          </cell>
        </row>
        <row r="453">
          <cell r="A453" t="str">
            <v>LHER</v>
          </cell>
          <cell r="B453" t="str">
            <v>Financeiro</v>
          </cell>
          <cell r="C453" t="str">
            <v>Outros</v>
          </cell>
          <cell r="D453" t="str">
            <v>Outros</v>
          </cell>
        </row>
        <row r="454">
          <cell r="A454" t="str">
            <v>MATD</v>
          </cell>
          <cell r="B454" t="str">
            <v>Saúde</v>
          </cell>
          <cell r="C454" t="str">
            <v>Serv. Méd. Hospit. Análises e Diagnóstico</v>
          </cell>
          <cell r="D454" t="str">
            <v>Serv. Méd. Hospit. Análises e Diagnóstico</v>
          </cell>
        </row>
        <row r="455">
          <cell r="A455" t="str">
            <v>MBLY</v>
          </cell>
          <cell r="B455" t="str">
            <v>Consumo Cíclico</v>
          </cell>
          <cell r="C455" t="str">
            <v>Comércio</v>
          </cell>
          <cell r="D455" t="str">
            <v>Produtos Diversos</v>
          </cell>
        </row>
        <row r="456">
          <cell r="A456" t="str">
            <v>MODL</v>
          </cell>
          <cell r="B456" t="str">
            <v>Financeiro</v>
          </cell>
          <cell r="C456" t="str">
            <v>Intermediários Financeiros</v>
          </cell>
          <cell r="D456" t="str">
            <v>Bancos</v>
          </cell>
        </row>
        <row r="457">
          <cell r="A457" t="str">
            <v>MOSI</v>
          </cell>
          <cell r="B457" t="str">
            <v>Tecnologia da Informação</v>
          </cell>
          <cell r="C457" t="str">
            <v>Programas e Serviços</v>
          </cell>
          <cell r="D457" t="str">
            <v>Programas e Serviços</v>
          </cell>
        </row>
        <row r="458">
          <cell r="A458" t="str">
            <v>NGRD</v>
          </cell>
          <cell r="B458" t="str">
            <v>Tecnologia da Informação</v>
          </cell>
          <cell r="C458" t="str">
            <v>Programas e Serviços</v>
          </cell>
          <cell r="D458" t="str">
            <v>Programas e Serviços</v>
          </cell>
        </row>
        <row r="459">
          <cell r="A459" t="str">
            <v>OGXP</v>
          </cell>
          <cell r="B459" t="str">
            <v>Petróleo, Gás e Biocombustíveis</v>
          </cell>
          <cell r="C459" t="str">
            <v>Petróleo, Gás e Biocombustíveis</v>
          </cell>
          <cell r="D459" t="str">
            <v>Exploração, Refino e Distribuição</v>
          </cell>
        </row>
        <row r="460">
          <cell r="A460" t="str">
            <v>OPCT</v>
          </cell>
          <cell r="B460" t="str">
            <v>Bens Industriais</v>
          </cell>
          <cell r="C460" t="str">
            <v>Transporte</v>
          </cell>
          <cell r="D460" t="str">
            <v>Transporte Hidroviário</v>
          </cell>
        </row>
        <row r="461">
          <cell r="A461" t="str">
            <v>ORVR</v>
          </cell>
          <cell r="B461" t="str">
            <v>Utilidade Pública</v>
          </cell>
          <cell r="C461" t="str">
            <v>Água e Saneamento</v>
          </cell>
          <cell r="D461" t="str">
            <v>Água e Saneamento</v>
          </cell>
        </row>
        <row r="462">
          <cell r="A462" t="str">
            <v>POWE</v>
          </cell>
          <cell r="B462" t="str">
            <v>Utilidade Pública</v>
          </cell>
          <cell r="C462" t="str">
            <v>Energia Elétrica</v>
          </cell>
          <cell r="D462" t="str">
            <v>Energia Elétrica</v>
          </cell>
        </row>
        <row r="463">
          <cell r="A463" t="str">
            <v>RDOR</v>
          </cell>
          <cell r="B463" t="str">
            <v>Saúde</v>
          </cell>
          <cell r="C463" t="str">
            <v>Serv. Méd. Hospit. Análises e Diagnóstico</v>
          </cell>
          <cell r="D463" t="str">
            <v>Serv. Méd. Hospit. Análises e Diagnóstico</v>
          </cell>
        </row>
        <row r="464">
          <cell r="A464" t="str">
            <v>RECV</v>
          </cell>
          <cell r="B464" t="str">
            <v>Petróleo, Gás e Biocombustíveis</v>
          </cell>
          <cell r="C464" t="str">
            <v>Petróleo, Gás e Biocombustíveis</v>
          </cell>
          <cell r="D464" t="str">
            <v>Exploração, Refino e Distribuição</v>
          </cell>
        </row>
        <row r="465">
          <cell r="A465" t="str">
            <v>RRRP</v>
          </cell>
          <cell r="B465" t="str">
            <v>Petróleo, Gás e Biocombustíveis</v>
          </cell>
          <cell r="C465" t="str">
            <v>Petróleo, Gás e Biocombustíveis</v>
          </cell>
          <cell r="D465" t="str">
            <v>Exploração, Refino e Distribuição</v>
          </cell>
        </row>
        <row r="466">
          <cell r="A466" t="str">
            <v>SBFG</v>
          </cell>
          <cell r="B466" t="str">
            <v>Consumo Cíclico</v>
          </cell>
          <cell r="C466" t="str">
            <v>Comércio</v>
          </cell>
          <cell r="D466" t="str">
            <v>Produtos Diversos</v>
          </cell>
        </row>
        <row r="467">
          <cell r="A467" t="str">
            <v>SEDU</v>
          </cell>
          <cell r="B467" t="str">
            <v>Consumo Cíclico</v>
          </cell>
          <cell r="C467" t="str">
            <v>Diversos</v>
          </cell>
          <cell r="D467" t="str">
            <v>Serviços Educacionais</v>
          </cell>
        </row>
        <row r="468">
          <cell r="A468" t="str">
            <v>SEQL</v>
          </cell>
          <cell r="B468" t="str">
            <v>Bens Industriais</v>
          </cell>
          <cell r="C468" t="str">
            <v>Transporte</v>
          </cell>
          <cell r="D468" t="str">
            <v>Logística</v>
          </cell>
        </row>
        <row r="469">
          <cell r="A469" t="str">
            <v>SOJA</v>
          </cell>
          <cell r="B469" t="str">
            <v>Consumo não Cíclico</v>
          </cell>
          <cell r="C469" t="str">
            <v>Agropecuária</v>
          </cell>
          <cell r="D469" t="str">
            <v>Agricultura</v>
          </cell>
        </row>
        <row r="470">
          <cell r="A470" t="str">
            <v>TFCO</v>
          </cell>
          <cell r="B470" t="str">
            <v>Consumo Cíclico</v>
          </cell>
          <cell r="C470" t="str">
            <v>Comércio</v>
          </cell>
          <cell r="D470" t="str">
            <v>Tecidos, Vestuário e Calçados</v>
          </cell>
        </row>
        <row r="471">
          <cell r="A471" t="str">
            <v>TOYB</v>
          </cell>
          <cell r="B471" t="str">
            <v>Consumo Cíclico</v>
          </cell>
          <cell r="C471" t="str">
            <v>Viagens e Lazer</v>
          </cell>
          <cell r="D471" t="str">
            <v>Brinquedos e Jogos</v>
          </cell>
        </row>
        <row r="472">
          <cell r="A472" t="str">
            <v>VAMO</v>
          </cell>
          <cell r="B472" t="str">
            <v>Bens Industriais</v>
          </cell>
          <cell r="C472" t="str">
            <v>Máquinas e Equipamentos</v>
          </cell>
          <cell r="D472" t="str">
            <v>Máq. e Equip. Construção e Agrícolas</v>
          </cell>
        </row>
        <row r="473">
          <cell r="A473" t="str">
            <v>WEST</v>
          </cell>
          <cell r="B473" t="str">
            <v>Consumo não Cíclico</v>
          </cell>
          <cell r="C473" t="str">
            <v>Comércio</v>
          </cell>
          <cell r="D473" t="str">
            <v>Produtos Diversos</v>
          </cell>
        </row>
        <row r="474">
          <cell r="A474" t="str">
            <v>NINJ</v>
          </cell>
          <cell r="B474" t="str">
            <v>Tecnologia da Informação</v>
          </cell>
          <cell r="C474" t="str">
            <v>Programas e Serviços</v>
          </cell>
          <cell r="D474" t="str">
            <v>Programas e Serviços</v>
          </cell>
        </row>
        <row r="475">
          <cell r="A475" t="str">
            <v>G2DI</v>
          </cell>
          <cell r="B475" t="str">
            <v>Financeiro</v>
          </cell>
          <cell r="C475" t="str">
            <v>Serviços Financeiros Diversos</v>
          </cell>
          <cell r="D475" t="str">
            <v>Gestão de Recursos e Investimentos</v>
          </cell>
        </row>
        <row r="476">
          <cell r="A476" t="str">
            <v>DEXP</v>
          </cell>
          <cell r="B476" t="str">
            <v>Materiais Básicos</v>
          </cell>
          <cell r="C476" t="str">
            <v>Químicos</v>
          </cell>
          <cell r="D476" t="str">
            <v>Petroquímicos</v>
          </cell>
        </row>
        <row r="477">
          <cell r="A477" t="str">
            <v>DOTZ</v>
          </cell>
          <cell r="B477" t="str">
            <v>Tecnologia da Informação</v>
          </cell>
          <cell r="C477" t="str">
            <v>Programas e Serviços</v>
          </cell>
          <cell r="D477" t="str">
            <v>Programas e Serviços</v>
          </cell>
        </row>
        <row r="478">
          <cell r="A478" t="str">
            <v>BRBI</v>
          </cell>
          <cell r="B478" t="str">
            <v>Financeiro</v>
          </cell>
          <cell r="C478" t="str">
            <v>Intermediários Financeiros</v>
          </cell>
          <cell r="D478" t="str">
            <v>Bancos</v>
          </cell>
        </row>
        <row r="479">
          <cell r="A479" t="str">
            <v>EPAR</v>
          </cell>
          <cell r="B479" t="str">
            <v>Financeiro</v>
          </cell>
          <cell r="C479" t="str">
            <v>Holdings Diversificadas</v>
          </cell>
          <cell r="D479" t="str">
            <v>Holdings Diversificadas</v>
          </cell>
        </row>
        <row r="480">
          <cell r="A480" t="str">
            <v>TTEN</v>
          </cell>
          <cell r="B480" t="str">
            <v>Consumo não Cíclico</v>
          </cell>
          <cell r="C480" t="str">
            <v>Agropecuária</v>
          </cell>
          <cell r="D480" t="str">
            <v>Agricultura</v>
          </cell>
        </row>
        <row r="481">
          <cell r="A481" t="str">
            <v>AGXY</v>
          </cell>
          <cell r="B481" t="str">
            <v>Consumo não Cíclico</v>
          </cell>
          <cell r="C481" t="str">
            <v>Agropecuária</v>
          </cell>
          <cell r="D481" t="str">
            <v>Agricultura</v>
          </cell>
        </row>
        <row r="482">
          <cell r="A482" t="str">
            <v>AMER</v>
          </cell>
          <cell r="B482" t="str">
            <v>Consumo Cíclico</v>
          </cell>
          <cell r="C482" t="str">
            <v>Comércio</v>
          </cell>
          <cell r="D482" t="str">
            <v>Produtos Diversos</v>
          </cell>
        </row>
        <row r="483">
          <cell r="A483" t="str">
            <v>ARML</v>
          </cell>
          <cell r="B483" t="str">
            <v>Bens Industriais</v>
          </cell>
          <cell r="C483" t="str">
            <v>Máquinas e Equipamentos</v>
          </cell>
          <cell r="D483" t="str">
            <v>Máq. e Equip. Industriais</v>
          </cell>
        </row>
        <row r="484">
          <cell r="A484" t="str">
            <v>BRIT</v>
          </cell>
          <cell r="B484" t="str">
            <v>Comunicações</v>
          </cell>
          <cell r="C484" t="str">
            <v>Telecomunicações</v>
          </cell>
          <cell r="D484" t="str">
            <v>Telecomunicações</v>
          </cell>
        </row>
        <row r="485">
          <cell r="A485" t="str">
            <v>CBAV</v>
          </cell>
          <cell r="B485" t="str">
            <v>Materiais Básicos</v>
          </cell>
          <cell r="C485" t="str">
            <v>Mineração</v>
          </cell>
          <cell r="D485" t="str">
            <v>Minerais Metálicos</v>
          </cell>
        </row>
        <row r="486">
          <cell r="A486" t="str">
            <v>DESK</v>
          </cell>
          <cell r="B486" t="str">
            <v>Comunicações</v>
          </cell>
          <cell r="C486" t="str">
            <v>Telecomunicações</v>
          </cell>
          <cell r="D486" t="str">
            <v>Telecomunicações</v>
          </cell>
        </row>
        <row r="487">
          <cell r="A487" t="str">
            <v>FIQE</v>
          </cell>
          <cell r="B487" t="str">
            <v>Comunicações</v>
          </cell>
          <cell r="C487" t="str">
            <v>Telecomunicações</v>
          </cell>
          <cell r="D487" t="str">
            <v>Telecomunicações</v>
          </cell>
        </row>
        <row r="488">
          <cell r="A488" t="str">
            <v>LVTC</v>
          </cell>
          <cell r="B488" t="str">
            <v>Tecnologia da Informação</v>
          </cell>
          <cell r="C488" t="str">
            <v>Programas e Serviços</v>
          </cell>
          <cell r="D488" t="str">
            <v>Programas e Serviços</v>
          </cell>
        </row>
        <row r="489">
          <cell r="A489" t="str">
            <v>MLAS</v>
          </cell>
          <cell r="B489" t="str">
            <v>Tecnologia da Informação</v>
          </cell>
          <cell r="C489" t="str">
            <v>Computadores e Equipamentos</v>
          </cell>
          <cell r="D489" t="str">
            <v>Computadores e Equipamentos</v>
          </cell>
        </row>
        <row r="490">
          <cell r="A490" t="str">
            <v>TRAD</v>
          </cell>
          <cell r="B490" t="str">
            <v>Tecnologia da Informação</v>
          </cell>
          <cell r="C490" t="str">
            <v>Computadores e Equipamentos</v>
          </cell>
          <cell r="D490" t="str">
            <v>Computadores e Equipamentos</v>
          </cell>
        </row>
        <row r="491">
          <cell r="A491" t="str">
            <v>CLSA</v>
          </cell>
          <cell r="B491" t="str">
            <v>Tecnologia da Informação</v>
          </cell>
          <cell r="C491" t="str">
            <v>Programas e Serviços</v>
          </cell>
          <cell r="D491" t="str">
            <v>Programas e Serviços</v>
          </cell>
        </row>
        <row r="492">
          <cell r="A492" t="str">
            <v>GRAO</v>
          </cell>
          <cell r="B492" t="str">
            <v>Consumo não Cíclico</v>
          </cell>
          <cell r="C492" t="str">
            <v>Agropecuária</v>
          </cell>
          <cell r="D492" t="str">
            <v>Agricultura</v>
          </cell>
        </row>
        <row r="493">
          <cell r="A493" t="str">
            <v>KRSA</v>
          </cell>
          <cell r="B493" t="str">
            <v>Saúde</v>
          </cell>
          <cell r="C493" t="str">
            <v>Serv. Méd. Hospit. Análises e Diagnóstico</v>
          </cell>
          <cell r="D493" t="str">
            <v>Serv. Méd. Hospit. Análises e Diagnóstico</v>
          </cell>
        </row>
        <row r="494">
          <cell r="A494" t="str">
            <v>LAND</v>
          </cell>
          <cell r="B494" t="str">
            <v>Consumo não Cíclico</v>
          </cell>
          <cell r="C494" t="str">
            <v>Agropecuária</v>
          </cell>
          <cell r="D494" t="str">
            <v>Agricultura</v>
          </cell>
        </row>
        <row r="495">
          <cell r="A495" t="str">
            <v>ONCO</v>
          </cell>
          <cell r="B495" t="str">
            <v>Saúde</v>
          </cell>
          <cell r="C495" t="str">
            <v>Serv. Méd. Hospit. Análises e Diagnóstico</v>
          </cell>
          <cell r="D495" t="str">
            <v>Serv. Méd. Hospit. Análises e Diagnóstico</v>
          </cell>
        </row>
        <row r="496">
          <cell r="A496" t="str">
            <v>RAIZ</v>
          </cell>
          <cell r="B496" t="str">
            <v>Petróleo, Gás e Biocombustíveis</v>
          </cell>
          <cell r="C496" t="str">
            <v>Petróleo, Gás e Biocombustíveis</v>
          </cell>
          <cell r="D496" t="str">
            <v>Exploração, Refino e Distribuição</v>
          </cell>
        </row>
        <row r="497">
          <cell r="A497" t="str">
            <v>VVEO</v>
          </cell>
          <cell r="B497" t="str">
            <v>Saúde</v>
          </cell>
          <cell r="C497" t="str">
            <v>Serv. Méd. Hospit. Análises e Diagnóstico</v>
          </cell>
          <cell r="D497" t="str">
            <v>Serv. Méd. Hospit. Análises e Diagnóstico</v>
          </cell>
        </row>
        <row r="498">
          <cell r="A498" t="str">
            <v>DXCO</v>
          </cell>
          <cell r="B498" t="str">
            <v>Materiais Básicos</v>
          </cell>
          <cell r="C498" t="str">
            <v>Madeira e Papel</v>
          </cell>
          <cell r="D498" t="str">
            <v>Madeira</v>
          </cell>
        </row>
        <row r="499">
          <cell r="A499" t="str">
            <v>VIIA</v>
          </cell>
          <cell r="B499" t="str">
            <v>Consumo Cíclico</v>
          </cell>
          <cell r="C499" t="str">
            <v>Comércio</v>
          </cell>
          <cell r="D499" t="str">
            <v>Eletrodomésticos</v>
          </cell>
        </row>
        <row r="500">
          <cell r="A500" t="str">
            <v>VITT</v>
          </cell>
          <cell r="B500" t="str">
            <v>Materiais Básicos</v>
          </cell>
          <cell r="C500" t="str">
            <v>Químicos</v>
          </cell>
          <cell r="D500" t="str">
            <v>Fertilizantes e Defensivos</v>
          </cell>
        </row>
        <row r="501">
          <cell r="A501" t="str">
            <v>BLUT</v>
          </cell>
          <cell r="B501" t="str">
            <v>Financeiro</v>
          </cell>
          <cell r="C501" t="str">
            <v>Holdings Diversificadas</v>
          </cell>
          <cell r="D501" t="str">
            <v>Holdings Diversificadas</v>
          </cell>
        </row>
        <row r="502">
          <cell r="A502" t="str">
            <v>SYNE</v>
          </cell>
          <cell r="B502" t="str">
            <v>Financeiro</v>
          </cell>
          <cell r="C502" t="str">
            <v>Exploração de Imóveis</v>
          </cell>
          <cell r="D502" t="str">
            <v>Exploração de Imóveis</v>
          </cell>
        </row>
        <row r="503">
          <cell r="A503" t="str">
            <v>GETT</v>
          </cell>
          <cell r="B503" t="str">
            <v>Financeiro</v>
          </cell>
          <cell r="C503" t="str">
            <v>Serviços Financeiros Diversos</v>
          </cell>
          <cell r="D503" t="str">
            <v>Serviços Financeiros Diversos</v>
          </cell>
        </row>
        <row r="504">
          <cell r="A504" t="str">
            <v>VBBR</v>
          </cell>
          <cell r="B504" t="str">
            <v>Petróleo, Gás e Biocombustíveis</v>
          </cell>
          <cell r="C504" t="str">
            <v>Petróleo, Gás e Biocombustíveis</v>
          </cell>
          <cell r="D504" t="str">
            <v>Exploração, Refino e Distribuição</v>
          </cell>
        </row>
        <row r="505">
          <cell r="A505" t="str">
            <v>PORT</v>
          </cell>
          <cell r="B505" t="str">
            <v>Bens Industriais</v>
          </cell>
          <cell r="C505" t="str">
            <v>Transporte</v>
          </cell>
          <cell r="D505" t="str">
            <v>Serviços de Apoio e Armazenagem</v>
          </cell>
        </row>
        <row r="506">
          <cell r="A506" t="str">
            <v>IGTI</v>
          </cell>
          <cell r="B506" t="str">
            <v>Financeiro</v>
          </cell>
          <cell r="C506" t="str">
            <v>Exploração de Imóveis</v>
          </cell>
          <cell r="D506" t="str">
            <v>Exploração de Imóveis</v>
          </cell>
        </row>
        <row r="507">
          <cell r="A507" t="str">
            <v>MEGA</v>
          </cell>
          <cell r="B507" t="str">
            <v>Utilidade Pública</v>
          </cell>
          <cell r="C507" t="str">
            <v>Energia Elétrica</v>
          </cell>
          <cell r="D507" t="str">
            <v>Energia Elétrica</v>
          </cell>
        </row>
        <row r="508">
          <cell r="A508" t="str">
            <v>AURE</v>
          </cell>
          <cell r="B508" t="str">
            <v>Utilidade Pública</v>
          </cell>
          <cell r="C508" t="str">
            <v>Energia Elétrica</v>
          </cell>
          <cell r="D508" t="str">
            <v>Energia Elétrica</v>
          </cell>
        </row>
        <row r="509">
          <cell r="A509" t="str">
            <v>NEXP</v>
          </cell>
          <cell r="B509" t="str">
            <v>Financeiro</v>
          </cell>
          <cell r="C509" t="str">
            <v>Exploração de Imóveis</v>
          </cell>
          <cell r="D509" t="str">
            <v>Intermediação Imobiliária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2"/>
  <sheetViews>
    <sheetView tabSelected="1" workbookViewId="0">
      <selection activeCell="E1" sqref="E1"/>
    </sheetView>
  </sheetViews>
  <sheetFormatPr defaultRowHeight="15" x14ac:dyDescent="0.25"/>
  <cols>
    <col min="1" max="1" width="19.140625" customWidth="1"/>
    <col min="2" max="2" width="24.140625" customWidth="1"/>
    <col min="3" max="3" width="15.42578125" customWidth="1"/>
    <col min="4" max="4" width="12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 x14ac:dyDescent="0.25">
      <c r="A2" t="str">
        <f>VLOOKUP($D2,[1]Setor!A:D,2,0)</f>
        <v>Saúde</v>
      </c>
      <c r="B2" t="str">
        <f>VLOOKUP($D2,[1]Setor!A:D,3,0)</f>
        <v>Análises e Diagnósticos</v>
      </c>
      <c r="C2" t="str">
        <f>VLOOKUP($D2,[1]Setor!A:D,4,0)</f>
        <v>Análises e Diagnósticos</v>
      </c>
      <c r="D2" t="str">
        <f>LEFT([1]!Base_Dados[[#This Row],[TICKER]],4)</f>
        <v>AALR</v>
      </c>
      <c r="E2" t="s">
        <v>5</v>
      </c>
    </row>
    <row r="3" spans="1:5" x14ac:dyDescent="0.25">
      <c r="A3" t="str">
        <f>VLOOKUP($D3,[1]Setor!A:D,2,0)</f>
        <v>Financeiro</v>
      </c>
      <c r="B3" t="str">
        <f>VLOOKUP($D3,[1]Setor!A:D,3,0)</f>
        <v>Intermediários Financeiros</v>
      </c>
      <c r="C3" t="str">
        <f>VLOOKUP($D3,[1]Setor!A:D,4,0)</f>
        <v>Bancos</v>
      </c>
      <c r="D3" t="str">
        <f>LEFT([1]!Base_Dados[[#This Row],[TICKER]],4)</f>
        <v>ABCB</v>
      </c>
      <c r="E3" t="s">
        <v>6</v>
      </c>
    </row>
    <row r="4" spans="1:5" x14ac:dyDescent="0.25">
      <c r="A4" t="str">
        <f>VLOOKUP($D4,[1]Setor!A:D,2,0)</f>
        <v>Consumo não Cíclico</v>
      </c>
      <c r="B4" t="str">
        <f>VLOOKUP($D4,[1]Setor!A:D,3,0)</f>
        <v>Bebidas</v>
      </c>
      <c r="C4" t="str">
        <f>VLOOKUP($D4,[1]Setor!A:D,4,0)</f>
        <v>Cervejas e Refrigerantes</v>
      </c>
      <c r="D4" t="str">
        <f>LEFT([1]!Base_Dados[[#This Row],[TICKER]],4)</f>
        <v>ABEV</v>
      </c>
      <c r="E4" t="s">
        <v>7</v>
      </c>
    </row>
    <row r="5" spans="1:5" x14ac:dyDescent="0.25">
      <c r="A5" t="str">
        <f>VLOOKUP($D5,[1]Setor!A:D,2,0)</f>
        <v>Saúde</v>
      </c>
      <c r="B5" t="str">
        <f>VLOOKUP($D5,[1]Setor!A:D,3,0)</f>
        <v>Análises e Diagnósticos</v>
      </c>
      <c r="C5" t="str">
        <f>VLOOKUP($D5,[1]Setor!A:D,4,0)</f>
        <v>Análises e Diagnósticos</v>
      </c>
      <c r="D5" t="str">
        <f>LEFT([1]!Base_Dados[[#This Row],[TICKER]],4)</f>
        <v>ADHM</v>
      </c>
      <c r="E5" t="s">
        <v>8</v>
      </c>
    </row>
    <row r="6" spans="1:5" x14ac:dyDescent="0.25">
      <c r="A6" t="str">
        <f>VLOOKUP($D6,[1]Setor!A:D,2,0)</f>
        <v>Bens Industriais</v>
      </c>
      <c r="B6" t="str">
        <f>VLOOKUP($D6,[1]Setor!A:D,3,0)</f>
        <v>Máquinas e Equipamentos</v>
      </c>
      <c r="C6" t="str">
        <f>VLOOKUP($D6,[1]Setor!A:D,4,0)</f>
        <v>Máq. e Equip. Industriais</v>
      </c>
      <c r="D6" t="str">
        <f>LEFT([1]!Base_Dados[[#This Row],[TICKER]],4)</f>
        <v>AERI</v>
      </c>
      <c r="E6" t="s">
        <v>9</v>
      </c>
    </row>
    <row r="7" spans="1:5" x14ac:dyDescent="0.25">
      <c r="A7" t="str">
        <f>VLOOKUP($D7,[1]Setor!A:D,2,0)</f>
        <v>Utilidade Pública</v>
      </c>
      <c r="B7" t="str">
        <f>VLOOKUP($D7,[1]Setor!A:D,3,0)</f>
        <v>Energia Elétrica</v>
      </c>
      <c r="C7" t="str">
        <f>VLOOKUP($D7,[1]Setor!A:D,4,0)</f>
        <v>Energia Elétrica</v>
      </c>
      <c r="D7" t="str">
        <f>LEFT([1]!Base_Dados[[#This Row],[TICKER]],4)</f>
        <v>AESB</v>
      </c>
      <c r="E7" t="s">
        <v>10</v>
      </c>
    </row>
    <row r="8" spans="1:5" x14ac:dyDescent="0.25">
      <c r="A8" t="str">
        <f>VLOOKUP($D8,[1]Setor!A:D,2,0)</f>
        <v>Utilidade Pública</v>
      </c>
      <c r="B8" t="str">
        <f>VLOOKUP($D8,[1]Setor!A:D,3,0)</f>
        <v>Energia Elétrica</v>
      </c>
      <c r="C8" t="str">
        <f>VLOOKUP($D8,[1]Setor!A:D,4,0)</f>
        <v>Energia Elétrica</v>
      </c>
      <c r="D8" t="str">
        <f>LEFT([1]!Base_Dados[[#This Row],[TICKER]],4)</f>
        <v>AFLT</v>
      </c>
      <c r="E8" t="s">
        <v>11</v>
      </c>
    </row>
    <row r="9" spans="1:5" x14ac:dyDescent="0.25">
      <c r="A9" t="str">
        <f>VLOOKUP($D9,[1]Setor!A:D,2,0)</f>
        <v>Consumo não Cíclico</v>
      </c>
      <c r="B9" t="str">
        <f>VLOOKUP($D9,[1]Setor!A:D,3,0)</f>
        <v>Agropecuária</v>
      </c>
      <c r="C9" t="str">
        <f>VLOOKUP($D9,[1]Setor!A:D,4,0)</f>
        <v>Agricultura</v>
      </c>
      <c r="D9" t="str">
        <f>LEFT([1]!Base_Dados[[#This Row],[TICKER]],4)</f>
        <v>AGRO</v>
      </c>
      <c r="E9" t="s">
        <v>12</v>
      </c>
    </row>
    <row r="10" spans="1:5" x14ac:dyDescent="0.25">
      <c r="A10" t="str">
        <f>VLOOKUP($D10,[1]Setor!A:D,2,0)</f>
        <v>Consumo não Cíclico</v>
      </c>
      <c r="B10" t="str">
        <f>VLOOKUP($D10,[1]Setor!A:D,3,0)</f>
        <v>Agropecuária</v>
      </c>
      <c r="C10" t="str">
        <f>VLOOKUP($D10,[1]Setor!A:D,4,0)</f>
        <v>Agricultura</v>
      </c>
      <c r="D10" t="str">
        <f>LEFT([1]!Base_Dados[[#This Row],[TICKER]],4)</f>
        <v>AGXY</v>
      </c>
      <c r="E10" t="s">
        <v>13</v>
      </c>
    </row>
    <row r="11" spans="1:5" x14ac:dyDescent="0.25">
      <c r="A11" t="str">
        <f>VLOOKUP($D11,[1]Setor!A:D,2,0)</f>
        <v>Consumo Cíclico</v>
      </c>
      <c r="B11" t="str">
        <f>VLOOKUP($D11,[1]Setor!A:D,3,0)</f>
        <v>Viagens e Lazer</v>
      </c>
      <c r="C11" t="str">
        <f>VLOOKUP($D11,[1]Setor!A:D,4,0)</f>
        <v>Produção de Eventos e Shows</v>
      </c>
      <c r="D11" t="str">
        <f>LEFT([1]!Base_Dados[[#This Row],[TICKER]],4)</f>
        <v>AHEB</v>
      </c>
      <c r="E11" t="s">
        <v>14</v>
      </c>
    </row>
    <row r="12" spans="1:5" x14ac:dyDescent="0.25">
      <c r="A12" t="str">
        <f>VLOOKUP($D12,[1]Setor!A:D,2,0)</f>
        <v>Consumo Cíclico</v>
      </c>
      <c r="B12" t="str">
        <f>VLOOKUP($D12,[1]Setor!A:D,3,0)</f>
        <v>Viagens e Lazer</v>
      </c>
      <c r="C12" t="str">
        <f>VLOOKUP($D12,[1]Setor!A:D,4,0)</f>
        <v>Produção de Eventos e Shows</v>
      </c>
      <c r="D12" t="str">
        <f>LEFT([1]!Base_Dados[[#This Row],[TICKER]],4)</f>
        <v>AHEB</v>
      </c>
      <c r="E12" t="s">
        <v>15</v>
      </c>
    </row>
    <row r="13" spans="1:5" x14ac:dyDescent="0.25">
      <c r="A13" t="str">
        <f>VLOOKUP($D13,[1]Setor!A:D,2,0)</f>
        <v>Consumo Cíclico</v>
      </c>
      <c r="B13" t="str">
        <f>VLOOKUP($D13,[1]Setor!A:D,3,0)</f>
        <v>Viagens e Lazer</v>
      </c>
      <c r="C13" t="str">
        <f>VLOOKUP($D13,[1]Setor!A:D,4,0)</f>
        <v>Produção de Eventos e Shows</v>
      </c>
      <c r="D13" t="str">
        <f>LEFT([1]!Base_Dados[[#This Row],[TICKER]],4)</f>
        <v>AHEB</v>
      </c>
      <c r="E13" t="s">
        <v>16</v>
      </c>
    </row>
    <row r="14" spans="1:5" x14ac:dyDescent="0.25">
      <c r="A14" t="str">
        <f>VLOOKUP($D14,[1]Setor!A:D,2,0)</f>
        <v>Consumo Cíclico</v>
      </c>
      <c r="B14" t="str">
        <f>VLOOKUP($D14,[1]Setor!A:D,3,0)</f>
        <v>Comércio</v>
      </c>
      <c r="C14" t="str">
        <f>VLOOKUP($D14,[1]Setor!A:D,4,0)</f>
        <v>Eletrodomésticos</v>
      </c>
      <c r="D14" t="str">
        <f>LEFT([1]!Base_Dados[[#This Row],[TICKER]],4)</f>
        <v>ALLD</v>
      </c>
      <c r="E14" t="s">
        <v>17</v>
      </c>
    </row>
    <row r="15" spans="1:5" x14ac:dyDescent="0.25">
      <c r="A15" t="str">
        <f>VLOOKUP($D15,[1]Setor!A:D,2,0)</f>
        <v>Consumo Cíclico</v>
      </c>
      <c r="B15" t="str">
        <f>VLOOKUP($D15,[1]Setor!A:D,3,0)</f>
        <v>Tecidos, Vestuário e Calçados</v>
      </c>
      <c r="C15" t="str">
        <f>VLOOKUP($D15,[1]Setor!A:D,4,0)</f>
        <v>Calçados</v>
      </c>
      <c r="D15" t="str">
        <f>LEFT([1]!Base_Dados[[#This Row],[TICKER]],4)</f>
        <v>ALPA</v>
      </c>
      <c r="E15" t="s">
        <v>18</v>
      </c>
    </row>
    <row r="16" spans="1:5" x14ac:dyDescent="0.25">
      <c r="A16" t="str">
        <f>VLOOKUP($D16,[1]Setor!A:D,2,0)</f>
        <v>Consumo Cíclico</v>
      </c>
      <c r="B16" t="str">
        <f>VLOOKUP($D16,[1]Setor!A:D,3,0)</f>
        <v>Tecidos, Vestuário e Calçados</v>
      </c>
      <c r="C16" t="str">
        <f>VLOOKUP($D16,[1]Setor!A:D,4,0)</f>
        <v>Calçados</v>
      </c>
      <c r="D16" t="str">
        <f>LEFT([1]!Base_Dados[[#This Row],[TICKER]],4)</f>
        <v>ALPA</v>
      </c>
      <c r="E16" t="s">
        <v>19</v>
      </c>
    </row>
    <row r="17" spans="1:5" x14ac:dyDescent="0.25">
      <c r="A17" t="str">
        <f>VLOOKUP($D17,[1]Setor!A:D,2,0)</f>
        <v>Bens Industriais</v>
      </c>
      <c r="B17" t="str">
        <f>VLOOKUP($D17,[1]Setor!A:D,3,0)</f>
        <v>Serviços Diversos</v>
      </c>
      <c r="C17" t="str">
        <f>VLOOKUP($D17,[1]Setor!A:D,4,0)</f>
        <v>Serviços Diversos</v>
      </c>
      <c r="D17" t="str">
        <f>LEFT([1]!Base_Dados[[#This Row],[TICKER]],4)</f>
        <v>ALPK</v>
      </c>
      <c r="E17" t="s">
        <v>20</v>
      </c>
    </row>
    <row r="18" spans="1:5" x14ac:dyDescent="0.25">
      <c r="A18" t="str">
        <f>VLOOKUP($D18,[1]Setor!A:D,2,0)</f>
        <v>Financeiro</v>
      </c>
      <c r="B18" t="str">
        <f>VLOOKUP($D18,[1]Setor!A:D,3,0)</f>
        <v>Exploração de Imóveis</v>
      </c>
      <c r="C18" t="str">
        <f>VLOOKUP($D18,[1]Setor!A:D,4,0)</f>
        <v>Exploração de Imóveis</v>
      </c>
      <c r="D18" t="str">
        <f>LEFT([1]!Base_Dados[[#This Row],[TICKER]],4)</f>
        <v>ALSO</v>
      </c>
      <c r="E18" t="s">
        <v>21</v>
      </c>
    </row>
    <row r="19" spans="1:5" x14ac:dyDescent="0.25">
      <c r="A19" t="str">
        <f>VLOOKUP($D19,[1]Setor!A:D,2,0)</f>
        <v>Utilidade Pública</v>
      </c>
      <c r="B19" t="str">
        <f>VLOOKUP($D19,[1]Setor!A:D,3,0)</f>
        <v>Energia Elétrica</v>
      </c>
      <c r="C19" t="str">
        <f>VLOOKUP($D19,[1]Setor!A:D,4,0)</f>
        <v>Energia Elétrica</v>
      </c>
      <c r="D19" t="str">
        <f>LEFT([1]!Base_Dados[[#This Row],[TICKER]],4)</f>
        <v>ALUP</v>
      </c>
      <c r="E19" t="s">
        <v>22</v>
      </c>
    </row>
    <row r="20" spans="1:5" x14ac:dyDescent="0.25">
      <c r="A20" t="str">
        <f>VLOOKUP($D20,[1]Setor!A:D,2,0)</f>
        <v>Utilidade Pública</v>
      </c>
      <c r="B20" t="str">
        <f>VLOOKUP($D20,[1]Setor!A:D,3,0)</f>
        <v>Energia Elétrica</v>
      </c>
      <c r="C20" t="str">
        <f>VLOOKUP($D20,[1]Setor!A:D,4,0)</f>
        <v>Energia Elétrica</v>
      </c>
      <c r="D20" t="str">
        <f>LEFT([1]!Base_Dados[[#This Row],[TICKER]],4)</f>
        <v>ALUP</v>
      </c>
      <c r="E20" t="s">
        <v>23</v>
      </c>
    </row>
    <row r="21" spans="1:5" x14ac:dyDescent="0.25">
      <c r="A21" t="str">
        <f>VLOOKUP($D21,[1]Setor!A:D,2,0)</f>
        <v>Utilidade Pública</v>
      </c>
      <c r="B21" t="str">
        <f>VLOOKUP($D21,[1]Setor!A:D,3,0)</f>
        <v>Energia Elétrica</v>
      </c>
      <c r="C21" t="str">
        <f>VLOOKUP($D21,[1]Setor!A:D,4,0)</f>
        <v>Energia Elétrica</v>
      </c>
      <c r="D21" t="str">
        <f>LEFT([1]!Base_Dados[[#This Row],[TICKER]],4)</f>
        <v>ALUP</v>
      </c>
      <c r="E21" t="s">
        <v>24</v>
      </c>
    </row>
    <row r="22" spans="1:5" x14ac:dyDescent="0.25">
      <c r="A22" t="str">
        <f>VLOOKUP($D22,[1]Setor!A:D,2,0)</f>
        <v>Consumo Cíclico</v>
      </c>
      <c r="B22" t="str">
        <f>VLOOKUP($D22,[1]Setor!A:D,3,0)</f>
        <v>Comércio</v>
      </c>
      <c r="C22" t="str">
        <f>VLOOKUP($D22,[1]Setor!A:D,4,0)</f>
        <v>Tecidos, Vestuário e Calçados</v>
      </c>
      <c r="D22" t="str">
        <f>LEFT([1]!Base_Dados[[#This Row],[TICKER]],4)</f>
        <v>AMAR</v>
      </c>
      <c r="E22" t="s">
        <v>25</v>
      </c>
    </row>
    <row r="23" spans="1:5" x14ac:dyDescent="0.25">
      <c r="A23" t="str">
        <f>VLOOKUP($D23,[1]Setor!A:D,2,0)</f>
        <v>Bens Industriais</v>
      </c>
      <c r="B23" t="str">
        <f>VLOOKUP($D23,[1]Setor!A:D,3,0)</f>
        <v>Serviços Diversos</v>
      </c>
      <c r="C23" t="str">
        <f>VLOOKUP($D23,[1]Setor!A:D,4,0)</f>
        <v>Serviços Diversos</v>
      </c>
      <c r="D23" t="str">
        <f>LEFT([1]!Base_Dados[[#This Row],[TICKER]],4)</f>
        <v>AMBP</v>
      </c>
      <c r="E23" t="s">
        <v>26</v>
      </c>
    </row>
    <row r="24" spans="1:5" x14ac:dyDescent="0.25">
      <c r="A24" t="str">
        <f>VLOOKUP($D24,[1]Setor!A:D,2,0)</f>
        <v>Consumo Cíclico</v>
      </c>
      <c r="B24" t="str">
        <f>VLOOKUP($D24,[1]Setor!A:D,3,0)</f>
        <v>Comércio</v>
      </c>
      <c r="C24" t="str">
        <f>VLOOKUP($D24,[1]Setor!A:D,4,0)</f>
        <v>Produtos Diversos</v>
      </c>
      <c r="D24" t="str">
        <f>LEFT([1]!Base_Dados[[#This Row],[TICKER]],4)</f>
        <v>AMER</v>
      </c>
      <c r="E24" t="s">
        <v>27</v>
      </c>
    </row>
    <row r="25" spans="1:5" x14ac:dyDescent="0.25">
      <c r="A25" t="str">
        <f>VLOOKUP($D25,[1]Setor!A:D,2,0)</f>
        <v>Consumo Cíclico</v>
      </c>
      <c r="B25" t="str">
        <f>VLOOKUP($D25,[1]Setor!A:D,3,0)</f>
        <v>Diversos</v>
      </c>
      <c r="C25" t="str">
        <f>VLOOKUP($D25,[1]Setor!A:D,4,0)</f>
        <v>Serviços Educacionais</v>
      </c>
      <c r="D25" t="str">
        <f>LEFT([1]!Base_Dados[[#This Row],[TICKER]],4)</f>
        <v>ANIM</v>
      </c>
      <c r="E25" t="s">
        <v>28</v>
      </c>
    </row>
    <row r="26" spans="1:5" x14ac:dyDescent="0.25">
      <c r="A26" t="str">
        <f>VLOOKUP($D26,[1]Setor!A:D,2,0)</f>
        <v>Financeiro</v>
      </c>
      <c r="B26" t="str">
        <f>VLOOKUP($D26,[1]Setor!A:D,3,0)</f>
        <v>Previdência e Seguros</v>
      </c>
      <c r="C26" t="str">
        <f>VLOOKUP($D26,[1]Setor!A:D,4,0)</f>
        <v>Corretoras de Seguros</v>
      </c>
      <c r="D26" t="str">
        <f>LEFT([1]!Base_Dados[[#This Row],[TICKER]],4)</f>
        <v>APER</v>
      </c>
      <c r="E26" t="s">
        <v>29</v>
      </c>
    </row>
    <row r="27" spans="1:5" x14ac:dyDescent="0.25">
      <c r="A27" t="str">
        <f>VLOOKUP($D27,[1]Setor!A:D,2,0)</f>
        <v>Consumo não Cíclico</v>
      </c>
      <c r="B27" t="str">
        <f>VLOOKUP($D27,[1]Setor!A:D,3,0)</f>
        <v>Agropecuária</v>
      </c>
      <c r="C27" t="str">
        <f>VLOOKUP($D27,[1]Setor!A:D,4,0)</f>
        <v>Agricultura</v>
      </c>
      <c r="D27" t="str">
        <f>LEFT([1]!Base_Dados[[#This Row],[TICKER]],4)</f>
        <v>APTI</v>
      </c>
      <c r="E27" t="s">
        <v>30</v>
      </c>
    </row>
    <row r="28" spans="1:5" x14ac:dyDescent="0.25">
      <c r="A28" t="str">
        <f>VLOOKUP($D28,[1]Setor!A:D,2,0)</f>
        <v>Consumo não Cíclico</v>
      </c>
      <c r="B28" t="str">
        <f>VLOOKUP($D28,[1]Setor!A:D,3,0)</f>
        <v>Agropecuária</v>
      </c>
      <c r="C28" t="str">
        <f>VLOOKUP($D28,[1]Setor!A:D,4,0)</f>
        <v>Agricultura</v>
      </c>
      <c r="D28" t="str">
        <f>LEFT([1]!Base_Dados[[#This Row],[TICKER]],4)</f>
        <v>APTI</v>
      </c>
      <c r="E28" t="s">
        <v>31</v>
      </c>
    </row>
    <row r="29" spans="1:5" x14ac:dyDescent="0.25">
      <c r="A29" t="str">
        <f>VLOOKUP($D29,[1]Setor!A:D,2,0)</f>
        <v>Bens Industriais</v>
      </c>
      <c r="B29" t="str">
        <f>VLOOKUP($D29,[1]Setor!A:D,3,0)</f>
        <v>Máquinas e Equipamentos</v>
      </c>
      <c r="C29" t="str">
        <f>VLOOKUP($D29,[1]Setor!A:D,4,0)</f>
        <v>Máq. e Equip. Industriais</v>
      </c>
      <c r="D29" t="str">
        <f>LEFT([1]!Base_Dados[[#This Row],[TICKER]],4)</f>
        <v>ARML</v>
      </c>
      <c r="E29" t="s">
        <v>32</v>
      </c>
    </row>
    <row r="30" spans="1:5" x14ac:dyDescent="0.25">
      <c r="A30" t="str">
        <f>VLOOKUP($D30,[1]Setor!A:D,2,0)</f>
        <v>Consumo Cíclico</v>
      </c>
      <c r="B30" t="str">
        <f>VLOOKUP($D30,[1]Setor!A:D,3,0)</f>
        <v>Comércio</v>
      </c>
      <c r="C30" t="str">
        <f>VLOOKUP($D30,[1]Setor!A:D,4,0)</f>
        <v>Tecidos, Vestuário e Calçados</v>
      </c>
      <c r="D30" t="str">
        <f>LEFT([1]!Base_Dados[[#This Row],[TICKER]],4)</f>
        <v>ARZZ</v>
      </c>
      <c r="E30" t="s">
        <v>33</v>
      </c>
    </row>
    <row r="31" spans="1:5" x14ac:dyDescent="0.25">
      <c r="A31" t="str">
        <f>VLOOKUP($D31,[1]Setor!A:D,2,0)</f>
        <v>Consumo não Cíclico</v>
      </c>
      <c r="B31" t="str">
        <f>VLOOKUP($D31,[1]Setor!A:D,3,0)</f>
        <v>Comércio e Distribuição</v>
      </c>
      <c r="C31" t="str">
        <f>VLOOKUP($D31,[1]Setor!A:D,4,0)</f>
        <v>Alimentos</v>
      </c>
      <c r="D31" t="str">
        <f>LEFT([1]!Base_Dados[[#This Row],[TICKER]],4)</f>
        <v>ASAI</v>
      </c>
      <c r="E31" t="s">
        <v>34</v>
      </c>
    </row>
    <row r="32" spans="1:5" x14ac:dyDescent="0.25">
      <c r="A32" t="str">
        <f>VLOOKUP($D32,[1]Setor!A:D,2,0)</f>
        <v>Bens Industriais</v>
      </c>
      <c r="B32" t="str">
        <f>VLOOKUP($D32,[1]Setor!A:D,3,0)</f>
        <v>Serviços Diversos</v>
      </c>
      <c r="C32" t="str">
        <f>VLOOKUP($D32,[1]Setor!A:D,4,0)</f>
        <v>Serviços Diversos</v>
      </c>
      <c r="D32" t="str">
        <f>LEFT([1]!Base_Dados[[#This Row],[TICKER]],4)</f>
        <v>ATMP</v>
      </c>
      <c r="E32" t="s">
        <v>35</v>
      </c>
    </row>
    <row r="33" spans="1:5" x14ac:dyDescent="0.25">
      <c r="A33" t="str">
        <f>VLOOKUP($D33,[1]Setor!A:D,2,0)</f>
        <v>Financeiro</v>
      </c>
      <c r="B33" t="str">
        <f>VLOOKUP($D33,[1]Setor!A:D,3,0)</f>
        <v>Outros</v>
      </c>
      <c r="C33" t="str">
        <f>VLOOKUP($D33,[1]Setor!A:D,4,0)</f>
        <v>Outros</v>
      </c>
      <c r="D33" t="str">
        <f>LEFT([1]!Base_Dados[[#This Row],[TICKER]],4)</f>
        <v>ATOM</v>
      </c>
      <c r="E33" t="s">
        <v>36</v>
      </c>
    </row>
    <row r="34" spans="1:5" x14ac:dyDescent="0.25">
      <c r="A34" t="str">
        <f>VLOOKUP($D34,[1]Setor!A:D,2,0)</f>
        <v>Materiais Básicos</v>
      </c>
      <c r="B34" t="str">
        <f>VLOOKUP($D34,[1]Setor!A:D,3,0)</f>
        <v>Mineração</v>
      </c>
      <c r="C34" t="str">
        <f>VLOOKUP($D34,[1]Setor!A:D,4,0)</f>
        <v>Minerais Metálicos</v>
      </c>
      <c r="D34" t="str">
        <f>LEFT([1]!Base_Dados[[#This Row],[TICKER]],4)</f>
        <v>AURA</v>
      </c>
      <c r="E34" t="s">
        <v>37</v>
      </c>
    </row>
    <row r="35" spans="1:5" x14ac:dyDescent="0.25">
      <c r="A35" t="str">
        <f>VLOOKUP($D35,[1]Setor!A:D,2,0)</f>
        <v>Utilidade Pública</v>
      </c>
      <c r="B35" t="str">
        <f>VLOOKUP($D35,[1]Setor!A:D,3,0)</f>
        <v>Energia Elétrica</v>
      </c>
      <c r="C35" t="str">
        <f>VLOOKUP($D35,[1]Setor!A:D,4,0)</f>
        <v>Energia Elétrica</v>
      </c>
      <c r="D35" t="str">
        <f>LEFT([1]!Base_Dados[[#This Row],[TICKER]],4)</f>
        <v>AURE</v>
      </c>
      <c r="E35" t="s">
        <v>38</v>
      </c>
    </row>
    <row r="36" spans="1:5" x14ac:dyDescent="0.25">
      <c r="A36" t="str">
        <f>VLOOKUP($D36,[1]Setor!A:D,2,0)</f>
        <v>Consumo Cíclico</v>
      </c>
      <c r="B36" t="str">
        <f>VLOOKUP($D36,[1]Setor!A:D,3,0)</f>
        <v>Construção Civil</v>
      </c>
      <c r="C36" t="str">
        <f>VLOOKUP($D36,[1]Setor!A:D,4,0)</f>
        <v>Incorporações</v>
      </c>
      <c r="D36" t="str">
        <f>LEFT([1]!Base_Dados[[#This Row],[TICKER]],4)</f>
        <v>AVLL</v>
      </c>
      <c r="E36" t="s">
        <v>39</v>
      </c>
    </row>
    <row r="37" spans="1:5" x14ac:dyDescent="0.25">
      <c r="A37" t="str">
        <f>VLOOKUP($D37,[1]Setor!A:D,2,0)</f>
        <v>Bens Industriais</v>
      </c>
      <c r="B37" t="str">
        <f>VLOOKUP($D37,[1]Setor!A:D,3,0)</f>
        <v>Construção e Engenharia</v>
      </c>
      <c r="C37" t="str">
        <f>VLOOKUP($D37,[1]Setor!A:D,4,0)</f>
        <v>Construção Pesada</v>
      </c>
      <c r="D37" t="str">
        <f>LEFT([1]!Base_Dados[[#This Row],[TICKER]],4)</f>
        <v>AZEV</v>
      </c>
      <c r="E37" t="s">
        <v>40</v>
      </c>
    </row>
    <row r="38" spans="1:5" x14ac:dyDescent="0.25">
      <c r="A38" t="str">
        <f>VLOOKUP($D38,[1]Setor!A:D,2,0)</f>
        <v>Bens Industriais</v>
      </c>
      <c r="B38" t="str">
        <f>VLOOKUP($D38,[1]Setor!A:D,3,0)</f>
        <v>Construção e Engenharia</v>
      </c>
      <c r="C38" t="str">
        <f>VLOOKUP($D38,[1]Setor!A:D,4,0)</f>
        <v>Construção Pesada</v>
      </c>
      <c r="D38" t="str">
        <f>LEFT([1]!Base_Dados[[#This Row],[TICKER]],4)</f>
        <v>AZEV</v>
      </c>
      <c r="E38" t="s">
        <v>41</v>
      </c>
    </row>
    <row r="39" spans="1:5" x14ac:dyDescent="0.25">
      <c r="A39" t="str">
        <f>VLOOKUP($D39,[1]Setor!A:D,2,0)</f>
        <v>Bens Industriais</v>
      </c>
      <c r="B39" t="str">
        <f>VLOOKUP($D39,[1]Setor!A:D,3,0)</f>
        <v>Transporte</v>
      </c>
      <c r="C39" t="str">
        <f>VLOOKUP($D39,[1]Setor!A:D,4,0)</f>
        <v>Transporte Aéreo</v>
      </c>
      <c r="D39" t="str">
        <f>LEFT([1]!Base_Dados[[#This Row],[TICKER]],4)</f>
        <v>AZUL</v>
      </c>
      <c r="E39" t="s">
        <v>42</v>
      </c>
    </row>
    <row r="40" spans="1:5" x14ac:dyDescent="0.25">
      <c r="A40" t="str">
        <f>VLOOKUP($D40,[1]Setor!A:D,2,0)</f>
        <v>Financeiro</v>
      </c>
      <c r="B40" t="str">
        <f>VLOOKUP($D40,[1]Setor!A:D,3,0)</f>
        <v>Serviços Financeiros Diversos</v>
      </c>
      <c r="C40" t="str">
        <f>VLOOKUP($D40,[1]Setor!A:D,4,0)</f>
        <v>Serviços Financeiros Diversos</v>
      </c>
      <c r="D40" t="str">
        <f>LEFT([1]!Base_Dados[[#This Row],[TICKER]],4)</f>
        <v>B3SA</v>
      </c>
      <c r="E40" t="s">
        <v>43</v>
      </c>
    </row>
    <row r="41" spans="1:5" x14ac:dyDescent="0.25">
      <c r="A41" t="str">
        <f>VLOOKUP($D41,[1]Setor!A:D,2,0)</f>
        <v>Consumo Cíclico</v>
      </c>
      <c r="B41" t="str">
        <f>VLOOKUP($D41,[1]Setor!A:D,3,0)</f>
        <v>Diversos</v>
      </c>
      <c r="C41" t="str">
        <f>VLOOKUP($D41,[1]Setor!A:D,4,0)</f>
        <v>Serviços Educacionais</v>
      </c>
      <c r="D41" t="str">
        <f>LEFT([1]!Base_Dados[[#This Row],[TICKER]],4)</f>
        <v>BAHI</v>
      </c>
      <c r="E41" t="s">
        <v>44</v>
      </c>
    </row>
    <row r="42" spans="1:5" x14ac:dyDescent="0.25">
      <c r="A42" t="str">
        <f>VLOOKUP($D42,[1]Setor!A:D,2,0)</f>
        <v>Saúde</v>
      </c>
      <c r="B42" t="str">
        <f>VLOOKUP($D42,[1]Setor!A:D,3,0)</f>
        <v>Equipamentos</v>
      </c>
      <c r="C42" t="str">
        <f>VLOOKUP($D42,[1]Setor!A:D,4,0)</f>
        <v>Equipamentos</v>
      </c>
      <c r="D42" t="str">
        <f>LEFT([1]!Base_Dados[[#This Row],[TICKER]],4)</f>
        <v>BALM</v>
      </c>
      <c r="E42" t="s">
        <v>45</v>
      </c>
    </row>
    <row r="43" spans="1:5" x14ac:dyDescent="0.25">
      <c r="A43" t="str">
        <f>VLOOKUP($D43,[1]Setor!A:D,2,0)</f>
        <v>Saúde</v>
      </c>
      <c r="B43" t="str">
        <f>VLOOKUP($D43,[1]Setor!A:D,3,0)</f>
        <v>Equipamentos</v>
      </c>
      <c r="C43" t="str">
        <f>VLOOKUP($D43,[1]Setor!A:D,4,0)</f>
        <v>Equipamentos</v>
      </c>
      <c r="D43" t="str">
        <f>LEFT([1]!Base_Dados[[#This Row],[TICKER]],4)</f>
        <v>BALM</v>
      </c>
      <c r="E43" t="s">
        <v>46</v>
      </c>
    </row>
    <row r="44" spans="1:5" x14ac:dyDescent="0.25">
      <c r="A44" t="str">
        <f>VLOOKUP($D44,[1]Setor!A:D,2,0)</f>
        <v>Consumo não Cíclico</v>
      </c>
      <c r="B44" t="str">
        <f>VLOOKUP($D44,[1]Setor!A:D,3,0)</f>
        <v>Alimentos Processados</v>
      </c>
      <c r="C44" t="str">
        <f>VLOOKUP($D44,[1]Setor!A:D,4,0)</f>
        <v>Carnes e Derivados</v>
      </c>
      <c r="D44" t="str">
        <f>LEFT([1]!Base_Dados[[#This Row],[TICKER]],4)</f>
        <v>BAUH</v>
      </c>
      <c r="E44" t="s">
        <v>47</v>
      </c>
    </row>
    <row r="45" spans="1:5" x14ac:dyDescent="0.25">
      <c r="A45" t="str">
        <f>VLOOKUP($D45,[1]Setor!A:D,2,0)</f>
        <v>Financeiro</v>
      </c>
      <c r="B45" t="str">
        <f>VLOOKUP($D45,[1]Setor!A:D,3,0)</f>
        <v>Intermediários Financeiros</v>
      </c>
      <c r="C45" t="str">
        <f>VLOOKUP($D45,[1]Setor!A:D,4,0)</f>
        <v>Bancos</v>
      </c>
      <c r="D45" t="str">
        <f>LEFT([1]!Base_Dados[[#This Row],[TICKER]],4)</f>
        <v>BAZA</v>
      </c>
      <c r="E45" t="s">
        <v>48</v>
      </c>
    </row>
    <row r="46" spans="1:5" x14ac:dyDescent="0.25">
      <c r="A46" t="str">
        <f>VLOOKUP($D46,[1]Setor!A:D,2,0)</f>
        <v>Financeiro</v>
      </c>
      <c r="B46" t="str">
        <f>VLOOKUP($D46,[1]Setor!A:D,3,0)</f>
        <v>Intermediários Financeiros</v>
      </c>
      <c r="C46" t="str">
        <f>VLOOKUP($D46,[1]Setor!A:D,4,0)</f>
        <v>Bancos</v>
      </c>
      <c r="D46" t="str">
        <f>LEFT([1]!Base_Dados[[#This Row],[TICKER]],4)</f>
        <v>BBAS</v>
      </c>
      <c r="E46" t="s">
        <v>49</v>
      </c>
    </row>
    <row r="47" spans="1:5" x14ac:dyDescent="0.25">
      <c r="A47" t="str">
        <f>VLOOKUP($D47,[1]Setor!A:D,2,0)</f>
        <v>Financeiro</v>
      </c>
      <c r="B47" t="str">
        <f>VLOOKUP($D47,[1]Setor!A:D,3,0)</f>
        <v>Intermediários Financeiros</v>
      </c>
      <c r="C47" t="str">
        <f>VLOOKUP($D47,[1]Setor!A:D,4,0)</f>
        <v>Bancos</v>
      </c>
      <c r="D47" t="str">
        <f>LEFT([1]!Base_Dados[[#This Row],[TICKER]],4)</f>
        <v>BBDC</v>
      </c>
      <c r="E47" t="s">
        <v>50</v>
      </c>
    </row>
    <row r="48" spans="1:5" x14ac:dyDescent="0.25">
      <c r="A48" t="str">
        <f>VLOOKUP($D48,[1]Setor!A:D,2,0)</f>
        <v>Financeiro</v>
      </c>
      <c r="B48" t="str">
        <f>VLOOKUP($D48,[1]Setor!A:D,3,0)</f>
        <v>Intermediários Financeiros</v>
      </c>
      <c r="C48" t="str">
        <f>VLOOKUP($D48,[1]Setor!A:D,4,0)</f>
        <v>Bancos</v>
      </c>
      <c r="D48" t="str">
        <f>LEFT([1]!Base_Dados[[#This Row],[TICKER]],4)</f>
        <v>BBDC</v>
      </c>
      <c r="E48" t="s">
        <v>51</v>
      </c>
    </row>
    <row r="49" spans="1:5" x14ac:dyDescent="0.25">
      <c r="A49" t="str">
        <f>VLOOKUP($D49,[1]Setor!A:D,2,0)</f>
        <v>Bens Industriais</v>
      </c>
      <c r="B49" t="str">
        <f>VLOOKUP($D49,[1]Setor!A:D,3,0)</f>
        <v>Serviços Diversos</v>
      </c>
      <c r="C49" t="str">
        <f>VLOOKUP($D49,[1]Setor!A:D,4,0)</f>
        <v>Serviços Diversos</v>
      </c>
      <c r="D49" t="str">
        <f>LEFT([1]!Base_Dados[[#This Row],[TICKER]],4)</f>
        <v>BBML</v>
      </c>
      <c r="E49" t="s">
        <v>52</v>
      </c>
    </row>
    <row r="50" spans="1:5" x14ac:dyDescent="0.25">
      <c r="A50" t="str">
        <f>VLOOKUP($D50,[1]Setor!A:D,2,0)</f>
        <v>Financeiro</v>
      </c>
      <c r="B50" t="str">
        <f>VLOOKUP($D50,[1]Setor!A:D,3,0)</f>
        <v>Previdência e Seguros</v>
      </c>
      <c r="C50" t="str">
        <f>VLOOKUP($D50,[1]Setor!A:D,4,0)</f>
        <v>Seguradoras</v>
      </c>
      <c r="D50" t="str">
        <f>LEFT([1]!Base_Dados[[#This Row],[TICKER]],4)</f>
        <v>BBSE</v>
      </c>
      <c r="E50" t="s">
        <v>53</v>
      </c>
    </row>
    <row r="51" spans="1:5" x14ac:dyDescent="0.25">
      <c r="A51" t="str">
        <f>VLOOKUP($D51,[1]Setor!A:D,2,0)</f>
        <v>Bens Industriais</v>
      </c>
      <c r="B51" t="str">
        <f>VLOOKUP($D51,[1]Setor!A:D,3,0)</f>
        <v>Máquinas e Equipamentos</v>
      </c>
      <c r="C51" t="str">
        <f>VLOOKUP($D51,[1]Setor!A:D,4,0)</f>
        <v>Máq. e Equip. Industriais</v>
      </c>
      <c r="D51" t="str">
        <f>LEFT([1]!Base_Dados[[#This Row],[TICKER]],4)</f>
        <v>BDLL</v>
      </c>
      <c r="E51" t="s">
        <v>54</v>
      </c>
    </row>
    <row r="52" spans="1:5" x14ac:dyDescent="0.25">
      <c r="A52" t="str">
        <f>VLOOKUP($D52,[1]Setor!A:D,2,0)</f>
        <v>Bens Industriais</v>
      </c>
      <c r="B52" t="str">
        <f>VLOOKUP($D52,[1]Setor!A:D,3,0)</f>
        <v>Máquinas e Equipamentos</v>
      </c>
      <c r="C52" t="str">
        <f>VLOOKUP($D52,[1]Setor!A:D,4,0)</f>
        <v>Máq. e Equip. Industriais</v>
      </c>
      <c r="D52" t="str">
        <f>LEFT([1]!Base_Dados[[#This Row],[TICKER]],4)</f>
        <v>BDLL</v>
      </c>
      <c r="E52" t="s">
        <v>55</v>
      </c>
    </row>
    <row r="53" spans="1:5" x14ac:dyDescent="0.25">
      <c r="A53" t="str">
        <f>VLOOKUP($D53,[1]Setor!A:D,2,0)</f>
        <v>Consumo não Cíclico</v>
      </c>
      <c r="B53" t="str">
        <f>VLOOKUP($D53,[1]Setor!A:D,3,0)</f>
        <v>Alimentos Processados</v>
      </c>
      <c r="C53" t="str">
        <f>VLOOKUP($D53,[1]Setor!A:D,4,0)</f>
        <v>Carnes e Derivados</v>
      </c>
      <c r="D53" t="str">
        <f>LEFT([1]!Base_Dados[[#This Row],[TICKER]],4)</f>
        <v>BEEF</v>
      </c>
      <c r="E53" t="s">
        <v>56</v>
      </c>
    </row>
    <row r="54" spans="1:5" x14ac:dyDescent="0.25">
      <c r="A54" t="str">
        <f>VLOOKUP($D54,[1]Setor!A:D,2,0)</f>
        <v>Financeiro</v>
      </c>
      <c r="B54" t="str">
        <f>VLOOKUP($D54,[1]Setor!A:D,3,0)</f>
        <v>Intermediários Financeiros</v>
      </c>
      <c r="C54" t="str">
        <f>VLOOKUP($D54,[1]Setor!A:D,4,0)</f>
        <v>Bancos</v>
      </c>
      <c r="D54" t="str">
        <f>LEFT([1]!Base_Dados[[#This Row],[TICKER]],4)</f>
        <v>BEES</v>
      </c>
      <c r="E54" t="s">
        <v>57</v>
      </c>
    </row>
    <row r="55" spans="1:5" x14ac:dyDescent="0.25">
      <c r="A55" t="str">
        <f>VLOOKUP($D55,[1]Setor!A:D,2,0)</f>
        <v>Financeiro</v>
      </c>
      <c r="B55" t="str">
        <f>VLOOKUP($D55,[1]Setor!A:D,3,0)</f>
        <v>Intermediários Financeiros</v>
      </c>
      <c r="C55" t="str">
        <f>VLOOKUP($D55,[1]Setor!A:D,4,0)</f>
        <v>Bancos</v>
      </c>
      <c r="D55" t="str">
        <f>LEFT([1]!Base_Dados[[#This Row],[TICKER]],4)</f>
        <v>BEES</v>
      </c>
      <c r="E55" t="s">
        <v>58</v>
      </c>
    </row>
    <row r="56" spans="1:5" x14ac:dyDescent="0.25">
      <c r="A56" t="str">
        <f>VLOOKUP($D56,[1]Setor!A:D,2,0)</f>
        <v>Financeiro</v>
      </c>
      <c r="B56" t="str">
        <f>VLOOKUP($D56,[1]Setor!A:D,3,0)</f>
        <v>Serviços Financeiros Diversos</v>
      </c>
      <c r="C56" t="str">
        <f>VLOOKUP($D56,[1]Setor!A:D,4,0)</f>
        <v>Gestão de Recursos e Investimentos</v>
      </c>
      <c r="D56" t="str">
        <f>LEFT([1]!Base_Dados[[#This Row],[TICKER]],4)</f>
        <v>BFRE</v>
      </c>
      <c r="E56" t="s">
        <v>59</v>
      </c>
    </row>
    <row r="57" spans="1:5" x14ac:dyDescent="0.25">
      <c r="A57" t="str">
        <f>VLOOKUP($D57,[1]Setor!A:D,2,0)</f>
        <v>Financeiro</v>
      </c>
      <c r="B57" t="str">
        <f>VLOOKUP($D57,[1]Setor!A:D,3,0)</f>
        <v>Serviços Financeiros Diversos</v>
      </c>
      <c r="C57" t="str">
        <f>VLOOKUP($D57,[1]Setor!A:D,4,0)</f>
        <v>Gestão de Recursos e Investimentos</v>
      </c>
      <c r="D57" t="str">
        <f>LEFT([1]!Base_Dados[[#This Row],[TICKER]],4)</f>
        <v>BFRE</v>
      </c>
      <c r="E57" t="s">
        <v>60</v>
      </c>
    </row>
    <row r="58" spans="1:5" x14ac:dyDescent="0.25">
      <c r="A58" t="str">
        <f>VLOOKUP($D58,[1]Setor!A:D,2,0)</f>
        <v>Financeiro</v>
      </c>
      <c r="B58" t="str">
        <f>VLOOKUP($D58,[1]Setor!A:D,3,0)</f>
        <v>Intermediários Financeiros</v>
      </c>
      <c r="C58" t="str">
        <f>VLOOKUP($D58,[1]Setor!A:D,4,0)</f>
        <v>Bancos</v>
      </c>
      <c r="D58" t="str">
        <f>LEFT([1]!Base_Dados[[#This Row],[TICKER]],4)</f>
        <v>BGIP</v>
      </c>
      <c r="E58" t="s">
        <v>61</v>
      </c>
    </row>
    <row r="59" spans="1:5" x14ac:dyDescent="0.25">
      <c r="A59" t="str">
        <f>VLOOKUP($D59,[1]Setor!A:D,2,0)</f>
        <v>Financeiro</v>
      </c>
      <c r="B59" t="str">
        <f>VLOOKUP($D59,[1]Setor!A:D,3,0)</f>
        <v>Intermediários Financeiros</v>
      </c>
      <c r="C59" t="str">
        <f>VLOOKUP($D59,[1]Setor!A:D,4,0)</f>
        <v>Bancos</v>
      </c>
      <c r="D59" t="str">
        <f>LEFT([1]!Base_Dados[[#This Row],[TICKER]],4)</f>
        <v>BGIP</v>
      </c>
      <c r="E59" t="s">
        <v>62</v>
      </c>
    </row>
    <row r="60" spans="1:5" x14ac:dyDescent="0.25">
      <c r="A60" t="str">
        <f>VLOOKUP($D60,[1]Setor!A:D,2,0)</f>
        <v>Financeiro</v>
      </c>
      <c r="B60" t="str">
        <f>VLOOKUP($D60,[1]Setor!A:D,3,0)</f>
        <v>Intermediários Financeiros</v>
      </c>
      <c r="C60" t="str">
        <f>VLOOKUP($D60,[1]Setor!A:D,4,0)</f>
        <v>Bancos</v>
      </c>
      <c r="D60" t="str">
        <f>LEFT([1]!Base_Dados[[#This Row],[TICKER]],4)</f>
        <v>BIDI</v>
      </c>
      <c r="E60" t="s">
        <v>63</v>
      </c>
    </row>
    <row r="61" spans="1:5" x14ac:dyDescent="0.25">
      <c r="A61" t="str">
        <f>VLOOKUP($D61,[1]Setor!A:D,2,0)</f>
        <v>Financeiro</v>
      </c>
      <c r="B61" t="str">
        <f>VLOOKUP($D61,[1]Setor!A:D,3,0)</f>
        <v>Intermediários Financeiros</v>
      </c>
      <c r="C61" t="str">
        <f>VLOOKUP($D61,[1]Setor!A:D,4,0)</f>
        <v>Bancos</v>
      </c>
      <c r="D61" t="str">
        <f>LEFT([1]!Base_Dados[[#This Row],[TICKER]],4)</f>
        <v>BIDI</v>
      </c>
      <c r="E61" t="s">
        <v>64</v>
      </c>
    </row>
    <row r="62" spans="1:5" x14ac:dyDescent="0.25">
      <c r="A62" t="str">
        <f>VLOOKUP($D62,[1]Setor!A:D,2,0)</f>
        <v>Financeiro</v>
      </c>
      <c r="B62" t="str">
        <f>VLOOKUP($D62,[1]Setor!A:D,3,0)</f>
        <v>Intermediários Financeiros</v>
      </c>
      <c r="C62" t="str">
        <f>VLOOKUP($D62,[1]Setor!A:D,4,0)</f>
        <v>Bancos</v>
      </c>
      <c r="D62" t="str">
        <f>LEFT([1]!Base_Dados[[#This Row],[TICKER]],4)</f>
        <v>BIDI</v>
      </c>
      <c r="E62" t="s">
        <v>65</v>
      </c>
    </row>
    <row r="63" spans="1:5" x14ac:dyDescent="0.25">
      <c r="A63" t="str">
        <f>VLOOKUP($D63,[1]Setor!A:D,2,0)</f>
        <v>Saúde</v>
      </c>
      <c r="B63" t="str">
        <f>VLOOKUP($D63,[1]Setor!A:D,3,0)</f>
        <v>Medicamentos e Outros Produtos</v>
      </c>
      <c r="C63" t="str">
        <f>VLOOKUP($D63,[1]Setor!A:D,4,0)</f>
        <v>Medicamentos e Outros Produtos</v>
      </c>
      <c r="D63" t="str">
        <f>LEFT([1]!Base_Dados[[#This Row],[TICKER]],4)</f>
        <v>BIOM</v>
      </c>
      <c r="E63" t="s">
        <v>66</v>
      </c>
    </row>
    <row r="64" spans="1:5" x14ac:dyDescent="0.25">
      <c r="A64" t="str">
        <f>VLOOKUP($D64,[1]Setor!A:D,2,0)</f>
        <v>Consumo Cíclico</v>
      </c>
      <c r="B64" t="str">
        <f>VLOOKUP($D64,[1]Setor!A:D,3,0)</f>
        <v>Hoteis e Restaurantes</v>
      </c>
      <c r="C64" t="str">
        <f>VLOOKUP($D64,[1]Setor!A:D,4,0)</f>
        <v>Restaurante e Similares</v>
      </c>
      <c r="D64" t="str">
        <f>LEFT([1]!Base_Dados[[#This Row],[TICKER]],4)</f>
        <v>BKBR</v>
      </c>
      <c r="E64" t="s">
        <v>67</v>
      </c>
    </row>
    <row r="65" spans="1:5" x14ac:dyDescent="0.25">
      <c r="A65" t="str">
        <f>VLOOKUP($D65,[1]Setor!A:D,2,0)</f>
        <v>Saúde</v>
      </c>
      <c r="B65" t="str">
        <f>VLOOKUP($D65,[1]Setor!A:D,3,0)</f>
        <v>Medicamentos e Outros Produtos</v>
      </c>
      <c r="C65" t="str">
        <f>VLOOKUP($D65,[1]Setor!A:D,4,0)</f>
        <v>Medicamentos e Outros Produtos</v>
      </c>
      <c r="D65" t="str">
        <f>LEFT([1]!Base_Dados[[#This Row],[TICKER]],4)</f>
        <v>BLAU</v>
      </c>
      <c r="E65" t="s">
        <v>68</v>
      </c>
    </row>
    <row r="66" spans="1:5" x14ac:dyDescent="0.25">
      <c r="A66" t="str">
        <f>VLOOKUP($D66,[1]Setor!A:D,2,0)</f>
        <v>Financeiro</v>
      </c>
      <c r="B66" t="str">
        <f>VLOOKUP($D66,[1]Setor!A:D,3,0)</f>
        <v>Holdings Diversificadas</v>
      </c>
      <c r="C66" t="str">
        <f>VLOOKUP($D66,[1]Setor!A:D,4,0)</f>
        <v>Holdings Diversificadas</v>
      </c>
      <c r="D66" t="str">
        <f>LEFT([1]!Base_Dados[[#This Row],[TICKER]],4)</f>
        <v>BLUT</v>
      </c>
      <c r="E66" t="s">
        <v>69</v>
      </c>
    </row>
    <row r="67" spans="1:5" x14ac:dyDescent="0.25">
      <c r="A67" t="str">
        <f>VLOOKUP($D67,[1]Setor!A:D,2,0)</f>
        <v>Financeiro</v>
      </c>
      <c r="B67" t="str">
        <f>VLOOKUP($D67,[1]Setor!A:D,3,0)</f>
        <v>Holdings Diversificadas</v>
      </c>
      <c r="C67" t="str">
        <f>VLOOKUP($D67,[1]Setor!A:D,4,0)</f>
        <v>Holdings Diversificadas</v>
      </c>
      <c r="D67" t="str">
        <f>LEFT([1]!Base_Dados[[#This Row],[TICKER]],4)</f>
        <v>BLUT</v>
      </c>
      <c r="E67" t="s">
        <v>70</v>
      </c>
    </row>
    <row r="68" spans="1:5" x14ac:dyDescent="0.25">
      <c r="A68" t="str">
        <f>VLOOKUP($D68,[1]Setor!A:D,2,0)</f>
        <v>Financeiro</v>
      </c>
      <c r="B68" t="str">
        <f>VLOOKUP($D68,[1]Setor!A:D,3,0)</f>
        <v>Intermediários Financeiros</v>
      </c>
      <c r="C68" t="str">
        <f>VLOOKUP($D68,[1]Setor!A:D,4,0)</f>
        <v>Bancos</v>
      </c>
      <c r="D68" t="str">
        <f>LEFT([1]!Base_Dados[[#This Row],[TICKER]],4)</f>
        <v>BMEB</v>
      </c>
      <c r="E68" t="s">
        <v>71</v>
      </c>
    </row>
    <row r="69" spans="1:5" x14ac:dyDescent="0.25">
      <c r="A69" t="str">
        <f>VLOOKUP($D69,[1]Setor!A:D,2,0)</f>
        <v>Financeiro</v>
      </c>
      <c r="B69" t="str">
        <f>VLOOKUP($D69,[1]Setor!A:D,3,0)</f>
        <v>Intermediários Financeiros</v>
      </c>
      <c r="C69" t="str">
        <f>VLOOKUP($D69,[1]Setor!A:D,4,0)</f>
        <v>Bancos</v>
      </c>
      <c r="D69" t="str">
        <f>LEFT([1]!Base_Dados[[#This Row],[TICKER]],4)</f>
        <v>BMEB</v>
      </c>
      <c r="E69" t="s">
        <v>72</v>
      </c>
    </row>
    <row r="70" spans="1:5" x14ac:dyDescent="0.25">
      <c r="A70" t="str">
        <f>VLOOKUP($D70,[1]Setor!A:D,2,0)</f>
        <v>Financeiro</v>
      </c>
      <c r="B70" t="str">
        <f>VLOOKUP($D70,[1]Setor!A:D,3,0)</f>
        <v>Intermediários Financeiros</v>
      </c>
      <c r="C70" t="str">
        <f>VLOOKUP($D70,[1]Setor!A:D,4,0)</f>
        <v>Bancos</v>
      </c>
      <c r="D70" t="str">
        <f>LEFT([1]!Base_Dados[[#This Row],[TICKER]],4)</f>
        <v>BMGB</v>
      </c>
      <c r="E70" t="s">
        <v>73</v>
      </c>
    </row>
    <row r="71" spans="1:5" x14ac:dyDescent="0.25">
      <c r="A71" t="str">
        <f>VLOOKUP($D71,[1]Setor!A:D,2,0)</f>
        <v>Financeiro</v>
      </c>
      <c r="B71" t="str">
        <f>VLOOKUP($D71,[1]Setor!A:D,3,0)</f>
        <v>Intermediários Financeiros</v>
      </c>
      <c r="C71" t="str">
        <f>VLOOKUP($D71,[1]Setor!A:D,4,0)</f>
        <v>Bancos</v>
      </c>
      <c r="D71" t="str">
        <f>LEFT([1]!Base_Dados[[#This Row],[TICKER]],4)</f>
        <v>BMIN</v>
      </c>
      <c r="E71" t="s">
        <v>74</v>
      </c>
    </row>
    <row r="72" spans="1:5" x14ac:dyDescent="0.25">
      <c r="A72" t="str">
        <f>VLOOKUP($D72,[1]Setor!A:D,2,0)</f>
        <v>Financeiro</v>
      </c>
      <c r="B72" t="str">
        <f>VLOOKUP($D72,[1]Setor!A:D,3,0)</f>
        <v>Intermediários Financeiros</v>
      </c>
      <c r="C72" t="str">
        <f>VLOOKUP($D72,[1]Setor!A:D,4,0)</f>
        <v>Bancos</v>
      </c>
      <c r="D72" t="str">
        <f>LEFT([1]!Base_Dados[[#This Row],[TICKER]],4)</f>
        <v>BMIN</v>
      </c>
      <c r="E72" t="s">
        <v>75</v>
      </c>
    </row>
    <row r="73" spans="1:5" x14ac:dyDescent="0.25">
      <c r="A73" t="str">
        <f>VLOOKUP($D73,[1]Setor!A:D,2,0)</f>
        <v>Consumo Cíclico</v>
      </c>
      <c r="B73" t="str">
        <f>VLOOKUP($D73,[1]Setor!A:D,3,0)</f>
        <v>Viagens e Lazer</v>
      </c>
      <c r="C73" t="str">
        <f>VLOOKUP($D73,[1]Setor!A:D,4,0)</f>
        <v>Bicicletas</v>
      </c>
      <c r="D73" t="str">
        <f>LEFT([1]!Base_Dados[[#This Row],[TICKER]],4)</f>
        <v>BMKS</v>
      </c>
      <c r="E73" t="s">
        <v>76</v>
      </c>
    </row>
    <row r="74" spans="1:5" x14ac:dyDescent="0.25">
      <c r="A74" t="str">
        <f>VLOOKUP($D74,[1]Setor!A:D,2,0)</f>
        <v>Tecnologia da Informação</v>
      </c>
      <c r="B74" t="str">
        <f>VLOOKUP($D74,[1]Setor!A:D,3,0)</f>
        <v>Programas e Serviços</v>
      </c>
      <c r="C74" t="str">
        <f>VLOOKUP($D74,[1]Setor!A:D,4,0)</f>
        <v>Programas e Serviços</v>
      </c>
      <c r="D74" t="str">
        <f>LEFT([1]!Base_Dados[[#This Row],[TICKER]],4)</f>
        <v>BMOB</v>
      </c>
      <c r="E74" t="s">
        <v>77</v>
      </c>
    </row>
    <row r="75" spans="1:5" x14ac:dyDescent="0.25">
      <c r="A75" t="str">
        <f>VLOOKUP($D75,[1]Setor!A:D,2,0)</f>
        <v>Financeiro</v>
      </c>
      <c r="B75" t="str">
        <f>VLOOKUP($D75,[1]Setor!A:D,3,0)</f>
        <v>Intermediários Financeiros</v>
      </c>
      <c r="C75" t="str">
        <f>VLOOKUP($D75,[1]Setor!A:D,4,0)</f>
        <v>Bancos</v>
      </c>
      <c r="D75" t="str">
        <f>LEFT([1]!Base_Dados[[#This Row],[TICKER]],4)</f>
        <v>BNBR</v>
      </c>
      <c r="E75" t="s">
        <v>78</v>
      </c>
    </row>
    <row r="76" spans="1:5" x14ac:dyDescent="0.25">
      <c r="A76" t="str">
        <f>VLOOKUP($D76,[1]Setor!A:D,2,0)</f>
        <v>Financeiro</v>
      </c>
      <c r="B76" t="str">
        <f>VLOOKUP($D76,[1]Setor!A:D,3,0)</f>
        <v>Serviços Financeiros Diversos</v>
      </c>
      <c r="C76" t="str">
        <f>VLOOKUP($D76,[1]Setor!A:D,4,0)</f>
        <v>Serviços Financeiros Diversos</v>
      </c>
      <c r="D76" t="str">
        <f>LEFT([1]!Base_Dados[[#This Row],[TICKER]],4)</f>
        <v>BOAS</v>
      </c>
      <c r="E76" t="s">
        <v>79</v>
      </c>
    </row>
    <row r="77" spans="1:5" x14ac:dyDescent="0.25">
      <c r="A77" t="str">
        <f>VLOOKUP($D77,[1]Setor!A:D,2,0)</f>
        <v>Consumo não Cíclico</v>
      </c>
      <c r="B77" t="str">
        <f>VLOOKUP($D77,[1]Setor!A:D,3,0)</f>
        <v>Produtos de Uso Pessoal e de Limpeza</v>
      </c>
      <c r="C77" t="str">
        <f>VLOOKUP($D77,[1]Setor!A:D,4,0)</f>
        <v>Produtos de Limpeza</v>
      </c>
      <c r="D77" t="str">
        <f>LEFT([1]!Base_Dados[[#This Row],[TICKER]],4)</f>
        <v>BOBR</v>
      </c>
      <c r="E77" t="s">
        <v>80</v>
      </c>
    </row>
    <row r="78" spans="1:5" x14ac:dyDescent="0.25">
      <c r="A78" t="str">
        <f>VLOOKUP($D78,[1]Setor!A:D,2,0)</f>
        <v>Consumo não Cíclico</v>
      </c>
      <c r="B78" t="str">
        <f>VLOOKUP($D78,[1]Setor!A:D,3,0)</f>
        <v>Produtos de Uso Pessoal e de Limpeza</v>
      </c>
      <c r="C78" t="str">
        <f>VLOOKUP($D78,[1]Setor!A:D,4,0)</f>
        <v>Produtos de Limpeza</v>
      </c>
      <c r="D78" t="str">
        <f>LEFT([1]!Base_Dados[[#This Row],[TICKER]],4)</f>
        <v>BOBR</v>
      </c>
      <c r="E78" t="s">
        <v>81</v>
      </c>
    </row>
    <row r="79" spans="1:5" x14ac:dyDescent="0.25">
      <c r="A79" t="str">
        <f>VLOOKUP($D79,[1]Setor!A:D,2,0)</f>
        <v>Financeiro</v>
      </c>
      <c r="B79" t="str">
        <f>VLOOKUP($D79,[1]Setor!A:D,3,0)</f>
        <v>Intermediários Financeiros</v>
      </c>
      <c r="C79" t="str">
        <f>VLOOKUP($D79,[1]Setor!A:D,4,0)</f>
        <v>Bancos</v>
      </c>
      <c r="D79" t="str">
        <f>LEFT([1]!Base_Dados[[#This Row],[TICKER]],4)</f>
        <v>BPAC</v>
      </c>
      <c r="E79" t="s">
        <v>82</v>
      </c>
    </row>
    <row r="80" spans="1:5" x14ac:dyDescent="0.25">
      <c r="A80" t="str">
        <f>VLOOKUP($D80,[1]Setor!A:D,2,0)</f>
        <v>Financeiro</v>
      </c>
      <c r="B80" t="str">
        <f>VLOOKUP($D80,[1]Setor!A:D,3,0)</f>
        <v>Intermediários Financeiros</v>
      </c>
      <c r="C80" t="str">
        <f>VLOOKUP($D80,[1]Setor!A:D,4,0)</f>
        <v>Bancos</v>
      </c>
      <c r="D80" t="str">
        <f>LEFT([1]!Base_Dados[[#This Row],[TICKER]],4)</f>
        <v>BPAC</v>
      </c>
      <c r="E80" t="s">
        <v>83</v>
      </c>
    </row>
    <row r="81" spans="1:5" x14ac:dyDescent="0.25">
      <c r="A81" t="str">
        <f>VLOOKUP($D81,[1]Setor!A:D,2,0)</f>
        <v>Financeiro</v>
      </c>
      <c r="B81" t="str">
        <f>VLOOKUP($D81,[1]Setor!A:D,3,0)</f>
        <v>Intermediários Financeiros</v>
      </c>
      <c r="C81" t="str">
        <f>VLOOKUP($D81,[1]Setor!A:D,4,0)</f>
        <v>Bancos</v>
      </c>
      <c r="D81" t="str">
        <f>LEFT([1]!Base_Dados[[#This Row],[TICKER]],4)</f>
        <v>BPAC</v>
      </c>
      <c r="E81" t="s">
        <v>84</v>
      </c>
    </row>
    <row r="82" spans="1:5" x14ac:dyDescent="0.25">
      <c r="A82" t="str">
        <f>VLOOKUP($D82,[1]Setor!A:D,2,0)</f>
        <v>Financeiro</v>
      </c>
      <c r="B82" t="str">
        <f>VLOOKUP($D82,[1]Setor!A:D,3,0)</f>
        <v>Intermediários Financeiros</v>
      </c>
      <c r="C82" t="str">
        <f>VLOOKUP($D82,[1]Setor!A:D,4,0)</f>
        <v>Bancos</v>
      </c>
      <c r="D82" t="str">
        <f>LEFT([1]!Base_Dados[[#This Row],[TICKER]],4)</f>
        <v>BPAN</v>
      </c>
      <c r="E82" t="s">
        <v>85</v>
      </c>
    </row>
    <row r="83" spans="1:5" x14ac:dyDescent="0.25">
      <c r="A83" t="str">
        <f>VLOOKUP($D83,[1]Setor!A:D,2,0)</f>
        <v>Financeiro</v>
      </c>
      <c r="B83" t="str">
        <f>VLOOKUP($D83,[1]Setor!A:D,3,0)</f>
        <v>Intermediários Financeiros</v>
      </c>
      <c r="C83" t="str">
        <f>VLOOKUP($D83,[1]Setor!A:D,4,0)</f>
        <v>Bancos</v>
      </c>
      <c r="D83" t="str">
        <f>LEFT([1]!Base_Dados[[#This Row],[TICKER]],4)</f>
        <v>BPAR</v>
      </c>
      <c r="E83" t="s">
        <v>86</v>
      </c>
    </row>
    <row r="84" spans="1:5" x14ac:dyDescent="0.25">
      <c r="A84" t="str">
        <f>VLOOKUP($D84,[1]Setor!A:D,2,0)</f>
        <v>Financeiro</v>
      </c>
      <c r="B84" t="str">
        <f>VLOOKUP($D84,[1]Setor!A:D,3,0)</f>
        <v>Intermediários Financeiros</v>
      </c>
      <c r="C84" t="str">
        <f>VLOOKUP($D84,[1]Setor!A:D,4,0)</f>
        <v>Bancos</v>
      </c>
      <c r="D84" t="str">
        <f>LEFT([1]!Base_Dados[[#This Row],[TICKER]],4)</f>
        <v>BPAT</v>
      </c>
      <c r="E84" t="s">
        <v>87</v>
      </c>
    </row>
    <row r="85" spans="1:5" x14ac:dyDescent="0.25">
      <c r="A85" t="str">
        <f>VLOOKUP($D85,[1]Setor!A:D,2,0)</f>
        <v>Saúde</v>
      </c>
      <c r="B85" t="str">
        <f>VLOOKUP($D85,[1]Setor!A:D,3,0)</f>
        <v>Comércio e Distribuição</v>
      </c>
      <c r="C85" t="str">
        <f>VLOOKUP($D85,[1]Setor!A:D,4,0)</f>
        <v>Medicamentos e Outros Produtos</v>
      </c>
      <c r="D85" t="str">
        <f>LEFT([1]!Base_Dados[[#This Row],[TICKER]],4)</f>
        <v>BPHA</v>
      </c>
      <c r="E85" t="s">
        <v>88</v>
      </c>
    </row>
    <row r="86" spans="1:5" x14ac:dyDescent="0.25">
      <c r="A86" t="str">
        <f>VLOOKUP($D86,[1]Setor!A:D,2,0)</f>
        <v>Materiais Básicos</v>
      </c>
      <c r="B86" t="str">
        <f>VLOOKUP($D86,[1]Setor!A:D,3,0)</f>
        <v>Mineração</v>
      </c>
      <c r="C86" t="str">
        <f>VLOOKUP($D86,[1]Setor!A:D,4,0)</f>
        <v>Minerais Metálicos</v>
      </c>
      <c r="D86" t="str">
        <f>LEFT([1]!Base_Dados[[#This Row],[TICKER]],4)</f>
        <v>BRAP</v>
      </c>
      <c r="E86" t="s">
        <v>89</v>
      </c>
    </row>
    <row r="87" spans="1:5" x14ac:dyDescent="0.25">
      <c r="A87" t="str">
        <f>VLOOKUP($D87,[1]Setor!A:D,2,0)</f>
        <v>Materiais Básicos</v>
      </c>
      <c r="B87" t="str">
        <f>VLOOKUP($D87,[1]Setor!A:D,3,0)</f>
        <v>Mineração</v>
      </c>
      <c r="C87" t="str">
        <f>VLOOKUP($D87,[1]Setor!A:D,4,0)</f>
        <v>Minerais Metálicos</v>
      </c>
      <c r="D87" t="str">
        <f>LEFT([1]!Base_Dados[[#This Row],[TICKER]],4)</f>
        <v>BRAP</v>
      </c>
      <c r="E87" t="s">
        <v>90</v>
      </c>
    </row>
    <row r="88" spans="1:5" x14ac:dyDescent="0.25">
      <c r="A88" t="str">
        <f>VLOOKUP($D88,[1]Setor!A:D,2,0)</f>
        <v>Financeiro</v>
      </c>
      <c r="B88" t="str">
        <f>VLOOKUP($D88,[1]Setor!A:D,3,0)</f>
        <v>Intermediários Financeiros</v>
      </c>
      <c r="C88" t="str">
        <f>VLOOKUP($D88,[1]Setor!A:D,4,0)</f>
        <v>Bancos</v>
      </c>
      <c r="D88" t="str">
        <f>LEFT([1]!Base_Dados[[#This Row],[TICKER]],4)</f>
        <v>BRBI</v>
      </c>
      <c r="E88" t="s">
        <v>91</v>
      </c>
    </row>
    <row r="89" spans="1:5" x14ac:dyDescent="0.25">
      <c r="A89" t="str">
        <f>VLOOKUP($D89,[1]Setor!A:D,2,0)</f>
        <v>Financeiro</v>
      </c>
      <c r="B89" t="str">
        <f>VLOOKUP($D89,[1]Setor!A:D,3,0)</f>
        <v>Intermediários Financeiros</v>
      </c>
      <c r="C89" t="str">
        <f>VLOOKUP($D89,[1]Setor!A:D,4,0)</f>
        <v>Bancos</v>
      </c>
      <c r="D89" t="str">
        <f>LEFT([1]!Base_Dados[[#This Row],[TICKER]],4)</f>
        <v>BRBI</v>
      </c>
      <c r="E89" t="s">
        <v>92</v>
      </c>
    </row>
    <row r="90" spans="1:5" x14ac:dyDescent="0.25">
      <c r="A90" t="str">
        <f>VLOOKUP($D90,[1]Setor!A:D,2,0)</f>
        <v>Financeiro</v>
      </c>
      <c r="B90" t="str">
        <f>VLOOKUP($D90,[1]Setor!A:D,3,0)</f>
        <v>Intermediários Financeiros</v>
      </c>
      <c r="C90" t="str">
        <f>VLOOKUP($D90,[1]Setor!A:D,4,0)</f>
        <v>Bancos</v>
      </c>
      <c r="D90" t="str">
        <f>LEFT([1]!Base_Dados[[#This Row],[TICKER]],4)</f>
        <v>BRBI</v>
      </c>
      <c r="E90" t="s">
        <v>93</v>
      </c>
    </row>
    <row r="91" spans="1:5" x14ac:dyDescent="0.25">
      <c r="A91" t="str">
        <f>VLOOKUP($D91,[1]Setor!A:D,2,0)</f>
        <v>Consumo não Cíclico</v>
      </c>
      <c r="B91" t="str">
        <f>VLOOKUP($D91,[1]Setor!A:D,3,0)</f>
        <v>Alimentos Processados</v>
      </c>
      <c r="C91" t="str">
        <f>VLOOKUP($D91,[1]Setor!A:D,4,0)</f>
        <v>Carnes e Derivados</v>
      </c>
      <c r="D91" t="str">
        <f>LEFT([1]!Base_Dados[[#This Row],[TICKER]],4)</f>
        <v>BRFS</v>
      </c>
      <c r="E91" t="s">
        <v>94</v>
      </c>
    </row>
    <row r="92" spans="1:5" x14ac:dyDescent="0.25">
      <c r="A92" t="str">
        <f>VLOOKUP($D92,[1]Setor!A:D,2,0)</f>
        <v>Financeiro</v>
      </c>
      <c r="B92" t="str">
        <f>VLOOKUP($D92,[1]Setor!A:D,3,0)</f>
        <v>Previdência e Seguros</v>
      </c>
      <c r="C92" t="str">
        <f>VLOOKUP($D92,[1]Setor!A:D,4,0)</f>
        <v>Seguradoras</v>
      </c>
      <c r="D92" t="str">
        <f>LEFT([1]!Base_Dados[[#This Row],[TICKER]],4)</f>
        <v>BRGE</v>
      </c>
      <c r="E92" t="s">
        <v>95</v>
      </c>
    </row>
    <row r="93" spans="1:5" x14ac:dyDescent="0.25">
      <c r="A93" t="str">
        <f>VLOOKUP($D93,[1]Setor!A:D,2,0)</f>
        <v>Financeiro</v>
      </c>
      <c r="B93" t="str">
        <f>VLOOKUP($D93,[1]Setor!A:D,3,0)</f>
        <v>Previdência e Seguros</v>
      </c>
      <c r="C93" t="str">
        <f>VLOOKUP($D93,[1]Setor!A:D,4,0)</f>
        <v>Seguradoras</v>
      </c>
      <c r="D93" t="str">
        <f>LEFT([1]!Base_Dados[[#This Row],[TICKER]],4)</f>
        <v>BRGE</v>
      </c>
      <c r="E93" t="s">
        <v>96</v>
      </c>
    </row>
    <row r="94" spans="1:5" x14ac:dyDescent="0.25">
      <c r="A94" t="str">
        <f>VLOOKUP($D94,[1]Setor!A:D,2,0)</f>
        <v>Financeiro</v>
      </c>
      <c r="B94" t="str">
        <f>VLOOKUP($D94,[1]Setor!A:D,3,0)</f>
        <v>Previdência e Seguros</v>
      </c>
      <c r="C94" t="str">
        <f>VLOOKUP($D94,[1]Setor!A:D,4,0)</f>
        <v>Seguradoras</v>
      </c>
      <c r="D94" t="str">
        <f>LEFT([1]!Base_Dados[[#This Row],[TICKER]],4)</f>
        <v>BRGE</v>
      </c>
      <c r="E94" t="s">
        <v>97</v>
      </c>
    </row>
    <row r="95" spans="1:5" x14ac:dyDescent="0.25">
      <c r="A95" t="str">
        <f>VLOOKUP($D95,[1]Setor!A:D,2,0)</f>
        <v>Financeiro</v>
      </c>
      <c r="B95" t="str">
        <f>VLOOKUP($D95,[1]Setor!A:D,3,0)</f>
        <v>Previdência e Seguros</v>
      </c>
      <c r="C95" t="str">
        <f>VLOOKUP($D95,[1]Setor!A:D,4,0)</f>
        <v>Seguradoras</v>
      </c>
      <c r="D95" t="str">
        <f>LEFT([1]!Base_Dados[[#This Row],[TICKER]],4)</f>
        <v>BRGE</v>
      </c>
      <c r="E95" t="s">
        <v>98</v>
      </c>
    </row>
    <row r="96" spans="1:5" x14ac:dyDescent="0.25">
      <c r="A96" t="str">
        <f>VLOOKUP($D96,[1]Setor!A:D,2,0)</f>
        <v>Financeiro</v>
      </c>
      <c r="B96" t="str">
        <f>VLOOKUP($D96,[1]Setor!A:D,3,0)</f>
        <v>Previdência e Seguros</v>
      </c>
      <c r="C96" t="str">
        <f>VLOOKUP($D96,[1]Setor!A:D,4,0)</f>
        <v>Seguradoras</v>
      </c>
      <c r="D96" t="str">
        <f>LEFT([1]!Base_Dados[[#This Row],[TICKER]],4)</f>
        <v>BRGE</v>
      </c>
      <c r="E96" t="s">
        <v>99</v>
      </c>
    </row>
    <row r="97" spans="1:5" x14ac:dyDescent="0.25">
      <c r="A97" t="str">
        <f>VLOOKUP($D97,[1]Setor!A:D,2,0)</f>
        <v>Financeiro</v>
      </c>
      <c r="B97" t="str">
        <f>VLOOKUP($D97,[1]Setor!A:D,3,0)</f>
        <v>Previdência e Seguros</v>
      </c>
      <c r="C97" t="str">
        <f>VLOOKUP($D97,[1]Setor!A:D,4,0)</f>
        <v>Seguradoras</v>
      </c>
      <c r="D97" t="str">
        <f>LEFT([1]!Base_Dados[[#This Row],[TICKER]],4)</f>
        <v>BRGE</v>
      </c>
      <c r="E97" t="s">
        <v>100</v>
      </c>
    </row>
    <row r="98" spans="1:5" x14ac:dyDescent="0.25">
      <c r="A98" t="str">
        <f>VLOOKUP($D98,[1]Setor!A:D,2,0)</f>
        <v>Financeiro</v>
      </c>
      <c r="B98" t="str">
        <f>VLOOKUP($D98,[1]Setor!A:D,3,0)</f>
        <v>Previdência e Seguros</v>
      </c>
      <c r="C98" t="str">
        <f>VLOOKUP($D98,[1]Setor!A:D,4,0)</f>
        <v>Seguradoras</v>
      </c>
      <c r="D98" t="str">
        <f>LEFT([1]!Base_Dados[[#This Row],[TICKER]],4)</f>
        <v>BRGE</v>
      </c>
      <c r="E98" t="s">
        <v>101</v>
      </c>
    </row>
    <row r="99" spans="1:5" x14ac:dyDescent="0.25">
      <c r="A99" t="str">
        <f>VLOOKUP($D99,[1]Setor!A:D,2,0)</f>
        <v>Comunicações</v>
      </c>
      <c r="B99" t="str">
        <f>VLOOKUP($D99,[1]Setor!A:D,3,0)</f>
        <v>Telecomunicações</v>
      </c>
      <c r="C99" t="str">
        <f>VLOOKUP($D99,[1]Setor!A:D,4,0)</f>
        <v>Telecomunicações</v>
      </c>
      <c r="D99" t="str">
        <f>LEFT([1]!Base_Dados[[#This Row],[TICKER]],4)</f>
        <v>BRIT</v>
      </c>
      <c r="E99" t="s">
        <v>102</v>
      </c>
    </row>
    <row r="100" spans="1:5" x14ac:dyDescent="0.25">
      <c r="A100" t="str">
        <f>VLOOKUP($D100,[1]Setor!A:D,2,0)</f>
        <v>Financeiro</v>
      </c>
      <c r="B100" t="str">
        <f>VLOOKUP($D100,[1]Setor!A:D,3,0)</f>
        <v>Intermediários Financeiros</v>
      </c>
      <c r="C100" t="str">
        <f>VLOOKUP($D100,[1]Setor!A:D,4,0)</f>
        <v>Bancos</v>
      </c>
      <c r="D100" t="str">
        <f>LEFT([1]!Base_Dados[[#This Row],[TICKER]],4)</f>
        <v>BRIV</v>
      </c>
      <c r="E100" t="s">
        <v>103</v>
      </c>
    </row>
    <row r="101" spans="1:5" x14ac:dyDescent="0.25">
      <c r="A101" t="str">
        <f>VLOOKUP($D101,[1]Setor!A:D,2,0)</f>
        <v>Financeiro</v>
      </c>
      <c r="B101" t="str">
        <f>VLOOKUP($D101,[1]Setor!A:D,3,0)</f>
        <v>Intermediários Financeiros</v>
      </c>
      <c r="C101" t="str">
        <f>VLOOKUP($D101,[1]Setor!A:D,4,0)</f>
        <v>Bancos</v>
      </c>
      <c r="D101" t="str">
        <f>LEFT([1]!Base_Dados[[#This Row],[TICKER]],4)</f>
        <v>BRIV</v>
      </c>
      <c r="E101" t="s">
        <v>104</v>
      </c>
    </row>
    <row r="102" spans="1:5" x14ac:dyDescent="0.25">
      <c r="A102" t="str">
        <f>VLOOKUP($D102,[1]Setor!A:D,2,0)</f>
        <v>Materiais Básicos</v>
      </c>
      <c r="B102" t="str">
        <f>VLOOKUP($D102,[1]Setor!A:D,3,0)</f>
        <v>Químicos</v>
      </c>
      <c r="C102" t="str">
        <f>VLOOKUP($D102,[1]Setor!A:D,4,0)</f>
        <v>Petroquímicos</v>
      </c>
      <c r="D102" t="str">
        <f>LEFT([1]!Base_Dados[[#This Row],[TICKER]],4)</f>
        <v>BRKM</v>
      </c>
      <c r="E102" t="s">
        <v>105</v>
      </c>
    </row>
    <row r="103" spans="1:5" x14ac:dyDescent="0.25">
      <c r="A103" t="str">
        <f>VLOOKUP($D103,[1]Setor!A:D,2,0)</f>
        <v>Materiais Básicos</v>
      </c>
      <c r="B103" t="str">
        <f>VLOOKUP($D103,[1]Setor!A:D,3,0)</f>
        <v>Químicos</v>
      </c>
      <c r="C103" t="str">
        <f>VLOOKUP($D103,[1]Setor!A:D,4,0)</f>
        <v>Petroquímicos</v>
      </c>
      <c r="D103" t="str">
        <f>LEFT([1]!Base_Dados[[#This Row],[TICKER]],4)</f>
        <v>BRKM</v>
      </c>
      <c r="E103" t="s">
        <v>106</v>
      </c>
    </row>
    <row r="104" spans="1:5" x14ac:dyDescent="0.25">
      <c r="A104" t="str">
        <f>VLOOKUP($D104,[1]Setor!A:D,2,0)</f>
        <v>Materiais Básicos</v>
      </c>
      <c r="B104" t="str">
        <f>VLOOKUP($D104,[1]Setor!A:D,3,0)</f>
        <v>Químicos</v>
      </c>
      <c r="C104" t="str">
        <f>VLOOKUP($D104,[1]Setor!A:D,4,0)</f>
        <v>Petroquímicos</v>
      </c>
      <c r="D104" t="str">
        <f>LEFT([1]!Base_Dados[[#This Row],[TICKER]],4)</f>
        <v>BRKM</v>
      </c>
      <c r="E104" t="s">
        <v>107</v>
      </c>
    </row>
    <row r="105" spans="1:5" x14ac:dyDescent="0.25">
      <c r="A105" t="str">
        <f>VLOOKUP($D105,[1]Setor!A:D,2,0)</f>
        <v>Financeiro</v>
      </c>
      <c r="B105" t="str">
        <f>VLOOKUP($D105,[1]Setor!A:D,3,0)</f>
        <v>Exploração de Imóveis</v>
      </c>
      <c r="C105" t="str">
        <f>VLOOKUP($D105,[1]Setor!A:D,4,0)</f>
        <v>Exploração de Imóveis</v>
      </c>
      <c r="D105" t="str">
        <f>LEFT([1]!Base_Dados[[#This Row],[TICKER]],4)</f>
        <v>BRML</v>
      </c>
      <c r="E105" t="s">
        <v>108</v>
      </c>
    </row>
    <row r="106" spans="1:5" x14ac:dyDescent="0.25">
      <c r="A106" t="str">
        <f>VLOOKUP($D106,[1]Setor!A:D,2,0)</f>
        <v>Financeiro</v>
      </c>
      <c r="B106" t="str">
        <f>VLOOKUP($D106,[1]Setor!A:D,3,0)</f>
        <v>Exploração de Imóveis</v>
      </c>
      <c r="C106" t="str">
        <f>VLOOKUP($D106,[1]Setor!A:D,4,0)</f>
        <v>Exploração de Imóveis</v>
      </c>
      <c r="D106" t="str">
        <f>LEFT([1]!Base_Dados[[#This Row],[TICKER]],4)</f>
        <v>BRPR</v>
      </c>
      <c r="E106" t="s">
        <v>109</v>
      </c>
    </row>
    <row r="107" spans="1:5" x14ac:dyDescent="0.25">
      <c r="A107" t="str">
        <f>VLOOKUP($D107,[1]Setor!A:D,2,0)</f>
        <v>Tecnologia da Informação</v>
      </c>
      <c r="B107" t="str">
        <f>VLOOKUP($D107,[1]Setor!A:D,3,0)</f>
        <v>Programas e Serviços</v>
      </c>
      <c r="C107" t="str">
        <f>VLOOKUP($D107,[1]Setor!A:D,4,0)</f>
        <v>Programas e Serviços</v>
      </c>
      <c r="D107" t="str">
        <f>LEFT([1]!Base_Dados[[#This Row],[TICKER]],4)</f>
        <v>BRQB</v>
      </c>
      <c r="E107" t="s">
        <v>110</v>
      </c>
    </row>
    <row r="108" spans="1:5" x14ac:dyDescent="0.25">
      <c r="A108" t="str">
        <f>VLOOKUP($D108,[1]Setor!A:D,2,0)</f>
        <v>Financeiro</v>
      </c>
      <c r="B108" t="str">
        <f>VLOOKUP($D108,[1]Setor!A:D,3,0)</f>
        <v>Intermediários Financeiros</v>
      </c>
      <c r="C108" t="str">
        <f>VLOOKUP($D108,[1]Setor!A:D,4,0)</f>
        <v>Bancos</v>
      </c>
      <c r="D108" t="str">
        <f>LEFT([1]!Base_Dados[[#This Row],[TICKER]],4)</f>
        <v>BRSR</v>
      </c>
      <c r="E108" t="s">
        <v>111</v>
      </c>
    </row>
    <row r="109" spans="1:5" x14ac:dyDescent="0.25">
      <c r="A109" t="str">
        <f>VLOOKUP($D109,[1]Setor!A:D,2,0)</f>
        <v>Financeiro</v>
      </c>
      <c r="B109" t="str">
        <f>VLOOKUP($D109,[1]Setor!A:D,3,0)</f>
        <v>Intermediários Financeiros</v>
      </c>
      <c r="C109" t="str">
        <f>VLOOKUP($D109,[1]Setor!A:D,4,0)</f>
        <v>Bancos</v>
      </c>
      <c r="D109" t="str">
        <f>LEFT([1]!Base_Dados[[#This Row],[TICKER]],4)</f>
        <v>BRSR</v>
      </c>
      <c r="E109" t="s">
        <v>112</v>
      </c>
    </row>
    <row r="110" spans="1:5" x14ac:dyDescent="0.25">
      <c r="A110" t="str">
        <f>VLOOKUP($D110,[1]Setor!A:D,2,0)</f>
        <v>Financeiro</v>
      </c>
      <c r="B110" t="str">
        <f>VLOOKUP($D110,[1]Setor!A:D,3,0)</f>
        <v>Intermediários Financeiros</v>
      </c>
      <c r="C110" t="str">
        <f>VLOOKUP($D110,[1]Setor!A:D,4,0)</f>
        <v>Bancos</v>
      </c>
      <c r="D110" t="str">
        <f>LEFT([1]!Base_Dados[[#This Row],[TICKER]],4)</f>
        <v>BRSR</v>
      </c>
      <c r="E110" t="s">
        <v>113</v>
      </c>
    </row>
    <row r="111" spans="1:5" x14ac:dyDescent="0.25">
      <c r="A111" t="str">
        <f>VLOOKUP($D111,[1]Setor!A:D,2,0)</f>
        <v>Consumo não Cíclico</v>
      </c>
      <c r="B111" t="str">
        <f>VLOOKUP($D111,[1]Setor!A:D,3,0)</f>
        <v>Alimentos Processados</v>
      </c>
      <c r="C111" t="str">
        <f>VLOOKUP($D111,[1]Setor!A:D,4,0)</f>
        <v>Açucar e Alcool</v>
      </c>
      <c r="D111" t="str">
        <f>LEFT([1]!Base_Dados[[#This Row],[TICKER]],4)</f>
        <v>BSEV</v>
      </c>
      <c r="E111" t="s">
        <v>114</v>
      </c>
    </row>
    <row r="112" spans="1:5" x14ac:dyDescent="0.25">
      <c r="A112" t="str">
        <f>VLOOKUP($D112,[1]Setor!A:D,2,0)</f>
        <v>Financeiro</v>
      </c>
      <c r="B112" t="str">
        <f>VLOOKUP($D112,[1]Setor!A:D,3,0)</f>
        <v>Intermediários Financeiros</v>
      </c>
      <c r="C112" t="str">
        <f>VLOOKUP($D112,[1]Setor!A:D,4,0)</f>
        <v>Bancos</v>
      </c>
      <c r="D112" t="str">
        <f>LEFT([1]!Base_Dados[[#This Row],[TICKER]],4)</f>
        <v>BSLI</v>
      </c>
      <c r="E112" t="s">
        <v>115</v>
      </c>
    </row>
    <row r="113" spans="1:5" x14ac:dyDescent="0.25">
      <c r="A113" t="str">
        <f>VLOOKUP($D113,[1]Setor!A:D,2,0)</f>
        <v>Financeiro</v>
      </c>
      <c r="B113" t="str">
        <f>VLOOKUP($D113,[1]Setor!A:D,3,0)</f>
        <v>Intermediários Financeiros</v>
      </c>
      <c r="C113" t="str">
        <f>VLOOKUP($D113,[1]Setor!A:D,4,0)</f>
        <v>Bancos</v>
      </c>
      <c r="D113" t="str">
        <f>LEFT([1]!Base_Dados[[#This Row],[TICKER]],4)</f>
        <v>BSLI</v>
      </c>
      <c r="E113" t="s">
        <v>116</v>
      </c>
    </row>
    <row r="114" spans="1:5" x14ac:dyDescent="0.25">
      <c r="A114" t="str">
        <f>VLOOKUP($D114,[1]Setor!A:D,2,0)</f>
        <v>Bens Industriais</v>
      </c>
      <c r="B114" t="str">
        <f>VLOOKUP($D114,[1]Setor!A:D,3,0)</f>
        <v>Comércio</v>
      </c>
      <c r="C114" t="str">
        <f>VLOOKUP($D114,[1]Setor!A:D,4,0)</f>
        <v>Material de Transporte</v>
      </c>
      <c r="D114" t="str">
        <f>LEFT([1]!Base_Dados[[#This Row],[TICKER]],4)</f>
        <v>BTTL</v>
      </c>
      <c r="E114" t="s">
        <v>117</v>
      </c>
    </row>
    <row r="115" spans="1:5" x14ac:dyDescent="0.25">
      <c r="A115" t="str">
        <f>VLOOKUP($D115,[1]Setor!A:D,2,0)</f>
        <v>Consumo Cíclico</v>
      </c>
      <c r="B115" t="str">
        <f>VLOOKUP($D115,[1]Setor!A:D,3,0)</f>
        <v>Construção Civil</v>
      </c>
      <c r="C115" t="str">
        <f>VLOOKUP($D115,[1]Setor!A:D,4,0)</f>
        <v>Incorporações</v>
      </c>
      <c r="D115" t="str">
        <f>LEFT([1]!Base_Dados[[#This Row],[TICKER]],4)</f>
        <v>CALI</v>
      </c>
      <c r="E115" t="s">
        <v>118</v>
      </c>
    </row>
    <row r="116" spans="1:5" x14ac:dyDescent="0.25">
      <c r="A116" t="str">
        <f>VLOOKUP($D116,[1]Setor!A:D,2,0)</f>
        <v>Consumo Cíclico</v>
      </c>
      <c r="B116" t="str">
        <f>VLOOKUP($D116,[1]Setor!A:D,3,0)</f>
        <v>Construção Civil</v>
      </c>
      <c r="C116" t="str">
        <f>VLOOKUP($D116,[1]Setor!A:D,4,0)</f>
        <v>Incorporações</v>
      </c>
      <c r="D116" t="str">
        <f>LEFT([1]!Base_Dados[[#This Row],[TICKER]],4)</f>
        <v>CALI</v>
      </c>
      <c r="E116" t="s">
        <v>119</v>
      </c>
    </row>
    <row r="117" spans="1:5" x14ac:dyDescent="0.25">
      <c r="A117" t="str">
        <f>VLOOKUP($D117,[1]Setor!A:D,2,0)</f>
        <v>Consumo Cíclico</v>
      </c>
      <c r="B117" t="str">
        <f>VLOOKUP($D117,[1]Setor!A:D,3,0)</f>
        <v>Tecidos, Vestuário e Calçados</v>
      </c>
      <c r="C117" t="str">
        <f>VLOOKUP($D117,[1]Setor!A:D,4,0)</f>
        <v>Calçados</v>
      </c>
      <c r="D117" t="str">
        <f>LEFT([1]!Base_Dados[[#This Row],[TICKER]],4)</f>
        <v>CAMB</v>
      </c>
      <c r="E117" t="s">
        <v>120</v>
      </c>
    </row>
    <row r="118" spans="1:5" x14ac:dyDescent="0.25">
      <c r="A118" t="str">
        <f>VLOOKUP($D118,[1]Setor!A:D,2,0)</f>
        <v>Consumo Cíclico</v>
      </c>
      <c r="B118" t="str">
        <f>VLOOKUP($D118,[1]Setor!A:D,3,0)</f>
        <v>Tecidos, Vestuário e Calçados</v>
      </c>
      <c r="C118" t="str">
        <f>VLOOKUP($D118,[1]Setor!A:D,4,0)</f>
        <v>Calçados</v>
      </c>
      <c r="D118" t="str">
        <f>LEFT([1]!Base_Dados[[#This Row],[TICKER]],4)</f>
        <v>CAMB</v>
      </c>
      <c r="E118" t="s">
        <v>121</v>
      </c>
    </row>
    <row r="119" spans="1:5" x14ac:dyDescent="0.25">
      <c r="A119" t="str">
        <f>VLOOKUP($D119,[1]Setor!A:D,2,0)</f>
        <v>Consumo não Cíclico</v>
      </c>
      <c r="B119" t="str">
        <f>VLOOKUP($D119,[1]Setor!A:D,3,0)</f>
        <v>Alimentos Processados</v>
      </c>
      <c r="C119" t="str">
        <f>VLOOKUP($D119,[1]Setor!A:D,4,0)</f>
        <v>Alimentos Diversos</v>
      </c>
      <c r="D119" t="str">
        <f>LEFT([1]!Base_Dados[[#This Row],[TICKER]],4)</f>
        <v>CAML</v>
      </c>
      <c r="E119" t="s">
        <v>122</v>
      </c>
    </row>
    <row r="120" spans="1:5" x14ac:dyDescent="0.25">
      <c r="A120" t="str">
        <f>VLOOKUP($D120,[1]Setor!A:D,2,0)</f>
        <v>Bens Industriais</v>
      </c>
      <c r="B120" t="str">
        <f>VLOOKUP($D120,[1]Setor!A:D,3,0)</f>
        <v>Serviços Diversos</v>
      </c>
      <c r="C120" t="str">
        <f>VLOOKUP($D120,[1]Setor!A:D,4,0)</f>
        <v>Serviços Diversos</v>
      </c>
      <c r="D120" t="str">
        <f>LEFT([1]!Base_Dados[[#This Row],[TICKER]],4)</f>
        <v>CARD</v>
      </c>
      <c r="E120" t="s">
        <v>123</v>
      </c>
    </row>
    <row r="121" spans="1:5" x14ac:dyDescent="0.25">
      <c r="A121" t="str">
        <f>VLOOKUP($D121,[1]Setor!A:D,2,0)</f>
        <v>Tecnologia da Informação</v>
      </c>
      <c r="B121" t="str">
        <f>VLOOKUP($D121,[1]Setor!A:D,3,0)</f>
        <v>Programas e Serviços</v>
      </c>
      <c r="C121" t="str">
        <f>VLOOKUP($D121,[1]Setor!A:D,4,0)</f>
        <v>Programas e Serviços</v>
      </c>
      <c r="D121" t="str">
        <f>LEFT([1]!Base_Dados[[#This Row],[TICKER]],4)</f>
        <v>CASH</v>
      </c>
      <c r="E121" t="s">
        <v>124</v>
      </c>
    </row>
    <row r="122" spans="1:5" x14ac:dyDescent="0.25">
      <c r="A122" t="str">
        <f>VLOOKUP($D122,[1]Setor!A:D,2,0)</f>
        <v>Utilidade Pública</v>
      </c>
      <c r="B122" t="str">
        <f>VLOOKUP($D122,[1]Setor!A:D,3,0)</f>
        <v>Água e Saneamento</v>
      </c>
      <c r="C122" t="str">
        <f>VLOOKUP($D122,[1]Setor!A:D,4,0)</f>
        <v>Água e Saneamento</v>
      </c>
      <c r="D122" t="str">
        <f>LEFT([1]!Base_Dados[[#This Row],[TICKER]],4)</f>
        <v>CASN</v>
      </c>
      <c r="E122" t="s">
        <v>125</v>
      </c>
    </row>
    <row r="123" spans="1:5" x14ac:dyDescent="0.25">
      <c r="A123" t="str">
        <f>VLOOKUP($D123,[1]Setor!A:D,2,0)</f>
        <v>Utilidade Pública</v>
      </c>
      <c r="B123" t="str">
        <f>VLOOKUP($D123,[1]Setor!A:D,3,0)</f>
        <v>Água e Saneamento</v>
      </c>
      <c r="C123" t="str">
        <f>VLOOKUP($D123,[1]Setor!A:D,4,0)</f>
        <v>Água e Saneamento</v>
      </c>
      <c r="D123" t="str">
        <f>LEFT([1]!Base_Dados[[#This Row],[TICKER]],4)</f>
        <v>CASN</v>
      </c>
      <c r="E123" t="s">
        <v>126</v>
      </c>
    </row>
    <row r="124" spans="1:5" x14ac:dyDescent="0.25">
      <c r="A124" t="str">
        <f>VLOOKUP($D124,[1]Setor!A:D,2,0)</f>
        <v>Consumo Cíclico</v>
      </c>
      <c r="B124" t="str">
        <f>VLOOKUP($D124,[1]Setor!A:D,3,0)</f>
        <v>Tecidos, Vestuário e Calçados</v>
      </c>
      <c r="C124" t="str">
        <f>VLOOKUP($D124,[1]Setor!A:D,4,0)</f>
        <v>Fios e Tecidos</v>
      </c>
      <c r="D124" t="str">
        <f>LEFT([1]!Base_Dados[[#This Row],[TICKER]],4)</f>
        <v>CATA</v>
      </c>
      <c r="E124" t="s">
        <v>127</v>
      </c>
    </row>
    <row r="125" spans="1:5" x14ac:dyDescent="0.25">
      <c r="A125" t="str">
        <f>VLOOKUP($D125,[1]Setor!A:D,2,0)</f>
        <v>Consumo Cíclico</v>
      </c>
      <c r="B125" t="str">
        <f>VLOOKUP($D125,[1]Setor!A:D,3,0)</f>
        <v>Tecidos, Vestuário e Calçados</v>
      </c>
      <c r="C125" t="str">
        <f>VLOOKUP($D125,[1]Setor!A:D,4,0)</f>
        <v>Fios e Tecidos</v>
      </c>
      <c r="D125" t="str">
        <f>LEFT([1]!Base_Dados[[#This Row],[TICKER]],4)</f>
        <v>CATA</v>
      </c>
      <c r="E125" t="s">
        <v>128</v>
      </c>
    </row>
    <row r="126" spans="1:5" x14ac:dyDescent="0.25">
      <c r="A126" t="str">
        <f>VLOOKUP($D126,[1]Setor!A:D,2,0)</f>
        <v>Materiais Básicos</v>
      </c>
      <c r="B126" t="str">
        <f>VLOOKUP($D126,[1]Setor!A:D,3,0)</f>
        <v>Mineração</v>
      </c>
      <c r="C126" t="str">
        <f>VLOOKUP($D126,[1]Setor!A:D,4,0)</f>
        <v>Minerais Metálicos</v>
      </c>
      <c r="D126" t="str">
        <f>LEFT([1]!Base_Dados[[#This Row],[TICKER]],4)</f>
        <v>CBAV</v>
      </c>
      <c r="E126" t="s">
        <v>129</v>
      </c>
    </row>
    <row r="127" spans="1:5" x14ac:dyDescent="0.25">
      <c r="A127" t="str">
        <f>VLOOKUP($D127,[1]Setor!A:D,2,0)</f>
        <v>Utilidade Pública</v>
      </c>
      <c r="B127" t="str">
        <f>VLOOKUP($D127,[1]Setor!A:D,3,0)</f>
        <v>Energia Elétrica</v>
      </c>
      <c r="C127" t="str">
        <f>VLOOKUP($D127,[1]Setor!A:D,4,0)</f>
        <v>Energia Elétrica</v>
      </c>
      <c r="D127" t="str">
        <f>LEFT([1]!Base_Dados[[#This Row],[TICKER]],4)</f>
        <v>CBEE</v>
      </c>
      <c r="E127" t="s">
        <v>130</v>
      </c>
    </row>
    <row r="128" spans="1:5" x14ac:dyDescent="0.25">
      <c r="A128" t="str">
        <f>VLOOKUP($D128,[1]Setor!A:D,2,0)</f>
        <v>Bens Industriais</v>
      </c>
      <c r="B128" t="str">
        <f>VLOOKUP($D128,[1]Setor!A:D,3,0)</f>
        <v>Transporte</v>
      </c>
      <c r="C128" t="str">
        <f>VLOOKUP($D128,[1]Setor!A:D,4,0)</f>
        <v>Exploração de Rodovias</v>
      </c>
      <c r="D128" t="str">
        <f>LEFT([1]!Base_Dados[[#This Row],[TICKER]],4)</f>
        <v>CCRO</v>
      </c>
      <c r="E128" t="s">
        <v>131</v>
      </c>
    </row>
    <row r="129" spans="1:5" x14ac:dyDescent="0.25">
      <c r="A129" t="str">
        <f>VLOOKUP($D129,[1]Setor!A:D,2,0)</f>
        <v>Financeiro</v>
      </c>
      <c r="B129" t="str">
        <f>VLOOKUP($D129,[1]Setor!A:D,3,0)</f>
        <v>Outros</v>
      </c>
      <c r="C129" t="str">
        <f>VLOOKUP($D129,[1]Setor!A:D,4,0)</f>
        <v>Outros</v>
      </c>
      <c r="D129" t="str">
        <f>LEFT([1]!Base_Dados[[#This Row],[TICKER]],4)</f>
        <v>CCXC</v>
      </c>
      <c r="E129" t="s">
        <v>132</v>
      </c>
    </row>
    <row r="130" spans="1:5" x14ac:dyDescent="0.25">
      <c r="A130" t="str">
        <f>VLOOKUP($D130,[1]Setor!A:D,2,0)</f>
        <v>Consumo Cíclico</v>
      </c>
      <c r="B130" t="str">
        <f>VLOOKUP($D130,[1]Setor!A:D,3,0)</f>
        <v>Comércio</v>
      </c>
      <c r="C130" t="str">
        <f>VLOOKUP($D130,[1]Setor!A:D,4,0)</f>
        <v>Tecidos, Vestuário e Calçados</v>
      </c>
      <c r="D130" t="str">
        <f>LEFT([1]!Base_Dados[[#This Row],[TICKER]],4)</f>
        <v>CEAB</v>
      </c>
      <c r="E130" t="s">
        <v>133</v>
      </c>
    </row>
    <row r="131" spans="1:5" x14ac:dyDescent="0.25">
      <c r="A131" t="str">
        <f>VLOOKUP($D131,[1]Setor!A:D,2,0)</f>
        <v>Utilidade Pública</v>
      </c>
      <c r="B131" t="str">
        <f>VLOOKUP($D131,[1]Setor!A:D,3,0)</f>
        <v>Energia Elétrica</v>
      </c>
      <c r="C131" t="str">
        <f>VLOOKUP($D131,[1]Setor!A:D,4,0)</f>
        <v>Energia Elétrica</v>
      </c>
      <c r="D131" t="str">
        <f>LEFT([1]!Base_Dados[[#This Row],[TICKER]],4)</f>
        <v>CEBR</v>
      </c>
      <c r="E131" t="s">
        <v>134</v>
      </c>
    </row>
    <row r="132" spans="1:5" x14ac:dyDescent="0.25">
      <c r="A132" t="str">
        <f>VLOOKUP($D132,[1]Setor!A:D,2,0)</f>
        <v>Utilidade Pública</v>
      </c>
      <c r="B132" t="str">
        <f>VLOOKUP($D132,[1]Setor!A:D,3,0)</f>
        <v>Energia Elétrica</v>
      </c>
      <c r="C132" t="str">
        <f>VLOOKUP($D132,[1]Setor!A:D,4,0)</f>
        <v>Energia Elétrica</v>
      </c>
      <c r="D132" t="str">
        <f>LEFT([1]!Base_Dados[[#This Row],[TICKER]],4)</f>
        <v>CEBR</v>
      </c>
      <c r="E132" t="s">
        <v>135</v>
      </c>
    </row>
    <row r="133" spans="1:5" x14ac:dyDescent="0.25">
      <c r="A133" t="str">
        <f>VLOOKUP($D133,[1]Setor!A:D,2,0)</f>
        <v>Utilidade Pública</v>
      </c>
      <c r="B133" t="str">
        <f>VLOOKUP($D133,[1]Setor!A:D,3,0)</f>
        <v>Energia Elétrica</v>
      </c>
      <c r="C133" t="str">
        <f>VLOOKUP($D133,[1]Setor!A:D,4,0)</f>
        <v>Energia Elétrica</v>
      </c>
      <c r="D133" t="str">
        <f>LEFT([1]!Base_Dados[[#This Row],[TICKER]],4)</f>
        <v>CEBR</v>
      </c>
      <c r="E133" t="s">
        <v>136</v>
      </c>
    </row>
    <row r="134" spans="1:5" x14ac:dyDescent="0.25">
      <c r="A134" t="str">
        <f>VLOOKUP($D134,[1]Setor!A:D,2,0)</f>
        <v>Consumo Cíclico</v>
      </c>
      <c r="B134" t="str">
        <f>VLOOKUP($D134,[1]Setor!A:D,3,0)</f>
        <v>Tecidos, Vestuário e Calçados</v>
      </c>
      <c r="C134" t="str">
        <f>VLOOKUP($D134,[1]Setor!A:D,4,0)</f>
        <v>Fios e Tecidos</v>
      </c>
      <c r="D134" t="str">
        <f>LEFT([1]!Base_Dados[[#This Row],[TICKER]],4)</f>
        <v>CEDO</v>
      </c>
      <c r="E134" t="s">
        <v>137</v>
      </c>
    </row>
    <row r="135" spans="1:5" x14ac:dyDescent="0.25">
      <c r="A135" t="str">
        <f>VLOOKUP($D135,[1]Setor!A:D,2,0)</f>
        <v>Consumo Cíclico</v>
      </c>
      <c r="B135" t="str">
        <f>VLOOKUP($D135,[1]Setor!A:D,3,0)</f>
        <v>Tecidos, Vestuário e Calçados</v>
      </c>
      <c r="C135" t="str">
        <f>VLOOKUP($D135,[1]Setor!A:D,4,0)</f>
        <v>Fios e Tecidos</v>
      </c>
      <c r="D135" t="str">
        <f>LEFT([1]!Base_Dados[[#This Row],[TICKER]],4)</f>
        <v>CEDO</v>
      </c>
      <c r="E135" t="s">
        <v>138</v>
      </c>
    </row>
    <row r="136" spans="1:5" x14ac:dyDescent="0.25">
      <c r="A136" t="str">
        <f>VLOOKUP($D136,[1]Setor!A:D,2,0)</f>
        <v>Utilidade Pública</v>
      </c>
      <c r="B136" t="str">
        <f>VLOOKUP($D136,[1]Setor!A:D,3,0)</f>
        <v>Energia Elétrica</v>
      </c>
      <c r="C136" t="str">
        <f>VLOOKUP($D136,[1]Setor!A:D,4,0)</f>
        <v>Energia Elétrica</v>
      </c>
      <c r="D136" t="str">
        <f>LEFT([1]!Base_Dados[[#This Row],[TICKER]],4)</f>
        <v>CEEB</v>
      </c>
      <c r="E136" t="s">
        <v>139</v>
      </c>
    </row>
    <row r="137" spans="1:5" x14ac:dyDescent="0.25">
      <c r="A137" t="str">
        <f>VLOOKUP($D137,[1]Setor!A:D,2,0)</f>
        <v>Utilidade Pública</v>
      </c>
      <c r="B137" t="str">
        <f>VLOOKUP($D137,[1]Setor!A:D,3,0)</f>
        <v>Energia Elétrica</v>
      </c>
      <c r="C137" t="str">
        <f>VLOOKUP($D137,[1]Setor!A:D,4,0)</f>
        <v>Energia Elétrica</v>
      </c>
      <c r="D137" t="str">
        <f>LEFT([1]!Base_Dados[[#This Row],[TICKER]],4)</f>
        <v>CEEB</v>
      </c>
      <c r="E137" t="s">
        <v>140</v>
      </c>
    </row>
    <row r="138" spans="1:5" x14ac:dyDescent="0.25">
      <c r="A138" t="str">
        <f>VLOOKUP($D138,[1]Setor!A:D,2,0)</f>
        <v>Utilidade Pública</v>
      </c>
      <c r="B138" t="str">
        <f>VLOOKUP($D138,[1]Setor!A:D,3,0)</f>
        <v>Energia Elétrica</v>
      </c>
      <c r="C138" t="str">
        <f>VLOOKUP($D138,[1]Setor!A:D,4,0)</f>
        <v>Energia Elétrica</v>
      </c>
      <c r="D138" t="str">
        <f>LEFT([1]!Base_Dados[[#This Row],[TICKER]],4)</f>
        <v>CEEB</v>
      </c>
      <c r="E138" t="s">
        <v>141</v>
      </c>
    </row>
    <row r="139" spans="1:5" x14ac:dyDescent="0.25">
      <c r="A139" t="str">
        <f>VLOOKUP($D139,[1]Setor!A:D,2,0)</f>
        <v>Utilidade Pública</v>
      </c>
      <c r="B139" t="str">
        <f>VLOOKUP($D139,[1]Setor!A:D,3,0)</f>
        <v>Energia Elétrica</v>
      </c>
      <c r="C139" t="str">
        <f>VLOOKUP($D139,[1]Setor!A:D,4,0)</f>
        <v>Energia Elétrica</v>
      </c>
      <c r="D139" t="str">
        <f>LEFT([1]!Base_Dados[[#This Row],[TICKER]],4)</f>
        <v>CEED</v>
      </c>
      <c r="E139" t="s">
        <v>142</v>
      </c>
    </row>
    <row r="140" spans="1:5" x14ac:dyDescent="0.25">
      <c r="A140" t="str">
        <f>VLOOKUP($D140,[1]Setor!A:D,2,0)</f>
        <v>Utilidade Pública</v>
      </c>
      <c r="B140" t="str">
        <f>VLOOKUP($D140,[1]Setor!A:D,3,0)</f>
        <v>Energia Elétrica</v>
      </c>
      <c r="C140" t="str">
        <f>VLOOKUP($D140,[1]Setor!A:D,4,0)</f>
        <v>Energia Elétrica</v>
      </c>
      <c r="D140" t="str">
        <f>LEFT([1]!Base_Dados[[#This Row],[TICKER]],4)</f>
        <v>CEED</v>
      </c>
      <c r="E140" t="s">
        <v>143</v>
      </c>
    </row>
    <row r="141" spans="1:5" x14ac:dyDescent="0.25">
      <c r="A141" t="str">
        <f>VLOOKUP($D141,[1]Setor!A:D,2,0)</f>
        <v>Utilidade Pública</v>
      </c>
      <c r="B141" t="str">
        <f>VLOOKUP($D141,[1]Setor!A:D,3,0)</f>
        <v>Gás</v>
      </c>
      <c r="C141" t="str">
        <f>VLOOKUP($D141,[1]Setor!A:D,4,0)</f>
        <v>Gás</v>
      </c>
      <c r="D141" t="str">
        <f>LEFT([1]!Base_Dados[[#This Row],[TICKER]],4)</f>
        <v>CEGR</v>
      </c>
      <c r="E141" t="s">
        <v>144</v>
      </c>
    </row>
    <row r="142" spans="1:5" x14ac:dyDescent="0.25">
      <c r="A142" t="str">
        <f>VLOOKUP($D142,[1]Setor!A:D,2,0)</f>
        <v>Utilidade Pública</v>
      </c>
      <c r="B142" t="str">
        <f>VLOOKUP($D142,[1]Setor!A:D,3,0)</f>
        <v>Energia Elétrica</v>
      </c>
      <c r="C142" t="str">
        <f>VLOOKUP($D142,[1]Setor!A:D,4,0)</f>
        <v>Energia Elétrica</v>
      </c>
      <c r="D142" t="str">
        <f>LEFT([1]!Base_Dados[[#This Row],[TICKER]],4)</f>
        <v>CEPE</v>
      </c>
      <c r="E142" t="s">
        <v>145</v>
      </c>
    </row>
    <row r="143" spans="1:5" x14ac:dyDescent="0.25">
      <c r="A143" t="str">
        <f>VLOOKUP($D143,[1]Setor!A:D,2,0)</f>
        <v>Utilidade Pública</v>
      </c>
      <c r="B143" t="str">
        <f>VLOOKUP($D143,[1]Setor!A:D,3,0)</f>
        <v>Energia Elétrica</v>
      </c>
      <c r="C143" t="str">
        <f>VLOOKUP($D143,[1]Setor!A:D,4,0)</f>
        <v>Energia Elétrica</v>
      </c>
      <c r="D143" t="str">
        <f>LEFT([1]!Base_Dados[[#This Row],[TICKER]],4)</f>
        <v>CEPE</v>
      </c>
      <c r="E143" t="s">
        <v>146</v>
      </c>
    </row>
    <row r="144" spans="1:5" x14ac:dyDescent="0.25">
      <c r="A144" t="str">
        <f>VLOOKUP($D144,[1]Setor!A:D,2,0)</f>
        <v>Utilidade Pública</v>
      </c>
      <c r="B144" t="str">
        <f>VLOOKUP($D144,[1]Setor!A:D,3,0)</f>
        <v>Energia Elétrica</v>
      </c>
      <c r="C144" t="str">
        <f>VLOOKUP($D144,[1]Setor!A:D,4,0)</f>
        <v>Energia Elétrica</v>
      </c>
      <c r="D144" t="str">
        <f>LEFT([1]!Base_Dados[[#This Row],[TICKER]],4)</f>
        <v>CEPE</v>
      </c>
      <c r="E144" t="s">
        <v>147</v>
      </c>
    </row>
    <row r="145" spans="1:5" x14ac:dyDescent="0.25">
      <c r="A145" t="str">
        <f>VLOOKUP($D145,[1]Setor!A:D,2,0)</f>
        <v>Utilidade Pública</v>
      </c>
      <c r="B145" t="str">
        <f>VLOOKUP($D145,[1]Setor!A:D,3,0)</f>
        <v>Energia Elétrica</v>
      </c>
      <c r="C145" t="str">
        <f>VLOOKUP($D145,[1]Setor!A:D,4,0)</f>
        <v>Energia Elétrica</v>
      </c>
      <c r="D145" t="str">
        <f>LEFT([1]!Base_Dados[[#This Row],[TICKER]],4)</f>
        <v>CESP</v>
      </c>
      <c r="E145" t="s">
        <v>148</v>
      </c>
    </row>
    <row r="146" spans="1:5" x14ac:dyDescent="0.25">
      <c r="A146" t="str">
        <f>VLOOKUP($D146,[1]Setor!A:D,2,0)</f>
        <v>Utilidade Pública</v>
      </c>
      <c r="B146" t="str">
        <f>VLOOKUP($D146,[1]Setor!A:D,3,0)</f>
        <v>Energia Elétrica</v>
      </c>
      <c r="C146" t="str">
        <f>VLOOKUP($D146,[1]Setor!A:D,4,0)</f>
        <v>Energia Elétrica</v>
      </c>
      <c r="D146" t="str">
        <f>LEFT([1]!Base_Dados[[#This Row],[TICKER]],4)</f>
        <v>CESP</v>
      </c>
      <c r="E146" t="s">
        <v>149</v>
      </c>
    </row>
    <row r="147" spans="1:5" x14ac:dyDescent="0.25">
      <c r="A147" t="str">
        <f>VLOOKUP($D147,[1]Setor!A:D,2,0)</f>
        <v>Utilidade Pública</v>
      </c>
      <c r="B147" t="str">
        <f>VLOOKUP($D147,[1]Setor!A:D,3,0)</f>
        <v>Energia Elétrica</v>
      </c>
      <c r="C147" t="str">
        <f>VLOOKUP($D147,[1]Setor!A:D,4,0)</f>
        <v>Energia Elétrica</v>
      </c>
      <c r="D147" t="str">
        <f>LEFT([1]!Base_Dados[[#This Row],[TICKER]],4)</f>
        <v>CESP</v>
      </c>
      <c r="E147" t="s">
        <v>150</v>
      </c>
    </row>
    <row r="148" spans="1:5" x14ac:dyDescent="0.25">
      <c r="A148" t="str">
        <f>VLOOKUP($D148,[1]Setor!A:D,2,0)</f>
        <v>Utilidade Pública</v>
      </c>
      <c r="B148" t="str">
        <f>VLOOKUP($D148,[1]Setor!A:D,3,0)</f>
        <v>Gás</v>
      </c>
      <c r="C148" t="str">
        <f>VLOOKUP($D148,[1]Setor!A:D,4,0)</f>
        <v>Gás</v>
      </c>
      <c r="D148" t="str">
        <f>LEFT([1]!Base_Dados[[#This Row],[TICKER]],4)</f>
        <v>CGAS</v>
      </c>
      <c r="E148" t="s">
        <v>151</v>
      </c>
    </row>
    <row r="149" spans="1:5" x14ac:dyDescent="0.25">
      <c r="A149" t="str">
        <f>VLOOKUP($D149,[1]Setor!A:D,2,0)</f>
        <v>Utilidade Pública</v>
      </c>
      <c r="B149" t="str">
        <f>VLOOKUP($D149,[1]Setor!A:D,3,0)</f>
        <v>Gás</v>
      </c>
      <c r="C149" t="str">
        <f>VLOOKUP($D149,[1]Setor!A:D,4,0)</f>
        <v>Gás</v>
      </c>
      <c r="D149" t="str">
        <f>LEFT([1]!Base_Dados[[#This Row],[TICKER]],4)</f>
        <v>CGAS</v>
      </c>
      <c r="E149" t="s">
        <v>152</v>
      </c>
    </row>
    <row r="150" spans="1:5" x14ac:dyDescent="0.25">
      <c r="A150" t="str">
        <f>VLOOKUP($D150,[1]Setor!A:D,2,0)</f>
        <v>Consumo Cíclico</v>
      </c>
      <c r="B150" t="str">
        <f>VLOOKUP($D150,[1]Setor!A:D,3,0)</f>
        <v>Comércio</v>
      </c>
      <c r="C150" t="str">
        <f>VLOOKUP($D150,[1]Setor!A:D,4,0)</f>
        <v>Tecidos, Vestuário e Calçados</v>
      </c>
      <c r="D150" t="str">
        <f>LEFT([1]!Base_Dados[[#This Row],[TICKER]],4)</f>
        <v>CGRA</v>
      </c>
      <c r="E150" t="s">
        <v>153</v>
      </c>
    </row>
    <row r="151" spans="1:5" x14ac:dyDescent="0.25">
      <c r="A151" t="str">
        <f>VLOOKUP($D151,[1]Setor!A:D,2,0)</f>
        <v>Consumo Cíclico</v>
      </c>
      <c r="B151" t="str">
        <f>VLOOKUP($D151,[1]Setor!A:D,3,0)</f>
        <v>Comércio</v>
      </c>
      <c r="C151" t="str">
        <f>VLOOKUP($D151,[1]Setor!A:D,4,0)</f>
        <v>Tecidos, Vestuário e Calçados</v>
      </c>
      <c r="D151" t="str">
        <f>LEFT([1]!Base_Dados[[#This Row],[TICKER]],4)</f>
        <v>CGRA</v>
      </c>
      <c r="E151" t="s">
        <v>154</v>
      </c>
    </row>
    <row r="152" spans="1:5" x14ac:dyDescent="0.25">
      <c r="A152" t="str">
        <f>VLOOKUP($D152,[1]Setor!A:D,2,0)</f>
        <v>Financeiro</v>
      </c>
      <c r="B152" t="str">
        <f>VLOOKUP($D152,[1]Setor!A:D,3,0)</f>
        <v>Serviços Financeiros Diversos</v>
      </c>
      <c r="C152" t="str">
        <f>VLOOKUP($D152,[1]Setor!A:D,4,0)</f>
        <v>Serviços Financeiros Diversos</v>
      </c>
      <c r="D152" t="str">
        <f>LEFT([1]!Base_Dados[[#This Row],[TICKER]],4)</f>
        <v>CIEL</v>
      </c>
      <c r="E152" t="s">
        <v>155</v>
      </c>
    </row>
    <row r="153" spans="1:5" x14ac:dyDescent="0.25">
      <c r="A153" t="str">
        <f>VLOOKUP($D153,[1]Setor!A:D,2,0)</f>
        <v>Tecnologia da Informação</v>
      </c>
      <c r="B153" t="str">
        <f>VLOOKUP($D153,[1]Setor!A:D,3,0)</f>
        <v>Programas e Serviços</v>
      </c>
      <c r="C153" t="str">
        <f>VLOOKUP($D153,[1]Setor!A:D,4,0)</f>
        <v>Programas e Serviços</v>
      </c>
      <c r="D153" t="str">
        <f>LEFT([1]!Base_Dados[[#This Row],[TICKER]],4)</f>
        <v>CLSA</v>
      </c>
      <c r="E153" t="s">
        <v>156</v>
      </c>
    </row>
    <row r="154" spans="1:5" x14ac:dyDescent="0.25">
      <c r="A154" t="str">
        <f>VLOOKUP($D154,[1]Setor!A:D,2,0)</f>
        <v>Utilidade Pública</v>
      </c>
      <c r="B154" t="str">
        <f>VLOOKUP($D154,[1]Setor!A:D,3,0)</f>
        <v>Energia Elétrica</v>
      </c>
      <c r="C154" t="str">
        <f>VLOOKUP($D154,[1]Setor!A:D,4,0)</f>
        <v>Energia Elétrica</v>
      </c>
      <c r="D154" t="str">
        <f>LEFT([1]!Base_Dados[[#This Row],[TICKER]],4)</f>
        <v>CLSC</v>
      </c>
      <c r="E154" t="s">
        <v>157</v>
      </c>
    </row>
    <row r="155" spans="1:5" x14ac:dyDescent="0.25">
      <c r="A155" t="str">
        <f>VLOOKUP($D155,[1]Setor!A:D,2,0)</f>
        <v>Utilidade Pública</v>
      </c>
      <c r="B155" t="str">
        <f>VLOOKUP($D155,[1]Setor!A:D,3,0)</f>
        <v>Energia Elétrica</v>
      </c>
      <c r="C155" t="str">
        <f>VLOOKUP($D155,[1]Setor!A:D,4,0)</f>
        <v>Energia Elétrica</v>
      </c>
      <c r="D155" t="str">
        <f>LEFT([1]!Base_Dados[[#This Row],[TICKER]],4)</f>
        <v>CLSC</v>
      </c>
      <c r="E155" t="s">
        <v>158</v>
      </c>
    </row>
    <row r="156" spans="1:5" x14ac:dyDescent="0.25">
      <c r="A156" t="str">
        <f>VLOOKUP($D156,[1]Setor!A:D,2,0)</f>
        <v>Utilidade Pública</v>
      </c>
      <c r="B156" t="str">
        <f>VLOOKUP($D156,[1]Setor!A:D,3,0)</f>
        <v>Energia Elétrica</v>
      </c>
      <c r="C156" t="str">
        <f>VLOOKUP($D156,[1]Setor!A:D,4,0)</f>
        <v>Energia Elétrica</v>
      </c>
      <c r="D156" t="str">
        <f>LEFT([1]!Base_Dados[[#This Row],[TICKER]],4)</f>
        <v>CMIG</v>
      </c>
      <c r="E156" t="s">
        <v>159</v>
      </c>
    </row>
    <row r="157" spans="1:5" x14ac:dyDescent="0.25">
      <c r="A157" t="str">
        <f>VLOOKUP($D157,[1]Setor!A:D,2,0)</f>
        <v>Utilidade Pública</v>
      </c>
      <c r="B157" t="str">
        <f>VLOOKUP($D157,[1]Setor!A:D,3,0)</f>
        <v>Energia Elétrica</v>
      </c>
      <c r="C157" t="str">
        <f>VLOOKUP($D157,[1]Setor!A:D,4,0)</f>
        <v>Energia Elétrica</v>
      </c>
      <c r="D157" t="str">
        <f>LEFT([1]!Base_Dados[[#This Row],[TICKER]],4)</f>
        <v>CMIG</v>
      </c>
      <c r="E157" t="s">
        <v>160</v>
      </c>
    </row>
    <row r="158" spans="1:5" x14ac:dyDescent="0.25">
      <c r="A158" t="str">
        <f>VLOOKUP($D158,[1]Setor!A:D,2,0)</f>
        <v>Materiais Básicos</v>
      </c>
      <c r="B158" t="str">
        <f>VLOOKUP($D158,[1]Setor!A:D,3,0)</f>
        <v>Mineração</v>
      </c>
      <c r="C158" t="str">
        <f>VLOOKUP($D158,[1]Setor!A:D,4,0)</f>
        <v>Minerais Metálicos</v>
      </c>
      <c r="D158" t="str">
        <f>LEFT([1]!Base_Dados[[#This Row],[TICKER]],4)</f>
        <v>CMIN</v>
      </c>
      <c r="E158" t="s">
        <v>161</v>
      </c>
    </row>
    <row r="159" spans="1:5" x14ac:dyDescent="0.25">
      <c r="A159" t="str">
        <f>VLOOKUP($D159,[1]Setor!A:D,2,0)</f>
        <v>Financeiro</v>
      </c>
      <c r="B159" t="str">
        <f>VLOOKUP($D159,[1]Setor!A:D,3,0)</f>
        <v>Outros</v>
      </c>
      <c r="C159" t="str">
        <f>VLOOKUP($D159,[1]Setor!A:D,4,0)</f>
        <v>Outros</v>
      </c>
      <c r="D159" t="str">
        <f>LEFT([1]!Base_Dados[[#This Row],[TICKER]],4)</f>
        <v>CMSA</v>
      </c>
      <c r="E159" t="s">
        <v>162</v>
      </c>
    </row>
    <row r="160" spans="1:5" x14ac:dyDescent="0.25">
      <c r="A160" t="str">
        <f>VLOOKUP($D160,[1]Setor!A:D,2,0)</f>
        <v>Financeiro</v>
      </c>
      <c r="B160" t="str">
        <f>VLOOKUP($D160,[1]Setor!A:D,3,0)</f>
        <v>Outros</v>
      </c>
      <c r="C160" t="str">
        <f>VLOOKUP($D160,[1]Setor!A:D,4,0)</f>
        <v>Outros</v>
      </c>
      <c r="D160" t="str">
        <f>LEFT([1]!Base_Dados[[#This Row],[TICKER]],4)</f>
        <v>CMSA</v>
      </c>
      <c r="E160" t="s">
        <v>163</v>
      </c>
    </row>
    <row r="161" spans="1:5" x14ac:dyDescent="0.25">
      <c r="A161" t="str">
        <f>VLOOKUP($D161,[1]Setor!A:D,2,0)</f>
        <v>Comunicações</v>
      </c>
      <c r="B161" t="str">
        <f>VLOOKUP($D161,[1]Setor!A:D,3,0)</f>
        <v>Mídia</v>
      </c>
      <c r="C161" t="str">
        <f>VLOOKUP($D161,[1]Setor!A:D,4,0)</f>
        <v>Produção e Difusão de Filmes e Programas</v>
      </c>
      <c r="D161" t="str">
        <f>LEFT([1]!Base_Dados[[#This Row],[TICKER]],4)</f>
        <v>CNSY</v>
      </c>
      <c r="E161" t="s">
        <v>164</v>
      </c>
    </row>
    <row r="162" spans="1:5" x14ac:dyDescent="0.25">
      <c r="A162" t="str">
        <f>VLOOKUP($D162,[1]Setor!A:D,2,0)</f>
        <v>Utilidade Pública</v>
      </c>
      <c r="B162" t="str">
        <f>VLOOKUP($D162,[1]Setor!A:D,3,0)</f>
        <v>Energia Elétrica</v>
      </c>
      <c r="C162" t="str">
        <f>VLOOKUP($D162,[1]Setor!A:D,4,0)</f>
        <v>Energia Elétrica</v>
      </c>
      <c r="D162" t="str">
        <f>LEFT([1]!Base_Dados[[#This Row],[TICKER]],4)</f>
        <v>COCE</v>
      </c>
      <c r="E162" t="s">
        <v>165</v>
      </c>
    </row>
    <row r="163" spans="1:5" x14ac:dyDescent="0.25">
      <c r="A163" t="str">
        <f>VLOOKUP($D163,[1]Setor!A:D,2,0)</f>
        <v>Utilidade Pública</v>
      </c>
      <c r="B163" t="str">
        <f>VLOOKUP($D163,[1]Setor!A:D,3,0)</f>
        <v>Energia Elétrica</v>
      </c>
      <c r="C163" t="str">
        <f>VLOOKUP($D163,[1]Setor!A:D,4,0)</f>
        <v>Energia Elétrica</v>
      </c>
      <c r="D163" t="str">
        <f>LEFT([1]!Base_Dados[[#This Row],[TICKER]],4)</f>
        <v>COCE</v>
      </c>
      <c r="E163" t="s">
        <v>166</v>
      </c>
    </row>
    <row r="164" spans="1:5" x14ac:dyDescent="0.25">
      <c r="A164" t="str">
        <f>VLOOKUP($D164,[1]Setor!A:D,2,0)</f>
        <v>Utilidade Pública</v>
      </c>
      <c r="B164" t="str">
        <f>VLOOKUP($D164,[1]Setor!A:D,3,0)</f>
        <v>Energia Elétrica</v>
      </c>
      <c r="C164" t="str">
        <f>VLOOKUP($D164,[1]Setor!A:D,4,0)</f>
        <v>Energia Elétrica</v>
      </c>
      <c r="D164" t="str">
        <f>LEFT([1]!Base_Dados[[#This Row],[TICKER]],4)</f>
        <v>COCE</v>
      </c>
      <c r="E164" t="s">
        <v>167</v>
      </c>
    </row>
    <row r="165" spans="1:5" x14ac:dyDescent="0.25">
      <c r="A165" t="str">
        <f>VLOOKUP($D165,[1]Setor!A:D,2,0)</f>
        <v>Consumo Cíclico</v>
      </c>
      <c r="B165" t="str">
        <f>VLOOKUP($D165,[1]Setor!A:D,3,0)</f>
        <v>Diversos</v>
      </c>
      <c r="C165" t="str">
        <f>VLOOKUP($D165,[1]Setor!A:D,4,0)</f>
        <v>Serviços Educacionais</v>
      </c>
      <c r="D165" t="str">
        <f>LEFT([1]!Base_Dados[[#This Row],[TICKER]],4)</f>
        <v>COGN</v>
      </c>
      <c r="E165" t="s">
        <v>168</v>
      </c>
    </row>
    <row r="166" spans="1:5" x14ac:dyDescent="0.25">
      <c r="A166" t="str">
        <f>VLOOKUP($D166,[1]Setor!A:D,2,0)</f>
        <v>Financeiro</v>
      </c>
      <c r="B166" t="str">
        <f>VLOOKUP($D166,[1]Setor!A:D,3,0)</f>
        <v>Exploração de Imóveis</v>
      </c>
      <c r="C166" t="str">
        <f>VLOOKUP($D166,[1]Setor!A:D,4,0)</f>
        <v>Exploração de Imóveis</v>
      </c>
      <c r="D166" t="str">
        <f>LEFT([1]!Base_Dados[[#This Row],[TICKER]],4)</f>
        <v>CORR</v>
      </c>
      <c r="E166" t="s">
        <v>169</v>
      </c>
    </row>
    <row r="167" spans="1:5" x14ac:dyDescent="0.25">
      <c r="A167" t="str">
        <f>VLOOKUP($D167,[1]Setor!A:D,2,0)</f>
        <v>Financeiro</v>
      </c>
      <c r="B167" t="str">
        <f>VLOOKUP($D167,[1]Setor!A:D,3,0)</f>
        <v>Exploração de Imóveis</v>
      </c>
      <c r="C167" t="str">
        <f>VLOOKUP($D167,[1]Setor!A:D,4,0)</f>
        <v>Exploração de Imóveis</v>
      </c>
      <c r="D167" t="str">
        <f>LEFT([1]!Base_Dados[[#This Row],[TICKER]],4)</f>
        <v>CORR</v>
      </c>
      <c r="E167" t="s">
        <v>170</v>
      </c>
    </row>
    <row r="168" spans="1:5" x14ac:dyDescent="0.25">
      <c r="A168" t="str">
        <f>VLOOKUP($D168,[1]Setor!A:D,2,0)</f>
        <v>Utilidade Pública</v>
      </c>
      <c r="B168" t="str">
        <f>VLOOKUP($D168,[1]Setor!A:D,3,0)</f>
        <v>Energia Elétrica</v>
      </c>
      <c r="C168" t="str">
        <f>VLOOKUP($D168,[1]Setor!A:D,4,0)</f>
        <v>Energia Elétrica</v>
      </c>
      <c r="D168" t="str">
        <f>LEFT([1]!Base_Dados[[#This Row],[TICKER]],4)</f>
        <v>CPFE</v>
      </c>
      <c r="E168" t="s">
        <v>171</v>
      </c>
    </row>
    <row r="169" spans="1:5" x14ac:dyDescent="0.25">
      <c r="A169" t="str">
        <f>VLOOKUP($D169,[1]Setor!A:D,2,0)</f>
        <v>Utilidade Pública</v>
      </c>
      <c r="B169" t="str">
        <f>VLOOKUP($D169,[1]Setor!A:D,3,0)</f>
        <v>Energia Elétrica</v>
      </c>
      <c r="C169" t="str">
        <f>VLOOKUP($D169,[1]Setor!A:D,4,0)</f>
        <v>Energia Elétrica</v>
      </c>
      <c r="D169" t="str">
        <f>LEFT([1]!Base_Dados[[#This Row],[TICKER]],4)</f>
        <v>CPLE</v>
      </c>
      <c r="E169" t="s">
        <v>172</v>
      </c>
    </row>
    <row r="170" spans="1:5" x14ac:dyDescent="0.25">
      <c r="A170" t="str">
        <f>VLOOKUP($D170,[1]Setor!A:D,2,0)</f>
        <v>Utilidade Pública</v>
      </c>
      <c r="B170" t="str">
        <f>VLOOKUP($D170,[1]Setor!A:D,3,0)</f>
        <v>Energia Elétrica</v>
      </c>
      <c r="C170" t="str">
        <f>VLOOKUP($D170,[1]Setor!A:D,4,0)</f>
        <v>Energia Elétrica</v>
      </c>
      <c r="D170" t="str">
        <f>LEFT([1]!Base_Dados[[#This Row],[TICKER]],4)</f>
        <v>CPLE</v>
      </c>
      <c r="E170" t="s">
        <v>173</v>
      </c>
    </row>
    <row r="171" spans="1:5" x14ac:dyDescent="0.25">
      <c r="A171" t="str">
        <f>VLOOKUP($D171,[1]Setor!A:D,2,0)</f>
        <v>Utilidade Pública</v>
      </c>
      <c r="B171" t="str">
        <f>VLOOKUP($D171,[1]Setor!A:D,3,0)</f>
        <v>Energia Elétrica</v>
      </c>
      <c r="C171" t="str">
        <f>VLOOKUP($D171,[1]Setor!A:D,4,0)</f>
        <v>Energia Elétrica</v>
      </c>
      <c r="D171" t="str">
        <f>LEFT([1]!Base_Dados[[#This Row],[TICKER]],4)</f>
        <v>CPLE</v>
      </c>
      <c r="E171" t="s">
        <v>174</v>
      </c>
    </row>
    <row r="172" spans="1:5" x14ac:dyDescent="0.25">
      <c r="A172" t="str">
        <f>VLOOKUP($D172,[1]Setor!A:D,2,0)</f>
        <v>Utilidade Pública</v>
      </c>
      <c r="B172" t="str">
        <f>VLOOKUP($D172,[1]Setor!A:D,3,0)</f>
        <v>Energia Elétrica</v>
      </c>
      <c r="C172" t="str">
        <f>VLOOKUP($D172,[1]Setor!A:D,4,0)</f>
        <v>Energia Elétrica</v>
      </c>
      <c r="D172" t="str">
        <f>LEFT([1]!Base_Dados[[#This Row],[TICKER]],4)</f>
        <v>CPLE</v>
      </c>
      <c r="E172" t="s">
        <v>175</v>
      </c>
    </row>
    <row r="173" spans="1:5" x14ac:dyDescent="0.25">
      <c r="A173" t="str">
        <f>VLOOKUP($D173,[1]Setor!A:D,2,0)</f>
        <v>Utilidade Pública</v>
      </c>
      <c r="B173" t="str">
        <f>VLOOKUP($D173,[1]Setor!A:D,3,0)</f>
        <v>Energia Elétrica</v>
      </c>
      <c r="C173" t="str">
        <f>VLOOKUP($D173,[1]Setor!A:D,4,0)</f>
        <v>Energia Elétrica</v>
      </c>
      <c r="D173" t="str">
        <f>LEFT([1]!Base_Dados[[#This Row],[TICKER]],4)</f>
        <v>CPRE</v>
      </c>
      <c r="E173" t="s">
        <v>176</v>
      </c>
    </row>
    <row r="174" spans="1:5" x14ac:dyDescent="0.25">
      <c r="A174" t="str">
        <f>VLOOKUP($D174,[1]Setor!A:D,2,0)</f>
        <v>Consumo Cíclico</v>
      </c>
      <c r="B174" t="str">
        <f>VLOOKUP($D174,[1]Setor!A:D,3,0)</f>
        <v>Construção Civil</v>
      </c>
      <c r="C174" t="str">
        <f>VLOOKUP($D174,[1]Setor!A:D,4,0)</f>
        <v>Incorporações</v>
      </c>
      <c r="D174" t="str">
        <f>LEFT([1]!Base_Dados[[#This Row],[TICKER]],4)</f>
        <v>CRDE</v>
      </c>
      <c r="E174" t="s">
        <v>177</v>
      </c>
    </row>
    <row r="175" spans="1:5" x14ac:dyDescent="0.25">
      <c r="A175" t="str">
        <f>VLOOKUP($D175,[1]Setor!A:D,2,0)</f>
        <v>Saúde</v>
      </c>
      <c r="B175" t="str">
        <f>VLOOKUP($D175,[1]Setor!A:D,3,0)</f>
        <v>Comércio e Distribuição</v>
      </c>
      <c r="C175" t="str">
        <f>VLOOKUP($D175,[1]Setor!A:D,4,0)</f>
        <v>Medicamentos e Outros Produtos</v>
      </c>
      <c r="D175" t="str">
        <f>LEFT([1]!Base_Dados[[#This Row],[TICKER]],4)</f>
        <v>CREM</v>
      </c>
      <c r="E175" t="s">
        <v>178</v>
      </c>
    </row>
    <row r="176" spans="1:5" x14ac:dyDescent="0.25">
      <c r="A176" t="str">
        <f>VLOOKUP($D176,[1]Setor!A:D,2,0)</f>
        <v>Consumo não Cíclico</v>
      </c>
      <c r="B176" t="str">
        <f>VLOOKUP($D176,[1]Setor!A:D,3,0)</f>
        <v>Comércio e Distribuição</v>
      </c>
      <c r="C176" t="str">
        <f>VLOOKUP($D176,[1]Setor!A:D,4,0)</f>
        <v>Alimentos</v>
      </c>
      <c r="D176" t="str">
        <f>LEFT([1]!Base_Dados[[#This Row],[TICKER]],4)</f>
        <v>CRFB</v>
      </c>
      <c r="E176" t="s">
        <v>179</v>
      </c>
    </row>
    <row r="177" spans="1:5" x14ac:dyDescent="0.25">
      <c r="A177" t="str">
        <f>VLOOKUP($D177,[1]Setor!A:D,2,0)</f>
        <v>Financeiro</v>
      </c>
      <c r="B177" t="str">
        <f>VLOOKUP($D177,[1]Setor!A:D,3,0)</f>
        <v>Intermediários Financeiros</v>
      </c>
      <c r="C177" t="str">
        <f>VLOOKUP($D177,[1]Setor!A:D,4,0)</f>
        <v>Soc. Crédito e Financiamento</v>
      </c>
      <c r="D177" t="str">
        <f>LEFT([1]!Base_Dados[[#This Row],[TICKER]],4)</f>
        <v>CRIV</v>
      </c>
      <c r="E177" t="s">
        <v>180</v>
      </c>
    </row>
    <row r="178" spans="1:5" x14ac:dyDescent="0.25">
      <c r="A178" t="str">
        <f>VLOOKUP($D178,[1]Setor!A:D,2,0)</f>
        <v>Financeiro</v>
      </c>
      <c r="B178" t="str">
        <f>VLOOKUP($D178,[1]Setor!A:D,3,0)</f>
        <v>Intermediários Financeiros</v>
      </c>
      <c r="C178" t="str">
        <f>VLOOKUP($D178,[1]Setor!A:D,4,0)</f>
        <v>Soc. Crédito e Financiamento</v>
      </c>
      <c r="D178" t="str">
        <f>LEFT([1]!Base_Dados[[#This Row],[TICKER]],4)</f>
        <v>CRIV</v>
      </c>
      <c r="E178" t="s">
        <v>181</v>
      </c>
    </row>
    <row r="179" spans="1:5" x14ac:dyDescent="0.25">
      <c r="A179" t="str">
        <f>VLOOKUP($D179,[1]Setor!A:D,2,0)</f>
        <v>Materiais Básicos</v>
      </c>
      <c r="B179" t="str">
        <f>VLOOKUP($D179,[1]Setor!A:D,3,0)</f>
        <v>Químicos</v>
      </c>
      <c r="C179" t="str">
        <f>VLOOKUP($D179,[1]Setor!A:D,4,0)</f>
        <v>Químicos Diversos</v>
      </c>
      <c r="D179" t="str">
        <f>LEFT([1]!Base_Dados[[#This Row],[TICKER]],4)</f>
        <v>CRPG</v>
      </c>
      <c r="E179" t="s">
        <v>182</v>
      </c>
    </row>
    <row r="180" spans="1:5" x14ac:dyDescent="0.25">
      <c r="A180" t="str">
        <f>VLOOKUP($D180,[1]Setor!A:D,2,0)</f>
        <v>Materiais Básicos</v>
      </c>
      <c r="B180" t="str">
        <f>VLOOKUP($D180,[1]Setor!A:D,3,0)</f>
        <v>Químicos</v>
      </c>
      <c r="C180" t="str">
        <f>VLOOKUP($D180,[1]Setor!A:D,4,0)</f>
        <v>Químicos Diversos</v>
      </c>
      <c r="D180" t="str">
        <f>LEFT([1]!Base_Dados[[#This Row],[TICKER]],4)</f>
        <v>CRPG</v>
      </c>
      <c r="E180" t="s">
        <v>183</v>
      </c>
    </row>
    <row r="181" spans="1:5" x14ac:dyDescent="0.25">
      <c r="A181" t="str">
        <f>VLOOKUP($D181,[1]Setor!A:D,2,0)</f>
        <v>Materiais Básicos</v>
      </c>
      <c r="B181" t="str">
        <f>VLOOKUP($D181,[1]Setor!A:D,3,0)</f>
        <v>Químicos</v>
      </c>
      <c r="C181" t="str">
        <f>VLOOKUP($D181,[1]Setor!A:D,4,0)</f>
        <v>Químicos Diversos</v>
      </c>
      <c r="D181" t="str">
        <f>LEFT([1]!Base_Dados[[#This Row],[TICKER]],4)</f>
        <v>CRPG</v>
      </c>
      <c r="E181" t="s">
        <v>184</v>
      </c>
    </row>
    <row r="182" spans="1:5" x14ac:dyDescent="0.25">
      <c r="A182" t="str">
        <f>VLOOKUP($D182,[1]Setor!A:D,2,0)</f>
        <v>Financeiro</v>
      </c>
      <c r="B182" t="str">
        <f>VLOOKUP($D182,[1]Setor!A:D,3,0)</f>
        <v>Previdência e Seguros</v>
      </c>
      <c r="C182" t="str">
        <f>VLOOKUP($D182,[1]Setor!A:D,4,0)</f>
        <v>Seguradoras</v>
      </c>
      <c r="D182" t="str">
        <f>LEFT([1]!Base_Dados[[#This Row],[TICKER]],4)</f>
        <v>CSAB</v>
      </c>
      <c r="E182" t="s">
        <v>185</v>
      </c>
    </row>
    <row r="183" spans="1:5" x14ac:dyDescent="0.25">
      <c r="A183" t="str">
        <f>VLOOKUP($D183,[1]Setor!A:D,2,0)</f>
        <v>Financeiro</v>
      </c>
      <c r="B183" t="str">
        <f>VLOOKUP($D183,[1]Setor!A:D,3,0)</f>
        <v>Previdência e Seguros</v>
      </c>
      <c r="C183" t="str">
        <f>VLOOKUP($D183,[1]Setor!A:D,4,0)</f>
        <v>Seguradoras</v>
      </c>
      <c r="D183" t="str">
        <f>LEFT([1]!Base_Dados[[#This Row],[TICKER]],4)</f>
        <v>CSAB</v>
      </c>
      <c r="E183" t="s">
        <v>186</v>
      </c>
    </row>
    <row r="184" spans="1:5" x14ac:dyDescent="0.25">
      <c r="A184" t="str">
        <f>VLOOKUP($D184,[1]Setor!A:D,2,0)</f>
        <v>Petróleo, Gás e Biocombustíveis</v>
      </c>
      <c r="B184" t="str">
        <f>VLOOKUP($D184,[1]Setor!A:D,3,0)</f>
        <v>Petróleo, Gás e Biocombustíveis</v>
      </c>
      <c r="C184" t="str">
        <f>VLOOKUP($D184,[1]Setor!A:D,4,0)</f>
        <v>Exploração, Refino e Distribuição</v>
      </c>
      <c r="D184" t="str">
        <f>LEFT([1]!Base_Dados[[#This Row],[TICKER]],4)</f>
        <v>CSAN</v>
      </c>
      <c r="E184" t="s">
        <v>187</v>
      </c>
    </row>
    <row r="185" spans="1:5" x14ac:dyDescent="0.25">
      <c r="A185" t="str">
        <f>VLOOKUP($D185,[1]Setor!A:D,2,0)</f>
        <v>Consumo Cíclico</v>
      </c>
      <c r="B185" t="str">
        <f>VLOOKUP($D185,[1]Setor!A:D,3,0)</f>
        <v>Diversos</v>
      </c>
      <c r="C185" t="str">
        <f>VLOOKUP($D185,[1]Setor!A:D,4,0)</f>
        <v>Serviços Educacionais</v>
      </c>
      <c r="D185" t="str">
        <f>LEFT([1]!Base_Dados[[#This Row],[TICKER]],4)</f>
        <v>CSED</v>
      </c>
      <c r="E185" t="s">
        <v>188</v>
      </c>
    </row>
    <row r="186" spans="1:5" x14ac:dyDescent="0.25">
      <c r="A186" t="str">
        <f>VLOOKUP($D186,[1]Setor!A:D,2,0)</f>
        <v>Utilidade Pública</v>
      </c>
      <c r="B186" t="str">
        <f>VLOOKUP($D186,[1]Setor!A:D,3,0)</f>
        <v>Água e Saneamento</v>
      </c>
      <c r="C186" t="str">
        <f>VLOOKUP($D186,[1]Setor!A:D,4,0)</f>
        <v>Água e Saneamento</v>
      </c>
      <c r="D186" t="str">
        <f>LEFT([1]!Base_Dados[[#This Row],[TICKER]],4)</f>
        <v>CSMG</v>
      </c>
      <c r="E186" t="s">
        <v>189</v>
      </c>
    </row>
    <row r="187" spans="1:5" x14ac:dyDescent="0.25">
      <c r="A187" t="str">
        <f>VLOOKUP($D187,[1]Setor!A:D,2,0)</f>
        <v>Materiais Básicos</v>
      </c>
      <c r="B187" t="str">
        <f>VLOOKUP($D187,[1]Setor!A:D,3,0)</f>
        <v>Siderurgia e Metalurgia</v>
      </c>
      <c r="C187" t="str">
        <f>VLOOKUP($D187,[1]Setor!A:D,4,0)</f>
        <v>Siderurgia</v>
      </c>
      <c r="D187" t="str">
        <f>LEFT([1]!Base_Dados[[#This Row],[TICKER]],4)</f>
        <v>CSNA</v>
      </c>
      <c r="E187" t="s">
        <v>190</v>
      </c>
    </row>
    <row r="188" spans="1:5" x14ac:dyDescent="0.25">
      <c r="A188" t="str">
        <f>VLOOKUP($D188,[1]Setor!A:D,2,0)</f>
        <v>Utilidade Pública</v>
      </c>
      <c r="B188" t="str">
        <f>VLOOKUP($D188,[1]Setor!A:D,3,0)</f>
        <v>Energia Elétrica</v>
      </c>
      <c r="C188" t="str">
        <f>VLOOKUP($D188,[1]Setor!A:D,4,0)</f>
        <v>Energia Elétrica</v>
      </c>
      <c r="D188" t="str">
        <f>LEFT([1]!Base_Dados[[#This Row],[TICKER]],4)</f>
        <v>CSRN</v>
      </c>
      <c r="E188" t="s">
        <v>191</v>
      </c>
    </row>
    <row r="189" spans="1:5" x14ac:dyDescent="0.25">
      <c r="A189" t="str">
        <f>VLOOKUP($D189,[1]Setor!A:D,2,0)</f>
        <v>Utilidade Pública</v>
      </c>
      <c r="B189" t="str">
        <f>VLOOKUP($D189,[1]Setor!A:D,3,0)</f>
        <v>Energia Elétrica</v>
      </c>
      <c r="C189" t="str">
        <f>VLOOKUP($D189,[1]Setor!A:D,4,0)</f>
        <v>Energia Elétrica</v>
      </c>
      <c r="D189" t="str">
        <f>LEFT([1]!Base_Dados[[#This Row],[TICKER]],4)</f>
        <v>CSRN</v>
      </c>
      <c r="E189" t="s">
        <v>192</v>
      </c>
    </row>
    <row r="190" spans="1:5" x14ac:dyDescent="0.25">
      <c r="A190" t="str">
        <f>VLOOKUP($D190,[1]Setor!A:D,2,0)</f>
        <v>Utilidade Pública</v>
      </c>
      <c r="B190" t="str">
        <f>VLOOKUP($D190,[1]Setor!A:D,3,0)</f>
        <v>Energia Elétrica</v>
      </c>
      <c r="C190" t="str">
        <f>VLOOKUP($D190,[1]Setor!A:D,4,0)</f>
        <v>Energia Elétrica</v>
      </c>
      <c r="D190" t="str">
        <f>LEFT([1]!Base_Dados[[#This Row],[TICKER]],4)</f>
        <v>CSRN</v>
      </c>
      <c r="E190" t="s">
        <v>193</v>
      </c>
    </row>
    <row r="191" spans="1:5" x14ac:dyDescent="0.25">
      <c r="A191" t="str">
        <f>VLOOKUP($D191,[1]Setor!A:D,2,0)</f>
        <v>Consumo não Cíclico</v>
      </c>
      <c r="B191" t="str">
        <f>VLOOKUP($D191,[1]Setor!A:D,3,0)</f>
        <v>Agropecuária</v>
      </c>
      <c r="C191" t="str">
        <f>VLOOKUP($D191,[1]Setor!A:D,4,0)</f>
        <v>Agricultura</v>
      </c>
      <c r="D191" t="str">
        <f>LEFT([1]!Base_Dados[[#This Row],[TICKER]],4)</f>
        <v>CTCA</v>
      </c>
      <c r="E191" t="s">
        <v>194</v>
      </c>
    </row>
    <row r="192" spans="1:5" x14ac:dyDescent="0.25">
      <c r="A192" t="str">
        <f>VLOOKUP($D192,[1]Setor!A:D,2,0)</f>
        <v>Consumo Cíclico</v>
      </c>
      <c r="B192" t="str">
        <f>VLOOKUP($D192,[1]Setor!A:D,3,0)</f>
        <v>Tecidos, Vestuário e Calçados</v>
      </c>
      <c r="C192" t="str">
        <f>VLOOKUP($D192,[1]Setor!A:D,4,0)</f>
        <v>Fios e Tecidos</v>
      </c>
      <c r="D192" t="str">
        <f>LEFT([1]!Base_Dados[[#This Row],[TICKER]],4)</f>
        <v>CTKA</v>
      </c>
      <c r="E192" t="s">
        <v>195</v>
      </c>
    </row>
    <row r="193" spans="1:5" x14ac:dyDescent="0.25">
      <c r="A193" t="str">
        <f>VLOOKUP($D193,[1]Setor!A:D,2,0)</f>
        <v>Consumo Cíclico</v>
      </c>
      <c r="B193" t="str">
        <f>VLOOKUP($D193,[1]Setor!A:D,3,0)</f>
        <v>Tecidos, Vestuário e Calçados</v>
      </c>
      <c r="C193" t="str">
        <f>VLOOKUP($D193,[1]Setor!A:D,4,0)</f>
        <v>Fios e Tecidos</v>
      </c>
      <c r="D193" t="str">
        <f>LEFT([1]!Base_Dados[[#This Row],[TICKER]],4)</f>
        <v>CTKA</v>
      </c>
      <c r="E193" t="s">
        <v>196</v>
      </c>
    </row>
    <row r="194" spans="1:5" x14ac:dyDescent="0.25">
      <c r="A194" t="str">
        <f>VLOOKUP($D194,[1]Setor!A:D,2,0)</f>
        <v>Consumo Cíclico</v>
      </c>
      <c r="B194" t="str">
        <f>VLOOKUP($D194,[1]Setor!A:D,3,0)</f>
        <v>Tecidos, Vestuário e Calçados</v>
      </c>
      <c r="C194" t="str">
        <f>VLOOKUP($D194,[1]Setor!A:D,4,0)</f>
        <v>Fios e Tecidos</v>
      </c>
      <c r="D194" t="str">
        <f>LEFT([1]!Base_Dados[[#This Row],[TICKER]],4)</f>
        <v>CTNM</v>
      </c>
      <c r="E194" t="s">
        <v>197</v>
      </c>
    </row>
    <row r="195" spans="1:5" x14ac:dyDescent="0.25">
      <c r="A195" t="str">
        <f>VLOOKUP($D195,[1]Setor!A:D,2,0)</f>
        <v>Consumo Cíclico</v>
      </c>
      <c r="B195" t="str">
        <f>VLOOKUP($D195,[1]Setor!A:D,3,0)</f>
        <v>Tecidos, Vestuário e Calçados</v>
      </c>
      <c r="C195" t="str">
        <f>VLOOKUP($D195,[1]Setor!A:D,4,0)</f>
        <v>Fios e Tecidos</v>
      </c>
      <c r="D195" t="str">
        <f>LEFT([1]!Base_Dados[[#This Row],[TICKER]],4)</f>
        <v>CTNM</v>
      </c>
      <c r="E195" t="s">
        <v>198</v>
      </c>
    </row>
    <row r="196" spans="1:5" x14ac:dyDescent="0.25">
      <c r="A196" t="str">
        <f>VLOOKUP($D196,[1]Setor!A:D,2,0)</f>
        <v>Consumo Cíclico</v>
      </c>
      <c r="B196" t="str">
        <f>VLOOKUP($D196,[1]Setor!A:D,3,0)</f>
        <v>Tecidos, Vestuário e Calçados</v>
      </c>
      <c r="C196" t="str">
        <f>VLOOKUP($D196,[1]Setor!A:D,4,0)</f>
        <v>Fios e Tecidos</v>
      </c>
      <c r="D196" t="str">
        <f>LEFT([1]!Base_Dados[[#This Row],[TICKER]],4)</f>
        <v>CTSA</v>
      </c>
      <c r="E196" t="s">
        <v>199</v>
      </c>
    </row>
    <row r="197" spans="1:5" x14ac:dyDescent="0.25">
      <c r="A197" t="str">
        <f>VLOOKUP($D197,[1]Setor!A:D,2,0)</f>
        <v>Consumo Cíclico</v>
      </c>
      <c r="B197" t="str">
        <f>VLOOKUP($D197,[1]Setor!A:D,3,0)</f>
        <v>Tecidos, Vestuário e Calçados</v>
      </c>
      <c r="C197" t="str">
        <f>VLOOKUP($D197,[1]Setor!A:D,4,0)</f>
        <v>Fios e Tecidos</v>
      </c>
      <c r="D197" t="str">
        <f>LEFT([1]!Base_Dados[[#This Row],[TICKER]],4)</f>
        <v>CTSA</v>
      </c>
      <c r="E197" t="s">
        <v>200</v>
      </c>
    </row>
    <row r="198" spans="1:5" x14ac:dyDescent="0.25">
      <c r="A198" t="str">
        <f>VLOOKUP($D198,[1]Setor!A:D,2,0)</f>
        <v>Consumo Cíclico</v>
      </c>
      <c r="B198" t="str">
        <f>VLOOKUP($D198,[1]Setor!A:D,3,0)</f>
        <v>Tecidos, Vestuário e Calçados</v>
      </c>
      <c r="C198" t="str">
        <f>VLOOKUP($D198,[1]Setor!A:D,4,0)</f>
        <v>Fios e Tecidos</v>
      </c>
      <c r="D198" t="str">
        <f>LEFT([1]!Base_Dados[[#This Row],[TICKER]],4)</f>
        <v>CTSA</v>
      </c>
      <c r="E198" t="s">
        <v>201</v>
      </c>
    </row>
    <row r="199" spans="1:5" x14ac:dyDescent="0.25">
      <c r="A199" t="str">
        <f>VLOOKUP($D199,[1]Setor!A:D,2,0)</f>
        <v>Consumo Cíclico</v>
      </c>
      <c r="B199" t="str">
        <f>VLOOKUP($D199,[1]Setor!A:D,3,0)</f>
        <v>Construção Civil</v>
      </c>
      <c r="C199" t="str">
        <f>VLOOKUP($D199,[1]Setor!A:D,4,0)</f>
        <v>Incorporações</v>
      </c>
      <c r="D199" t="str">
        <f>LEFT([1]!Base_Dados[[#This Row],[TICKER]],4)</f>
        <v>CURY</v>
      </c>
      <c r="E199" t="s">
        <v>202</v>
      </c>
    </row>
    <row r="200" spans="1:5" x14ac:dyDescent="0.25">
      <c r="A200" t="str">
        <f>VLOOKUP($D200,[1]Setor!A:D,2,0)</f>
        <v>Consumo Cíclico</v>
      </c>
      <c r="B200" t="str">
        <f>VLOOKUP($D200,[1]Setor!A:D,3,0)</f>
        <v>Viagens e Lazer</v>
      </c>
      <c r="C200" t="str">
        <f>VLOOKUP($D200,[1]Setor!A:D,4,0)</f>
        <v>Viagens e Turismo</v>
      </c>
      <c r="D200" t="str">
        <f>LEFT([1]!Base_Dados[[#This Row],[TICKER]],4)</f>
        <v>CVCB</v>
      </c>
      <c r="E200" t="s">
        <v>203</v>
      </c>
    </row>
    <row r="201" spans="1:5" x14ac:dyDescent="0.25">
      <c r="A201" t="str">
        <f>VLOOKUP($D201,[1]Setor!A:D,2,0)</f>
        <v>Financeiro</v>
      </c>
      <c r="B201" t="str">
        <f>VLOOKUP($D201,[1]Setor!A:D,3,0)</f>
        <v>Previdência e Seguros</v>
      </c>
      <c r="C201" t="str">
        <f>VLOOKUP($D201,[1]Setor!A:D,4,0)</f>
        <v>Corretoras de Seguros</v>
      </c>
      <c r="D201" t="str">
        <f>LEFT([1]!Base_Dados[[#This Row],[TICKER]],4)</f>
        <v>CXSE</v>
      </c>
      <c r="E201" t="s">
        <v>204</v>
      </c>
    </row>
    <row r="202" spans="1:5" x14ac:dyDescent="0.25">
      <c r="A202" t="str">
        <f>VLOOKUP($D202,[1]Setor!A:D,2,0)</f>
        <v>Consumo Cíclico</v>
      </c>
      <c r="B202" t="str">
        <f>VLOOKUP($D202,[1]Setor!A:D,3,0)</f>
        <v>Construção Civil</v>
      </c>
      <c r="C202" t="str">
        <f>VLOOKUP($D202,[1]Setor!A:D,4,0)</f>
        <v>Incorporações</v>
      </c>
      <c r="D202" t="str">
        <f>LEFT([1]!Base_Dados[[#This Row],[TICKER]],4)</f>
        <v>CYRE</v>
      </c>
      <c r="E202" t="s">
        <v>205</v>
      </c>
    </row>
    <row r="203" spans="1:5" x14ac:dyDescent="0.25">
      <c r="A203" t="str">
        <f>VLOOKUP($D203,[1]Setor!A:D,2,0)</f>
        <v>Saúde</v>
      </c>
      <c r="B203" t="str">
        <f>VLOOKUP($D203,[1]Setor!A:D,3,0)</f>
        <v>Análises e Diagnósticos</v>
      </c>
      <c r="C203" t="str">
        <f>VLOOKUP($D203,[1]Setor!A:D,4,0)</f>
        <v>Análises e Diagnósticos</v>
      </c>
      <c r="D203" t="str">
        <f>LEFT([1]!Base_Dados[[#This Row],[TICKER]],4)</f>
        <v>DASA</v>
      </c>
      <c r="E203" t="s">
        <v>206</v>
      </c>
    </row>
    <row r="204" spans="1:5" x14ac:dyDescent="0.25">
      <c r="A204" t="str">
        <f>VLOOKUP($D204,[1]Setor!A:D,2,0)</f>
        <v>Comunicações</v>
      </c>
      <c r="B204" t="str">
        <f>VLOOKUP($D204,[1]Setor!A:D,3,0)</f>
        <v>Telecomunicações</v>
      </c>
      <c r="C204" t="str">
        <f>VLOOKUP($D204,[1]Setor!A:D,4,0)</f>
        <v>Telecomunicações</v>
      </c>
      <c r="D204" t="str">
        <f>LEFT([1]!Base_Dados[[#This Row],[TICKER]],4)</f>
        <v>DESK</v>
      </c>
      <c r="E204" t="s">
        <v>207</v>
      </c>
    </row>
    <row r="205" spans="1:5" x14ac:dyDescent="0.25">
      <c r="A205" t="str">
        <f>VLOOKUP($D205,[1]Setor!A:D,2,0)</f>
        <v>Materiais Básicos</v>
      </c>
      <c r="B205" t="str">
        <f>VLOOKUP($D205,[1]Setor!A:D,3,0)</f>
        <v>Químicos</v>
      </c>
      <c r="C205" t="str">
        <f>VLOOKUP($D205,[1]Setor!A:D,4,0)</f>
        <v>Petroquímicos</v>
      </c>
      <c r="D205" t="str">
        <f>LEFT([1]!Base_Dados[[#This Row],[TICKER]],4)</f>
        <v>DEXP</v>
      </c>
      <c r="E205" t="s">
        <v>208</v>
      </c>
    </row>
    <row r="206" spans="1:5" x14ac:dyDescent="0.25">
      <c r="A206" t="str">
        <f>VLOOKUP($D206,[1]Setor!A:D,2,0)</f>
        <v>Materiais Básicos</v>
      </c>
      <c r="B206" t="str">
        <f>VLOOKUP($D206,[1]Setor!A:D,3,0)</f>
        <v>Químicos</v>
      </c>
      <c r="C206" t="str">
        <f>VLOOKUP($D206,[1]Setor!A:D,4,0)</f>
        <v>Petroquímicos</v>
      </c>
      <c r="D206" t="str">
        <f>LEFT([1]!Base_Dados[[#This Row],[TICKER]],4)</f>
        <v>DEXP</v>
      </c>
      <c r="E206" t="s">
        <v>209</v>
      </c>
    </row>
    <row r="207" spans="1:5" x14ac:dyDescent="0.25">
      <c r="A207" t="str">
        <f>VLOOKUP($D207,[1]Setor!A:D,2,0)</f>
        <v>Consumo Cíclico</v>
      </c>
      <c r="B207" t="str">
        <f>VLOOKUP($D207,[1]Setor!A:D,3,0)</f>
        <v>Construção Civil</v>
      </c>
      <c r="C207" t="str">
        <f>VLOOKUP($D207,[1]Setor!A:D,4,0)</f>
        <v>Incorporações</v>
      </c>
      <c r="D207" t="str">
        <f>LEFT([1]!Base_Dados[[#This Row],[TICKER]],4)</f>
        <v>DIRR</v>
      </c>
      <c r="E207" t="s">
        <v>210</v>
      </c>
    </row>
    <row r="208" spans="1:5" x14ac:dyDescent="0.25">
      <c r="A208" t="str">
        <f>VLOOKUP($D208,[1]Setor!A:D,2,0)</f>
        <v>Petróleo, Gás e Biocombustíveis</v>
      </c>
      <c r="B208" t="str">
        <f>VLOOKUP($D208,[1]Setor!A:D,3,0)</f>
        <v>Petróleo, Gás e Biocombustíveis</v>
      </c>
      <c r="C208" t="str">
        <f>VLOOKUP($D208,[1]Setor!A:D,4,0)</f>
        <v>Exploração, Refino e Distribuição</v>
      </c>
      <c r="D208" t="str">
        <f>LEFT([1]!Base_Dados[[#This Row],[TICKER]],4)</f>
        <v>DMMO</v>
      </c>
      <c r="E208" t="s">
        <v>211</v>
      </c>
    </row>
    <row r="209" spans="1:5" x14ac:dyDescent="0.25">
      <c r="A209" t="str">
        <f>VLOOKUP($D209,[1]Setor!A:D,2,0)</f>
        <v>Saúde</v>
      </c>
      <c r="B209" t="str">
        <f>VLOOKUP($D209,[1]Setor!A:D,3,0)</f>
        <v>Comércio e Distribuição</v>
      </c>
      <c r="C209" t="str">
        <f>VLOOKUP($D209,[1]Setor!A:D,4,0)</f>
        <v>Medicamentos e Outros Produtos</v>
      </c>
      <c r="D209" t="str">
        <f>LEFT([1]!Base_Dados[[#This Row],[TICKER]],4)</f>
        <v>DMVF</v>
      </c>
      <c r="E209" t="s">
        <v>212</v>
      </c>
    </row>
    <row r="210" spans="1:5" x14ac:dyDescent="0.25">
      <c r="A210" t="str">
        <f>VLOOKUP($D210,[1]Setor!A:D,2,0)</f>
        <v>Consumo Cíclico</v>
      </c>
      <c r="B210" t="str">
        <f>VLOOKUP($D210,[1]Setor!A:D,3,0)</f>
        <v>Tecidos, Vestuário e Calçados</v>
      </c>
      <c r="C210" t="str">
        <f>VLOOKUP($D210,[1]Setor!A:D,4,0)</f>
        <v>Fios e Tecidos</v>
      </c>
      <c r="D210" t="str">
        <f>LEFT([1]!Base_Dados[[#This Row],[TICKER]],4)</f>
        <v>DOHL</v>
      </c>
      <c r="E210" t="s">
        <v>213</v>
      </c>
    </row>
    <row r="211" spans="1:5" x14ac:dyDescent="0.25">
      <c r="A211" t="str">
        <f>VLOOKUP($D211,[1]Setor!A:D,2,0)</f>
        <v>Consumo Cíclico</v>
      </c>
      <c r="B211" t="str">
        <f>VLOOKUP($D211,[1]Setor!A:D,3,0)</f>
        <v>Tecidos, Vestuário e Calçados</v>
      </c>
      <c r="C211" t="str">
        <f>VLOOKUP($D211,[1]Setor!A:D,4,0)</f>
        <v>Fios e Tecidos</v>
      </c>
      <c r="D211" t="str">
        <f>LEFT([1]!Base_Dados[[#This Row],[TICKER]],4)</f>
        <v>DOHL</v>
      </c>
      <c r="E211" t="s">
        <v>214</v>
      </c>
    </row>
    <row r="212" spans="1:5" x14ac:dyDescent="0.25">
      <c r="A212" t="str">
        <f>VLOOKUP($D212,[1]Setor!A:D,2,0)</f>
        <v>Tecnologia da Informação</v>
      </c>
      <c r="B212" t="str">
        <f>VLOOKUP($D212,[1]Setor!A:D,3,0)</f>
        <v>Programas e Serviços</v>
      </c>
      <c r="C212" t="str">
        <f>VLOOKUP($D212,[1]Setor!A:D,4,0)</f>
        <v>Programas e Serviços</v>
      </c>
      <c r="D212" t="str">
        <f>LEFT([1]!Base_Dados[[#This Row],[TICKER]],4)</f>
        <v>DOTZ</v>
      </c>
      <c r="E212" t="s">
        <v>215</v>
      </c>
    </row>
    <row r="213" spans="1:5" x14ac:dyDescent="0.25">
      <c r="A213" t="str">
        <f>VLOOKUP($D213,[1]Setor!A:D,2,0)</f>
        <v>Bens Industriais</v>
      </c>
      <c r="B213" t="str">
        <f>VLOOKUP($D213,[1]Setor!A:D,3,0)</f>
        <v>Serviços Diversos</v>
      </c>
      <c r="C213" t="str">
        <f>VLOOKUP($D213,[1]Setor!A:D,4,0)</f>
        <v>Serviços Diversos</v>
      </c>
      <c r="D213" t="str">
        <f>LEFT([1]!Base_Dados[[#This Row],[TICKER]],4)</f>
        <v>DTCY</v>
      </c>
      <c r="E213" t="s">
        <v>216</v>
      </c>
    </row>
    <row r="214" spans="1:5" x14ac:dyDescent="0.25">
      <c r="A214" t="str">
        <f>VLOOKUP($D214,[1]Setor!A:D,2,0)</f>
        <v>Bens Industriais</v>
      </c>
      <c r="B214" t="str">
        <f>VLOOKUP($D214,[1]Setor!A:D,3,0)</f>
        <v>Serviços Diversos</v>
      </c>
      <c r="C214" t="str">
        <f>VLOOKUP($D214,[1]Setor!A:D,4,0)</f>
        <v>Serviços Diversos</v>
      </c>
      <c r="D214" t="str">
        <f>LEFT([1]!Base_Dados[[#This Row],[TICKER]],4)</f>
        <v>DTCY</v>
      </c>
      <c r="E214" t="s">
        <v>217</v>
      </c>
    </row>
    <row r="215" spans="1:5" x14ac:dyDescent="0.25">
      <c r="A215" t="str">
        <f>VLOOKUP($D215,[1]Setor!A:D,2,0)</f>
        <v>Materiais Básicos</v>
      </c>
      <c r="B215" t="str">
        <f>VLOOKUP($D215,[1]Setor!A:D,3,0)</f>
        <v>Madeira e Papel</v>
      </c>
      <c r="C215" t="str">
        <f>VLOOKUP($D215,[1]Setor!A:D,4,0)</f>
        <v>Madeira</v>
      </c>
      <c r="D215" t="str">
        <f>LEFT([1]!Base_Dados[[#This Row],[TICKER]],4)</f>
        <v>DXCO</v>
      </c>
      <c r="E215" t="s">
        <v>218</v>
      </c>
    </row>
    <row r="216" spans="1:5" x14ac:dyDescent="0.25">
      <c r="A216" t="str">
        <f>VLOOKUP($D216,[1]Setor!A:D,2,0)</f>
        <v>Bens Industriais</v>
      </c>
      <c r="B216" t="str">
        <f>VLOOKUP($D216,[1]Setor!A:D,3,0)</f>
        <v>Máquinas e Equipamentos</v>
      </c>
      <c r="C216" t="str">
        <f>VLOOKUP($D216,[1]Setor!A:D,4,0)</f>
        <v>Máq. e Equip. Industriais</v>
      </c>
      <c r="D216" t="str">
        <f>LEFT([1]!Base_Dados[[#This Row],[TICKER]],4)</f>
        <v>EALT</v>
      </c>
      <c r="E216" t="s">
        <v>219</v>
      </c>
    </row>
    <row r="217" spans="1:5" x14ac:dyDescent="0.25">
      <c r="A217" t="str">
        <f>VLOOKUP($D217,[1]Setor!A:D,2,0)</f>
        <v>Bens Industriais</v>
      </c>
      <c r="B217" t="str">
        <f>VLOOKUP($D217,[1]Setor!A:D,3,0)</f>
        <v>Máquinas e Equipamentos</v>
      </c>
      <c r="C217" t="str">
        <f>VLOOKUP($D217,[1]Setor!A:D,4,0)</f>
        <v>Máq. e Equip. Industriais</v>
      </c>
      <c r="D217" t="str">
        <f>LEFT([1]!Base_Dados[[#This Row],[TICKER]],4)</f>
        <v>EALT</v>
      </c>
      <c r="E217" t="s">
        <v>220</v>
      </c>
    </row>
    <row r="218" spans="1:5" x14ac:dyDescent="0.25">
      <c r="A218" t="str">
        <f>VLOOKUP($D218,[1]Setor!A:D,2,0)</f>
        <v>Bens Industriais</v>
      </c>
      <c r="B218" t="str">
        <f>VLOOKUP($D218,[1]Setor!A:D,3,0)</f>
        <v>Transporte</v>
      </c>
      <c r="C218" t="str">
        <f>VLOOKUP($D218,[1]Setor!A:D,4,0)</f>
        <v>Exploração de Rodovias</v>
      </c>
      <c r="D218" t="str">
        <f>LEFT([1]!Base_Dados[[#This Row],[TICKER]],4)</f>
        <v>ECOR</v>
      </c>
      <c r="E218" t="s">
        <v>221</v>
      </c>
    </row>
    <row r="219" spans="1:5" x14ac:dyDescent="0.25">
      <c r="A219" t="str">
        <f>VLOOKUP($D219,[1]Setor!A:D,2,0)</f>
        <v>Consumo Cíclico</v>
      </c>
      <c r="B219" t="str">
        <f>VLOOKUP($D219,[1]Setor!A:D,3,0)</f>
        <v>Tecidos, Vestuário e Calçados</v>
      </c>
      <c r="C219" t="str">
        <f>VLOOKUP($D219,[1]Setor!A:D,4,0)</f>
        <v>Fios e Tecidos</v>
      </c>
      <c r="D219" t="str">
        <f>LEFT([1]!Base_Dados[[#This Row],[TICKER]],4)</f>
        <v>ECPR</v>
      </c>
      <c r="E219" t="s">
        <v>222</v>
      </c>
    </row>
    <row r="220" spans="1:5" x14ac:dyDescent="0.25">
      <c r="A220" t="str">
        <f>VLOOKUP($D220,[1]Setor!A:D,2,0)</f>
        <v>Consumo Cíclico</v>
      </c>
      <c r="B220" t="str">
        <f>VLOOKUP($D220,[1]Setor!A:D,3,0)</f>
        <v>Tecidos, Vestuário e Calçados</v>
      </c>
      <c r="C220" t="str">
        <f>VLOOKUP($D220,[1]Setor!A:D,4,0)</f>
        <v>Fios e Tecidos</v>
      </c>
      <c r="D220" t="str">
        <f>LEFT([1]!Base_Dados[[#This Row],[TICKER]],4)</f>
        <v>ECPR</v>
      </c>
      <c r="E220" t="s">
        <v>223</v>
      </c>
    </row>
    <row r="221" spans="1:5" x14ac:dyDescent="0.25">
      <c r="A221" t="str">
        <f>VLOOKUP($D221,[1]Setor!A:D,2,0)</f>
        <v>Utilidade Pública</v>
      </c>
      <c r="B221" t="str">
        <f>VLOOKUP($D221,[1]Setor!A:D,3,0)</f>
        <v>Energia Elétrica</v>
      </c>
      <c r="C221" t="str">
        <f>VLOOKUP($D221,[1]Setor!A:D,4,0)</f>
        <v>Energia Elétrica</v>
      </c>
      <c r="D221" t="str">
        <f>LEFT([1]!Base_Dados[[#This Row],[TICKER]],4)</f>
        <v>EEEL</v>
      </c>
      <c r="E221" t="s">
        <v>224</v>
      </c>
    </row>
    <row r="222" spans="1:5" x14ac:dyDescent="0.25">
      <c r="A222" t="str">
        <f>VLOOKUP($D222,[1]Setor!A:D,2,0)</f>
        <v>Utilidade Pública</v>
      </c>
      <c r="B222" t="str">
        <f>VLOOKUP($D222,[1]Setor!A:D,3,0)</f>
        <v>Energia Elétrica</v>
      </c>
      <c r="C222" t="str">
        <f>VLOOKUP($D222,[1]Setor!A:D,4,0)</f>
        <v>Energia Elétrica</v>
      </c>
      <c r="D222" t="str">
        <f>LEFT([1]!Base_Dados[[#This Row],[TICKER]],4)</f>
        <v>EEEL</v>
      </c>
      <c r="E222" t="s">
        <v>225</v>
      </c>
    </row>
    <row r="223" spans="1:5" x14ac:dyDescent="0.25">
      <c r="A223" t="str">
        <f>VLOOKUP($D223,[1]Setor!A:D,2,0)</f>
        <v>Utilidade Pública</v>
      </c>
      <c r="B223" t="str">
        <f>VLOOKUP($D223,[1]Setor!A:D,3,0)</f>
        <v>Energia Elétrica</v>
      </c>
      <c r="C223" t="str">
        <f>VLOOKUP($D223,[1]Setor!A:D,4,0)</f>
        <v>Energia Elétrica</v>
      </c>
      <c r="D223" t="str">
        <f>LEFT([1]!Base_Dados[[#This Row],[TICKER]],4)</f>
        <v>EGIE</v>
      </c>
      <c r="E223" t="s">
        <v>226</v>
      </c>
    </row>
    <row r="224" spans="1:5" x14ac:dyDescent="0.25">
      <c r="A224" t="str">
        <f>VLOOKUP($D224,[1]Setor!A:D,2,0)</f>
        <v>Utilidade Pública</v>
      </c>
      <c r="B224" t="str">
        <f>VLOOKUP($D224,[1]Setor!A:D,3,0)</f>
        <v>Energia Elétrica</v>
      </c>
      <c r="C224" t="str">
        <f>VLOOKUP($D224,[1]Setor!A:D,4,0)</f>
        <v>Energia Elétrica</v>
      </c>
      <c r="D224" t="str">
        <f>LEFT([1]!Base_Dados[[#This Row],[TICKER]],4)</f>
        <v>EKTR</v>
      </c>
      <c r="E224" t="s">
        <v>227</v>
      </c>
    </row>
    <row r="225" spans="1:5" x14ac:dyDescent="0.25">
      <c r="A225" t="str">
        <f>VLOOKUP($D225,[1]Setor!A:D,2,0)</f>
        <v>Utilidade Pública</v>
      </c>
      <c r="B225" t="str">
        <f>VLOOKUP($D225,[1]Setor!A:D,3,0)</f>
        <v>Energia Elétrica</v>
      </c>
      <c r="C225" t="str">
        <f>VLOOKUP($D225,[1]Setor!A:D,4,0)</f>
        <v>Energia Elétrica</v>
      </c>
      <c r="D225" t="str">
        <f>LEFT([1]!Base_Dados[[#This Row],[TICKER]],4)</f>
        <v>EKTR</v>
      </c>
      <c r="E225" t="s">
        <v>228</v>
      </c>
    </row>
    <row r="226" spans="1:5" x14ac:dyDescent="0.25">
      <c r="A226" t="str">
        <f>VLOOKUP($D226,[1]Setor!A:D,2,0)</f>
        <v>Materiais Básicos</v>
      </c>
      <c r="B226" t="str">
        <f>VLOOKUP($D226,[1]Setor!A:D,3,0)</f>
        <v>Químicos</v>
      </c>
      <c r="C226" t="str">
        <f>VLOOKUP($D226,[1]Setor!A:D,4,0)</f>
        <v>Petroquímicos</v>
      </c>
      <c r="D226" t="str">
        <f>LEFT([1]!Base_Dados[[#This Row],[TICKER]],4)</f>
        <v>ELEK</v>
      </c>
      <c r="E226" t="s">
        <v>229</v>
      </c>
    </row>
    <row r="227" spans="1:5" x14ac:dyDescent="0.25">
      <c r="A227" t="str">
        <f>VLOOKUP($D227,[1]Setor!A:D,2,0)</f>
        <v>Materiais Básicos</v>
      </c>
      <c r="B227" t="str">
        <f>VLOOKUP($D227,[1]Setor!A:D,3,0)</f>
        <v>Químicos</v>
      </c>
      <c r="C227" t="str">
        <f>VLOOKUP($D227,[1]Setor!A:D,4,0)</f>
        <v>Petroquímicos</v>
      </c>
      <c r="D227" t="str">
        <f>LEFT([1]!Base_Dados[[#This Row],[TICKER]],4)</f>
        <v>ELEK</v>
      </c>
      <c r="E227" t="s">
        <v>230</v>
      </c>
    </row>
    <row r="228" spans="1:5" x14ac:dyDescent="0.25">
      <c r="A228" t="str">
        <f>VLOOKUP($D228,[1]Setor!A:D,2,0)</f>
        <v>Utilidade Pública</v>
      </c>
      <c r="B228" t="str">
        <f>VLOOKUP($D228,[1]Setor!A:D,3,0)</f>
        <v>Energia Elétrica</v>
      </c>
      <c r="C228" t="str">
        <f>VLOOKUP($D228,[1]Setor!A:D,4,0)</f>
        <v>Energia Elétrica</v>
      </c>
      <c r="D228" t="str">
        <f>LEFT([1]!Base_Dados[[#This Row],[TICKER]],4)</f>
        <v>ELET</v>
      </c>
      <c r="E228" t="s">
        <v>231</v>
      </c>
    </row>
    <row r="229" spans="1:5" x14ac:dyDescent="0.25">
      <c r="A229" t="str">
        <f>VLOOKUP($D229,[1]Setor!A:D,2,0)</f>
        <v>Utilidade Pública</v>
      </c>
      <c r="B229" t="str">
        <f>VLOOKUP($D229,[1]Setor!A:D,3,0)</f>
        <v>Energia Elétrica</v>
      </c>
      <c r="C229" t="str">
        <f>VLOOKUP($D229,[1]Setor!A:D,4,0)</f>
        <v>Energia Elétrica</v>
      </c>
      <c r="D229" t="str">
        <f>LEFT([1]!Base_Dados[[#This Row],[TICKER]],4)</f>
        <v>ELET</v>
      </c>
      <c r="E229" t="s">
        <v>232</v>
      </c>
    </row>
    <row r="230" spans="1:5" x14ac:dyDescent="0.25">
      <c r="A230" t="str">
        <f>VLOOKUP($D230,[1]Setor!A:D,2,0)</f>
        <v>Utilidade Pública</v>
      </c>
      <c r="B230" t="str">
        <f>VLOOKUP($D230,[1]Setor!A:D,3,0)</f>
        <v>Energia Elétrica</v>
      </c>
      <c r="C230" t="str">
        <f>VLOOKUP($D230,[1]Setor!A:D,4,0)</f>
        <v>Energia Elétrica</v>
      </c>
      <c r="D230" t="str">
        <f>LEFT([1]!Base_Dados[[#This Row],[TICKER]],4)</f>
        <v>ELET</v>
      </c>
      <c r="E230" t="s">
        <v>233</v>
      </c>
    </row>
    <row r="231" spans="1:5" x14ac:dyDescent="0.25">
      <c r="A231" t="str">
        <f>VLOOKUP($D231,[1]Setor!A:D,2,0)</f>
        <v>Comunicações</v>
      </c>
      <c r="B231" t="str">
        <f>VLOOKUP($D231,[1]Setor!A:D,3,0)</f>
        <v>Mídia</v>
      </c>
      <c r="C231" t="str">
        <f>VLOOKUP($D231,[1]Setor!A:D,4,0)</f>
        <v>Publicidade</v>
      </c>
      <c r="D231" t="str">
        <f>LEFT([1]!Base_Dados[[#This Row],[TICKER]],4)</f>
        <v>ELMD</v>
      </c>
      <c r="E231" t="s">
        <v>234</v>
      </c>
    </row>
    <row r="232" spans="1:5" x14ac:dyDescent="0.25">
      <c r="A232" t="str">
        <f>VLOOKUP($D232,[1]Setor!A:D,2,0)</f>
        <v>Utilidade Pública</v>
      </c>
      <c r="B232" t="str">
        <f>VLOOKUP($D232,[1]Setor!A:D,3,0)</f>
        <v>Energia Elétrica</v>
      </c>
      <c r="C232" t="str">
        <f>VLOOKUP($D232,[1]Setor!A:D,4,0)</f>
        <v>Energia Elétrica</v>
      </c>
      <c r="D232" t="str">
        <f>LEFT([1]!Base_Dados[[#This Row],[TICKER]],4)</f>
        <v>ELPL</v>
      </c>
      <c r="E232" t="s">
        <v>235</v>
      </c>
    </row>
    <row r="233" spans="1:5" x14ac:dyDescent="0.25">
      <c r="A233" t="str">
        <f>VLOOKUP($D233,[1]Setor!A:D,2,0)</f>
        <v>Utilidade Pública</v>
      </c>
      <c r="B233" t="str">
        <f>VLOOKUP($D233,[1]Setor!A:D,3,0)</f>
        <v>Energia Elétrica</v>
      </c>
      <c r="C233" t="str">
        <f>VLOOKUP($D233,[1]Setor!A:D,4,0)</f>
        <v>Energia Elétrica</v>
      </c>
      <c r="D233" t="str">
        <f>LEFT([1]!Base_Dados[[#This Row],[TICKER]],4)</f>
        <v>EMAE</v>
      </c>
      <c r="E233" t="s">
        <v>236</v>
      </c>
    </row>
    <row r="234" spans="1:5" x14ac:dyDescent="0.25">
      <c r="A234" t="str">
        <f>VLOOKUP($D234,[1]Setor!A:D,2,0)</f>
        <v>Utilidade Pública</v>
      </c>
      <c r="B234" t="str">
        <f>VLOOKUP($D234,[1]Setor!A:D,3,0)</f>
        <v>Energia Elétrica</v>
      </c>
      <c r="C234" t="str">
        <f>VLOOKUP($D234,[1]Setor!A:D,4,0)</f>
        <v>Energia Elétrica</v>
      </c>
      <c r="D234" t="str">
        <f>LEFT([1]!Base_Dados[[#This Row],[TICKER]],4)</f>
        <v>EMAE</v>
      </c>
      <c r="E234" t="s">
        <v>237</v>
      </c>
    </row>
    <row r="235" spans="1:5" x14ac:dyDescent="0.25">
      <c r="A235" t="str">
        <f>VLOOKUP($D235,[1]Setor!A:D,2,0)</f>
        <v>Bens Industriais</v>
      </c>
      <c r="B235" t="str">
        <f>VLOOKUP($D235,[1]Setor!A:D,3,0)</f>
        <v>Material de Transporte</v>
      </c>
      <c r="C235" t="str">
        <f>VLOOKUP($D235,[1]Setor!A:D,4,0)</f>
        <v>Material Aeronáutico e de Defesa</v>
      </c>
      <c r="D235" t="str">
        <f>LEFT([1]!Base_Dados[[#This Row],[TICKER]],4)</f>
        <v>EMBR</v>
      </c>
      <c r="E235" t="s">
        <v>238</v>
      </c>
    </row>
    <row r="236" spans="1:5" x14ac:dyDescent="0.25">
      <c r="A236" t="str">
        <f>VLOOKUP($D236,[1]Setor!A:D,2,0)</f>
        <v>Petróleo, Gás e Biocombustíveis</v>
      </c>
      <c r="B236" t="str">
        <f>VLOOKUP($D236,[1]Setor!A:D,3,0)</f>
        <v>Petróleo, Gás e Biocombustíveis</v>
      </c>
      <c r="C236" t="str">
        <f>VLOOKUP($D236,[1]Setor!A:D,4,0)</f>
        <v>Exploração, Refino e Distribuição</v>
      </c>
      <c r="D236" t="str">
        <f>LEFT([1]!Base_Dados[[#This Row],[TICKER]],4)</f>
        <v>ENAT</v>
      </c>
      <c r="E236" t="s">
        <v>239</v>
      </c>
    </row>
    <row r="237" spans="1:5" x14ac:dyDescent="0.25">
      <c r="A237" t="str">
        <f>VLOOKUP($D237,[1]Setor!A:D,2,0)</f>
        <v>Utilidade Pública</v>
      </c>
      <c r="B237" t="str">
        <f>VLOOKUP($D237,[1]Setor!A:D,3,0)</f>
        <v>Energia Elétrica</v>
      </c>
      <c r="C237" t="str">
        <f>VLOOKUP($D237,[1]Setor!A:D,4,0)</f>
        <v>Energia Elétrica</v>
      </c>
      <c r="D237" t="str">
        <f>LEFT([1]!Base_Dados[[#This Row],[TICKER]],4)</f>
        <v>ENBR</v>
      </c>
      <c r="E237" t="s">
        <v>240</v>
      </c>
    </row>
    <row r="238" spans="1:5" x14ac:dyDescent="0.25">
      <c r="A238" t="str">
        <f>VLOOKUP($D238,[1]Setor!A:D,2,0)</f>
        <v>Utilidade Pública</v>
      </c>
      <c r="B238" t="str">
        <f>VLOOKUP($D238,[1]Setor!A:D,3,0)</f>
        <v>Energia Elétrica</v>
      </c>
      <c r="C238" t="str">
        <f>VLOOKUP($D238,[1]Setor!A:D,4,0)</f>
        <v>Energia Elétrica</v>
      </c>
      <c r="D238" t="str">
        <f>LEFT([1]!Base_Dados[[#This Row],[TICKER]],4)</f>
        <v>ENEV</v>
      </c>
      <c r="E238" t="s">
        <v>241</v>
      </c>
    </row>
    <row r="239" spans="1:5" x14ac:dyDescent="0.25">
      <c r="A239" t="str">
        <f>VLOOKUP($D239,[1]Setor!A:D,2,0)</f>
        <v>Utilidade Pública</v>
      </c>
      <c r="B239" t="str">
        <f>VLOOKUP($D239,[1]Setor!A:D,3,0)</f>
        <v>Energia Elétrica</v>
      </c>
      <c r="C239" t="str">
        <f>VLOOKUP($D239,[1]Setor!A:D,4,0)</f>
        <v>Energia Elétrica</v>
      </c>
      <c r="D239" t="str">
        <f>LEFT([1]!Base_Dados[[#This Row],[TICKER]],4)</f>
        <v>ENGI</v>
      </c>
      <c r="E239" t="s">
        <v>242</v>
      </c>
    </row>
    <row r="240" spans="1:5" x14ac:dyDescent="0.25">
      <c r="A240" t="str">
        <f>VLOOKUP($D240,[1]Setor!A:D,2,0)</f>
        <v>Utilidade Pública</v>
      </c>
      <c r="B240" t="str">
        <f>VLOOKUP($D240,[1]Setor!A:D,3,0)</f>
        <v>Energia Elétrica</v>
      </c>
      <c r="C240" t="str">
        <f>VLOOKUP($D240,[1]Setor!A:D,4,0)</f>
        <v>Energia Elétrica</v>
      </c>
      <c r="D240" t="str">
        <f>LEFT([1]!Base_Dados[[#This Row],[TICKER]],4)</f>
        <v>ENGI</v>
      </c>
      <c r="E240" t="s">
        <v>243</v>
      </c>
    </row>
    <row r="241" spans="1:5" x14ac:dyDescent="0.25">
      <c r="A241" t="str">
        <f>VLOOKUP($D241,[1]Setor!A:D,2,0)</f>
        <v>Utilidade Pública</v>
      </c>
      <c r="B241" t="str">
        <f>VLOOKUP($D241,[1]Setor!A:D,3,0)</f>
        <v>Energia Elétrica</v>
      </c>
      <c r="C241" t="str">
        <f>VLOOKUP($D241,[1]Setor!A:D,4,0)</f>
        <v>Energia Elétrica</v>
      </c>
      <c r="D241" t="str">
        <f>LEFT([1]!Base_Dados[[#This Row],[TICKER]],4)</f>
        <v>ENGI</v>
      </c>
      <c r="E241" t="s">
        <v>244</v>
      </c>
    </row>
    <row r="242" spans="1:5" x14ac:dyDescent="0.25">
      <c r="A242" t="str">
        <f>VLOOKUP($D242,[1]Setor!A:D,2,0)</f>
        <v>Tecnologia da Informação</v>
      </c>
      <c r="B242" t="str">
        <f>VLOOKUP($D242,[1]Setor!A:D,3,0)</f>
        <v>Programas e Serviços</v>
      </c>
      <c r="C242" t="str">
        <f>VLOOKUP($D242,[1]Setor!A:D,4,0)</f>
        <v>Programas e Serviços</v>
      </c>
      <c r="D242" t="str">
        <f>LEFT([1]!Base_Dados[[#This Row],[TICKER]],4)</f>
        <v>ENJU</v>
      </c>
      <c r="E242" t="s">
        <v>245</v>
      </c>
    </row>
    <row r="243" spans="1:5" x14ac:dyDescent="0.25">
      <c r="A243" t="str">
        <f>VLOOKUP($D243,[1]Setor!A:D,2,0)</f>
        <v>Utilidade Pública</v>
      </c>
      <c r="B243" t="str">
        <f>VLOOKUP($D243,[1]Setor!A:D,3,0)</f>
        <v>Energia Elétrica</v>
      </c>
      <c r="C243" t="str">
        <f>VLOOKUP($D243,[1]Setor!A:D,4,0)</f>
        <v>Energia Elétrica</v>
      </c>
      <c r="D243" t="str">
        <f>LEFT([1]!Base_Dados[[#This Row],[TICKER]],4)</f>
        <v>ENMA</v>
      </c>
      <c r="E243" t="s">
        <v>246</v>
      </c>
    </row>
    <row r="244" spans="1:5" x14ac:dyDescent="0.25">
      <c r="A244" t="str">
        <f>VLOOKUP($D244,[1]Setor!A:D,2,0)</f>
        <v>Utilidade Pública</v>
      </c>
      <c r="B244" t="str">
        <f>VLOOKUP($D244,[1]Setor!A:D,3,0)</f>
        <v>Energia Elétrica</v>
      </c>
      <c r="C244" t="str">
        <f>VLOOKUP($D244,[1]Setor!A:D,4,0)</f>
        <v>Energia Elétrica</v>
      </c>
      <c r="D244" t="str">
        <f>LEFT([1]!Base_Dados[[#This Row],[TICKER]],4)</f>
        <v>ENMA</v>
      </c>
      <c r="E244" t="s">
        <v>247</v>
      </c>
    </row>
    <row r="245" spans="1:5" x14ac:dyDescent="0.25">
      <c r="A245" t="str">
        <f>VLOOKUP($D245,[1]Setor!A:D,2,0)</f>
        <v>Utilidade Pública</v>
      </c>
      <c r="B245" t="str">
        <f>VLOOKUP($D245,[1]Setor!A:D,3,0)</f>
        <v>Energia Elétrica</v>
      </c>
      <c r="C245" t="str">
        <f>VLOOKUP($D245,[1]Setor!A:D,4,0)</f>
        <v>Energia Elétrica</v>
      </c>
      <c r="D245" t="str">
        <f>LEFT([1]!Base_Dados[[#This Row],[TICKER]],4)</f>
        <v>ENMT</v>
      </c>
      <c r="E245" t="s">
        <v>248</v>
      </c>
    </row>
    <row r="246" spans="1:5" x14ac:dyDescent="0.25">
      <c r="A246" t="str">
        <f>VLOOKUP($D246,[1]Setor!A:D,2,0)</f>
        <v>Utilidade Pública</v>
      </c>
      <c r="B246" t="str">
        <f>VLOOKUP($D246,[1]Setor!A:D,3,0)</f>
        <v>Energia Elétrica</v>
      </c>
      <c r="C246" t="str">
        <f>VLOOKUP($D246,[1]Setor!A:D,4,0)</f>
        <v>Energia Elétrica</v>
      </c>
      <c r="D246" t="str">
        <f>LEFT([1]!Base_Dados[[#This Row],[TICKER]],4)</f>
        <v>ENMT</v>
      </c>
      <c r="E246" t="s">
        <v>249</v>
      </c>
    </row>
    <row r="247" spans="1:5" x14ac:dyDescent="0.25">
      <c r="A247" t="str">
        <f>VLOOKUP($D247,[1]Setor!A:D,2,0)</f>
        <v>Financeiro</v>
      </c>
      <c r="B247" t="str">
        <f>VLOOKUP($D247,[1]Setor!A:D,3,0)</f>
        <v>Holdings Diversificadas</v>
      </c>
      <c r="C247" t="str">
        <f>VLOOKUP($D247,[1]Setor!A:D,4,0)</f>
        <v>Holdings Diversificadas</v>
      </c>
      <c r="D247" t="str">
        <f>LEFT([1]!Base_Dados[[#This Row],[TICKER]],4)</f>
        <v>EPAR</v>
      </c>
      <c r="E247" t="s">
        <v>250</v>
      </c>
    </row>
    <row r="248" spans="1:5" x14ac:dyDescent="0.25">
      <c r="A248" t="str">
        <f>VLOOKUP($D248,[1]Setor!A:D,2,0)</f>
        <v>Utilidade Pública</v>
      </c>
      <c r="B248" t="str">
        <f>VLOOKUP($D248,[1]Setor!A:D,3,0)</f>
        <v>Energia Elétrica</v>
      </c>
      <c r="C248" t="str">
        <f>VLOOKUP($D248,[1]Setor!A:D,4,0)</f>
        <v>Energia Elétrica</v>
      </c>
      <c r="D248" t="str">
        <f>LEFT([1]!Base_Dados[[#This Row],[TICKER]],4)</f>
        <v>EQPA</v>
      </c>
      <c r="E248" t="s">
        <v>251</v>
      </c>
    </row>
    <row r="249" spans="1:5" x14ac:dyDescent="0.25">
      <c r="A249" t="str">
        <f>VLOOKUP($D249,[1]Setor!A:D,2,0)</f>
        <v>Utilidade Pública</v>
      </c>
      <c r="B249" t="str">
        <f>VLOOKUP($D249,[1]Setor!A:D,3,0)</f>
        <v>Energia Elétrica</v>
      </c>
      <c r="C249" t="str">
        <f>VLOOKUP($D249,[1]Setor!A:D,4,0)</f>
        <v>Energia Elétrica</v>
      </c>
      <c r="D249" t="str">
        <f>LEFT([1]!Base_Dados[[#This Row],[TICKER]],4)</f>
        <v>EQPA</v>
      </c>
      <c r="E249" t="s">
        <v>252</v>
      </c>
    </row>
    <row r="250" spans="1:5" x14ac:dyDescent="0.25">
      <c r="A250" t="str">
        <f>VLOOKUP($D250,[1]Setor!A:D,2,0)</f>
        <v>Utilidade Pública</v>
      </c>
      <c r="B250" t="str">
        <f>VLOOKUP($D250,[1]Setor!A:D,3,0)</f>
        <v>Energia Elétrica</v>
      </c>
      <c r="C250" t="str">
        <f>VLOOKUP($D250,[1]Setor!A:D,4,0)</f>
        <v>Energia Elétrica</v>
      </c>
      <c r="D250" t="str">
        <f>LEFT([1]!Base_Dados[[#This Row],[TICKER]],4)</f>
        <v>EQPA</v>
      </c>
      <c r="E250" t="s">
        <v>253</v>
      </c>
    </row>
    <row r="251" spans="1:5" x14ac:dyDescent="0.25">
      <c r="A251" t="str">
        <f>VLOOKUP($D251,[1]Setor!A:D,2,0)</f>
        <v>Utilidade Pública</v>
      </c>
      <c r="B251" t="str">
        <f>VLOOKUP($D251,[1]Setor!A:D,3,0)</f>
        <v>Energia Elétrica</v>
      </c>
      <c r="C251" t="str">
        <f>VLOOKUP($D251,[1]Setor!A:D,4,0)</f>
        <v>Energia Elétrica</v>
      </c>
      <c r="D251" t="str">
        <f>LEFT([1]!Base_Dados[[#This Row],[TICKER]],4)</f>
        <v>EQPA</v>
      </c>
      <c r="E251" t="s">
        <v>254</v>
      </c>
    </row>
    <row r="252" spans="1:5" x14ac:dyDescent="0.25">
      <c r="A252" t="str">
        <f>VLOOKUP($D252,[1]Setor!A:D,2,0)</f>
        <v>Utilidade Pública</v>
      </c>
      <c r="B252" t="str">
        <f>VLOOKUP($D252,[1]Setor!A:D,3,0)</f>
        <v>Energia Elétrica</v>
      </c>
      <c r="C252" t="str">
        <f>VLOOKUP($D252,[1]Setor!A:D,4,0)</f>
        <v>Energia Elétrica</v>
      </c>
      <c r="D252" t="str">
        <f>LEFT([1]!Base_Dados[[#This Row],[TICKER]],4)</f>
        <v>EQTL</v>
      </c>
      <c r="E252" t="s">
        <v>255</v>
      </c>
    </row>
    <row r="253" spans="1:5" x14ac:dyDescent="0.25">
      <c r="A253" t="str">
        <f>VLOOKUP($D253,[1]Setor!A:D,2,0)</f>
        <v>Consumo não Cíclico</v>
      </c>
      <c r="B253" t="str">
        <f>VLOOKUP($D253,[1]Setor!A:D,3,0)</f>
        <v>Produtos de Uso Pessoal e de Limpeza</v>
      </c>
      <c r="C253" t="str">
        <f>VLOOKUP($D253,[1]Setor!A:D,4,0)</f>
        <v>Produtos de Uso Pessoal</v>
      </c>
      <c r="D253" t="str">
        <f>LEFT([1]!Base_Dados[[#This Row],[TICKER]],4)</f>
        <v>ESPA</v>
      </c>
      <c r="E253" t="s">
        <v>256</v>
      </c>
    </row>
    <row r="254" spans="1:5" x14ac:dyDescent="0.25">
      <c r="A254" t="str">
        <f>VLOOKUP($D254,[1]Setor!A:D,2,0)</f>
        <v>Consumo Cíclico</v>
      </c>
      <c r="B254" t="str">
        <f>VLOOKUP($D254,[1]Setor!A:D,3,0)</f>
        <v>Viagens e Lazer</v>
      </c>
      <c r="C254" t="str">
        <f>VLOOKUP($D254,[1]Setor!A:D,4,0)</f>
        <v>Brinquedos e Jogos</v>
      </c>
      <c r="D254" t="str">
        <f>LEFT([1]!Base_Dados[[#This Row],[TICKER]],4)</f>
        <v>ESTR</v>
      </c>
      <c r="E254" t="s">
        <v>257</v>
      </c>
    </row>
    <row r="255" spans="1:5" x14ac:dyDescent="0.25">
      <c r="A255" t="str">
        <f>VLOOKUP($D255,[1]Setor!A:D,2,0)</f>
        <v>Consumo Cíclico</v>
      </c>
      <c r="B255" t="str">
        <f>VLOOKUP($D255,[1]Setor!A:D,3,0)</f>
        <v>Viagens e Lazer</v>
      </c>
      <c r="C255" t="str">
        <f>VLOOKUP($D255,[1]Setor!A:D,4,0)</f>
        <v>Brinquedos e Jogos</v>
      </c>
      <c r="D255" t="str">
        <f>LEFT([1]!Base_Dados[[#This Row],[TICKER]],4)</f>
        <v>ESTR</v>
      </c>
      <c r="E255" t="s">
        <v>258</v>
      </c>
    </row>
    <row r="256" spans="1:5" x14ac:dyDescent="0.25">
      <c r="A256" t="str">
        <f>VLOOKUP($D256,[1]Setor!A:D,2,0)</f>
        <v>Bens Industriais</v>
      </c>
      <c r="B256" t="str">
        <f>VLOOKUP($D256,[1]Setor!A:D,3,0)</f>
        <v>Construção e Engenharia</v>
      </c>
      <c r="C256" t="str">
        <f>VLOOKUP($D256,[1]Setor!A:D,4,0)</f>
        <v>Produtos para Construção</v>
      </c>
      <c r="D256" t="str">
        <f>LEFT([1]!Base_Dados[[#This Row],[TICKER]],4)</f>
        <v>ETER</v>
      </c>
      <c r="E256" t="s">
        <v>259</v>
      </c>
    </row>
    <row r="257" spans="1:5" x14ac:dyDescent="0.25">
      <c r="A257" t="str">
        <f>VLOOKUP($D257,[1]Setor!A:D,2,0)</f>
        <v>Materiais Básicos</v>
      </c>
      <c r="B257" t="str">
        <f>VLOOKUP($D257,[1]Setor!A:D,3,0)</f>
        <v>Madeira e Papel</v>
      </c>
      <c r="C257" t="str">
        <f>VLOOKUP($D257,[1]Setor!A:D,4,0)</f>
        <v>Madeira</v>
      </c>
      <c r="D257" t="str">
        <f>LEFT([1]!Base_Dados[[#This Row],[TICKER]],4)</f>
        <v>EUCA</v>
      </c>
      <c r="E257" t="s">
        <v>260</v>
      </c>
    </row>
    <row r="258" spans="1:5" x14ac:dyDescent="0.25">
      <c r="A258" t="str">
        <f>VLOOKUP($D258,[1]Setor!A:D,2,0)</f>
        <v>Materiais Básicos</v>
      </c>
      <c r="B258" t="str">
        <f>VLOOKUP($D258,[1]Setor!A:D,3,0)</f>
        <v>Madeira e Papel</v>
      </c>
      <c r="C258" t="str">
        <f>VLOOKUP($D258,[1]Setor!A:D,4,0)</f>
        <v>Madeira</v>
      </c>
      <c r="D258" t="str">
        <f>LEFT([1]!Base_Dados[[#This Row],[TICKER]],4)</f>
        <v>EUCA</v>
      </c>
      <c r="E258" t="s">
        <v>261</v>
      </c>
    </row>
    <row r="259" spans="1:5" x14ac:dyDescent="0.25">
      <c r="A259" t="str">
        <f>VLOOKUP($D259,[1]Setor!A:D,2,0)</f>
        <v>Consumo Cíclico</v>
      </c>
      <c r="B259" t="str">
        <f>VLOOKUP($D259,[1]Setor!A:D,3,0)</f>
        <v>Construção Civil</v>
      </c>
      <c r="C259" t="str">
        <f>VLOOKUP($D259,[1]Setor!A:D,4,0)</f>
        <v>Incorporações</v>
      </c>
      <c r="D259" t="str">
        <f>LEFT([1]!Base_Dados[[#This Row],[TICKER]],4)</f>
        <v>EVEN</v>
      </c>
      <c r="E259" t="s">
        <v>262</v>
      </c>
    </row>
    <row r="260" spans="1:5" x14ac:dyDescent="0.25">
      <c r="A260" t="str">
        <f>VLOOKUP($D260,[1]Setor!A:D,2,0)</f>
        <v>Consumo Cíclico</v>
      </c>
      <c r="B260" t="str">
        <f>VLOOKUP($D260,[1]Setor!A:D,3,0)</f>
        <v>Construção Civil</v>
      </c>
      <c r="C260" t="str">
        <f>VLOOKUP($D260,[1]Setor!A:D,4,0)</f>
        <v>Incorporações</v>
      </c>
      <c r="D260" t="str">
        <f>LEFT([1]!Base_Dados[[#This Row],[TICKER]],4)</f>
        <v>EZTC</v>
      </c>
      <c r="E260" t="s">
        <v>263</v>
      </c>
    </row>
    <row r="261" spans="1:5" x14ac:dyDescent="0.25">
      <c r="A261" t="str">
        <f>VLOOKUP($D261,[1]Setor!A:D,2,0)</f>
        <v>Materiais Básicos</v>
      </c>
      <c r="B261" t="str">
        <f>VLOOKUP($D261,[1]Setor!A:D,3,0)</f>
        <v>Siderurgia e Metalurgia</v>
      </c>
      <c r="C261" t="str">
        <f>VLOOKUP($D261,[1]Setor!A:D,4,0)</f>
        <v>Artefatos de Ferro e Aço</v>
      </c>
      <c r="D261" t="str">
        <f>LEFT([1]!Base_Dados[[#This Row],[TICKER]],4)</f>
        <v>FBMC</v>
      </c>
      <c r="E261" t="s">
        <v>264</v>
      </c>
    </row>
    <row r="262" spans="1:5" x14ac:dyDescent="0.25">
      <c r="A262" t="str">
        <f>VLOOKUP($D262,[1]Setor!A:D,2,0)</f>
        <v>Materiais Básicos</v>
      </c>
      <c r="B262" t="str">
        <f>VLOOKUP($D262,[1]Setor!A:D,3,0)</f>
        <v>Siderurgia e Metalurgia</v>
      </c>
      <c r="C262" t="str">
        <f>VLOOKUP($D262,[1]Setor!A:D,4,0)</f>
        <v>Artefatos de Ferro e Aço</v>
      </c>
      <c r="D262" t="str">
        <f>LEFT([1]!Base_Dados[[#This Row],[TICKER]],4)</f>
        <v>FBMC</v>
      </c>
      <c r="E262" t="s">
        <v>265</v>
      </c>
    </row>
    <row r="263" spans="1:5" x14ac:dyDescent="0.25">
      <c r="A263" t="str">
        <f>VLOOKUP($D263,[1]Setor!A:D,2,0)</f>
        <v>Materiais Básicos</v>
      </c>
      <c r="B263" t="str">
        <f>VLOOKUP($D263,[1]Setor!A:D,3,0)</f>
        <v>Siderurgia e Metalurgia</v>
      </c>
      <c r="C263" t="str">
        <f>VLOOKUP($D263,[1]Setor!A:D,4,0)</f>
        <v>Siderurgia</v>
      </c>
      <c r="D263" t="str">
        <f>LEFT([1]!Base_Dados[[#This Row],[TICKER]],4)</f>
        <v>FESA</v>
      </c>
      <c r="E263" t="s">
        <v>266</v>
      </c>
    </row>
    <row r="264" spans="1:5" x14ac:dyDescent="0.25">
      <c r="A264" t="str">
        <f>VLOOKUP($D264,[1]Setor!A:D,2,0)</f>
        <v>Materiais Básicos</v>
      </c>
      <c r="B264" t="str">
        <f>VLOOKUP($D264,[1]Setor!A:D,3,0)</f>
        <v>Siderurgia e Metalurgia</v>
      </c>
      <c r="C264" t="str">
        <f>VLOOKUP($D264,[1]Setor!A:D,4,0)</f>
        <v>Siderurgia</v>
      </c>
      <c r="D264" t="str">
        <f>LEFT([1]!Base_Dados[[#This Row],[TICKER]],4)</f>
        <v>FESA</v>
      </c>
      <c r="E264" t="s">
        <v>267</v>
      </c>
    </row>
    <row r="265" spans="1:5" x14ac:dyDescent="0.25">
      <c r="A265" t="str">
        <f>VLOOKUP($D265,[1]Setor!A:D,2,0)</f>
        <v>Materiais Básicos</v>
      </c>
      <c r="B265" t="str">
        <f>VLOOKUP($D265,[1]Setor!A:D,3,0)</f>
        <v>Químicos</v>
      </c>
      <c r="C265" t="str">
        <f>VLOOKUP($D265,[1]Setor!A:D,4,0)</f>
        <v>Fertilizantes e Defensivos</v>
      </c>
      <c r="D265" t="str">
        <f>LEFT([1]!Base_Dados[[#This Row],[TICKER]],4)</f>
        <v>FHER</v>
      </c>
      <c r="E265" t="s">
        <v>268</v>
      </c>
    </row>
    <row r="266" spans="1:5" x14ac:dyDescent="0.25">
      <c r="A266" t="str">
        <f>VLOOKUP($D266,[1]Setor!A:D,2,0)</f>
        <v>Financeiro</v>
      </c>
      <c r="B266" t="str">
        <f>VLOOKUP($D266,[1]Setor!A:D,3,0)</f>
        <v>Outros</v>
      </c>
      <c r="C266" t="str">
        <f>VLOOKUP($D266,[1]Setor!A:D,4,0)</f>
        <v>Outros</v>
      </c>
      <c r="D266" t="str">
        <f>LEFT([1]!Base_Dados[[#This Row],[TICKER]],4)</f>
        <v>FIGE</v>
      </c>
      <c r="E266" t="s">
        <v>269</v>
      </c>
    </row>
    <row r="267" spans="1:5" x14ac:dyDescent="0.25">
      <c r="A267" t="str">
        <f>VLOOKUP($D267,[1]Setor!A:D,2,0)</f>
        <v>Financeiro</v>
      </c>
      <c r="B267" t="str">
        <f>VLOOKUP($D267,[1]Setor!A:D,3,0)</f>
        <v>Outros</v>
      </c>
      <c r="C267" t="str">
        <f>VLOOKUP($D267,[1]Setor!A:D,4,0)</f>
        <v>Outros</v>
      </c>
      <c r="D267" t="str">
        <f>LEFT([1]!Base_Dados[[#This Row],[TICKER]],4)</f>
        <v>FIGE</v>
      </c>
      <c r="E267" t="s">
        <v>270</v>
      </c>
    </row>
    <row r="268" spans="1:5" x14ac:dyDescent="0.25">
      <c r="A268" t="str">
        <f>VLOOKUP($D268,[1]Setor!A:D,2,0)</f>
        <v>Comunicações</v>
      </c>
      <c r="B268" t="str">
        <f>VLOOKUP($D268,[1]Setor!A:D,3,0)</f>
        <v>Telecomunicações</v>
      </c>
      <c r="C268" t="str">
        <f>VLOOKUP($D268,[1]Setor!A:D,4,0)</f>
        <v>Telecomunicações</v>
      </c>
      <c r="D268" t="str">
        <f>LEFT([1]!Base_Dados[[#This Row],[TICKER]],4)</f>
        <v>FIQE</v>
      </c>
      <c r="E268" t="s">
        <v>271</v>
      </c>
    </row>
    <row r="269" spans="1:5" x14ac:dyDescent="0.25">
      <c r="A269" t="str">
        <f>VLOOKUP($D269,[1]Setor!A:D,2,0)</f>
        <v>Bens Industriais</v>
      </c>
      <c r="B269" t="str">
        <f>VLOOKUP($D269,[1]Setor!A:D,3,0)</f>
        <v>Serviços Diversos</v>
      </c>
      <c r="C269" t="str">
        <f>VLOOKUP($D269,[1]Setor!A:D,4,0)</f>
        <v>Serviços Diversos</v>
      </c>
      <c r="D269" t="str">
        <f>LEFT([1]!Base_Dados[[#This Row],[TICKER]],4)</f>
        <v>FLEX</v>
      </c>
      <c r="E269" t="s">
        <v>272</v>
      </c>
    </row>
    <row r="270" spans="1:5" x14ac:dyDescent="0.25">
      <c r="A270" t="str">
        <f>VLOOKUP($D270,[1]Setor!A:D,2,0)</f>
        <v>Saúde</v>
      </c>
      <c r="B270" t="str">
        <f>VLOOKUP($D270,[1]Setor!A:D,3,0)</f>
        <v>Análises e Diagnósticos</v>
      </c>
      <c r="C270" t="str">
        <f>VLOOKUP($D270,[1]Setor!A:D,4,0)</f>
        <v>Análises e Diagnósticos</v>
      </c>
      <c r="D270" t="str">
        <f>LEFT([1]!Base_Dados[[#This Row],[TICKER]],4)</f>
        <v>FLRY</v>
      </c>
      <c r="E270" t="s">
        <v>273</v>
      </c>
    </row>
    <row r="271" spans="1:5" x14ac:dyDescent="0.25">
      <c r="A271" t="str">
        <f>VLOOKUP($D271,[1]Setor!A:D,2,0)</f>
        <v>Financeiro</v>
      </c>
      <c r="B271" t="str">
        <f>VLOOKUP($D271,[1]Setor!A:D,3,0)</f>
        <v>Intermediários Financeiros</v>
      </c>
      <c r="C271" t="str">
        <f>VLOOKUP($D271,[1]Setor!A:D,4,0)</f>
        <v>Soc. Crédito e Financiamento</v>
      </c>
      <c r="D271" t="str">
        <f>LEFT([1]!Base_Dados[[#This Row],[TICKER]],4)</f>
        <v>FNCN</v>
      </c>
      <c r="E271" t="s">
        <v>274</v>
      </c>
    </row>
    <row r="272" spans="1:5" x14ac:dyDescent="0.25">
      <c r="A272" t="str">
        <f>VLOOKUP($D272,[1]Setor!A:D,2,0)</f>
        <v>Bens Industriais</v>
      </c>
      <c r="B272" t="str">
        <f>VLOOKUP($D272,[1]Setor!A:D,3,0)</f>
        <v>Material de Transporte</v>
      </c>
      <c r="C272" t="str">
        <f>VLOOKUP($D272,[1]Setor!A:D,4,0)</f>
        <v>Material Rodoviário</v>
      </c>
      <c r="D272" t="str">
        <f>LEFT([1]!Base_Dados[[#This Row],[TICKER]],4)</f>
        <v>FRAS</v>
      </c>
      <c r="E272" t="s">
        <v>275</v>
      </c>
    </row>
    <row r="273" spans="1:5" x14ac:dyDescent="0.25">
      <c r="A273" t="str">
        <f>VLOOKUP($D273,[1]Setor!A:D,2,0)</f>
        <v>Bens Industriais</v>
      </c>
      <c r="B273" t="str">
        <f>VLOOKUP($D273,[1]Setor!A:D,3,0)</f>
        <v>Máquinas e Equipamentos</v>
      </c>
      <c r="C273" t="str">
        <f>VLOOKUP($D273,[1]Setor!A:D,4,0)</f>
        <v>Máq. e Equip. Industriais</v>
      </c>
      <c r="D273" t="str">
        <f>LEFT([1]!Base_Dados[[#This Row],[TICKER]],4)</f>
        <v>FRIO</v>
      </c>
      <c r="E273" t="s">
        <v>276</v>
      </c>
    </row>
    <row r="274" spans="1:5" x14ac:dyDescent="0.25">
      <c r="A274" t="str">
        <f>VLOOKUP($D274,[1]Setor!A:D,2,0)</f>
        <v>Consumo não Cíclico</v>
      </c>
      <c r="B274" t="str">
        <f>VLOOKUP($D274,[1]Setor!A:D,3,0)</f>
        <v>Agropecuária</v>
      </c>
      <c r="C274" t="str">
        <f>VLOOKUP($D274,[1]Setor!A:D,4,0)</f>
        <v>Agricultura</v>
      </c>
      <c r="D274" t="str">
        <f>LEFT([1]!Base_Dados[[#This Row],[TICKER]],4)</f>
        <v>FRTA</v>
      </c>
      <c r="E274" t="s">
        <v>277</v>
      </c>
    </row>
    <row r="275" spans="1:5" x14ac:dyDescent="0.25">
      <c r="A275" t="str">
        <f>VLOOKUP($D275,[1]Setor!A:D,2,0)</f>
        <v>Financeiro</v>
      </c>
      <c r="B275" t="str">
        <f>VLOOKUP($D275,[1]Setor!A:D,3,0)</f>
        <v>Outros</v>
      </c>
      <c r="C275" t="str">
        <f>VLOOKUP($D275,[1]Setor!A:D,4,0)</f>
        <v>Outros</v>
      </c>
      <c r="D275" t="str">
        <f>LEFT([1]!Base_Dados[[#This Row],[TICKER]],4)</f>
        <v>FTRT</v>
      </c>
      <c r="E275" t="s">
        <v>278</v>
      </c>
    </row>
    <row r="276" spans="1:5" x14ac:dyDescent="0.25">
      <c r="A276" t="str">
        <f>VLOOKUP($D276,[1]Setor!A:D,2,0)</f>
        <v>Financeiro</v>
      </c>
      <c r="B276" t="str">
        <f>VLOOKUP($D276,[1]Setor!A:D,3,0)</f>
        <v>Serviços Financeiros Diversos</v>
      </c>
      <c r="C276" t="str">
        <f>VLOOKUP($D276,[1]Setor!A:D,4,0)</f>
        <v>Gestão de Recursos e Investimentos</v>
      </c>
      <c r="D276" t="str">
        <f>LEFT([1]!Base_Dados[[#This Row],[TICKER]],4)</f>
        <v>G2DI</v>
      </c>
      <c r="E276" t="s">
        <v>279</v>
      </c>
    </row>
    <row r="277" spans="1:5" x14ac:dyDescent="0.25">
      <c r="A277" t="str">
        <f>VLOOKUP($D277,[1]Setor!A:D,2,0)</f>
        <v>Saúde</v>
      </c>
      <c r="B277" t="str">
        <f>VLOOKUP($D277,[1]Setor!A:D,3,0)</f>
        <v>Medicamentos e Outros Produtos</v>
      </c>
      <c r="C277" t="str">
        <f>VLOOKUP($D277,[1]Setor!A:D,4,0)</f>
        <v>Medicamentos e Outros Produtos</v>
      </c>
      <c r="D277" t="str">
        <f>LEFT([1]!Base_Dados[[#This Row],[TICKER]],4)</f>
        <v>GBIO</v>
      </c>
      <c r="E277" t="s">
        <v>280</v>
      </c>
    </row>
    <row r="278" spans="1:5" x14ac:dyDescent="0.25">
      <c r="A278" t="str">
        <f>VLOOKUP($D278,[1]Setor!A:D,2,0)</f>
        <v>Utilidade Pública</v>
      </c>
      <c r="B278" t="str">
        <f>VLOOKUP($D278,[1]Setor!A:D,3,0)</f>
        <v>Energia Elétrica</v>
      </c>
      <c r="C278" t="str">
        <f>VLOOKUP($D278,[1]Setor!A:D,4,0)</f>
        <v>Energia Elétrica</v>
      </c>
      <c r="D278" t="str">
        <f>LEFT([1]!Base_Dados[[#This Row],[TICKER]],4)</f>
        <v>GEPA</v>
      </c>
      <c r="E278" t="s">
        <v>281</v>
      </c>
    </row>
    <row r="279" spans="1:5" x14ac:dyDescent="0.25">
      <c r="A279" t="str">
        <f>VLOOKUP($D279,[1]Setor!A:D,2,0)</f>
        <v>Utilidade Pública</v>
      </c>
      <c r="B279" t="str">
        <f>VLOOKUP($D279,[1]Setor!A:D,3,0)</f>
        <v>Energia Elétrica</v>
      </c>
      <c r="C279" t="str">
        <f>VLOOKUP($D279,[1]Setor!A:D,4,0)</f>
        <v>Energia Elétrica</v>
      </c>
      <c r="D279" t="str">
        <f>LEFT([1]!Base_Dados[[#This Row],[TICKER]],4)</f>
        <v>GEPA</v>
      </c>
      <c r="E279" t="s">
        <v>282</v>
      </c>
    </row>
    <row r="280" spans="1:5" x14ac:dyDescent="0.25">
      <c r="A280" t="str">
        <f>VLOOKUP($D280,[1]Setor!A:D,2,0)</f>
        <v>Financeiro</v>
      </c>
      <c r="B280" t="str">
        <f>VLOOKUP($D280,[1]Setor!A:D,3,0)</f>
        <v>Serviços Financeiros Diversos</v>
      </c>
      <c r="C280" t="str">
        <f>VLOOKUP($D280,[1]Setor!A:D,4,0)</f>
        <v>Serviços Financeiros Diversos</v>
      </c>
      <c r="D280" t="str">
        <f>LEFT([1]!Base_Dados[[#This Row],[TICKER]],4)</f>
        <v>GETT</v>
      </c>
      <c r="E280" t="s">
        <v>283</v>
      </c>
    </row>
    <row r="281" spans="1:5" x14ac:dyDescent="0.25">
      <c r="A281" t="str">
        <f>VLOOKUP($D281,[1]Setor!A:D,2,0)</f>
        <v>Financeiro</v>
      </c>
      <c r="B281" t="str">
        <f>VLOOKUP($D281,[1]Setor!A:D,3,0)</f>
        <v>Serviços Financeiros Diversos</v>
      </c>
      <c r="C281" t="str">
        <f>VLOOKUP($D281,[1]Setor!A:D,4,0)</f>
        <v>Serviços Financeiros Diversos</v>
      </c>
      <c r="D281" t="str">
        <f>LEFT([1]!Base_Dados[[#This Row],[TICKER]],4)</f>
        <v>GETT</v>
      </c>
      <c r="E281" t="s">
        <v>284</v>
      </c>
    </row>
    <row r="282" spans="1:5" x14ac:dyDescent="0.25">
      <c r="A282" t="str">
        <f>VLOOKUP($D282,[1]Setor!A:D,2,0)</f>
        <v>Financeiro</v>
      </c>
      <c r="B282" t="str">
        <f>VLOOKUP($D282,[1]Setor!A:D,3,0)</f>
        <v>Serviços Financeiros Diversos</v>
      </c>
      <c r="C282" t="str">
        <f>VLOOKUP($D282,[1]Setor!A:D,4,0)</f>
        <v>Serviços Financeiros Diversos</v>
      </c>
      <c r="D282" t="str">
        <f>LEFT([1]!Base_Dados[[#This Row],[TICKER]],4)</f>
        <v>GETT</v>
      </c>
      <c r="E282" t="s">
        <v>285</v>
      </c>
    </row>
    <row r="283" spans="1:5" x14ac:dyDescent="0.25">
      <c r="A283" t="str">
        <f>VLOOKUP($D283,[1]Setor!A:D,2,0)</f>
        <v>Consumo Cíclico</v>
      </c>
      <c r="B283" t="str">
        <f>VLOOKUP($D283,[1]Setor!A:D,3,0)</f>
        <v>Construção Civil</v>
      </c>
      <c r="C283" t="str">
        <f>VLOOKUP($D283,[1]Setor!A:D,4,0)</f>
        <v>Incorporações</v>
      </c>
      <c r="D283" t="str">
        <f>LEFT([1]!Base_Dados[[#This Row],[TICKER]],4)</f>
        <v>GFSA</v>
      </c>
      <c r="E283" t="s">
        <v>286</v>
      </c>
    </row>
    <row r="284" spans="1:5" x14ac:dyDescent="0.25">
      <c r="A284" t="str">
        <f>VLOOKUP($D284,[1]Setor!A:D,2,0)</f>
        <v>Materiais Básicos</v>
      </c>
      <c r="B284" t="str">
        <f>VLOOKUP($D284,[1]Setor!A:D,3,0)</f>
        <v>Siderurgia e Metalurgia</v>
      </c>
      <c r="C284" t="str">
        <f>VLOOKUP($D284,[1]Setor!A:D,4,0)</f>
        <v>Siderurgia</v>
      </c>
      <c r="D284" t="str">
        <f>LEFT([1]!Base_Dados[[#This Row],[TICKER]],4)</f>
        <v>GGBR</v>
      </c>
      <c r="E284" t="s">
        <v>287</v>
      </c>
    </row>
    <row r="285" spans="1:5" x14ac:dyDescent="0.25">
      <c r="A285" t="str">
        <f>VLOOKUP($D285,[1]Setor!A:D,2,0)</f>
        <v>Materiais Básicos</v>
      </c>
      <c r="B285" t="str">
        <f>VLOOKUP($D285,[1]Setor!A:D,3,0)</f>
        <v>Siderurgia e Metalurgia</v>
      </c>
      <c r="C285" t="str">
        <f>VLOOKUP($D285,[1]Setor!A:D,4,0)</f>
        <v>Siderurgia</v>
      </c>
      <c r="D285" t="str">
        <f>LEFT([1]!Base_Dados[[#This Row],[TICKER]],4)</f>
        <v>GGBR</v>
      </c>
      <c r="E285" t="s">
        <v>288</v>
      </c>
    </row>
    <row r="286" spans="1:5" x14ac:dyDescent="0.25">
      <c r="A286" t="str">
        <f>VLOOKUP($D286,[1]Setor!A:D,2,0)</f>
        <v>Bens Industriais</v>
      </c>
      <c r="B286" t="str">
        <f>VLOOKUP($D286,[1]Setor!A:D,3,0)</f>
        <v>Transporte</v>
      </c>
      <c r="C286" t="str">
        <f>VLOOKUP($D286,[1]Setor!A:D,4,0)</f>
        <v>Logística</v>
      </c>
      <c r="D286" t="str">
        <f>LEFT([1]!Base_Dados[[#This Row],[TICKER]],4)</f>
        <v>GGPS</v>
      </c>
      <c r="E286" t="s">
        <v>289</v>
      </c>
    </row>
    <row r="287" spans="1:5" x14ac:dyDescent="0.25">
      <c r="A287" t="str">
        <f>VLOOKUP($D287,[1]Setor!A:D,2,0)</f>
        <v>Consumo não Cíclico</v>
      </c>
      <c r="B287" t="str">
        <f>VLOOKUP($D287,[1]Setor!A:D,3,0)</f>
        <v>Comércio e Distribuição</v>
      </c>
      <c r="C287" t="str">
        <f>VLOOKUP($D287,[1]Setor!A:D,4,0)</f>
        <v>Alimentos</v>
      </c>
      <c r="D287" t="str">
        <f>LEFT([1]!Base_Dados[[#This Row],[TICKER]],4)</f>
        <v>GMAT</v>
      </c>
      <c r="E287" t="s">
        <v>290</v>
      </c>
    </row>
    <row r="288" spans="1:5" x14ac:dyDescent="0.25">
      <c r="A288" t="str">
        <f>VLOOKUP($D288,[1]Setor!A:D,2,0)</f>
        <v>Saúde</v>
      </c>
      <c r="B288" t="str">
        <f>VLOOKUP($D288,[1]Setor!A:D,3,0)</f>
        <v>Análises e Diagnósticos</v>
      </c>
      <c r="C288" t="str">
        <f>VLOOKUP($D288,[1]Setor!A:D,4,0)</f>
        <v>Análises e Diagnósticos</v>
      </c>
      <c r="D288" t="str">
        <f>LEFT([1]!Base_Dados[[#This Row],[TICKER]],4)</f>
        <v>GNDI</v>
      </c>
      <c r="E288" t="s">
        <v>291</v>
      </c>
    </row>
    <row r="289" spans="1:5" x14ac:dyDescent="0.25">
      <c r="A289" t="str">
        <f>VLOOKUP($D289,[1]Setor!A:D,2,0)</f>
        <v>Materiais Básicos</v>
      </c>
      <c r="B289" t="str">
        <f>VLOOKUP($D289,[1]Setor!A:D,3,0)</f>
        <v>Siderurgia e Metalurgia</v>
      </c>
      <c r="C289" t="str">
        <f>VLOOKUP($D289,[1]Setor!A:D,4,0)</f>
        <v>Siderurgia</v>
      </c>
      <c r="D289" t="str">
        <f>LEFT([1]!Base_Dados[[#This Row],[TICKER]],4)</f>
        <v>GOAU</v>
      </c>
      <c r="E289" t="s">
        <v>292</v>
      </c>
    </row>
    <row r="290" spans="1:5" x14ac:dyDescent="0.25">
      <c r="A290" t="str">
        <f>VLOOKUP($D290,[1]Setor!A:D,2,0)</f>
        <v>Materiais Básicos</v>
      </c>
      <c r="B290" t="str">
        <f>VLOOKUP($D290,[1]Setor!A:D,3,0)</f>
        <v>Siderurgia e Metalurgia</v>
      </c>
      <c r="C290" t="str">
        <f>VLOOKUP($D290,[1]Setor!A:D,4,0)</f>
        <v>Siderurgia</v>
      </c>
      <c r="D290" t="str">
        <f>LEFT([1]!Base_Dados[[#This Row],[TICKER]],4)</f>
        <v>GOAU</v>
      </c>
      <c r="E290" t="s">
        <v>293</v>
      </c>
    </row>
    <row r="291" spans="1:5" x14ac:dyDescent="0.25">
      <c r="A291" t="str">
        <f>VLOOKUP($D291,[1]Setor!A:D,2,0)</f>
        <v>Bens Industriais</v>
      </c>
      <c r="B291" t="str">
        <f>VLOOKUP($D291,[1]Setor!A:D,3,0)</f>
        <v>Transporte</v>
      </c>
      <c r="C291" t="str">
        <f>VLOOKUP($D291,[1]Setor!A:D,4,0)</f>
        <v>Transporte Aéreo</v>
      </c>
      <c r="D291" t="str">
        <f>LEFT([1]!Base_Dados[[#This Row],[TICKER]],4)</f>
        <v>GOLL</v>
      </c>
      <c r="E291" t="s">
        <v>294</v>
      </c>
    </row>
    <row r="292" spans="1:5" x14ac:dyDescent="0.25">
      <c r="A292" t="str">
        <f>VLOOKUP($D292,[1]Setor!A:D,2,0)</f>
        <v>Utilidade Pública</v>
      </c>
      <c r="B292" t="str">
        <f>VLOOKUP($D292,[1]Setor!A:D,3,0)</f>
        <v>Energia Elétrica</v>
      </c>
      <c r="C292" t="str">
        <f>VLOOKUP($D292,[1]Setor!A:D,4,0)</f>
        <v>Energia Elétrica</v>
      </c>
      <c r="D292" t="str">
        <f>LEFT([1]!Base_Dados[[#This Row],[TICKER]],4)</f>
        <v>GPAR</v>
      </c>
      <c r="E292" t="s">
        <v>295</v>
      </c>
    </row>
    <row r="293" spans="1:5" x14ac:dyDescent="0.25">
      <c r="A293" t="str">
        <f>VLOOKUP($D293,[1]Setor!A:D,2,0)</f>
        <v>Financeiro</v>
      </c>
      <c r="B293" t="str">
        <f>VLOOKUP($D293,[1]Setor!A:D,3,0)</f>
        <v>Serviços Financeiros Diversos</v>
      </c>
      <c r="C293" t="str">
        <f>VLOOKUP($D293,[1]Setor!A:D,4,0)</f>
        <v>Gestão de Recursos e Investimentos</v>
      </c>
      <c r="D293" t="str">
        <f>LEFT([1]!Base_Dados[[#This Row],[TICKER]],4)</f>
        <v>GPIV</v>
      </c>
      <c r="E293" t="s">
        <v>296</v>
      </c>
    </row>
    <row r="294" spans="1:5" x14ac:dyDescent="0.25">
      <c r="A294" t="str">
        <f>VLOOKUP($D294,[1]Setor!A:D,2,0)</f>
        <v>Consumo não Cíclico</v>
      </c>
      <c r="B294" t="str">
        <f>VLOOKUP($D294,[1]Setor!A:D,3,0)</f>
        <v>Agropecuária</v>
      </c>
      <c r="C294" t="str">
        <f>VLOOKUP($D294,[1]Setor!A:D,4,0)</f>
        <v>Agricultura</v>
      </c>
      <c r="D294" t="str">
        <f>LEFT([1]!Base_Dados[[#This Row],[TICKER]],4)</f>
        <v>GRAO</v>
      </c>
      <c r="E294" t="s">
        <v>297</v>
      </c>
    </row>
    <row r="295" spans="1:5" x14ac:dyDescent="0.25">
      <c r="A295" t="str">
        <f>VLOOKUP($D295,[1]Setor!A:D,2,0)</f>
        <v>Consumo Cíclico</v>
      </c>
      <c r="B295" t="str">
        <f>VLOOKUP($D295,[1]Setor!A:D,3,0)</f>
        <v>Tecidos, Vestuário e Calçados</v>
      </c>
      <c r="C295" t="str">
        <f>VLOOKUP($D295,[1]Setor!A:D,4,0)</f>
        <v>Calçados</v>
      </c>
      <c r="D295" t="str">
        <f>LEFT([1]!Base_Dados[[#This Row],[TICKER]],4)</f>
        <v>GRND</v>
      </c>
      <c r="E295" t="s">
        <v>298</v>
      </c>
    </row>
    <row r="296" spans="1:5" x14ac:dyDescent="0.25">
      <c r="A296" t="str">
        <f>VLOOKUP($D296,[1]Setor!A:D,2,0)</f>
        <v>Financeiro</v>
      </c>
      <c r="B296" t="str">
        <f>VLOOKUP($D296,[1]Setor!A:D,3,0)</f>
        <v>Exploração de Imóveis</v>
      </c>
      <c r="C296" t="str">
        <f>VLOOKUP($D296,[1]Setor!A:D,4,0)</f>
        <v>Exploração de Imóveis</v>
      </c>
      <c r="D296" t="str">
        <f>LEFT([1]!Base_Dados[[#This Row],[TICKER]],4)</f>
        <v>GSHP</v>
      </c>
      <c r="E296" t="s">
        <v>299</v>
      </c>
    </row>
    <row r="297" spans="1:5" x14ac:dyDescent="0.25">
      <c r="A297" t="str">
        <f>VLOOKUP($D297,[1]Setor!A:D,2,0)</f>
        <v>Consumo Cíclico</v>
      </c>
      <c r="B297" t="str">
        <f>VLOOKUP($D297,[1]Setor!A:D,3,0)</f>
        <v>Comércio</v>
      </c>
      <c r="C297" t="str">
        <f>VLOOKUP($D297,[1]Setor!A:D,4,0)</f>
        <v>Tecidos, Vestuário e Calçados</v>
      </c>
      <c r="D297" t="str">
        <f>LEFT([1]!Base_Dados[[#This Row],[TICKER]],4)</f>
        <v>GUAR</v>
      </c>
      <c r="E297" t="s">
        <v>300</v>
      </c>
    </row>
    <row r="298" spans="1:5" x14ac:dyDescent="0.25">
      <c r="A298" t="str">
        <f>VLOOKUP($D298,[1]Setor!A:D,2,0)</f>
        <v>Bens Industriais</v>
      </c>
      <c r="B298" t="str">
        <f>VLOOKUP($D298,[1]Setor!A:D,3,0)</f>
        <v>Construção e Engenharia</v>
      </c>
      <c r="C298" t="str">
        <f>VLOOKUP($D298,[1]Setor!A:D,4,0)</f>
        <v>Produtos para Construção</v>
      </c>
      <c r="D298" t="str">
        <f>LEFT([1]!Base_Dados[[#This Row],[TICKER]],4)</f>
        <v>HAGA</v>
      </c>
      <c r="E298" t="s">
        <v>301</v>
      </c>
    </row>
    <row r="299" spans="1:5" x14ac:dyDescent="0.25">
      <c r="A299" t="str">
        <f>VLOOKUP($D299,[1]Setor!A:D,2,0)</f>
        <v>Bens Industriais</v>
      </c>
      <c r="B299" t="str">
        <f>VLOOKUP($D299,[1]Setor!A:D,3,0)</f>
        <v>Construção e Engenharia</v>
      </c>
      <c r="C299" t="str">
        <f>VLOOKUP($D299,[1]Setor!A:D,4,0)</f>
        <v>Produtos para Construção</v>
      </c>
      <c r="D299" t="str">
        <f>LEFT([1]!Base_Dados[[#This Row],[TICKER]],4)</f>
        <v>HAGA</v>
      </c>
      <c r="E299" t="s">
        <v>302</v>
      </c>
    </row>
    <row r="300" spans="1:5" x14ac:dyDescent="0.25">
      <c r="A300" t="str">
        <f>VLOOKUP($D300,[1]Setor!A:D,2,0)</f>
        <v>Saúde</v>
      </c>
      <c r="B300" t="str">
        <f>VLOOKUP($D300,[1]Setor!A:D,3,0)</f>
        <v>Análises e Diagnósticos</v>
      </c>
      <c r="C300" t="str">
        <f>VLOOKUP($D300,[1]Setor!A:D,4,0)</f>
        <v>Análises e Diagnósticos</v>
      </c>
      <c r="D300" t="str">
        <f>LEFT([1]!Base_Dados[[#This Row],[TICKER]],4)</f>
        <v>HAPV</v>
      </c>
      <c r="E300" t="s">
        <v>303</v>
      </c>
    </row>
    <row r="301" spans="1:5" x14ac:dyDescent="0.25">
      <c r="A301" t="str">
        <f>VLOOKUP($D301,[1]Setor!A:D,2,0)</f>
        <v>Consumo Cíclico</v>
      </c>
      <c r="B301" t="str">
        <f>VLOOKUP($D301,[1]Setor!A:D,3,0)</f>
        <v>Construção Civil</v>
      </c>
      <c r="C301" t="str">
        <f>VLOOKUP($D301,[1]Setor!A:D,4,0)</f>
        <v>Incorporações</v>
      </c>
      <c r="D301" t="str">
        <f>LEFT([1]!Base_Dados[[#This Row],[TICKER]],4)</f>
        <v>HBOR</v>
      </c>
      <c r="E301" t="s">
        <v>304</v>
      </c>
    </row>
    <row r="302" spans="1:5" x14ac:dyDescent="0.25">
      <c r="A302" t="str">
        <f>VLOOKUP($D302,[1]Setor!A:D,2,0)</f>
        <v>Financeiro</v>
      </c>
      <c r="B302" t="str">
        <f>VLOOKUP($D302,[1]Setor!A:D,3,0)</f>
        <v>Exploração de Imóveis</v>
      </c>
      <c r="C302" t="str">
        <f>VLOOKUP($D302,[1]Setor!A:D,4,0)</f>
        <v>Exploração de Imóveis</v>
      </c>
      <c r="D302" t="str">
        <f>LEFT([1]!Base_Dados[[#This Row],[TICKER]],4)</f>
        <v>HBRE</v>
      </c>
      <c r="E302" t="s">
        <v>305</v>
      </c>
    </row>
    <row r="303" spans="1:5" x14ac:dyDescent="0.25">
      <c r="A303" t="str">
        <f>VLOOKUP($D303,[1]Setor!A:D,2,0)</f>
        <v>Bens Industriais</v>
      </c>
      <c r="B303" t="str">
        <f>VLOOKUP($D303,[1]Setor!A:D,3,0)</f>
        <v>Transporte</v>
      </c>
      <c r="C303" t="str">
        <f>VLOOKUP($D303,[1]Setor!A:D,4,0)</f>
        <v>Transporte Hidroviário</v>
      </c>
      <c r="D303" t="str">
        <f>LEFT([1]!Base_Dados[[#This Row],[TICKER]],4)</f>
        <v>HBSA</v>
      </c>
      <c r="E303" t="s">
        <v>306</v>
      </c>
    </row>
    <row r="304" spans="1:5" x14ac:dyDescent="0.25">
      <c r="A304" t="str">
        <f>VLOOKUP($D304,[1]Setor!A:D,2,0)</f>
        <v>Financeiro</v>
      </c>
      <c r="B304" t="str">
        <f>VLOOKUP($D304,[1]Setor!A:D,3,0)</f>
        <v>Exploração de Imóveis</v>
      </c>
      <c r="C304" t="str">
        <f>VLOOKUP($D304,[1]Setor!A:D,4,0)</f>
        <v>Exploração de Imóveis</v>
      </c>
      <c r="D304" t="str">
        <f>LEFT([1]!Base_Dados[[#This Row],[TICKER]],4)</f>
        <v>HBTS</v>
      </c>
      <c r="E304" t="s">
        <v>307</v>
      </c>
    </row>
    <row r="305" spans="1:5" x14ac:dyDescent="0.25">
      <c r="A305" t="str">
        <f>VLOOKUP($D305,[1]Setor!A:D,2,0)</f>
        <v>Consumo Cíclico</v>
      </c>
      <c r="B305" t="str">
        <f>VLOOKUP($D305,[1]Setor!A:D,3,0)</f>
        <v>Utilidades Domésticas</v>
      </c>
      <c r="C305" t="str">
        <f>VLOOKUP($D305,[1]Setor!A:D,4,0)</f>
        <v>Utensílios Domésticos</v>
      </c>
      <c r="D305" t="str">
        <f>LEFT([1]!Base_Dados[[#This Row],[TICKER]],4)</f>
        <v>HETA</v>
      </c>
      <c r="E305" t="s">
        <v>308</v>
      </c>
    </row>
    <row r="306" spans="1:5" x14ac:dyDescent="0.25">
      <c r="A306" t="str">
        <f>VLOOKUP($D306,[1]Setor!A:D,2,0)</f>
        <v>Consumo Cíclico</v>
      </c>
      <c r="B306" t="str">
        <f>VLOOKUP($D306,[1]Setor!A:D,3,0)</f>
        <v>Utilidades Domésticas</v>
      </c>
      <c r="C306" t="str">
        <f>VLOOKUP($D306,[1]Setor!A:D,4,0)</f>
        <v>Utensílios Domésticos</v>
      </c>
      <c r="D306" t="str">
        <f>LEFT([1]!Base_Dados[[#This Row],[TICKER]],4)</f>
        <v>HETA</v>
      </c>
      <c r="E306" t="s">
        <v>309</v>
      </c>
    </row>
    <row r="307" spans="1:5" x14ac:dyDescent="0.25">
      <c r="A307" t="str">
        <f>VLOOKUP($D307,[1]Setor!A:D,2,0)</f>
        <v>Consumo Cíclico</v>
      </c>
      <c r="B307" t="str">
        <f>VLOOKUP($D307,[1]Setor!A:D,3,0)</f>
        <v>Tecidos, Vestuário e Calçados</v>
      </c>
      <c r="C307" t="str">
        <f>VLOOKUP($D307,[1]Setor!A:D,4,0)</f>
        <v>Vestuário</v>
      </c>
      <c r="D307" t="str">
        <f>LEFT([1]!Base_Dados[[#This Row],[TICKER]],4)</f>
        <v>HGTX</v>
      </c>
      <c r="E307" t="s">
        <v>310</v>
      </c>
    </row>
    <row r="308" spans="1:5" x14ac:dyDescent="0.25">
      <c r="A308" t="str">
        <f>VLOOKUP($D308,[1]Setor!A:D,2,0)</f>
        <v>Consumo Cíclico</v>
      </c>
      <c r="B308" t="str">
        <f>VLOOKUP($D308,[1]Setor!A:D,3,0)</f>
        <v>Hoteis e Restaurantes</v>
      </c>
      <c r="C308" t="str">
        <f>VLOOKUP($D308,[1]Setor!A:D,4,0)</f>
        <v>Hotelaria</v>
      </c>
      <c r="D308" t="str">
        <f>LEFT([1]!Base_Dados[[#This Row],[TICKER]],4)</f>
        <v>HOOT</v>
      </c>
      <c r="E308" t="s">
        <v>311</v>
      </c>
    </row>
    <row r="309" spans="1:5" x14ac:dyDescent="0.25">
      <c r="A309" t="str">
        <f>VLOOKUP($D309,[1]Setor!A:D,2,0)</f>
        <v>Consumo Cíclico</v>
      </c>
      <c r="B309" t="str">
        <f>VLOOKUP($D309,[1]Setor!A:D,3,0)</f>
        <v>Hoteis e Restaurantes</v>
      </c>
      <c r="C309" t="str">
        <f>VLOOKUP($D309,[1]Setor!A:D,4,0)</f>
        <v>Hotelaria</v>
      </c>
      <c r="D309" t="str">
        <f>LEFT([1]!Base_Dados[[#This Row],[TICKER]],4)</f>
        <v>HOOT</v>
      </c>
      <c r="E309" t="s">
        <v>312</v>
      </c>
    </row>
    <row r="310" spans="1:5" x14ac:dyDescent="0.25">
      <c r="A310" t="str">
        <f>VLOOKUP($D310,[1]Setor!A:D,2,0)</f>
        <v>Saúde</v>
      </c>
      <c r="B310" t="str">
        <f>VLOOKUP($D310,[1]Setor!A:D,3,0)</f>
        <v>Comércio e Distribuição</v>
      </c>
      <c r="C310" t="str">
        <f>VLOOKUP($D310,[1]Setor!A:D,4,0)</f>
        <v>Medicamentos e Outros Produtos</v>
      </c>
      <c r="D310" t="str">
        <f>LEFT([1]!Base_Dados[[#This Row],[TICKER]],4)</f>
        <v>HYPE</v>
      </c>
      <c r="E310" t="s">
        <v>313</v>
      </c>
    </row>
    <row r="311" spans="1:5" x14ac:dyDescent="0.25">
      <c r="A311" t="str">
        <f>VLOOKUP($D311,[1]Setor!A:D,2,0)</f>
        <v>Financeiro</v>
      </c>
      <c r="B311" t="str">
        <f>VLOOKUP($D311,[1]Setor!A:D,3,0)</f>
        <v>Intermediários Financeiros</v>
      </c>
      <c r="C311" t="str">
        <f>VLOOKUP($D311,[1]Setor!A:D,4,0)</f>
        <v>Bancos</v>
      </c>
      <c r="D311" t="str">
        <f>LEFT([1]!Base_Dados[[#This Row],[TICKER]],4)</f>
        <v>IDVL</v>
      </c>
      <c r="E311" t="s">
        <v>314</v>
      </c>
    </row>
    <row r="312" spans="1:5" x14ac:dyDescent="0.25">
      <c r="A312" t="str">
        <f>VLOOKUP($D312,[1]Setor!A:D,2,0)</f>
        <v>Financeiro</v>
      </c>
      <c r="B312" t="str">
        <f>VLOOKUP($D312,[1]Setor!A:D,3,0)</f>
        <v>Intermediários Financeiros</v>
      </c>
      <c r="C312" t="str">
        <f>VLOOKUP($D312,[1]Setor!A:D,4,0)</f>
        <v>Bancos</v>
      </c>
      <c r="D312" t="str">
        <f>LEFT([1]!Base_Dados[[#This Row],[TICKER]],4)</f>
        <v>IDVL</v>
      </c>
      <c r="E312" t="s">
        <v>315</v>
      </c>
    </row>
    <row r="313" spans="1:5" x14ac:dyDescent="0.25">
      <c r="A313" t="str">
        <f>VLOOKUP($D313,[1]Setor!A:D,2,0)</f>
        <v>Tecnologia da Informação</v>
      </c>
      <c r="B313" t="str">
        <f>VLOOKUP($D313,[1]Setor!A:D,3,0)</f>
        <v>Programas e Serviços</v>
      </c>
      <c r="C313" t="str">
        <f>VLOOKUP($D313,[1]Setor!A:D,4,0)</f>
        <v>Programas e Serviços</v>
      </c>
      <c r="D313" t="str">
        <f>LEFT([1]!Base_Dados[[#This Row],[TICKER]],4)</f>
        <v>IFCM</v>
      </c>
      <c r="E313" t="s">
        <v>316</v>
      </c>
    </row>
    <row r="314" spans="1:5" x14ac:dyDescent="0.25">
      <c r="A314" t="str">
        <f>VLOOKUP($D314,[1]Setor!A:D,2,0)</f>
        <v>Financeiro</v>
      </c>
      <c r="B314" t="str">
        <f>VLOOKUP($D314,[1]Setor!A:D,3,0)</f>
        <v>Exploração de Imóveis</v>
      </c>
      <c r="C314" t="str">
        <f>VLOOKUP($D314,[1]Setor!A:D,4,0)</f>
        <v>Exploração de Imóveis</v>
      </c>
      <c r="D314" t="str">
        <f>LEFT([1]!Base_Dados[[#This Row],[TICKER]],4)</f>
        <v>IGBR</v>
      </c>
      <c r="E314" t="s">
        <v>317</v>
      </c>
    </row>
    <row r="315" spans="1:5" x14ac:dyDescent="0.25">
      <c r="A315" t="str">
        <f>VLOOKUP($D315,[1]Setor!A:D,2,0)</f>
        <v>Utilidade Pública</v>
      </c>
      <c r="B315" t="str">
        <f>VLOOKUP($D315,[1]Setor!A:D,3,0)</f>
        <v>Água e Saneamento</v>
      </c>
      <c r="C315" t="str">
        <f>VLOOKUP($D315,[1]Setor!A:D,4,0)</f>
        <v>Água e Saneamento</v>
      </c>
      <c r="D315" t="str">
        <f>LEFT([1]!Base_Dados[[#This Row],[TICKER]],4)</f>
        <v>IGSN</v>
      </c>
      <c r="E315" t="s">
        <v>318</v>
      </c>
    </row>
    <row r="316" spans="1:5" x14ac:dyDescent="0.25">
      <c r="A316" t="str">
        <f>VLOOKUP($D316,[1]Setor!A:D,2,0)</f>
        <v>Financeiro</v>
      </c>
      <c r="B316" t="str">
        <f>VLOOKUP($D316,[1]Setor!A:D,3,0)</f>
        <v>Exploração de Imóveis</v>
      </c>
      <c r="C316" t="str">
        <f>VLOOKUP($D316,[1]Setor!A:D,4,0)</f>
        <v>Exploração de Imóveis</v>
      </c>
      <c r="D316" t="str">
        <f>LEFT([1]!Base_Dados[[#This Row],[TICKER]],4)</f>
        <v>IGTA</v>
      </c>
      <c r="E316" t="s">
        <v>319</v>
      </c>
    </row>
    <row r="317" spans="1:5" x14ac:dyDescent="0.25">
      <c r="A317" t="str">
        <f>VLOOKUP($D317,[1]Setor!A:D,2,0)</f>
        <v>Financeiro</v>
      </c>
      <c r="B317" t="str">
        <f>VLOOKUP($D317,[1]Setor!A:D,3,0)</f>
        <v>Exploração de Imóveis</v>
      </c>
      <c r="C317" t="str">
        <f>VLOOKUP($D317,[1]Setor!A:D,4,0)</f>
        <v>Exploração de Imóveis</v>
      </c>
      <c r="D317" t="str">
        <f>LEFT([1]!Base_Dados[[#This Row],[TICKER]],4)</f>
        <v>IGTI</v>
      </c>
      <c r="E317" t="s">
        <v>320</v>
      </c>
    </row>
    <row r="318" spans="1:5" x14ac:dyDescent="0.25">
      <c r="A318" t="str">
        <f>VLOOKUP($D318,[1]Setor!A:D,2,0)</f>
        <v>Financeiro</v>
      </c>
      <c r="B318" t="str">
        <f>VLOOKUP($D318,[1]Setor!A:D,3,0)</f>
        <v>Exploração de Imóveis</v>
      </c>
      <c r="C318" t="str">
        <f>VLOOKUP($D318,[1]Setor!A:D,4,0)</f>
        <v>Exploração de Imóveis</v>
      </c>
      <c r="D318" t="str">
        <f>LEFT([1]!Base_Dados[[#This Row],[TICKER]],4)</f>
        <v>IGTI</v>
      </c>
      <c r="E318" t="s">
        <v>321</v>
      </c>
    </row>
    <row r="319" spans="1:5" x14ac:dyDescent="0.25">
      <c r="A319" t="str">
        <f>VLOOKUP($D319,[1]Setor!A:D,2,0)</f>
        <v>Financeiro</v>
      </c>
      <c r="B319" t="str">
        <f>VLOOKUP($D319,[1]Setor!A:D,3,0)</f>
        <v>Exploração de Imóveis</v>
      </c>
      <c r="C319" t="str">
        <f>VLOOKUP($D319,[1]Setor!A:D,4,0)</f>
        <v>Exploração de Imóveis</v>
      </c>
      <c r="D319" t="str">
        <f>LEFT([1]!Base_Dados[[#This Row],[TICKER]],4)</f>
        <v>IGTI</v>
      </c>
      <c r="E319" t="s">
        <v>322</v>
      </c>
    </row>
    <row r="320" spans="1:5" x14ac:dyDescent="0.25">
      <c r="A320" t="str">
        <f>VLOOKUP($D320,[1]Setor!A:D,2,0)</f>
        <v>Bens Industriais</v>
      </c>
      <c r="B320" t="str">
        <f>VLOOKUP($D320,[1]Setor!A:D,3,0)</f>
        <v>Máquinas e Equipamentos</v>
      </c>
      <c r="C320" t="str">
        <f>VLOOKUP($D320,[1]Setor!A:D,4,0)</f>
        <v>Máq. e Equip. Industriais</v>
      </c>
      <c r="D320" t="str">
        <f>LEFT([1]!Base_Dados[[#This Row],[TICKER]],4)</f>
        <v>INEP</v>
      </c>
      <c r="E320" t="s">
        <v>323</v>
      </c>
    </row>
    <row r="321" spans="1:5" x14ac:dyDescent="0.25">
      <c r="A321" t="str">
        <f>VLOOKUP($D321,[1]Setor!A:D,2,0)</f>
        <v>Bens Industriais</v>
      </c>
      <c r="B321" t="str">
        <f>VLOOKUP($D321,[1]Setor!A:D,3,0)</f>
        <v>Máquinas e Equipamentos</v>
      </c>
      <c r="C321" t="str">
        <f>VLOOKUP($D321,[1]Setor!A:D,4,0)</f>
        <v>Máq. e Equip. Industriais</v>
      </c>
      <c r="D321" t="str">
        <f>LEFT([1]!Base_Dados[[#This Row],[TICKER]],4)</f>
        <v>INEP</v>
      </c>
      <c r="E321" t="s">
        <v>324</v>
      </c>
    </row>
    <row r="322" spans="1:5" x14ac:dyDescent="0.25">
      <c r="A322" t="str">
        <f>VLOOKUP($D322,[1]Setor!A:D,2,0)</f>
        <v>Consumo Cíclico</v>
      </c>
      <c r="B322" t="str">
        <f>VLOOKUP($D322,[1]Setor!A:D,3,0)</f>
        <v>Construção Civil</v>
      </c>
      <c r="C322" t="str">
        <f>VLOOKUP($D322,[1]Setor!A:D,4,0)</f>
        <v>Incorporações</v>
      </c>
      <c r="D322" t="str">
        <f>LEFT([1]!Base_Dados[[#This Row],[TICKER]],4)</f>
        <v>INNT</v>
      </c>
      <c r="E322" t="s">
        <v>325</v>
      </c>
    </row>
    <row r="323" spans="1:5" x14ac:dyDescent="0.25">
      <c r="A323" t="str">
        <f>VLOOKUP($D323,[1]Setor!A:D,2,0)</f>
        <v>Tecnologia da Informação</v>
      </c>
      <c r="B323" t="str">
        <f>VLOOKUP($D323,[1]Setor!A:D,3,0)</f>
        <v>Computadores e Equipamentos</v>
      </c>
      <c r="C323" t="str">
        <f>VLOOKUP($D323,[1]Setor!A:D,4,0)</f>
        <v>Computadores e Equipamentos</v>
      </c>
      <c r="D323" t="str">
        <f>LEFT([1]!Base_Dados[[#This Row],[TICKER]],4)</f>
        <v>INTB</v>
      </c>
      <c r="E323" t="s">
        <v>326</v>
      </c>
    </row>
    <row r="324" spans="1:5" x14ac:dyDescent="0.25">
      <c r="A324" t="str">
        <f>VLOOKUP($D324,[1]Setor!A:D,2,0)</f>
        <v>Financeiro</v>
      </c>
      <c r="B324" t="str">
        <f>VLOOKUP($D324,[1]Setor!A:D,3,0)</f>
        <v>Previdência e Seguros</v>
      </c>
      <c r="C324" t="str">
        <f>VLOOKUP($D324,[1]Setor!A:D,4,0)</f>
        <v>Seguradoras</v>
      </c>
      <c r="D324" t="str">
        <f>LEFT([1]!Base_Dados[[#This Row],[TICKER]],4)</f>
        <v>IRBR</v>
      </c>
      <c r="E324" t="s">
        <v>327</v>
      </c>
    </row>
    <row r="325" spans="1:5" x14ac:dyDescent="0.25">
      <c r="A325" t="str">
        <f>VLOOKUP($D325,[1]Setor!A:D,2,0)</f>
        <v>Tecnologia da Informação</v>
      </c>
      <c r="B325" t="str">
        <f>VLOOKUP($D325,[1]Setor!A:D,3,0)</f>
        <v>Computadores e Equipamentos</v>
      </c>
      <c r="C325" t="str">
        <f>VLOOKUP($D325,[1]Setor!A:D,4,0)</f>
        <v>Computadores e Equipamentos</v>
      </c>
      <c r="D325" t="str">
        <f>LEFT([1]!Base_Dados[[#This Row],[TICKER]],4)</f>
        <v>ITEC</v>
      </c>
      <c r="E325" t="s">
        <v>328</v>
      </c>
    </row>
    <row r="326" spans="1:5" x14ac:dyDescent="0.25">
      <c r="A326" t="str">
        <f>VLOOKUP($D326,[1]Setor!A:D,2,0)</f>
        <v>Financeiro</v>
      </c>
      <c r="B326" t="str">
        <f>VLOOKUP($D326,[1]Setor!A:D,3,0)</f>
        <v>Intermediários Financeiros</v>
      </c>
      <c r="C326" t="str">
        <f>VLOOKUP($D326,[1]Setor!A:D,4,0)</f>
        <v>Bancos</v>
      </c>
      <c r="D326" t="str">
        <f>LEFT([1]!Base_Dados[[#This Row],[TICKER]],4)</f>
        <v>ITSA</v>
      </c>
      <c r="E326" t="s">
        <v>329</v>
      </c>
    </row>
    <row r="327" spans="1:5" x14ac:dyDescent="0.25">
      <c r="A327" t="str">
        <f>VLOOKUP($D327,[1]Setor!A:D,2,0)</f>
        <v>Financeiro</v>
      </c>
      <c r="B327" t="str">
        <f>VLOOKUP($D327,[1]Setor!A:D,3,0)</f>
        <v>Intermediários Financeiros</v>
      </c>
      <c r="C327" t="str">
        <f>VLOOKUP($D327,[1]Setor!A:D,4,0)</f>
        <v>Bancos</v>
      </c>
      <c r="D327" t="str">
        <f>LEFT([1]!Base_Dados[[#This Row],[TICKER]],4)</f>
        <v>ITSA</v>
      </c>
      <c r="E327" t="s">
        <v>330</v>
      </c>
    </row>
    <row r="328" spans="1:5" x14ac:dyDescent="0.25">
      <c r="A328" t="str">
        <f>VLOOKUP($D328,[1]Setor!A:D,2,0)</f>
        <v>Financeiro</v>
      </c>
      <c r="B328" t="str">
        <f>VLOOKUP($D328,[1]Setor!A:D,3,0)</f>
        <v>Intermediários Financeiros</v>
      </c>
      <c r="C328" t="str">
        <f>VLOOKUP($D328,[1]Setor!A:D,4,0)</f>
        <v>Bancos</v>
      </c>
      <c r="D328" t="str">
        <f>LEFT([1]!Base_Dados[[#This Row],[TICKER]],4)</f>
        <v>ITUB</v>
      </c>
      <c r="E328" t="s">
        <v>331</v>
      </c>
    </row>
    <row r="329" spans="1:5" x14ac:dyDescent="0.25">
      <c r="A329" t="str">
        <f>VLOOKUP($D329,[1]Setor!A:D,2,0)</f>
        <v>Financeiro</v>
      </c>
      <c r="B329" t="str">
        <f>VLOOKUP($D329,[1]Setor!A:D,3,0)</f>
        <v>Intermediários Financeiros</v>
      </c>
      <c r="C329" t="str">
        <f>VLOOKUP($D329,[1]Setor!A:D,4,0)</f>
        <v>Bancos</v>
      </c>
      <c r="D329" t="str">
        <f>LEFT([1]!Base_Dados[[#This Row],[TICKER]],4)</f>
        <v>ITUB</v>
      </c>
      <c r="E329" t="s">
        <v>332</v>
      </c>
    </row>
    <row r="330" spans="1:5" x14ac:dyDescent="0.25">
      <c r="A330" t="str">
        <f>VLOOKUP($D330,[1]Setor!A:D,2,0)</f>
        <v>Consumo não Cíclico</v>
      </c>
      <c r="B330" t="str">
        <f>VLOOKUP($D330,[1]Setor!A:D,3,0)</f>
        <v>Alimentos Processados</v>
      </c>
      <c r="C330" t="str">
        <f>VLOOKUP($D330,[1]Setor!A:D,4,0)</f>
        <v>Açucar e Alcool</v>
      </c>
      <c r="D330" t="str">
        <f>LEFT([1]!Base_Dados[[#This Row],[TICKER]],4)</f>
        <v>JALL</v>
      </c>
      <c r="E330" t="s">
        <v>333</v>
      </c>
    </row>
    <row r="331" spans="1:5" x14ac:dyDescent="0.25">
      <c r="A331" t="str">
        <f>VLOOKUP($D331,[1]Setor!A:D,2,0)</f>
        <v>Consumo não Cíclico</v>
      </c>
      <c r="B331" t="str">
        <f>VLOOKUP($D331,[1]Setor!A:D,3,0)</f>
        <v>Alimentos Processados</v>
      </c>
      <c r="C331" t="str">
        <f>VLOOKUP($D331,[1]Setor!A:D,4,0)</f>
        <v>Carnes e Derivados</v>
      </c>
      <c r="D331" t="str">
        <f>LEFT([1]!Base_Dados[[#This Row],[TICKER]],4)</f>
        <v>JBSS</v>
      </c>
      <c r="E331" t="s">
        <v>334</v>
      </c>
    </row>
    <row r="332" spans="1:5" x14ac:dyDescent="0.25">
      <c r="A332" t="str">
        <f>VLOOKUP($D332,[1]Setor!A:D,2,0)</f>
        <v>Consumo Cíclico</v>
      </c>
      <c r="B332" t="str">
        <f>VLOOKUP($D332,[1]Setor!A:D,3,0)</f>
        <v>Construção Civil</v>
      </c>
      <c r="C332" t="str">
        <f>VLOOKUP($D332,[1]Setor!A:D,4,0)</f>
        <v>Incorporações</v>
      </c>
      <c r="D332" t="str">
        <f>LEFT([1]!Base_Dados[[#This Row],[TICKER]],4)</f>
        <v>JFEN</v>
      </c>
      <c r="E332" t="s">
        <v>335</v>
      </c>
    </row>
    <row r="333" spans="1:5" x14ac:dyDescent="0.25">
      <c r="A333" t="str">
        <f>VLOOKUP($D333,[1]Setor!A:D,2,0)</f>
        <v>Consumo Cíclico</v>
      </c>
      <c r="B333" t="str">
        <f>VLOOKUP($D333,[1]Setor!A:D,3,0)</f>
        <v>Construção Civil</v>
      </c>
      <c r="C333" t="str">
        <f>VLOOKUP($D333,[1]Setor!A:D,4,0)</f>
        <v>Incorporações</v>
      </c>
      <c r="D333" t="str">
        <f>LEFT([1]!Base_Dados[[#This Row],[TICKER]],4)</f>
        <v>JHSF</v>
      </c>
      <c r="E333" t="s">
        <v>336</v>
      </c>
    </row>
    <row r="334" spans="1:5" x14ac:dyDescent="0.25">
      <c r="A334" t="str">
        <f>VLOOKUP($D334,[1]Setor!A:D,2,0)</f>
        <v>Consumo não Cíclico</v>
      </c>
      <c r="B334" t="str">
        <f>VLOOKUP($D334,[1]Setor!A:D,3,0)</f>
        <v>Alimentos Processados</v>
      </c>
      <c r="C334" t="str">
        <f>VLOOKUP($D334,[1]Setor!A:D,4,0)</f>
        <v>Alimentos Diversos</v>
      </c>
      <c r="D334" t="str">
        <f>LEFT([1]!Base_Dados[[#This Row],[TICKER]],4)</f>
        <v>JOPA</v>
      </c>
      <c r="E334" t="s">
        <v>337</v>
      </c>
    </row>
    <row r="335" spans="1:5" x14ac:dyDescent="0.25">
      <c r="A335" t="str">
        <f>VLOOKUP($D335,[1]Setor!A:D,2,0)</f>
        <v>Consumo não Cíclico</v>
      </c>
      <c r="B335" t="str">
        <f>VLOOKUP($D335,[1]Setor!A:D,3,0)</f>
        <v>Alimentos Processados</v>
      </c>
      <c r="C335" t="str">
        <f>VLOOKUP($D335,[1]Setor!A:D,4,0)</f>
        <v>Alimentos Diversos</v>
      </c>
      <c r="D335" t="str">
        <f>LEFT([1]!Base_Dados[[#This Row],[TICKER]],4)</f>
        <v>JOPA</v>
      </c>
      <c r="E335" t="s">
        <v>338</v>
      </c>
    </row>
    <row r="336" spans="1:5" x14ac:dyDescent="0.25">
      <c r="A336" t="str">
        <f>VLOOKUP($D336,[1]Setor!A:D,2,0)</f>
        <v>Bens Industriais</v>
      </c>
      <c r="B336" t="str">
        <f>VLOOKUP($D336,[1]Setor!A:D,3,0)</f>
        <v>Transporte</v>
      </c>
      <c r="C336" t="str">
        <f>VLOOKUP($D336,[1]Setor!A:D,4,0)</f>
        <v>Transporte Rodoviário</v>
      </c>
      <c r="D336" t="str">
        <f>LEFT([1]!Base_Dados[[#This Row],[TICKER]],4)</f>
        <v>JSLG</v>
      </c>
      <c r="E336" t="s">
        <v>339</v>
      </c>
    </row>
    <row r="337" spans="1:5" x14ac:dyDescent="0.25">
      <c r="A337" t="str">
        <f>VLOOKUP($D337,[1]Setor!A:D,2,0)</f>
        <v>Bens Industriais</v>
      </c>
      <c r="B337" t="str">
        <f>VLOOKUP($D337,[1]Setor!A:D,3,0)</f>
        <v>Máquinas e Equipamentos</v>
      </c>
      <c r="C337" t="str">
        <f>VLOOKUP($D337,[1]Setor!A:D,4,0)</f>
        <v>Máq. e Equip. Industriais</v>
      </c>
      <c r="D337" t="str">
        <f>LEFT([1]!Base_Dados[[#This Row],[TICKER]],4)</f>
        <v>KEPL</v>
      </c>
      <c r="E337" t="s">
        <v>340</v>
      </c>
    </row>
    <row r="338" spans="1:5" x14ac:dyDescent="0.25">
      <c r="A338" t="str">
        <f>VLOOKUP($D338,[1]Setor!A:D,2,0)</f>
        <v>Materiais Básicos</v>
      </c>
      <c r="B338" t="str">
        <f>VLOOKUP($D338,[1]Setor!A:D,3,0)</f>
        <v>Madeira e Papel</v>
      </c>
      <c r="C338" t="str">
        <f>VLOOKUP($D338,[1]Setor!A:D,4,0)</f>
        <v>Papel e Celulose</v>
      </c>
      <c r="D338" t="str">
        <f>LEFT([1]!Base_Dados[[#This Row],[TICKER]],4)</f>
        <v>KLBN</v>
      </c>
      <c r="E338" t="s">
        <v>341</v>
      </c>
    </row>
    <row r="339" spans="1:5" x14ac:dyDescent="0.25">
      <c r="A339" t="str">
        <f>VLOOKUP($D339,[1]Setor!A:D,2,0)</f>
        <v>Materiais Básicos</v>
      </c>
      <c r="B339" t="str">
        <f>VLOOKUP($D339,[1]Setor!A:D,3,0)</f>
        <v>Madeira e Papel</v>
      </c>
      <c r="C339" t="str">
        <f>VLOOKUP($D339,[1]Setor!A:D,4,0)</f>
        <v>Papel e Celulose</v>
      </c>
      <c r="D339" t="str">
        <f>LEFT([1]!Base_Dados[[#This Row],[TICKER]],4)</f>
        <v>KLBN</v>
      </c>
      <c r="E339" t="s">
        <v>342</v>
      </c>
    </row>
    <row r="340" spans="1:5" x14ac:dyDescent="0.25">
      <c r="A340" t="str">
        <f>VLOOKUP($D340,[1]Setor!A:D,2,0)</f>
        <v>Materiais Básicos</v>
      </c>
      <c r="B340" t="str">
        <f>VLOOKUP($D340,[1]Setor!A:D,3,0)</f>
        <v>Madeira e Papel</v>
      </c>
      <c r="C340" t="str">
        <f>VLOOKUP($D340,[1]Setor!A:D,4,0)</f>
        <v>Papel e Celulose</v>
      </c>
      <c r="D340" t="str">
        <f>LEFT([1]!Base_Dados[[#This Row],[TICKER]],4)</f>
        <v>KLBN</v>
      </c>
      <c r="E340" t="s">
        <v>343</v>
      </c>
    </row>
    <row r="341" spans="1:5" x14ac:dyDescent="0.25">
      <c r="A341" t="str">
        <f>VLOOKUP($D341,[1]Setor!A:D,2,0)</f>
        <v>Saúde</v>
      </c>
      <c r="B341" t="str">
        <f>VLOOKUP($D341,[1]Setor!A:D,3,0)</f>
        <v>Serv. Méd. Hospit. Análises e Diagnóstico</v>
      </c>
      <c r="C341" t="str">
        <f>VLOOKUP($D341,[1]Setor!A:D,4,0)</f>
        <v>Serv. Méd. Hospit. Análises e Diagnóstico</v>
      </c>
      <c r="D341" t="str">
        <f>LEFT([1]!Base_Dados[[#This Row],[TICKER]],4)</f>
        <v>KRSA</v>
      </c>
      <c r="E341" t="s">
        <v>344</v>
      </c>
    </row>
    <row r="342" spans="1:5" x14ac:dyDescent="0.25">
      <c r="A342" t="str">
        <f>VLOOKUP($D342,[1]Setor!A:D,2,0)</f>
        <v>Consumo Cíclico</v>
      </c>
      <c r="B342" t="str">
        <f>VLOOKUP($D342,[1]Setor!A:D,3,0)</f>
        <v>Comércio</v>
      </c>
      <c r="C342" t="str">
        <f>VLOOKUP($D342,[1]Setor!A:D,4,0)</f>
        <v>Produtos Diversos</v>
      </c>
      <c r="D342" t="str">
        <f>LEFT([1]!Base_Dados[[#This Row],[TICKER]],4)</f>
        <v>LAME</v>
      </c>
      <c r="E342" t="s">
        <v>345</v>
      </c>
    </row>
    <row r="343" spans="1:5" x14ac:dyDescent="0.25">
      <c r="A343" t="str">
        <f>VLOOKUP($D343,[1]Setor!A:D,2,0)</f>
        <v>Consumo Cíclico</v>
      </c>
      <c r="B343" t="str">
        <f>VLOOKUP($D343,[1]Setor!A:D,3,0)</f>
        <v>Comércio</v>
      </c>
      <c r="C343" t="str">
        <f>VLOOKUP($D343,[1]Setor!A:D,4,0)</f>
        <v>Produtos Diversos</v>
      </c>
      <c r="D343" t="str">
        <f>LEFT([1]!Base_Dados[[#This Row],[TICKER]],4)</f>
        <v>LAME</v>
      </c>
      <c r="E343" t="s">
        <v>346</v>
      </c>
    </row>
    <row r="344" spans="1:5" x14ac:dyDescent="0.25">
      <c r="A344" t="str">
        <f>VLOOKUP($D344,[1]Setor!A:D,2,0)</f>
        <v>Consumo não Cíclico</v>
      </c>
      <c r="B344" t="str">
        <f>VLOOKUP($D344,[1]Setor!A:D,3,0)</f>
        <v>Agropecuária</v>
      </c>
      <c r="C344" t="str">
        <f>VLOOKUP($D344,[1]Setor!A:D,4,0)</f>
        <v>Agricultura</v>
      </c>
      <c r="D344" t="str">
        <f>LEFT([1]!Base_Dados[[#This Row],[TICKER]],4)</f>
        <v>LAND</v>
      </c>
      <c r="E344" t="s">
        <v>347</v>
      </c>
    </row>
    <row r="345" spans="1:5" x14ac:dyDescent="0.25">
      <c r="A345" t="str">
        <f>VLOOKUP($D345,[1]Setor!A:D,2,0)</f>
        <v>Consumo Cíclico</v>
      </c>
      <c r="B345" t="str">
        <f>VLOOKUP($D345,[1]Setor!A:D,3,0)</f>
        <v>Construção Civil</v>
      </c>
      <c r="C345" t="str">
        <f>VLOOKUP($D345,[1]Setor!A:D,4,0)</f>
        <v>Incorporações</v>
      </c>
      <c r="D345" t="str">
        <f>LEFT([1]!Base_Dados[[#This Row],[TICKER]],4)</f>
        <v>LAVV</v>
      </c>
      <c r="E345" t="s">
        <v>348</v>
      </c>
    </row>
    <row r="346" spans="1:5" x14ac:dyDescent="0.25">
      <c r="A346" t="str">
        <f>VLOOKUP($D346,[1]Setor!A:D,2,0)</f>
        <v>Consumo Cíclico</v>
      </c>
      <c r="B346" t="str">
        <f>VLOOKUP($D346,[1]Setor!A:D,3,0)</f>
        <v>Diversos</v>
      </c>
      <c r="C346" t="str">
        <f>VLOOKUP($D346,[1]Setor!A:D,4,0)</f>
        <v>Aluguel de carros</v>
      </c>
      <c r="D346" t="str">
        <f>LEFT([1]!Base_Dados[[#This Row],[TICKER]],4)</f>
        <v>LCAM</v>
      </c>
      <c r="E346" t="s">
        <v>349</v>
      </c>
    </row>
    <row r="347" spans="1:5" x14ac:dyDescent="0.25">
      <c r="A347" t="str">
        <f>VLOOKUP($D347,[1]Setor!A:D,2,0)</f>
        <v>Consumo Cíclico</v>
      </c>
      <c r="B347" t="str">
        <f>VLOOKUP($D347,[1]Setor!A:D,3,0)</f>
        <v>Automóveis e Motocicletas</v>
      </c>
      <c r="C347" t="str">
        <f>VLOOKUP($D347,[1]Setor!A:D,4,0)</f>
        <v>Automóveis e Motocicletas</v>
      </c>
      <c r="D347" t="str">
        <f>LEFT([1]!Base_Dados[[#This Row],[TICKER]],4)</f>
        <v>LEVE</v>
      </c>
      <c r="E347" t="s">
        <v>350</v>
      </c>
    </row>
    <row r="348" spans="1:5" x14ac:dyDescent="0.25">
      <c r="A348" t="str">
        <f>VLOOKUP($D348,[1]Setor!A:D,2,0)</f>
        <v>Financeiro</v>
      </c>
      <c r="B348" t="str">
        <f>VLOOKUP($D348,[1]Setor!A:D,3,0)</f>
        <v>Outros</v>
      </c>
      <c r="C348" t="str">
        <f>VLOOKUP($D348,[1]Setor!A:D,4,0)</f>
        <v>Outros</v>
      </c>
      <c r="D348" t="str">
        <f>LEFT([1]!Base_Dados[[#This Row],[TICKER]],4)</f>
        <v>LHER</v>
      </c>
      <c r="E348" t="s">
        <v>351</v>
      </c>
    </row>
    <row r="349" spans="1:5" x14ac:dyDescent="0.25">
      <c r="A349" t="str">
        <f>VLOOKUP($D349,[1]Setor!A:D,2,0)</f>
        <v>Financeiro</v>
      </c>
      <c r="B349" t="str">
        <f>VLOOKUP($D349,[1]Setor!A:D,3,0)</f>
        <v>Outros</v>
      </c>
      <c r="C349" t="str">
        <f>VLOOKUP($D349,[1]Setor!A:D,4,0)</f>
        <v>Outros</v>
      </c>
      <c r="D349" t="str">
        <f>LEFT([1]!Base_Dados[[#This Row],[TICKER]],4)</f>
        <v>LHER</v>
      </c>
      <c r="E349" t="s">
        <v>352</v>
      </c>
    </row>
    <row r="350" spans="1:5" x14ac:dyDescent="0.25">
      <c r="A350" t="str">
        <f>VLOOKUP($D350,[1]Setor!A:D,2,0)</f>
        <v>Utilidade Pública</v>
      </c>
      <c r="B350" t="str">
        <f>VLOOKUP($D350,[1]Setor!A:D,3,0)</f>
        <v>Energia Elétrica</v>
      </c>
      <c r="C350" t="str">
        <f>VLOOKUP($D350,[1]Setor!A:D,4,0)</f>
        <v>Energia Elétrica</v>
      </c>
      <c r="D350" t="str">
        <f>LEFT([1]!Base_Dados[[#This Row],[TICKER]],4)</f>
        <v>LIGT</v>
      </c>
      <c r="E350" t="s">
        <v>353</v>
      </c>
    </row>
    <row r="351" spans="1:5" x14ac:dyDescent="0.25">
      <c r="A351" t="str">
        <f>VLOOKUP($D351,[1]Setor!A:D,2,0)</f>
        <v>Tecnologia da Informação</v>
      </c>
      <c r="B351" t="str">
        <f>VLOOKUP($D351,[1]Setor!A:D,3,0)</f>
        <v>Programas e Serviços</v>
      </c>
      <c r="C351" t="str">
        <f>VLOOKUP($D351,[1]Setor!A:D,4,0)</f>
        <v>Programas e Serviços</v>
      </c>
      <c r="D351" t="str">
        <f>LEFT([1]!Base_Dados[[#This Row],[TICKER]],4)</f>
        <v>LINX</v>
      </c>
      <c r="E351" t="s">
        <v>354</v>
      </c>
    </row>
    <row r="352" spans="1:5" x14ac:dyDescent="0.25">
      <c r="A352" t="str">
        <f>VLOOKUP($D352,[1]Setor!A:D,2,0)</f>
        <v>Utilidade Pública</v>
      </c>
      <c r="B352" t="str">
        <f>VLOOKUP($D352,[1]Setor!A:D,3,0)</f>
        <v>Energia Elétrica</v>
      </c>
      <c r="C352" t="str">
        <f>VLOOKUP($D352,[1]Setor!A:D,4,0)</f>
        <v>Energia Elétrica</v>
      </c>
      <c r="D352" t="str">
        <f>LEFT([1]!Base_Dados[[#This Row],[TICKER]],4)</f>
        <v>LIPR</v>
      </c>
      <c r="E352" t="s">
        <v>355</v>
      </c>
    </row>
    <row r="353" spans="1:5" x14ac:dyDescent="0.25">
      <c r="A353" t="str">
        <f>VLOOKUP($D353,[1]Setor!A:D,2,0)</f>
        <v>Consumo Cíclico</v>
      </c>
      <c r="B353" t="str">
        <f>VLOOKUP($D353,[1]Setor!A:D,3,0)</f>
        <v>Comércio</v>
      </c>
      <c r="C353" t="str">
        <f>VLOOKUP($D353,[1]Setor!A:D,4,0)</f>
        <v>Produtos Diversos</v>
      </c>
      <c r="D353" t="str">
        <f>LEFT([1]!Base_Dados[[#This Row],[TICKER]],4)</f>
        <v>LJQQ</v>
      </c>
      <c r="E353" t="s">
        <v>356</v>
      </c>
    </row>
    <row r="354" spans="1:5" x14ac:dyDescent="0.25">
      <c r="A354" t="str">
        <f>VLOOKUP($D354,[1]Setor!A:D,2,0)</f>
        <v>Consumo Cíclico</v>
      </c>
      <c r="B354" t="str">
        <f>VLOOKUP($D354,[1]Setor!A:D,3,0)</f>
        <v>Comércio</v>
      </c>
      <c r="C354" t="str">
        <f>VLOOKUP($D354,[1]Setor!A:D,4,0)</f>
        <v>Tecidos, Vestuário e Calçados</v>
      </c>
      <c r="D354" t="str">
        <f>LEFT([1]!Base_Dados[[#This Row],[TICKER]],4)</f>
        <v>LLIS</v>
      </c>
      <c r="E354" t="s">
        <v>357</v>
      </c>
    </row>
    <row r="355" spans="1:5" x14ac:dyDescent="0.25">
      <c r="A355" t="str">
        <f>VLOOKUP($D355,[1]Setor!A:D,2,0)</f>
        <v>Financeiro</v>
      </c>
      <c r="B355" t="str">
        <f>VLOOKUP($D355,[1]Setor!A:D,3,0)</f>
        <v>Exploração de Imóveis</v>
      </c>
      <c r="C355" t="str">
        <f>VLOOKUP($D355,[1]Setor!A:D,4,0)</f>
        <v>Exploração de Imóveis</v>
      </c>
      <c r="D355" t="str">
        <f>LEFT([1]!Base_Dados[[#This Row],[TICKER]],4)</f>
        <v>LOGG</v>
      </c>
      <c r="E355" t="s">
        <v>358</v>
      </c>
    </row>
    <row r="356" spans="1:5" x14ac:dyDescent="0.25">
      <c r="A356" t="str">
        <f>VLOOKUP($D356,[1]Setor!A:D,2,0)</f>
        <v>Bens Industriais</v>
      </c>
      <c r="B356" t="str">
        <f>VLOOKUP($D356,[1]Setor!A:D,3,0)</f>
        <v>Transporte</v>
      </c>
      <c r="C356" t="str">
        <f>VLOOKUP($D356,[1]Setor!A:D,4,0)</f>
        <v>Transporte Hidroviário</v>
      </c>
      <c r="D356" t="str">
        <f>LEFT([1]!Base_Dados[[#This Row],[TICKER]],4)</f>
        <v>LOGN</v>
      </c>
      <c r="E356" t="s">
        <v>359</v>
      </c>
    </row>
    <row r="357" spans="1:5" x14ac:dyDescent="0.25">
      <c r="A357" t="str">
        <f>VLOOKUP($D357,[1]Setor!A:D,2,0)</f>
        <v>Financeiro</v>
      </c>
      <c r="B357" t="str">
        <f>VLOOKUP($D357,[1]Setor!A:D,3,0)</f>
        <v>Exploração de Imóveis</v>
      </c>
      <c r="C357" t="str">
        <f>VLOOKUP($D357,[1]Setor!A:D,4,0)</f>
        <v>Intermediação Imobiliária</v>
      </c>
      <c r="D357" t="str">
        <f>LEFT([1]!Base_Dados[[#This Row],[TICKER]],4)</f>
        <v>LPSB</v>
      </c>
      <c r="E357" t="s">
        <v>360</v>
      </c>
    </row>
    <row r="358" spans="1:5" x14ac:dyDescent="0.25">
      <c r="A358" t="str">
        <f>VLOOKUP($D358,[1]Setor!A:D,2,0)</f>
        <v>Consumo Cíclico</v>
      </c>
      <c r="B358" t="str">
        <f>VLOOKUP($D358,[1]Setor!A:D,3,0)</f>
        <v>Comércio</v>
      </c>
      <c r="C358" t="str">
        <f>VLOOKUP($D358,[1]Setor!A:D,4,0)</f>
        <v>Tecidos, Vestuário e Calçados</v>
      </c>
      <c r="D358" t="str">
        <f>LEFT([1]!Base_Dados[[#This Row],[TICKER]],4)</f>
        <v>LREN</v>
      </c>
      <c r="E358" t="s">
        <v>361</v>
      </c>
    </row>
    <row r="359" spans="1:5" x14ac:dyDescent="0.25">
      <c r="A359" t="str">
        <f>VLOOKUP($D359,[1]Setor!A:D,2,0)</f>
        <v>Materiais Básicos</v>
      </c>
      <c r="B359" t="str">
        <f>VLOOKUP($D359,[1]Setor!A:D,3,0)</f>
        <v>Mineração</v>
      </c>
      <c r="C359" t="str">
        <f>VLOOKUP($D359,[1]Setor!A:D,4,0)</f>
        <v>Minerais Metálicos</v>
      </c>
      <c r="D359" t="str">
        <f>LEFT([1]!Base_Dados[[#This Row],[TICKER]],4)</f>
        <v>LTEL</v>
      </c>
      <c r="E359" t="s">
        <v>362</v>
      </c>
    </row>
    <row r="360" spans="1:5" x14ac:dyDescent="0.25">
      <c r="A360" t="str">
        <f>VLOOKUP($D360,[1]Setor!A:D,2,0)</f>
        <v>Petróleo, Gás e Biocombustíveis</v>
      </c>
      <c r="B360" t="str">
        <f>VLOOKUP($D360,[1]Setor!A:D,3,0)</f>
        <v>Petróleo, Gás e Biocombustíveis</v>
      </c>
      <c r="C360" t="str">
        <f>VLOOKUP($D360,[1]Setor!A:D,4,0)</f>
        <v>Equipamentos e Serviços</v>
      </c>
      <c r="D360" t="str">
        <f>LEFT([1]!Base_Dados[[#This Row],[TICKER]],4)</f>
        <v>LUPA</v>
      </c>
      <c r="E360" t="s">
        <v>363</v>
      </c>
    </row>
    <row r="361" spans="1:5" x14ac:dyDescent="0.25">
      <c r="A361" t="str">
        <f>VLOOKUP($D361,[1]Setor!A:D,2,0)</f>
        <v>Bens Industriais</v>
      </c>
      <c r="B361" t="str">
        <f>VLOOKUP($D361,[1]Setor!A:D,3,0)</f>
        <v>Transporte</v>
      </c>
      <c r="C361" t="str">
        <f>VLOOKUP($D361,[1]Setor!A:D,4,0)</f>
        <v>Transporte Hidroviário</v>
      </c>
      <c r="D361" t="str">
        <f>LEFT([1]!Base_Dados[[#This Row],[TICKER]],4)</f>
        <v>LUXM</v>
      </c>
      <c r="E361" t="s">
        <v>364</v>
      </c>
    </row>
    <row r="362" spans="1:5" x14ac:dyDescent="0.25">
      <c r="A362" t="str">
        <f>VLOOKUP($D362,[1]Setor!A:D,2,0)</f>
        <v>Bens Industriais</v>
      </c>
      <c r="B362" t="str">
        <f>VLOOKUP($D362,[1]Setor!A:D,3,0)</f>
        <v>Transporte</v>
      </c>
      <c r="C362" t="str">
        <f>VLOOKUP($D362,[1]Setor!A:D,4,0)</f>
        <v>Transporte Hidroviário</v>
      </c>
      <c r="D362" t="str">
        <f>LEFT([1]!Base_Dados[[#This Row],[TICKER]],4)</f>
        <v>LUXM</v>
      </c>
      <c r="E362" t="s">
        <v>365</v>
      </c>
    </row>
    <row r="363" spans="1:5" x14ac:dyDescent="0.25">
      <c r="A363" t="str">
        <f>VLOOKUP($D363,[1]Setor!A:D,2,0)</f>
        <v>Tecnologia da Informação</v>
      </c>
      <c r="B363" t="str">
        <f>VLOOKUP($D363,[1]Setor!A:D,3,0)</f>
        <v>Programas e Serviços</v>
      </c>
      <c r="C363" t="str">
        <f>VLOOKUP($D363,[1]Setor!A:D,4,0)</f>
        <v>Programas e Serviços</v>
      </c>
      <c r="D363" t="str">
        <f>LEFT([1]!Base_Dados[[#This Row],[TICKER]],4)</f>
        <v>LVTC</v>
      </c>
      <c r="E363" t="s">
        <v>366</v>
      </c>
    </row>
    <row r="364" spans="1:5" x14ac:dyDescent="0.25">
      <c r="A364" t="str">
        <f>VLOOKUP($D364,[1]Setor!A:D,2,0)</f>
        <v>Tecnologia da Informação</v>
      </c>
      <c r="B364" t="str">
        <f>VLOOKUP($D364,[1]Setor!A:D,3,0)</f>
        <v>Programas e Serviços</v>
      </c>
      <c r="C364" t="str">
        <f>VLOOKUP($D364,[1]Setor!A:D,4,0)</f>
        <v>Programas e Serviços</v>
      </c>
      <c r="D364" t="str">
        <f>LEFT([1]!Base_Dados[[#This Row],[TICKER]],4)</f>
        <v>LWSA</v>
      </c>
      <c r="E364" t="s">
        <v>367</v>
      </c>
    </row>
    <row r="365" spans="1:5" x14ac:dyDescent="0.25">
      <c r="A365" t="str">
        <f>VLOOKUP($D365,[1]Setor!A:D,2,0)</f>
        <v>Financeiro</v>
      </c>
      <c r="B365" t="str">
        <f>VLOOKUP($D365,[1]Setor!A:D,3,0)</f>
        <v>Outros</v>
      </c>
      <c r="C365" t="str">
        <f>VLOOKUP($D365,[1]Setor!A:D,4,0)</f>
        <v>Outros</v>
      </c>
      <c r="D365" t="str">
        <f>LEFT([1]!Base_Dados[[#This Row],[TICKER]],4)</f>
        <v>MAPT</v>
      </c>
      <c r="E365" t="s">
        <v>368</v>
      </c>
    </row>
    <row r="366" spans="1:5" x14ac:dyDescent="0.25">
      <c r="A366" t="str">
        <f>VLOOKUP($D366,[1]Setor!A:D,2,0)</f>
        <v>Financeiro</v>
      </c>
      <c r="B366" t="str">
        <f>VLOOKUP($D366,[1]Setor!A:D,3,0)</f>
        <v>Outros</v>
      </c>
      <c r="C366" t="str">
        <f>VLOOKUP($D366,[1]Setor!A:D,4,0)</f>
        <v>Outros</v>
      </c>
      <c r="D366" t="str">
        <f>LEFT([1]!Base_Dados[[#This Row],[TICKER]],4)</f>
        <v>MAPT</v>
      </c>
      <c r="E366" t="s">
        <v>369</v>
      </c>
    </row>
    <row r="367" spans="1:5" x14ac:dyDescent="0.25">
      <c r="A367" t="str">
        <f>VLOOKUP($D367,[1]Setor!A:D,2,0)</f>
        <v>Saúde</v>
      </c>
      <c r="B367" t="str">
        <f>VLOOKUP($D367,[1]Setor!A:D,3,0)</f>
        <v>Serv. Méd. Hospit. Análises e Diagnóstico</v>
      </c>
      <c r="C367" t="str">
        <f>VLOOKUP($D367,[1]Setor!A:D,4,0)</f>
        <v>Serv. Méd. Hospit. Análises e Diagnóstico</v>
      </c>
      <c r="D367" t="str">
        <f>LEFT([1]!Base_Dados[[#This Row],[TICKER]],4)</f>
        <v>MATD</v>
      </c>
      <c r="E367" t="s">
        <v>370</v>
      </c>
    </row>
    <row r="368" spans="1:5" x14ac:dyDescent="0.25">
      <c r="A368" t="str">
        <f>VLOOKUP($D368,[1]Setor!A:D,2,0)</f>
        <v>Consumo Cíclico</v>
      </c>
      <c r="B368" t="str">
        <f>VLOOKUP($D368,[1]Setor!A:D,3,0)</f>
        <v>Comércio</v>
      </c>
      <c r="C368" t="str">
        <f>VLOOKUP($D368,[1]Setor!A:D,4,0)</f>
        <v>Produtos Diversos</v>
      </c>
      <c r="D368" t="str">
        <f>LEFT([1]!Base_Dados[[#This Row],[TICKER]],4)</f>
        <v>MBLY</v>
      </c>
      <c r="E368" t="s">
        <v>371</v>
      </c>
    </row>
    <row r="369" spans="1:5" x14ac:dyDescent="0.25">
      <c r="A369" t="str">
        <f>VLOOKUP($D369,[1]Setor!A:D,2,0)</f>
        <v>Consumo não Cíclico</v>
      </c>
      <c r="B369" t="str">
        <f>VLOOKUP($D369,[1]Setor!A:D,3,0)</f>
        <v>Alimentos Processados</v>
      </c>
      <c r="C369" t="str">
        <f>VLOOKUP($D369,[1]Setor!A:D,4,0)</f>
        <v>Alimentos Diversos</v>
      </c>
      <c r="D369" t="str">
        <f>LEFT([1]!Base_Dados[[#This Row],[TICKER]],4)</f>
        <v>MDIA</v>
      </c>
      <c r="E369" t="s">
        <v>372</v>
      </c>
    </row>
    <row r="370" spans="1:5" x14ac:dyDescent="0.25">
      <c r="A370" t="str">
        <f>VLOOKUP($D370,[1]Setor!A:D,2,0)</f>
        <v>Consumo Cíclico</v>
      </c>
      <c r="B370" t="str">
        <f>VLOOKUP($D370,[1]Setor!A:D,3,0)</f>
        <v>Construção Civil</v>
      </c>
      <c r="C370" t="str">
        <f>VLOOKUP($D370,[1]Setor!A:D,4,0)</f>
        <v>Incorporações</v>
      </c>
      <c r="D370" t="str">
        <f>LEFT([1]!Base_Dados[[#This Row],[TICKER]],4)</f>
        <v>MDNE</v>
      </c>
      <c r="E370" t="s">
        <v>373</v>
      </c>
    </row>
    <row r="371" spans="1:5" x14ac:dyDescent="0.25">
      <c r="A371" t="str">
        <f>VLOOKUP($D371,[1]Setor!A:D,2,0)</f>
        <v>Consumo Cíclico</v>
      </c>
      <c r="B371" t="str">
        <f>VLOOKUP($D371,[1]Setor!A:D,3,0)</f>
        <v>Hoteis e Restaurantes</v>
      </c>
      <c r="C371" t="str">
        <f>VLOOKUP($D371,[1]Setor!A:D,4,0)</f>
        <v>Restaurante e Similares</v>
      </c>
      <c r="D371" t="str">
        <f>LEFT([1]!Base_Dados[[#This Row],[TICKER]],4)</f>
        <v>MEAL</v>
      </c>
      <c r="E371" t="s">
        <v>374</v>
      </c>
    </row>
    <row r="372" spans="1:5" x14ac:dyDescent="0.25">
      <c r="A372" t="str">
        <f>VLOOKUP($D372,[1]Setor!A:D,2,0)</f>
        <v>Utilidade Pública</v>
      </c>
      <c r="B372" t="str">
        <f>VLOOKUP($D372,[1]Setor!A:D,3,0)</f>
        <v>Energia Elétrica</v>
      </c>
      <c r="C372" t="str">
        <f>VLOOKUP($D372,[1]Setor!A:D,4,0)</f>
        <v>Energia Elétrica</v>
      </c>
      <c r="D372" t="str">
        <f>LEFT([1]!Base_Dados[[#This Row],[TICKER]],4)</f>
        <v>MEGA</v>
      </c>
      <c r="E372" t="s">
        <v>375</v>
      </c>
    </row>
    <row r="373" spans="1:5" x14ac:dyDescent="0.25">
      <c r="A373" t="str">
        <f>VLOOKUP($D373,[1]Setor!A:D,2,0)</f>
        <v>Consumo Cíclico</v>
      </c>
      <c r="B373" t="str">
        <f>VLOOKUP($D373,[1]Setor!A:D,3,0)</f>
        <v>Construção Civil</v>
      </c>
      <c r="C373" t="str">
        <f>VLOOKUP($D373,[1]Setor!A:D,4,0)</f>
        <v>Incorporações</v>
      </c>
      <c r="D373" t="str">
        <f>LEFT([1]!Base_Dados[[#This Row],[TICKER]],4)</f>
        <v>MELK</v>
      </c>
      <c r="E373" t="s">
        <v>376</v>
      </c>
    </row>
    <row r="374" spans="1:5" x14ac:dyDescent="0.25">
      <c r="A374" t="str">
        <f>VLOOKUP($D374,[1]Setor!A:D,2,0)</f>
        <v>Financeiro</v>
      </c>
      <c r="B374" t="str">
        <f>VLOOKUP($D374,[1]Setor!A:D,3,0)</f>
        <v>Intermediários Financeiros</v>
      </c>
      <c r="C374" t="str">
        <f>VLOOKUP($D374,[1]Setor!A:D,4,0)</f>
        <v>Soc. Crédito e Financiamento</v>
      </c>
      <c r="D374" t="str">
        <f>LEFT([1]!Base_Dados[[#This Row],[TICKER]],4)</f>
        <v>MERC</v>
      </c>
      <c r="E374" t="s">
        <v>377</v>
      </c>
    </row>
    <row r="375" spans="1:5" x14ac:dyDescent="0.25">
      <c r="A375" t="str">
        <f>VLOOKUP($D375,[1]Setor!A:D,2,0)</f>
        <v>Financeiro</v>
      </c>
      <c r="B375" t="str">
        <f>VLOOKUP($D375,[1]Setor!A:D,3,0)</f>
        <v>Intermediários Financeiros</v>
      </c>
      <c r="C375" t="str">
        <f>VLOOKUP($D375,[1]Setor!A:D,4,0)</f>
        <v>Soc. Crédito e Financiamento</v>
      </c>
      <c r="D375" t="str">
        <f>LEFT([1]!Base_Dados[[#This Row],[TICKER]],4)</f>
        <v>MERC</v>
      </c>
      <c r="E375" t="s">
        <v>378</v>
      </c>
    </row>
    <row r="376" spans="1:5" x14ac:dyDescent="0.25">
      <c r="A376" t="str">
        <f>VLOOKUP($D376,[1]Setor!A:D,2,0)</f>
        <v>Materiais Básicos</v>
      </c>
      <c r="B376" t="str">
        <f>VLOOKUP($D376,[1]Setor!A:D,3,0)</f>
        <v>Siderurgia e Metalurgia</v>
      </c>
      <c r="C376" t="str">
        <f>VLOOKUP($D376,[1]Setor!A:D,4,0)</f>
        <v>Artefatos de Ferro e Aço</v>
      </c>
      <c r="D376" t="str">
        <f>LEFT([1]!Base_Dados[[#This Row],[TICKER]],4)</f>
        <v>MGEL</v>
      </c>
      <c r="E376" t="s">
        <v>379</v>
      </c>
    </row>
    <row r="377" spans="1:5" x14ac:dyDescent="0.25">
      <c r="A377" t="str">
        <f>VLOOKUP($D377,[1]Setor!A:D,2,0)</f>
        <v>Materiais Básicos</v>
      </c>
      <c r="B377" t="str">
        <f>VLOOKUP($D377,[1]Setor!A:D,3,0)</f>
        <v>Siderurgia e Metalurgia</v>
      </c>
      <c r="C377" t="str">
        <f>VLOOKUP($D377,[1]Setor!A:D,4,0)</f>
        <v>Artefatos de Ferro e Aço</v>
      </c>
      <c r="D377" t="str">
        <f>LEFT([1]!Base_Dados[[#This Row],[TICKER]],4)</f>
        <v>MGEL</v>
      </c>
      <c r="E377" t="s">
        <v>380</v>
      </c>
    </row>
    <row r="378" spans="1:5" x14ac:dyDescent="0.25">
      <c r="A378" t="str">
        <f>VLOOKUP($D378,[1]Setor!A:D,2,0)</f>
        <v>Consumo Cíclico</v>
      </c>
      <c r="B378" t="str">
        <f>VLOOKUP($D378,[1]Setor!A:D,3,0)</f>
        <v>Comércio</v>
      </c>
      <c r="C378" t="str">
        <f>VLOOKUP($D378,[1]Setor!A:D,4,0)</f>
        <v>Eletrodomésticos</v>
      </c>
      <c r="D378" t="str">
        <f>LEFT([1]!Base_Dados[[#This Row],[TICKER]],4)</f>
        <v>MGLU</v>
      </c>
      <c r="E378" t="s">
        <v>381</v>
      </c>
    </row>
    <row r="379" spans="1:5" x14ac:dyDescent="0.25">
      <c r="A379" t="str">
        <f>VLOOKUP($D379,[1]Setor!A:D,2,0)</f>
        <v>Bens Industriais</v>
      </c>
      <c r="B379" t="str">
        <f>VLOOKUP($D379,[1]Setor!A:D,3,0)</f>
        <v>Construção e Engenharia</v>
      </c>
      <c r="C379" t="str">
        <f>VLOOKUP($D379,[1]Setor!A:D,4,0)</f>
        <v>Serviços Diversos</v>
      </c>
      <c r="D379" t="str">
        <f>LEFT([1]!Base_Dados[[#This Row],[TICKER]],4)</f>
        <v>MILS</v>
      </c>
      <c r="E379" t="s">
        <v>382</v>
      </c>
    </row>
    <row r="380" spans="1:5" x14ac:dyDescent="0.25">
      <c r="A380" t="str">
        <f>VLOOKUP($D380,[1]Setor!A:D,2,0)</f>
        <v>Tecnologia da Informação</v>
      </c>
      <c r="B380" t="str">
        <f>VLOOKUP($D380,[1]Setor!A:D,3,0)</f>
        <v>Computadores e Equipamentos</v>
      </c>
      <c r="C380" t="str">
        <f>VLOOKUP($D380,[1]Setor!A:D,4,0)</f>
        <v>Computadores e Equipamentos</v>
      </c>
      <c r="D380" t="str">
        <f>LEFT([1]!Base_Dados[[#This Row],[TICKER]],4)</f>
        <v>MLAS</v>
      </c>
      <c r="E380" t="s">
        <v>383</v>
      </c>
    </row>
    <row r="381" spans="1:5" x14ac:dyDescent="0.25">
      <c r="A381" t="str">
        <f>VLOOKUP($D381,[1]Setor!A:D,2,0)</f>
        <v>Materiais Básicos</v>
      </c>
      <c r="B381" t="str">
        <f>VLOOKUP($D381,[1]Setor!A:D,3,0)</f>
        <v>Mineração</v>
      </c>
      <c r="C381" t="str">
        <f>VLOOKUP($D381,[1]Setor!A:D,4,0)</f>
        <v>Minerais Metálicos</v>
      </c>
      <c r="D381" t="str">
        <f>LEFT([1]!Base_Dados[[#This Row],[TICKER]],4)</f>
        <v>MMXM</v>
      </c>
      <c r="E381" t="s">
        <v>384</v>
      </c>
    </row>
    <row r="382" spans="1:5" x14ac:dyDescent="0.25">
      <c r="A382" t="str">
        <f>VLOOKUP($D382,[1]Setor!A:D,2,0)</f>
        <v>Consumo Cíclico</v>
      </c>
      <c r="B382" t="str">
        <f>VLOOKUP($D382,[1]Setor!A:D,3,0)</f>
        <v>Tecidos, Vestuário e Calçados</v>
      </c>
      <c r="C382" t="str">
        <f>VLOOKUP($D382,[1]Setor!A:D,4,0)</f>
        <v>Acessórios</v>
      </c>
      <c r="D382" t="str">
        <f>LEFT([1]!Base_Dados[[#This Row],[TICKER]],4)</f>
        <v>MNDL</v>
      </c>
      <c r="E382" t="s">
        <v>385</v>
      </c>
    </row>
    <row r="383" spans="1:5" x14ac:dyDescent="0.25">
      <c r="A383" t="str">
        <f>VLOOKUP($D383,[1]Setor!A:D,2,0)</f>
        <v>Consumo não Cíclico</v>
      </c>
      <c r="B383" t="str">
        <f>VLOOKUP($D383,[1]Setor!A:D,3,0)</f>
        <v>Alimentos Processados</v>
      </c>
      <c r="C383" t="str">
        <f>VLOOKUP($D383,[1]Setor!A:D,4,0)</f>
        <v>Carnes e Derivados</v>
      </c>
      <c r="D383" t="str">
        <f>LEFT([1]!Base_Dados[[#This Row],[TICKER]],4)</f>
        <v>MNPR</v>
      </c>
      <c r="E383" t="s">
        <v>386</v>
      </c>
    </row>
    <row r="384" spans="1:5" x14ac:dyDescent="0.25">
      <c r="A384" t="str">
        <f>VLOOKUP($D384,[1]Setor!A:D,2,0)</f>
        <v>Financeiro</v>
      </c>
      <c r="B384" t="str">
        <f>VLOOKUP($D384,[1]Setor!A:D,3,0)</f>
        <v>Holdings Diversificadas</v>
      </c>
      <c r="C384" t="str">
        <f>VLOOKUP($D384,[1]Setor!A:D,4,0)</f>
        <v>Holdings Diversificadas</v>
      </c>
      <c r="D384" t="str">
        <f>LEFT([1]!Base_Dados[[#This Row],[TICKER]],4)</f>
        <v>MOAR</v>
      </c>
      <c r="E384" t="s">
        <v>387</v>
      </c>
    </row>
    <row r="385" spans="1:5" x14ac:dyDescent="0.25">
      <c r="A385" t="str">
        <f>VLOOKUP($D385,[1]Setor!A:D,2,0)</f>
        <v>Financeiro</v>
      </c>
      <c r="B385" t="str">
        <f>VLOOKUP($D385,[1]Setor!A:D,3,0)</f>
        <v>Intermediários Financeiros</v>
      </c>
      <c r="C385" t="str">
        <f>VLOOKUP($D385,[1]Setor!A:D,4,0)</f>
        <v>Bancos</v>
      </c>
      <c r="D385" t="str">
        <f>LEFT([1]!Base_Dados[[#This Row],[TICKER]],4)</f>
        <v>MODL</v>
      </c>
      <c r="E385" t="s">
        <v>388</v>
      </c>
    </row>
    <row r="386" spans="1:5" x14ac:dyDescent="0.25">
      <c r="A386" t="str">
        <f>VLOOKUP($D386,[1]Setor!A:D,2,0)</f>
        <v>Financeiro</v>
      </c>
      <c r="B386" t="str">
        <f>VLOOKUP($D386,[1]Setor!A:D,3,0)</f>
        <v>Intermediários Financeiros</v>
      </c>
      <c r="C386" t="str">
        <f>VLOOKUP($D386,[1]Setor!A:D,4,0)</f>
        <v>Bancos</v>
      </c>
      <c r="D386" t="str">
        <f>LEFT([1]!Base_Dados[[#This Row],[TICKER]],4)</f>
        <v>MODL</v>
      </c>
      <c r="E386" t="s">
        <v>389</v>
      </c>
    </row>
    <row r="387" spans="1:5" x14ac:dyDescent="0.25">
      <c r="A387" t="str">
        <f>VLOOKUP($D387,[1]Setor!A:D,2,0)</f>
        <v>Financeiro</v>
      </c>
      <c r="B387" t="str">
        <f>VLOOKUP($D387,[1]Setor!A:D,3,0)</f>
        <v>Intermediários Financeiros</v>
      </c>
      <c r="C387" t="str">
        <f>VLOOKUP($D387,[1]Setor!A:D,4,0)</f>
        <v>Bancos</v>
      </c>
      <c r="D387" t="str">
        <f>LEFT([1]!Base_Dados[[#This Row],[TICKER]],4)</f>
        <v>MODL</v>
      </c>
      <c r="E387" t="s">
        <v>390</v>
      </c>
    </row>
    <row r="388" spans="1:5" x14ac:dyDescent="0.25">
      <c r="A388" t="str">
        <f>VLOOKUP($D388,[1]Setor!A:D,2,0)</f>
        <v>Tecnologia da Informação</v>
      </c>
      <c r="B388" t="str">
        <f>VLOOKUP($D388,[1]Setor!A:D,3,0)</f>
        <v>Programas e Serviços</v>
      </c>
      <c r="C388" t="str">
        <f>VLOOKUP($D388,[1]Setor!A:D,4,0)</f>
        <v>Programas e Serviços</v>
      </c>
      <c r="D388" t="str">
        <f>LEFT([1]!Base_Dados[[#This Row],[TICKER]],4)</f>
        <v>MOSI</v>
      </c>
      <c r="E388" t="s">
        <v>391</v>
      </c>
    </row>
    <row r="389" spans="1:5" x14ac:dyDescent="0.25">
      <c r="A389" t="str">
        <f>VLOOKUP($D389,[1]Setor!A:D,2,0)</f>
        <v>Consumo Cíclico</v>
      </c>
      <c r="B389" t="str">
        <f>VLOOKUP($D389,[1]Setor!A:D,3,0)</f>
        <v>Diversos</v>
      </c>
      <c r="C389" t="str">
        <f>VLOOKUP($D389,[1]Setor!A:D,4,0)</f>
        <v>Aluguel de carros</v>
      </c>
      <c r="D389" t="str">
        <f>LEFT([1]!Base_Dados[[#This Row],[TICKER]],4)</f>
        <v>MOVI</v>
      </c>
      <c r="E389" t="s">
        <v>392</v>
      </c>
    </row>
    <row r="390" spans="1:5" x14ac:dyDescent="0.25">
      <c r="A390" t="str">
        <f>VLOOKUP($D390,[1]Setor!A:D,2,0)</f>
        <v>Consumo não Cíclico</v>
      </c>
      <c r="B390" t="str">
        <f>VLOOKUP($D390,[1]Setor!A:D,3,0)</f>
        <v>Alimentos Processados</v>
      </c>
      <c r="C390" t="str">
        <f>VLOOKUP($D390,[1]Setor!A:D,4,0)</f>
        <v>Carnes e Derivados</v>
      </c>
      <c r="D390" t="str">
        <f>LEFT([1]!Base_Dados[[#This Row],[TICKER]],4)</f>
        <v>MRFG</v>
      </c>
      <c r="E390" t="s">
        <v>393</v>
      </c>
    </row>
    <row r="391" spans="1:5" x14ac:dyDescent="0.25">
      <c r="A391" t="str">
        <f>VLOOKUP($D391,[1]Setor!A:D,2,0)</f>
        <v>Bens Industriais</v>
      </c>
      <c r="B391" t="str">
        <f>VLOOKUP($D391,[1]Setor!A:D,3,0)</f>
        <v>Transporte</v>
      </c>
      <c r="C391" t="str">
        <f>VLOOKUP($D391,[1]Setor!A:D,4,0)</f>
        <v>Transporte Ferroviário</v>
      </c>
      <c r="D391" t="str">
        <f>LEFT([1]!Base_Dados[[#This Row],[TICKER]],4)</f>
        <v>MRSA</v>
      </c>
      <c r="E391" t="s">
        <v>394</v>
      </c>
    </row>
    <row r="392" spans="1:5" x14ac:dyDescent="0.25">
      <c r="A392" t="str">
        <f>VLOOKUP($D392,[1]Setor!A:D,2,0)</f>
        <v>Bens Industriais</v>
      </c>
      <c r="B392" t="str">
        <f>VLOOKUP($D392,[1]Setor!A:D,3,0)</f>
        <v>Transporte</v>
      </c>
      <c r="C392" t="str">
        <f>VLOOKUP($D392,[1]Setor!A:D,4,0)</f>
        <v>Transporte Ferroviário</v>
      </c>
      <c r="D392" t="str">
        <f>LEFT([1]!Base_Dados[[#This Row],[TICKER]],4)</f>
        <v>MRSA</v>
      </c>
      <c r="E392" t="s">
        <v>395</v>
      </c>
    </row>
    <row r="393" spans="1:5" x14ac:dyDescent="0.25">
      <c r="A393" t="str">
        <f>VLOOKUP($D393,[1]Setor!A:D,2,0)</f>
        <v>Bens Industriais</v>
      </c>
      <c r="B393" t="str">
        <f>VLOOKUP($D393,[1]Setor!A:D,3,0)</f>
        <v>Transporte</v>
      </c>
      <c r="C393" t="str">
        <f>VLOOKUP($D393,[1]Setor!A:D,4,0)</f>
        <v>Transporte Ferroviário</v>
      </c>
      <c r="D393" t="str">
        <f>LEFT([1]!Base_Dados[[#This Row],[TICKER]],4)</f>
        <v>MRSA</v>
      </c>
      <c r="E393" t="s">
        <v>396</v>
      </c>
    </row>
    <row r="394" spans="1:5" x14ac:dyDescent="0.25">
      <c r="A394" t="str">
        <f>VLOOKUP($D394,[1]Setor!A:D,2,0)</f>
        <v>Consumo Cíclico</v>
      </c>
      <c r="B394" t="str">
        <f>VLOOKUP($D394,[1]Setor!A:D,3,0)</f>
        <v>Construção Civil</v>
      </c>
      <c r="C394" t="str">
        <f>VLOOKUP($D394,[1]Setor!A:D,4,0)</f>
        <v>Incorporações</v>
      </c>
      <c r="D394" t="str">
        <f>LEFT([1]!Base_Dados[[#This Row],[TICKER]],4)</f>
        <v>MRVE</v>
      </c>
      <c r="E394" t="s">
        <v>397</v>
      </c>
    </row>
    <row r="395" spans="1:5" x14ac:dyDescent="0.25">
      <c r="A395" t="str">
        <f>VLOOKUP($D395,[1]Setor!A:D,2,0)</f>
        <v>Materiais Básicos</v>
      </c>
      <c r="B395" t="str">
        <f>VLOOKUP($D395,[1]Setor!A:D,3,0)</f>
        <v>Madeira e Papel</v>
      </c>
      <c r="C395" t="str">
        <f>VLOOKUP($D395,[1]Setor!A:D,4,0)</f>
        <v>Papel e Celulose</v>
      </c>
      <c r="D395" t="str">
        <f>LEFT([1]!Base_Dados[[#This Row],[TICKER]],4)</f>
        <v>MSPA</v>
      </c>
      <c r="E395" t="s">
        <v>398</v>
      </c>
    </row>
    <row r="396" spans="1:5" x14ac:dyDescent="0.25">
      <c r="A396" t="str">
        <f>VLOOKUP($D396,[1]Setor!A:D,2,0)</f>
        <v>Materiais Básicos</v>
      </c>
      <c r="B396" t="str">
        <f>VLOOKUP($D396,[1]Setor!A:D,3,0)</f>
        <v>Madeira e Papel</v>
      </c>
      <c r="C396" t="str">
        <f>VLOOKUP($D396,[1]Setor!A:D,4,0)</f>
        <v>Papel e Celulose</v>
      </c>
      <c r="D396" t="str">
        <f>LEFT([1]!Base_Dados[[#This Row],[TICKER]],4)</f>
        <v>MSPA</v>
      </c>
      <c r="E396" t="s">
        <v>399</v>
      </c>
    </row>
    <row r="397" spans="1:5" x14ac:dyDescent="0.25">
      <c r="A397" t="str">
        <f>VLOOKUP($D397,[1]Setor!A:D,2,0)</f>
        <v>Consumo Cíclico</v>
      </c>
      <c r="B397" t="str">
        <f>VLOOKUP($D397,[1]Setor!A:D,3,0)</f>
        <v>Diversos</v>
      </c>
      <c r="C397" t="str">
        <f>VLOOKUP($D397,[1]Setor!A:D,4,0)</f>
        <v>Aluguel de carros</v>
      </c>
      <c r="D397" t="str">
        <f>LEFT([1]!Base_Dados[[#This Row],[TICKER]],4)</f>
        <v>MSRO</v>
      </c>
      <c r="E397" t="s">
        <v>400</v>
      </c>
    </row>
    <row r="398" spans="1:5" x14ac:dyDescent="0.25">
      <c r="A398" t="str">
        <f>VLOOKUP($D398,[1]Setor!A:D,2,0)</f>
        <v>Materiais Básicos</v>
      </c>
      <c r="B398" t="str">
        <f>VLOOKUP($D398,[1]Setor!A:D,3,0)</f>
        <v>Embalagens</v>
      </c>
      <c r="C398" t="str">
        <f>VLOOKUP($D398,[1]Setor!A:D,4,0)</f>
        <v>Embalagens</v>
      </c>
      <c r="D398" t="str">
        <f>LEFT([1]!Base_Dados[[#This Row],[TICKER]],4)</f>
        <v>MTIG</v>
      </c>
      <c r="E398" t="s">
        <v>401</v>
      </c>
    </row>
    <row r="399" spans="1:5" x14ac:dyDescent="0.25">
      <c r="A399" t="str">
        <f>VLOOKUP($D399,[1]Setor!A:D,2,0)</f>
        <v>Materiais Básicos</v>
      </c>
      <c r="B399" t="str">
        <f>VLOOKUP($D399,[1]Setor!A:D,3,0)</f>
        <v>Embalagens</v>
      </c>
      <c r="C399" t="str">
        <f>VLOOKUP($D399,[1]Setor!A:D,4,0)</f>
        <v>Embalagens</v>
      </c>
      <c r="D399" t="str">
        <f>LEFT([1]!Base_Dados[[#This Row],[TICKER]],4)</f>
        <v>MTIG</v>
      </c>
      <c r="E399" t="s">
        <v>402</v>
      </c>
    </row>
    <row r="400" spans="1:5" x14ac:dyDescent="0.25">
      <c r="A400" t="str">
        <f>VLOOKUP($D400,[1]Setor!A:D,2,0)</f>
        <v>Consumo Cíclico</v>
      </c>
      <c r="B400" t="str">
        <f>VLOOKUP($D400,[1]Setor!A:D,3,0)</f>
        <v>Construção Civil</v>
      </c>
      <c r="C400" t="str">
        <f>VLOOKUP($D400,[1]Setor!A:D,4,0)</f>
        <v>Incorporações</v>
      </c>
      <c r="D400" t="str">
        <f>LEFT([1]!Base_Dados[[#This Row],[TICKER]],4)</f>
        <v>MTRE</v>
      </c>
      <c r="E400" t="s">
        <v>403</v>
      </c>
    </row>
    <row r="401" spans="1:5" x14ac:dyDescent="0.25">
      <c r="A401" t="str">
        <f>VLOOKUP($D401,[1]Setor!A:D,2,0)</f>
        <v>Bens Industriais</v>
      </c>
      <c r="B401" t="str">
        <f>VLOOKUP($D401,[1]Setor!A:D,3,0)</f>
        <v>Máquinas e Equipamentos</v>
      </c>
      <c r="C401" t="str">
        <f>VLOOKUP($D401,[1]Setor!A:D,4,0)</f>
        <v>Máq. e Equip. Construção e Agrícolas</v>
      </c>
      <c r="D401" t="str">
        <f>LEFT([1]!Base_Dados[[#This Row],[TICKER]],4)</f>
        <v>MTSA</v>
      </c>
      <c r="E401" t="s">
        <v>404</v>
      </c>
    </row>
    <row r="402" spans="1:5" x14ac:dyDescent="0.25">
      <c r="A402" t="str">
        <f>VLOOKUP($D402,[1]Setor!A:D,2,0)</f>
        <v>Bens Industriais</v>
      </c>
      <c r="B402" t="str">
        <f>VLOOKUP($D402,[1]Setor!A:D,3,0)</f>
        <v>Máquinas e Equipamentos</v>
      </c>
      <c r="C402" t="str">
        <f>VLOOKUP($D402,[1]Setor!A:D,4,0)</f>
        <v>Máq. e Equip. Construção e Agrícolas</v>
      </c>
      <c r="D402" t="str">
        <f>LEFT([1]!Base_Dados[[#This Row],[TICKER]],4)</f>
        <v>MTSA</v>
      </c>
      <c r="E402" t="s">
        <v>405</v>
      </c>
    </row>
    <row r="403" spans="1:5" x14ac:dyDescent="0.25">
      <c r="A403" t="str">
        <f>VLOOKUP($D403,[1]Setor!A:D,2,0)</f>
        <v>Financeiro</v>
      </c>
      <c r="B403" t="str">
        <f>VLOOKUP($D403,[1]Setor!A:D,3,0)</f>
        <v>Exploração de Imóveis</v>
      </c>
      <c r="C403" t="str">
        <f>VLOOKUP($D403,[1]Setor!A:D,4,0)</f>
        <v>Exploração de Imóveis</v>
      </c>
      <c r="D403" t="str">
        <f>LEFT([1]!Base_Dados[[#This Row],[TICKER]],4)</f>
        <v>MULT</v>
      </c>
      <c r="E403" t="s">
        <v>406</v>
      </c>
    </row>
    <row r="404" spans="1:5" x14ac:dyDescent="0.25">
      <c r="A404" t="str">
        <f>VLOOKUP($D404,[1]Setor!A:D,2,0)</f>
        <v>Bens Industriais</v>
      </c>
      <c r="B404" t="str">
        <f>VLOOKUP($D404,[1]Setor!A:D,3,0)</f>
        <v>Material de Transporte</v>
      </c>
      <c r="C404" t="str">
        <f>VLOOKUP($D404,[1]Setor!A:D,4,0)</f>
        <v>Material Rodoviário</v>
      </c>
      <c r="D404" t="str">
        <f>LEFT([1]!Base_Dados[[#This Row],[TICKER]],4)</f>
        <v>MWET</v>
      </c>
      <c r="E404" t="s">
        <v>407</v>
      </c>
    </row>
    <row r="405" spans="1:5" x14ac:dyDescent="0.25">
      <c r="A405" t="str">
        <f>VLOOKUP($D405,[1]Setor!A:D,2,0)</f>
        <v>Bens Industriais</v>
      </c>
      <c r="B405" t="str">
        <f>VLOOKUP($D405,[1]Setor!A:D,3,0)</f>
        <v>Material de Transporte</v>
      </c>
      <c r="C405" t="str">
        <f>VLOOKUP($D405,[1]Setor!A:D,4,0)</f>
        <v>Material Rodoviário</v>
      </c>
      <c r="D405" t="str">
        <f>LEFT([1]!Base_Dados[[#This Row],[TICKER]],4)</f>
        <v>MWET</v>
      </c>
      <c r="E405" t="s">
        <v>408</v>
      </c>
    </row>
    <row r="406" spans="1:5" x14ac:dyDescent="0.25">
      <c r="A406" t="str">
        <f>VLOOKUP($D406,[1]Setor!A:D,2,0)</f>
        <v>Consumo Cíclico</v>
      </c>
      <c r="B406" t="str">
        <f>VLOOKUP($D406,[1]Setor!A:D,3,0)</f>
        <v>Automóveis e Motocicletas</v>
      </c>
      <c r="C406" t="str">
        <f>VLOOKUP($D406,[1]Setor!A:D,4,0)</f>
        <v>Automóveis e Motocicletas</v>
      </c>
      <c r="D406" t="str">
        <f>LEFT([1]!Base_Dados[[#This Row],[TICKER]],4)</f>
        <v>MYPK</v>
      </c>
      <c r="E406" t="s">
        <v>409</v>
      </c>
    </row>
    <row r="407" spans="1:5" x14ac:dyDescent="0.25">
      <c r="A407" t="str">
        <f>VLOOKUP($D407,[1]Setor!A:D,2,0)</f>
        <v>Consumo Cíclico</v>
      </c>
      <c r="B407" t="str">
        <f>VLOOKUP($D407,[1]Setor!A:D,3,0)</f>
        <v>Utilidades Domésticas</v>
      </c>
      <c r="C407" t="str">
        <f>VLOOKUP($D407,[1]Setor!A:D,4,0)</f>
        <v>Utensílios Domésticos</v>
      </c>
      <c r="D407" t="str">
        <f>LEFT([1]!Base_Dados[[#This Row],[TICKER]],4)</f>
        <v>NAFG</v>
      </c>
      <c r="E407" t="s">
        <v>410</v>
      </c>
    </row>
    <row r="408" spans="1:5" x14ac:dyDescent="0.25">
      <c r="A408" t="str">
        <f>VLOOKUP($D408,[1]Setor!A:D,2,0)</f>
        <v>Consumo Cíclico</v>
      </c>
      <c r="B408" t="str">
        <f>VLOOKUP($D408,[1]Setor!A:D,3,0)</f>
        <v>Utilidades Domésticas</v>
      </c>
      <c r="C408" t="str">
        <f>VLOOKUP($D408,[1]Setor!A:D,4,0)</f>
        <v>Utensílios Domésticos</v>
      </c>
      <c r="D408" t="str">
        <f>LEFT([1]!Base_Dados[[#This Row],[TICKER]],4)</f>
        <v>NAFG</v>
      </c>
      <c r="E408" t="s">
        <v>411</v>
      </c>
    </row>
    <row r="409" spans="1:5" x14ac:dyDescent="0.25">
      <c r="A409" t="str">
        <f>VLOOKUP($D409,[1]Setor!A:D,2,0)</f>
        <v>Materiais Básicos</v>
      </c>
      <c r="B409" t="str">
        <f>VLOOKUP($D409,[1]Setor!A:D,3,0)</f>
        <v>Madeira e Papel</v>
      </c>
      <c r="C409" t="str">
        <f>VLOOKUP($D409,[1]Setor!A:D,4,0)</f>
        <v>Papel e Celulose</v>
      </c>
      <c r="D409" t="str">
        <f>LEFT([1]!Base_Dados[[#This Row],[TICKER]],4)</f>
        <v>NEMO</v>
      </c>
      <c r="E409" t="s">
        <v>412</v>
      </c>
    </row>
    <row r="410" spans="1:5" x14ac:dyDescent="0.25">
      <c r="A410" t="str">
        <f>VLOOKUP($D410,[1]Setor!A:D,2,0)</f>
        <v>Materiais Básicos</v>
      </c>
      <c r="B410" t="str">
        <f>VLOOKUP($D410,[1]Setor!A:D,3,0)</f>
        <v>Madeira e Papel</v>
      </c>
      <c r="C410" t="str">
        <f>VLOOKUP($D410,[1]Setor!A:D,4,0)</f>
        <v>Papel e Celulose</v>
      </c>
      <c r="D410" t="str">
        <f>LEFT([1]!Base_Dados[[#This Row],[TICKER]],4)</f>
        <v>NEMO</v>
      </c>
      <c r="E410" t="s">
        <v>413</v>
      </c>
    </row>
    <row r="411" spans="1:5" x14ac:dyDescent="0.25">
      <c r="A411" t="str">
        <f>VLOOKUP($D411,[1]Setor!A:D,2,0)</f>
        <v>Materiais Básicos</v>
      </c>
      <c r="B411" t="str">
        <f>VLOOKUP($D411,[1]Setor!A:D,3,0)</f>
        <v>Madeira e Papel</v>
      </c>
      <c r="C411" t="str">
        <f>VLOOKUP($D411,[1]Setor!A:D,4,0)</f>
        <v>Papel e Celulose</v>
      </c>
      <c r="D411" t="str">
        <f>LEFT([1]!Base_Dados[[#This Row],[TICKER]],4)</f>
        <v>NEMO</v>
      </c>
      <c r="E411" t="s">
        <v>414</v>
      </c>
    </row>
    <row r="412" spans="1:5" x14ac:dyDescent="0.25">
      <c r="A412" t="str">
        <f>VLOOKUP($D412,[1]Setor!A:D,2,0)</f>
        <v>Utilidade Pública</v>
      </c>
      <c r="B412" t="str">
        <f>VLOOKUP($D412,[1]Setor!A:D,3,0)</f>
        <v>Energia Elétrica</v>
      </c>
      <c r="C412" t="str">
        <f>VLOOKUP($D412,[1]Setor!A:D,4,0)</f>
        <v>Energia Elétrica</v>
      </c>
      <c r="D412" t="str">
        <f>LEFT([1]!Base_Dados[[#This Row],[TICKER]],4)</f>
        <v>NEOE</v>
      </c>
      <c r="E412" t="s">
        <v>415</v>
      </c>
    </row>
    <row r="413" spans="1:5" x14ac:dyDescent="0.25">
      <c r="A413" t="str">
        <f>VLOOKUP($D413,[1]Setor!A:D,2,0)</f>
        <v>Financeiro</v>
      </c>
      <c r="B413" t="str">
        <f>VLOOKUP($D413,[1]Setor!A:D,3,0)</f>
        <v>Exploração de Imóveis</v>
      </c>
      <c r="C413" t="str">
        <f>VLOOKUP($D413,[1]Setor!A:D,4,0)</f>
        <v>Intermediação Imobiliária</v>
      </c>
      <c r="D413" t="str">
        <f>LEFT([1]!Base_Dados[[#This Row],[TICKER]],4)</f>
        <v>NEXP</v>
      </c>
      <c r="E413" t="s">
        <v>416</v>
      </c>
    </row>
    <row r="414" spans="1:5" x14ac:dyDescent="0.25">
      <c r="A414" t="str">
        <f>VLOOKUP($D414,[1]Setor!A:D,2,0)</f>
        <v>Tecnologia da Informação</v>
      </c>
      <c r="B414" t="str">
        <f>VLOOKUP($D414,[1]Setor!A:D,3,0)</f>
        <v>Programas e Serviços</v>
      </c>
      <c r="C414" t="str">
        <f>VLOOKUP($D414,[1]Setor!A:D,4,0)</f>
        <v>Programas e Serviços</v>
      </c>
      <c r="D414" t="str">
        <f>LEFT([1]!Base_Dados[[#This Row],[TICKER]],4)</f>
        <v>NGRD</v>
      </c>
      <c r="E414" t="s">
        <v>417</v>
      </c>
    </row>
    <row r="415" spans="1:5" x14ac:dyDescent="0.25">
      <c r="A415" t="str">
        <f>VLOOKUP($D415,[1]Setor!A:D,2,0)</f>
        <v>Tecnologia da Informação</v>
      </c>
      <c r="B415" t="str">
        <f>VLOOKUP($D415,[1]Setor!A:D,3,0)</f>
        <v>Programas e Serviços</v>
      </c>
      <c r="C415" t="str">
        <f>VLOOKUP($D415,[1]Setor!A:D,4,0)</f>
        <v>Programas e Serviços</v>
      </c>
      <c r="D415" t="str">
        <f>LEFT([1]!Base_Dados[[#This Row],[TICKER]],4)</f>
        <v>NINJ</v>
      </c>
      <c r="E415" t="s">
        <v>418</v>
      </c>
    </row>
    <row r="416" spans="1:5" x14ac:dyDescent="0.25">
      <c r="A416" t="str">
        <f>VLOOKUP($D416,[1]Setor!A:D,2,0)</f>
        <v>Bens Industriais</v>
      </c>
      <c r="B416" t="str">
        <f>VLOOKUP($D416,[1]Setor!A:D,3,0)</f>
        <v>Máquinas e Equipamentos</v>
      </c>
      <c r="C416" t="str">
        <f>VLOOKUP($D416,[1]Setor!A:D,4,0)</f>
        <v>Máq. e Equip. Industriais</v>
      </c>
      <c r="D416" t="str">
        <f>LEFT([1]!Base_Dados[[#This Row],[TICKER]],4)</f>
        <v>NORD</v>
      </c>
      <c r="E416" t="s">
        <v>419</v>
      </c>
    </row>
    <row r="417" spans="1:5" x14ac:dyDescent="0.25">
      <c r="A417" t="str">
        <f>VLOOKUP($D417,[1]Setor!A:D,2,0)</f>
        <v>Saúde</v>
      </c>
      <c r="B417" t="str">
        <f>VLOOKUP($D417,[1]Setor!A:D,3,0)</f>
        <v>Medicamentos e Outros Produtos</v>
      </c>
      <c r="C417" t="str">
        <f>VLOOKUP($D417,[1]Setor!A:D,4,0)</f>
        <v>Medicamentos e Outros Produtos</v>
      </c>
      <c r="D417" t="str">
        <f>LEFT([1]!Base_Dados[[#This Row],[TICKER]],4)</f>
        <v>NRTQ</v>
      </c>
      <c r="E417" t="s">
        <v>420</v>
      </c>
    </row>
    <row r="418" spans="1:5" x14ac:dyDescent="0.25">
      <c r="A418" t="str">
        <f>VLOOKUP($D418,[1]Setor!A:D,2,0)</f>
        <v>Consumo não Cíclico</v>
      </c>
      <c r="B418" t="str">
        <f>VLOOKUP($D418,[1]Setor!A:D,3,0)</f>
        <v>Produtos de Uso Pessoal e de Limpeza</v>
      </c>
      <c r="C418" t="str">
        <f>VLOOKUP($D418,[1]Setor!A:D,4,0)</f>
        <v>Produtos de Uso Pessoal</v>
      </c>
      <c r="D418" t="str">
        <f>LEFT([1]!Base_Dados[[#This Row],[TICKER]],4)</f>
        <v>NTCO</v>
      </c>
      <c r="E418" t="s">
        <v>421</v>
      </c>
    </row>
    <row r="419" spans="1:5" x14ac:dyDescent="0.25">
      <c r="A419" t="str">
        <f>VLOOKUP($D419,[1]Setor!A:D,2,0)</f>
        <v>Materiais Básicos</v>
      </c>
      <c r="B419" t="str">
        <f>VLOOKUP($D419,[1]Setor!A:D,3,0)</f>
        <v>Químicos</v>
      </c>
      <c r="C419" t="str">
        <f>VLOOKUP($D419,[1]Setor!A:D,4,0)</f>
        <v>Fertilizantes e Defensivos</v>
      </c>
      <c r="D419" t="str">
        <f>LEFT([1]!Base_Dados[[#This Row],[TICKER]],4)</f>
        <v>NUTR</v>
      </c>
      <c r="E419" t="s">
        <v>422</v>
      </c>
    </row>
    <row r="420" spans="1:5" x14ac:dyDescent="0.25">
      <c r="A420" t="str">
        <f>VLOOKUP($D420,[1]Setor!A:D,2,0)</f>
        <v>Consumo não Cíclico</v>
      </c>
      <c r="B420" t="str">
        <f>VLOOKUP($D420,[1]Setor!A:D,3,0)</f>
        <v>Alimentos Processados</v>
      </c>
      <c r="C420" t="str">
        <f>VLOOKUP($D420,[1]Setor!A:D,4,0)</f>
        <v>Alimentos Diversos</v>
      </c>
      <c r="D420" t="str">
        <f>LEFT([1]!Base_Dados[[#This Row],[TICKER]],4)</f>
        <v>ODER</v>
      </c>
      <c r="E420" t="s">
        <v>423</v>
      </c>
    </row>
    <row r="421" spans="1:5" x14ac:dyDescent="0.25">
      <c r="A421" t="str">
        <f>VLOOKUP($D421,[1]Setor!A:D,2,0)</f>
        <v>Saúde</v>
      </c>
      <c r="B421" t="str">
        <f>VLOOKUP($D421,[1]Setor!A:D,3,0)</f>
        <v>Análises e Diagnósticos</v>
      </c>
      <c r="C421" t="str">
        <f>VLOOKUP($D421,[1]Setor!A:D,4,0)</f>
        <v>Análises e Diagnósticos</v>
      </c>
      <c r="D421" t="str">
        <f>LEFT([1]!Base_Dados[[#This Row],[TICKER]],4)</f>
        <v>ODPV</v>
      </c>
      <c r="E421" t="s">
        <v>424</v>
      </c>
    </row>
    <row r="422" spans="1:5" x14ac:dyDescent="0.25">
      <c r="A422" t="str">
        <f>VLOOKUP($D422,[1]Setor!A:D,2,0)</f>
        <v>Saúde</v>
      </c>
      <c r="B422" t="str">
        <f>VLOOKUP($D422,[1]Setor!A:D,3,0)</f>
        <v>Medicamentos e Outros Produtos</v>
      </c>
      <c r="C422" t="str">
        <f>VLOOKUP($D422,[1]Setor!A:D,4,0)</f>
        <v>Medicamentos e Outros Produtos</v>
      </c>
      <c r="D422" t="str">
        <f>LEFT([1]!Base_Dados[[#This Row],[TICKER]],4)</f>
        <v>OFSA</v>
      </c>
      <c r="E422" t="s">
        <v>425</v>
      </c>
    </row>
    <row r="423" spans="1:5" x14ac:dyDescent="0.25">
      <c r="A423" t="str">
        <f>VLOOKUP($D423,[1]Setor!A:D,2,0)</f>
        <v>Petróleo, Gás e Biocombustíveis</v>
      </c>
      <c r="B423" t="str">
        <f>VLOOKUP($D423,[1]Setor!A:D,3,0)</f>
        <v>Petróleo, Gás e Biocombustíveis</v>
      </c>
      <c r="C423" t="str">
        <f>VLOOKUP($D423,[1]Setor!A:D,4,0)</f>
        <v>Exploração, Refino e Distribuição</v>
      </c>
      <c r="D423" t="str">
        <f>LEFT([1]!Base_Dados[[#This Row],[TICKER]],4)</f>
        <v>OGXP</v>
      </c>
      <c r="E423" t="s">
        <v>426</v>
      </c>
    </row>
    <row r="424" spans="1:5" x14ac:dyDescent="0.25">
      <c r="A424" t="str">
        <f>VLOOKUP($D424,[1]Setor!A:D,2,0)</f>
        <v>Comunicações</v>
      </c>
      <c r="B424" t="str">
        <f>VLOOKUP($D424,[1]Setor!A:D,3,0)</f>
        <v>Telecomunicações</v>
      </c>
      <c r="C424" t="str">
        <f>VLOOKUP($D424,[1]Setor!A:D,4,0)</f>
        <v>Telecomunicações</v>
      </c>
      <c r="D424" t="str">
        <f>LEFT([1]!Base_Dados[[#This Row],[TICKER]],4)</f>
        <v>OIBR</v>
      </c>
      <c r="E424" t="s">
        <v>427</v>
      </c>
    </row>
    <row r="425" spans="1:5" x14ac:dyDescent="0.25">
      <c r="A425" t="str">
        <f>VLOOKUP($D425,[1]Setor!A:D,2,0)</f>
        <v>Comunicações</v>
      </c>
      <c r="B425" t="str">
        <f>VLOOKUP($D425,[1]Setor!A:D,3,0)</f>
        <v>Telecomunicações</v>
      </c>
      <c r="C425" t="str">
        <f>VLOOKUP($D425,[1]Setor!A:D,4,0)</f>
        <v>Telecomunicações</v>
      </c>
      <c r="D425" t="str">
        <f>LEFT([1]!Base_Dados[[#This Row],[TICKER]],4)</f>
        <v>OIBR</v>
      </c>
      <c r="E425" t="s">
        <v>428</v>
      </c>
    </row>
    <row r="426" spans="1:5" x14ac:dyDescent="0.25">
      <c r="A426" t="str">
        <f>VLOOKUP($D426,[1]Setor!A:D,2,0)</f>
        <v>Utilidade Pública</v>
      </c>
      <c r="B426" t="str">
        <f>VLOOKUP($D426,[1]Setor!A:D,3,0)</f>
        <v>Energia Elétrica</v>
      </c>
      <c r="C426" t="str">
        <f>VLOOKUP($D426,[1]Setor!A:D,4,0)</f>
        <v>Energia Elétrica</v>
      </c>
      <c r="D426" t="str">
        <f>LEFT([1]!Base_Dados[[#This Row],[TICKER]],4)</f>
        <v>OMGE</v>
      </c>
      <c r="E426" t="s">
        <v>429</v>
      </c>
    </row>
    <row r="427" spans="1:5" x14ac:dyDescent="0.25">
      <c r="A427" t="str">
        <f>VLOOKUP($D427,[1]Setor!A:D,2,0)</f>
        <v>Saúde</v>
      </c>
      <c r="B427" t="str">
        <f>VLOOKUP($D427,[1]Setor!A:D,3,0)</f>
        <v>Serv. Méd. Hospit. Análises e Diagnóstico</v>
      </c>
      <c r="C427" t="str">
        <f>VLOOKUP($D427,[1]Setor!A:D,4,0)</f>
        <v>Serv. Méd. Hospit. Análises e Diagnóstico</v>
      </c>
      <c r="D427" t="str">
        <f>LEFT([1]!Base_Dados[[#This Row],[TICKER]],4)</f>
        <v>ONCO</v>
      </c>
      <c r="E427" t="s">
        <v>430</v>
      </c>
    </row>
    <row r="428" spans="1:5" x14ac:dyDescent="0.25">
      <c r="A428" t="str">
        <f>VLOOKUP($D428,[1]Setor!A:D,2,0)</f>
        <v>Bens Industriais</v>
      </c>
      <c r="B428" t="str">
        <f>VLOOKUP($D428,[1]Setor!A:D,3,0)</f>
        <v>Transporte</v>
      </c>
      <c r="C428" t="str">
        <f>VLOOKUP($D428,[1]Setor!A:D,4,0)</f>
        <v>Transporte Hidroviário</v>
      </c>
      <c r="D428" t="str">
        <f>LEFT([1]!Base_Dados[[#This Row],[TICKER]],4)</f>
        <v>OPCT</v>
      </c>
      <c r="E428" t="s">
        <v>431</v>
      </c>
    </row>
    <row r="429" spans="1:5" x14ac:dyDescent="0.25">
      <c r="A429" t="str">
        <f>VLOOKUP($D429,[1]Setor!A:D,2,0)</f>
        <v>Utilidade Pública</v>
      </c>
      <c r="B429" t="str">
        <f>VLOOKUP($D429,[1]Setor!A:D,3,0)</f>
        <v>Água e Saneamento</v>
      </c>
      <c r="C429" t="str">
        <f>VLOOKUP($D429,[1]Setor!A:D,4,0)</f>
        <v>Água e Saneamento</v>
      </c>
      <c r="D429" t="str">
        <f>LEFT([1]!Base_Dados[[#This Row],[TICKER]],4)</f>
        <v>ORVR</v>
      </c>
      <c r="E429" t="s">
        <v>432</v>
      </c>
    </row>
    <row r="430" spans="1:5" x14ac:dyDescent="0.25">
      <c r="A430" t="str">
        <f>VLOOKUP($D430,[1]Setor!A:D,2,0)</f>
        <v>Petróleo, Gás e Biocombustíveis</v>
      </c>
      <c r="B430" t="str">
        <f>VLOOKUP($D430,[1]Setor!A:D,3,0)</f>
        <v>Petróleo, Gás e Biocombustíveis</v>
      </c>
      <c r="C430" t="str">
        <f>VLOOKUP($D430,[1]Setor!A:D,4,0)</f>
        <v>Equipamentos e Serviços</v>
      </c>
      <c r="D430" t="str">
        <f>LEFT([1]!Base_Dados[[#This Row],[TICKER]],4)</f>
        <v>OSXB</v>
      </c>
      <c r="E430" t="s">
        <v>433</v>
      </c>
    </row>
    <row r="431" spans="1:5" x14ac:dyDescent="0.25">
      <c r="A431" t="str">
        <f>VLOOKUP($D431,[1]Setor!A:D,2,0)</f>
        <v>Saúde</v>
      </c>
      <c r="B431" t="str">
        <f>VLOOKUP($D431,[1]Setor!A:D,3,0)</f>
        <v>Análises e Diagnósticos</v>
      </c>
      <c r="C431" t="str">
        <f>VLOOKUP($D431,[1]Setor!A:D,4,0)</f>
        <v>Análises e Diagnósticos</v>
      </c>
      <c r="D431" t="str">
        <f>LEFT([1]!Base_Dados[[#This Row],[TICKER]],4)</f>
        <v>PARD</v>
      </c>
      <c r="E431" t="s">
        <v>434</v>
      </c>
    </row>
    <row r="432" spans="1:5" x14ac:dyDescent="0.25">
      <c r="A432" t="str">
        <f>VLOOKUP($D432,[1]Setor!A:D,2,0)</f>
        <v>Materiais Básicos</v>
      </c>
      <c r="B432" t="str">
        <f>VLOOKUP($D432,[1]Setor!A:D,3,0)</f>
        <v>Siderurgia e Metalurgia</v>
      </c>
      <c r="C432" t="str">
        <f>VLOOKUP($D432,[1]Setor!A:D,4,0)</f>
        <v>Artefatos de Ferro e Aço</v>
      </c>
      <c r="D432" t="str">
        <f>LEFT([1]!Base_Dados[[#This Row],[TICKER]],4)</f>
        <v>PATI</v>
      </c>
      <c r="E432" t="s">
        <v>435</v>
      </c>
    </row>
    <row r="433" spans="1:5" x14ac:dyDescent="0.25">
      <c r="A433" t="str">
        <f>VLOOKUP($D433,[1]Setor!A:D,2,0)</f>
        <v>Materiais Básicos</v>
      </c>
      <c r="B433" t="str">
        <f>VLOOKUP($D433,[1]Setor!A:D,3,0)</f>
        <v>Siderurgia e Metalurgia</v>
      </c>
      <c r="C433" t="str">
        <f>VLOOKUP($D433,[1]Setor!A:D,4,0)</f>
        <v>Artefatos de Ferro e Aço</v>
      </c>
      <c r="D433" t="str">
        <f>LEFT([1]!Base_Dados[[#This Row],[TICKER]],4)</f>
        <v>PATI</v>
      </c>
      <c r="E433" t="s">
        <v>436</v>
      </c>
    </row>
    <row r="434" spans="1:5" x14ac:dyDescent="0.25">
      <c r="A434" t="str">
        <f>VLOOKUP($D434,[1]Setor!A:D,2,0)</f>
        <v>Consumo não Cíclico</v>
      </c>
      <c r="B434" t="str">
        <f>VLOOKUP($D434,[1]Setor!A:D,3,0)</f>
        <v>Comércio e Distribuição</v>
      </c>
      <c r="C434" t="str">
        <f>VLOOKUP($D434,[1]Setor!A:D,4,0)</f>
        <v>Alimentos</v>
      </c>
      <c r="D434" t="str">
        <f>LEFT([1]!Base_Dados[[#This Row],[TICKER]],4)</f>
        <v>PCAR</v>
      </c>
      <c r="E434" t="s">
        <v>437</v>
      </c>
    </row>
    <row r="435" spans="1:5" x14ac:dyDescent="0.25">
      <c r="A435" t="str">
        <f>VLOOKUP($D435,[1]Setor!A:D,2,0)</f>
        <v>Consumo não Cíclico</v>
      </c>
      <c r="B435" t="str">
        <f>VLOOKUP($D435,[1]Setor!A:D,3,0)</f>
        <v>Comércio e Distribuição</v>
      </c>
      <c r="C435" t="str">
        <f>VLOOKUP($D435,[1]Setor!A:D,4,0)</f>
        <v>Alimentos</v>
      </c>
      <c r="D435" t="str">
        <f>LEFT([1]!Base_Dados[[#This Row],[TICKER]],4)</f>
        <v>PCAR</v>
      </c>
      <c r="E435" t="s">
        <v>438</v>
      </c>
    </row>
    <row r="436" spans="1:5" x14ac:dyDescent="0.25">
      <c r="A436" t="str">
        <f>VLOOKUP($D436,[1]Setor!A:D,2,0)</f>
        <v>Consumo Cíclico</v>
      </c>
      <c r="B436" t="str">
        <f>VLOOKUP($D436,[1]Setor!A:D,3,0)</f>
        <v>Construção Civil</v>
      </c>
      <c r="C436" t="str">
        <f>VLOOKUP($D436,[1]Setor!A:D,4,0)</f>
        <v>Incorporações</v>
      </c>
      <c r="D436" t="str">
        <f>LEFT([1]!Base_Dados[[#This Row],[TICKER]],4)</f>
        <v>PDGR</v>
      </c>
      <c r="E436" t="s">
        <v>439</v>
      </c>
    </row>
    <row r="437" spans="1:5" x14ac:dyDescent="0.25">
      <c r="A437" t="str">
        <f>VLOOKUP($D437,[1]Setor!A:D,2,0)</f>
        <v>Financeiro</v>
      </c>
      <c r="B437" t="str">
        <f>VLOOKUP($D437,[1]Setor!A:D,3,0)</f>
        <v>Serviços Financeiros Diversos</v>
      </c>
      <c r="C437" t="str">
        <f>VLOOKUP($D437,[1]Setor!A:D,4,0)</f>
        <v>Gestão de Recursos e Investimentos</v>
      </c>
      <c r="D437" t="str">
        <f>LEFT([1]!Base_Dados[[#This Row],[TICKER]],4)</f>
        <v>PDTC</v>
      </c>
      <c r="E437" t="s">
        <v>440</v>
      </c>
    </row>
    <row r="438" spans="1:5" x14ac:dyDescent="0.25">
      <c r="A438" t="str">
        <f>VLOOKUP($D438,[1]Setor!A:D,2,0)</f>
        <v>Financeiro</v>
      </c>
      <c r="B438" t="str">
        <f>VLOOKUP($D438,[1]Setor!A:D,3,0)</f>
        <v>Holdings Diversificadas</v>
      </c>
      <c r="C438" t="str">
        <f>VLOOKUP($D438,[1]Setor!A:D,4,0)</f>
        <v>Holdings Diversificadas</v>
      </c>
      <c r="D438" t="str">
        <f>LEFT([1]!Base_Dados[[#This Row],[TICKER]],4)</f>
        <v>PEAB</v>
      </c>
      <c r="E438" t="s">
        <v>441</v>
      </c>
    </row>
    <row r="439" spans="1:5" x14ac:dyDescent="0.25">
      <c r="A439" t="str">
        <f>VLOOKUP($D439,[1]Setor!A:D,2,0)</f>
        <v>Financeiro</v>
      </c>
      <c r="B439" t="str">
        <f>VLOOKUP($D439,[1]Setor!A:D,3,0)</f>
        <v>Holdings Diversificadas</v>
      </c>
      <c r="C439" t="str">
        <f>VLOOKUP($D439,[1]Setor!A:D,4,0)</f>
        <v>Holdings Diversificadas</v>
      </c>
      <c r="D439" t="str">
        <f>LEFT([1]!Base_Dados[[#This Row],[TICKER]],4)</f>
        <v>PEAB</v>
      </c>
      <c r="E439" t="s">
        <v>442</v>
      </c>
    </row>
    <row r="440" spans="1:5" x14ac:dyDescent="0.25">
      <c r="A440" t="str">
        <f>VLOOKUP($D440,[1]Setor!A:D,2,0)</f>
        <v>Petróleo, Gás e Biocombustíveis</v>
      </c>
      <c r="B440" t="str">
        <f>VLOOKUP($D440,[1]Setor!A:D,3,0)</f>
        <v>Petróleo, Gás e Biocombustíveis</v>
      </c>
      <c r="C440" t="str">
        <f>VLOOKUP($D440,[1]Setor!A:D,4,0)</f>
        <v>Exploração, Refino e Distribuição</v>
      </c>
      <c r="D440" t="str">
        <f>LEFT([1]!Base_Dados[[#This Row],[TICKER]],4)</f>
        <v>PETR</v>
      </c>
      <c r="E440" t="s">
        <v>443</v>
      </c>
    </row>
    <row r="441" spans="1:5" x14ac:dyDescent="0.25">
      <c r="A441" t="str">
        <f>VLOOKUP($D441,[1]Setor!A:D,2,0)</f>
        <v>Petróleo, Gás e Biocombustíveis</v>
      </c>
      <c r="B441" t="str">
        <f>VLOOKUP($D441,[1]Setor!A:D,3,0)</f>
        <v>Petróleo, Gás e Biocombustíveis</v>
      </c>
      <c r="C441" t="str">
        <f>VLOOKUP($D441,[1]Setor!A:D,4,0)</f>
        <v>Exploração, Refino e Distribuição</v>
      </c>
      <c r="D441" t="str">
        <f>LEFT([1]!Base_Dados[[#This Row],[TICKER]],4)</f>
        <v>PETR</v>
      </c>
      <c r="E441" t="s">
        <v>444</v>
      </c>
    </row>
    <row r="442" spans="1:5" x14ac:dyDescent="0.25">
      <c r="A442" t="str">
        <f>VLOOKUP($D442,[1]Setor!A:D,2,0)</f>
        <v>Consumo Cíclico</v>
      </c>
      <c r="B442" t="str">
        <f>VLOOKUP($D442,[1]Setor!A:D,3,0)</f>
        <v>Comércio</v>
      </c>
      <c r="C442" t="str">
        <f>VLOOKUP($D442,[1]Setor!A:D,4,0)</f>
        <v>Produtos Diversos</v>
      </c>
      <c r="D442" t="str">
        <f>LEFT([1]!Base_Dados[[#This Row],[TICKER]],4)</f>
        <v>PETZ</v>
      </c>
      <c r="E442" t="s">
        <v>445</v>
      </c>
    </row>
    <row r="443" spans="1:5" x14ac:dyDescent="0.25">
      <c r="A443" t="str">
        <f>VLOOKUP($D443,[1]Setor!A:D,2,0)</f>
        <v>Saúde</v>
      </c>
      <c r="B443" t="str">
        <f>VLOOKUP($D443,[1]Setor!A:D,3,0)</f>
        <v>Comércio e Distribuição</v>
      </c>
      <c r="C443" t="str">
        <f>VLOOKUP($D443,[1]Setor!A:D,4,0)</f>
        <v>Medicamentos e Outros Produtos</v>
      </c>
      <c r="D443" t="str">
        <f>LEFT([1]!Base_Dados[[#This Row],[TICKER]],4)</f>
        <v>PFRM</v>
      </c>
      <c r="E443" t="s">
        <v>446</v>
      </c>
    </row>
    <row r="444" spans="1:5" x14ac:dyDescent="0.25">
      <c r="A444" t="str">
        <f>VLOOKUP($D444,[1]Setor!A:D,2,0)</f>
        <v>Saúde</v>
      </c>
      <c r="B444" t="str">
        <f>VLOOKUP($D444,[1]Setor!A:D,3,0)</f>
        <v>Comércio e Distribuição</v>
      </c>
      <c r="C444" t="str">
        <f>VLOOKUP($D444,[1]Setor!A:D,4,0)</f>
        <v>Medicamentos e Outros Produtos</v>
      </c>
      <c r="D444" t="str">
        <f>LEFT([1]!Base_Dados[[#This Row],[TICKER]],4)</f>
        <v>PGMN</v>
      </c>
      <c r="E444" t="s">
        <v>447</v>
      </c>
    </row>
    <row r="445" spans="1:5" x14ac:dyDescent="0.25">
      <c r="A445" t="str">
        <f>VLOOKUP($D445,[1]Setor!A:D,2,0)</f>
        <v>Financeiro</v>
      </c>
      <c r="B445" t="str">
        <f>VLOOKUP($D445,[1]Setor!A:D,3,0)</f>
        <v>Intermediários Financeiros</v>
      </c>
      <c r="C445" t="str">
        <f>VLOOKUP($D445,[1]Setor!A:D,4,0)</f>
        <v>Bancos</v>
      </c>
      <c r="D445" t="str">
        <f>LEFT([1]!Base_Dados[[#This Row],[TICKER]],4)</f>
        <v>PINE</v>
      </c>
      <c r="E445" t="s">
        <v>448</v>
      </c>
    </row>
    <row r="446" spans="1:5" x14ac:dyDescent="0.25">
      <c r="A446" t="str">
        <f>VLOOKUP($D446,[1]Setor!A:D,2,0)</f>
        <v>Financeiro</v>
      </c>
      <c r="B446" t="str">
        <f>VLOOKUP($D446,[1]Setor!A:D,3,0)</f>
        <v>Intermediários Financeiros</v>
      </c>
      <c r="C446" t="str">
        <f>VLOOKUP($D446,[1]Setor!A:D,4,0)</f>
        <v>Bancos</v>
      </c>
      <c r="D446" t="str">
        <f>LEFT([1]!Base_Dados[[#This Row],[TICKER]],4)</f>
        <v>PINE</v>
      </c>
      <c r="E446" t="s">
        <v>449</v>
      </c>
    </row>
    <row r="447" spans="1:5" x14ac:dyDescent="0.25">
      <c r="A447" t="str">
        <f>VLOOKUP($D447,[1]Setor!A:D,2,0)</f>
        <v>Consumo Cíclico</v>
      </c>
      <c r="B447" t="str">
        <f>VLOOKUP($D447,[1]Setor!A:D,3,0)</f>
        <v>Automóveis e Motocicletas</v>
      </c>
      <c r="C447" t="str">
        <f>VLOOKUP($D447,[1]Setor!A:D,4,0)</f>
        <v>Automóveis e Motocicletas</v>
      </c>
      <c r="D447" t="str">
        <f>LEFT([1]!Base_Dados[[#This Row],[TICKER]],4)</f>
        <v>PLAS</v>
      </c>
      <c r="E447" t="s">
        <v>450</v>
      </c>
    </row>
    <row r="448" spans="1:5" x14ac:dyDescent="0.25">
      <c r="A448" t="str">
        <f>VLOOKUP($D448,[1]Setor!A:D,2,0)</f>
        <v>Consumo Cíclico</v>
      </c>
      <c r="B448" t="str">
        <f>VLOOKUP($D448,[1]Setor!A:D,3,0)</f>
        <v>Construção Civil</v>
      </c>
      <c r="C448" t="str">
        <f>VLOOKUP($D448,[1]Setor!A:D,4,0)</f>
        <v>Incorporações</v>
      </c>
      <c r="D448" t="str">
        <f>LEFT([1]!Base_Dados[[#This Row],[TICKER]],4)</f>
        <v>PLPL</v>
      </c>
      <c r="E448" t="s">
        <v>451</v>
      </c>
    </row>
    <row r="449" spans="1:5" x14ac:dyDescent="0.25">
      <c r="A449" t="str">
        <f>VLOOKUP($D449,[1]Setor!A:D,2,0)</f>
        <v>Materiais Básicos</v>
      </c>
      <c r="B449" t="str">
        <f>VLOOKUP($D449,[1]Setor!A:D,3,0)</f>
        <v>Siderurgia e Metalurgia</v>
      </c>
      <c r="C449" t="str">
        <f>VLOOKUP($D449,[1]Setor!A:D,4,0)</f>
        <v>Artefatos de Cobre</v>
      </c>
      <c r="D449" t="str">
        <f>LEFT([1]!Base_Dados[[#This Row],[TICKER]],4)</f>
        <v>PMAM</v>
      </c>
      <c r="E449" t="s">
        <v>452</v>
      </c>
    </row>
    <row r="450" spans="1:5" x14ac:dyDescent="0.25">
      <c r="A450" t="str">
        <f>VLOOKUP($D450,[1]Setor!A:D,2,0)</f>
        <v>Saúde</v>
      </c>
      <c r="B450" t="str">
        <f>VLOOKUP($D450,[1]Setor!A:D,3,0)</f>
        <v>Comércio e Distribuição</v>
      </c>
      <c r="C450" t="str">
        <f>VLOOKUP($D450,[1]Setor!A:D,4,0)</f>
        <v>Medicamentos e Outros Produtos</v>
      </c>
      <c r="D450" t="str">
        <f>LEFT([1]!Base_Dados[[#This Row],[TICKER]],4)</f>
        <v>PNVL</v>
      </c>
      <c r="E450" t="s">
        <v>453</v>
      </c>
    </row>
    <row r="451" spans="1:5" x14ac:dyDescent="0.25">
      <c r="A451" t="str">
        <f>VLOOKUP($D451,[1]Setor!A:D,2,0)</f>
        <v>Saúde</v>
      </c>
      <c r="B451" t="str">
        <f>VLOOKUP($D451,[1]Setor!A:D,3,0)</f>
        <v>Comércio e Distribuição</v>
      </c>
      <c r="C451" t="str">
        <f>VLOOKUP($D451,[1]Setor!A:D,4,0)</f>
        <v>Medicamentos e Outros Produtos</v>
      </c>
      <c r="D451" t="str">
        <f>LEFT([1]!Base_Dados[[#This Row],[TICKER]],4)</f>
        <v>PNVL</v>
      </c>
      <c r="E451" t="s">
        <v>454</v>
      </c>
    </row>
    <row r="452" spans="1:5" x14ac:dyDescent="0.25">
      <c r="A452" t="str">
        <f>VLOOKUP($D452,[1]Setor!A:D,2,0)</f>
        <v>Bens Industriais</v>
      </c>
      <c r="B452" t="str">
        <f>VLOOKUP($D452,[1]Setor!A:D,3,0)</f>
        <v>Material de Transporte</v>
      </c>
      <c r="C452" t="str">
        <f>VLOOKUP($D452,[1]Setor!A:D,4,0)</f>
        <v>Material Rodoviário</v>
      </c>
      <c r="D452" t="str">
        <f>LEFT([1]!Base_Dados[[#This Row],[TICKER]],4)</f>
        <v>POMO</v>
      </c>
      <c r="E452" t="s">
        <v>455</v>
      </c>
    </row>
    <row r="453" spans="1:5" x14ac:dyDescent="0.25">
      <c r="A453" t="str">
        <f>VLOOKUP($D453,[1]Setor!A:D,2,0)</f>
        <v>Bens Industriais</v>
      </c>
      <c r="B453" t="str">
        <f>VLOOKUP($D453,[1]Setor!A:D,3,0)</f>
        <v>Material de Transporte</v>
      </c>
      <c r="C453" t="str">
        <f>VLOOKUP($D453,[1]Setor!A:D,4,0)</f>
        <v>Material Rodoviário</v>
      </c>
      <c r="D453" t="str">
        <f>LEFT([1]!Base_Dados[[#This Row],[TICKER]],4)</f>
        <v>POMO</v>
      </c>
      <c r="E453" t="s">
        <v>456</v>
      </c>
    </row>
    <row r="454" spans="1:5" x14ac:dyDescent="0.25">
      <c r="A454" t="str">
        <f>VLOOKUP($D454,[1]Setor!A:D,2,0)</f>
        <v>Bens Industriais</v>
      </c>
      <c r="B454" t="str">
        <f>VLOOKUP($D454,[1]Setor!A:D,3,0)</f>
        <v>Transporte</v>
      </c>
      <c r="C454" t="str">
        <f>VLOOKUP($D454,[1]Setor!A:D,4,0)</f>
        <v>Serviços de Apoio e Armazenagem</v>
      </c>
      <c r="D454" t="str">
        <f>LEFT([1]!Base_Dados[[#This Row],[TICKER]],4)</f>
        <v>PORT</v>
      </c>
      <c r="E454" t="s">
        <v>457</v>
      </c>
    </row>
    <row r="455" spans="1:5" x14ac:dyDescent="0.25">
      <c r="A455" t="str">
        <f>VLOOKUP($D455,[1]Setor!A:D,2,0)</f>
        <v>Tecnologia da Informação</v>
      </c>
      <c r="B455" t="str">
        <f>VLOOKUP($D455,[1]Setor!A:D,3,0)</f>
        <v>Computadores e Equipamentos</v>
      </c>
      <c r="C455" t="str">
        <f>VLOOKUP($D455,[1]Setor!A:D,4,0)</f>
        <v>Computadores e Equipamentos</v>
      </c>
      <c r="D455" t="str">
        <f>LEFT([1]!Base_Dados[[#This Row],[TICKER]],4)</f>
        <v>POSI</v>
      </c>
      <c r="E455" t="s">
        <v>458</v>
      </c>
    </row>
    <row r="456" spans="1:5" x14ac:dyDescent="0.25">
      <c r="A456" t="str">
        <f>VLOOKUP($D456,[1]Setor!A:D,2,0)</f>
        <v>Utilidade Pública</v>
      </c>
      <c r="B456" t="str">
        <f>VLOOKUP($D456,[1]Setor!A:D,3,0)</f>
        <v>Energia Elétrica</v>
      </c>
      <c r="C456" t="str">
        <f>VLOOKUP($D456,[1]Setor!A:D,4,0)</f>
        <v>Energia Elétrica</v>
      </c>
      <c r="D456" t="str">
        <f>LEFT([1]!Base_Dados[[#This Row],[TICKER]],4)</f>
        <v>POWE</v>
      </c>
      <c r="E456" t="s">
        <v>459</v>
      </c>
    </row>
    <row r="457" spans="1:5" x14ac:dyDescent="0.25">
      <c r="A457" t="str">
        <f>VLOOKUP($D457,[1]Setor!A:D,2,0)</f>
        <v>Financeiro</v>
      </c>
      <c r="B457" t="str">
        <f>VLOOKUP($D457,[1]Setor!A:D,3,0)</f>
        <v>Outros</v>
      </c>
      <c r="C457" t="str">
        <f>VLOOKUP($D457,[1]Setor!A:D,4,0)</f>
        <v>Outros</v>
      </c>
      <c r="D457" t="str">
        <f>LEFT([1]!Base_Dados[[#This Row],[TICKER]],4)</f>
        <v>PPAR</v>
      </c>
      <c r="E457" t="s">
        <v>460</v>
      </c>
    </row>
    <row r="458" spans="1:5" x14ac:dyDescent="0.25">
      <c r="A458" t="str">
        <f>VLOOKUP($D458,[1]Setor!A:D,2,0)</f>
        <v>Financeiro</v>
      </c>
      <c r="B458" t="str">
        <f>VLOOKUP($D458,[1]Setor!A:D,3,0)</f>
        <v>Serviços Financeiros Diversos</v>
      </c>
      <c r="C458" t="str">
        <f>VLOOKUP($D458,[1]Setor!A:D,4,0)</f>
        <v>Gestão de Recursos e Investimentos</v>
      </c>
      <c r="D458" t="str">
        <f>LEFT([1]!Base_Dados[[#This Row],[TICKER]],4)</f>
        <v>PPLA</v>
      </c>
      <c r="E458" t="s">
        <v>461</v>
      </c>
    </row>
    <row r="459" spans="1:5" x14ac:dyDescent="0.25">
      <c r="A459" t="str">
        <f>VLOOKUP($D459,[1]Setor!A:D,2,0)</f>
        <v>Petróleo, Gás e Biocombustíveis</v>
      </c>
      <c r="B459" t="str">
        <f>VLOOKUP($D459,[1]Setor!A:D,3,0)</f>
        <v>Petróleo, Gás e Biocombustíveis</v>
      </c>
      <c r="C459" t="str">
        <f>VLOOKUP($D459,[1]Setor!A:D,4,0)</f>
        <v>Exploração, Refino e Distribuição</v>
      </c>
      <c r="D459" t="str">
        <f>LEFT([1]!Base_Dados[[#This Row],[TICKER]],4)</f>
        <v>PRIO</v>
      </c>
      <c r="E459" t="s">
        <v>462</v>
      </c>
    </row>
    <row r="460" spans="1:5" x14ac:dyDescent="0.25">
      <c r="A460" t="str">
        <f>VLOOKUP($D460,[1]Setor!A:D,2,0)</f>
        <v>Bens Industriais</v>
      </c>
      <c r="B460" t="str">
        <f>VLOOKUP($D460,[1]Setor!A:D,3,0)</f>
        <v>Serviços Diversos</v>
      </c>
      <c r="C460" t="str">
        <f>VLOOKUP($D460,[1]Setor!A:D,4,0)</f>
        <v>Serviços Diversos</v>
      </c>
      <c r="D460" t="str">
        <f>LEFT([1]!Base_Dados[[#This Row],[TICKER]],4)</f>
        <v>PRNR</v>
      </c>
      <c r="E460" t="s">
        <v>463</v>
      </c>
    </row>
    <row r="461" spans="1:5" x14ac:dyDescent="0.25">
      <c r="A461" t="str">
        <f>VLOOKUP($D461,[1]Setor!A:D,2,0)</f>
        <v>Financeiro</v>
      </c>
      <c r="B461" t="str">
        <f>VLOOKUP($D461,[1]Setor!A:D,3,0)</f>
        <v>Previdência e Seguros</v>
      </c>
      <c r="C461" t="str">
        <f>VLOOKUP($D461,[1]Setor!A:D,4,0)</f>
        <v>Seguradoras</v>
      </c>
      <c r="D461" t="str">
        <f>LEFT([1]!Base_Dados[[#This Row],[TICKER]],4)</f>
        <v>PSSA</v>
      </c>
      <c r="E461" t="s">
        <v>464</v>
      </c>
    </row>
    <row r="462" spans="1:5" x14ac:dyDescent="0.25">
      <c r="A462" t="str">
        <f>VLOOKUP($D462,[1]Setor!A:D,2,0)</f>
        <v>Bens Industriais</v>
      </c>
      <c r="B462" t="str">
        <f>VLOOKUP($D462,[1]Setor!A:D,3,0)</f>
        <v>Construção e Engenharia</v>
      </c>
      <c r="C462" t="str">
        <f>VLOOKUP($D462,[1]Setor!A:D,4,0)</f>
        <v>Produtos para Construção</v>
      </c>
      <c r="D462" t="str">
        <f>LEFT([1]!Base_Dados[[#This Row],[TICKER]],4)</f>
        <v>PTBL</v>
      </c>
      <c r="E462" t="s">
        <v>465</v>
      </c>
    </row>
    <row r="463" spans="1:5" x14ac:dyDescent="0.25">
      <c r="A463" t="str">
        <f>VLOOKUP($D463,[1]Setor!A:D,2,0)</f>
        <v>Bens Industriais</v>
      </c>
      <c r="B463" t="str">
        <f>VLOOKUP($D463,[1]Setor!A:D,3,0)</f>
        <v>Máquinas e Equipamentos</v>
      </c>
      <c r="C463" t="str">
        <f>VLOOKUP($D463,[1]Setor!A:D,4,0)</f>
        <v>Máq. e Equip. Industriais</v>
      </c>
      <c r="D463" t="str">
        <f>LEFT([1]!Base_Dados[[#This Row],[TICKER]],4)</f>
        <v>PTCA</v>
      </c>
      <c r="E463" t="s">
        <v>466</v>
      </c>
    </row>
    <row r="464" spans="1:5" x14ac:dyDescent="0.25">
      <c r="A464" t="str">
        <f>VLOOKUP($D464,[1]Setor!A:D,2,0)</f>
        <v>Bens Industriais</v>
      </c>
      <c r="B464" t="str">
        <f>VLOOKUP($D464,[1]Setor!A:D,3,0)</f>
        <v>Máquinas e Equipamentos</v>
      </c>
      <c r="C464" t="str">
        <f>VLOOKUP($D464,[1]Setor!A:D,4,0)</f>
        <v>Máq. e Equip. Industriais</v>
      </c>
      <c r="D464" t="str">
        <f>LEFT([1]!Base_Dados[[#This Row],[TICKER]],4)</f>
        <v>PTCA</v>
      </c>
      <c r="E464" t="s">
        <v>467</v>
      </c>
    </row>
    <row r="465" spans="1:5" x14ac:dyDescent="0.25">
      <c r="A465" t="str">
        <f>VLOOKUP($D465,[1]Setor!A:D,2,0)</f>
        <v>Consumo Cíclico</v>
      </c>
      <c r="B465" t="str">
        <f>VLOOKUP($D465,[1]Setor!A:D,3,0)</f>
        <v>Tecidos, Vestuário e Calçados</v>
      </c>
      <c r="C465" t="str">
        <f>VLOOKUP($D465,[1]Setor!A:D,4,0)</f>
        <v>Fios e Tecidos</v>
      </c>
      <c r="D465" t="str">
        <f>LEFT([1]!Base_Dados[[#This Row],[TICKER]],4)</f>
        <v>PTNT</v>
      </c>
      <c r="E465" t="s">
        <v>468</v>
      </c>
    </row>
    <row r="466" spans="1:5" x14ac:dyDescent="0.25">
      <c r="A466" t="str">
        <f>VLOOKUP($D466,[1]Setor!A:D,2,0)</f>
        <v>Consumo Cíclico</v>
      </c>
      <c r="B466" t="str">
        <f>VLOOKUP($D466,[1]Setor!A:D,3,0)</f>
        <v>Tecidos, Vestuário e Calçados</v>
      </c>
      <c r="C466" t="str">
        <f>VLOOKUP($D466,[1]Setor!A:D,4,0)</f>
        <v>Fios e Tecidos</v>
      </c>
      <c r="D466" t="str">
        <f>LEFT([1]!Base_Dados[[#This Row],[TICKER]],4)</f>
        <v>PTNT</v>
      </c>
      <c r="E466" t="s">
        <v>469</v>
      </c>
    </row>
    <row r="467" spans="1:5" x14ac:dyDescent="0.25">
      <c r="A467" t="str">
        <f>VLOOKUP($D467,[1]Setor!A:D,2,0)</f>
        <v>Saúde</v>
      </c>
      <c r="B467" t="str">
        <f>VLOOKUP($D467,[1]Setor!A:D,3,0)</f>
        <v>Análises e Diagnósticos</v>
      </c>
      <c r="C467" t="str">
        <f>VLOOKUP($D467,[1]Setor!A:D,4,0)</f>
        <v>Análises e Diagnósticos</v>
      </c>
      <c r="D467" t="str">
        <f>LEFT([1]!Base_Dados[[#This Row],[TICKER]],4)</f>
        <v>QUAL</v>
      </c>
      <c r="E467" t="s">
        <v>470</v>
      </c>
    </row>
    <row r="468" spans="1:5" x14ac:dyDescent="0.25">
      <c r="A468" t="str">
        <f>VLOOKUP($D468,[1]Setor!A:D,2,0)</f>
        <v>Tecnologia da Informação</v>
      </c>
      <c r="B468" t="str">
        <f>VLOOKUP($D468,[1]Setor!A:D,3,0)</f>
        <v>Programas e Serviços</v>
      </c>
      <c r="C468" t="str">
        <f>VLOOKUP($D468,[1]Setor!A:D,4,0)</f>
        <v>Programas e Serviços</v>
      </c>
      <c r="D468" t="str">
        <f>LEFT([1]!Base_Dados[[#This Row],[TICKER]],4)</f>
        <v>QUSW</v>
      </c>
      <c r="E468" t="s">
        <v>471</v>
      </c>
    </row>
    <row r="469" spans="1:5" x14ac:dyDescent="0.25">
      <c r="A469" t="str">
        <f>VLOOKUP($D469,[1]Setor!A:D,2,0)</f>
        <v>Financeiro</v>
      </c>
      <c r="B469" t="str">
        <f>VLOOKUP($D469,[1]Setor!A:D,3,0)</f>
        <v>Outros</v>
      </c>
      <c r="C469" t="str">
        <f>VLOOKUP($D469,[1]Setor!A:D,4,0)</f>
        <v>Outros</v>
      </c>
      <c r="D469" t="str">
        <f>LEFT([1]!Base_Dados[[#This Row],[TICKER]],4)</f>
        <v>QVQP</v>
      </c>
      <c r="E469" t="s">
        <v>472</v>
      </c>
    </row>
    <row r="470" spans="1:5" x14ac:dyDescent="0.25">
      <c r="A470" t="str">
        <f>VLOOKUP($D470,[1]Setor!A:D,2,0)</f>
        <v>Saúde</v>
      </c>
      <c r="B470" t="str">
        <f>VLOOKUP($D470,[1]Setor!A:D,3,0)</f>
        <v>Comércio e Distribuição</v>
      </c>
      <c r="C470" t="str">
        <f>VLOOKUP($D470,[1]Setor!A:D,4,0)</f>
        <v>Medicamentos e Outros Produtos</v>
      </c>
      <c r="D470" t="str">
        <f>LEFT([1]!Base_Dados[[#This Row],[TICKER]],4)</f>
        <v>RADL</v>
      </c>
      <c r="E470" t="s">
        <v>473</v>
      </c>
    </row>
    <row r="471" spans="1:5" x14ac:dyDescent="0.25">
      <c r="A471" t="str">
        <f>VLOOKUP($D471,[1]Setor!A:D,2,0)</f>
        <v>Bens Industriais</v>
      </c>
      <c r="B471" t="str">
        <f>VLOOKUP($D471,[1]Setor!A:D,3,0)</f>
        <v>Transporte</v>
      </c>
      <c r="C471" t="str">
        <f>VLOOKUP($D471,[1]Setor!A:D,4,0)</f>
        <v>Transporte Ferroviário</v>
      </c>
      <c r="D471" t="str">
        <f>LEFT([1]!Base_Dados[[#This Row],[TICKER]],4)</f>
        <v>RAIL</v>
      </c>
      <c r="E471" t="s">
        <v>474</v>
      </c>
    </row>
    <row r="472" spans="1:5" x14ac:dyDescent="0.25">
      <c r="A472" t="str">
        <f>VLOOKUP($D472,[1]Setor!A:D,2,0)</f>
        <v>Petróleo, Gás e Biocombustíveis</v>
      </c>
      <c r="B472" t="str">
        <f>VLOOKUP($D472,[1]Setor!A:D,3,0)</f>
        <v>Petróleo, Gás e Biocombustíveis</v>
      </c>
      <c r="C472" t="str">
        <f>VLOOKUP($D472,[1]Setor!A:D,4,0)</f>
        <v>Exploração, Refino e Distribuição</v>
      </c>
      <c r="D472" t="str">
        <f>LEFT([1]!Base_Dados[[#This Row],[TICKER]],4)</f>
        <v>RAIZ</v>
      </c>
      <c r="E472" t="s">
        <v>475</v>
      </c>
    </row>
    <row r="473" spans="1:5" x14ac:dyDescent="0.25">
      <c r="A473" t="str">
        <f>VLOOKUP($D473,[1]Setor!A:D,2,0)</f>
        <v>Materiais Básicos</v>
      </c>
      <c r="B473" t="str">
        <f>VLOOKUP($D473,[1]Setor!A:D,3,0)</f>
        <v>Madeira e Papel</v>
      </c>
      <c r="C473" t="str">
        <f>VLOOKUP($D473,[1]Setor!A:D,4,0)</f>
        <v>Papel e Celulose</v>
      </c>
      <c r="D473" t="str">
        <f>LEFT([1]!Base_Dados[[#This Row],[TICKER]],4)</f>
        <v>RANI</v>
      </c>
      <c r="E473" t="s">
        <v>476</v>
      </c>
    </row>
    <row r="474" spans="1:5" x14ac:dyDescent="0.25">
      <c r="A474" t="str">
        <f>VLOOKUP($D474,[1]Setor!A:D,2,0)</f>
        <v>Materiais Básicos</v>
      </c>
      <c r="B474" t="str">
        <f>VLOOKUP($D474,[1]Setor!A:D,3,0)</f>
        <v>Madeira e Papel</v>
      </c>
      <c r="C474" t="str">
        <f>VLOOKUP($D474,[1]Setor!A:D,4,0)</f>
        <v>Papel e Celulose</v>
      </c>
      <c r="D474" t="str">
        <f>LEFT([1]!Base_Dados[[#This Row],[TICKER]],4)</f>
        <v>RANI</v>
      </c>
      <c r="E474" t="s">
        <v>477</v>
      </c>
    </row>
    <row r="475" spans="1:5" x14ac:dyDescent="0.25">
      <c r="A475" t="str">
        <f>VLOOKUP($D475,[1]Setor!A:D,2,0)</f>
        <v>Bens Industriais</v>
      </c>
      <c r="B475" t="str">
        <f>VLOOKUP($D475,[1]Setor!A:D,3,0)</f>
        <v>Material de Transporte</v>
      </c>
      <c r="C475" t="str">
        <f>VLOOKUP($D475,[1]Setor!A:D,4,0)</f>
        <v>Material Rodoviário</v>
      </c>
      <c r="D475" t="str">
        <f>LEFT([1]!Base_Dados[[#This Row],[TICKER]],4)</f>
        <v>RAPT</v>
      </c>
      <c r="E475" t="s">
        <v>478</v>
      </c>
    </row>
    <row r="476" spans="1:5" x14ac:dyDescent="0.25">
      <c r="A476" t="str">
        <f>VLOOKUP($D476,[1]Setor!A:D,2,0)</f>
        <v>Bens Industriais</v>
      </c>
      <c r="B476" t="str">
        <f>VLOOKUP($D476,[1]Setor!A:D,3,0)</f>
        <v>Material de Transporte</v>
      </c>
      <c r="C476" t="str">
        <f>VLOOKUP($D476,[1]Setor!A:D,4,0)</f>
        <v>Material Rodoviário</v>
      </c>
      <c r="D476" t="str">
        <f>LEFT([1]!Base_Dados[[#This Row],[TICKER]],4)</f>
        <v>RAPT</v>
      </c>
      <c r="E476" t="s">
        <v>479</v>
      </c>
    </row>
    <row r="477" spans="1:5" x14ac:dyDescent="0.25">
      <c r="A477" t="str">
        <f>VLOOKUP($D477,[1]Setor!A:D,2,0)</f>
        <v>Bens Industriais</v>
      </c>
      <c r="B477" t="str">
        <f>VLOOKUP($D477,[1]Setor!A:D,3,0)</f>
        <v>Material de Transporte</v>
      </c>
      <c r="C477" t="str">
        <f>VLOOKUP($D477,[1]Setor!A:D,4,0)</f>
        <v>Material Rodoviário</v>
      </c>
      <c r="D477" t="str">
        <f>LEFT([1]!Base_Dados[[#This Row],[TICKER]],4)</f>
        <v>RCSL</v>
      </c>
      <c r="E477" t="s">
        <v>480</v>
      </c>
    </row>
    <row r="478" spans="1:5" x14ac:dyDescent="0.25">
      <c r="A478" t="str">
        <f>VLOOKUP($D478,[1]Setor!A:D,2,0)</f>
        <v>Bens Industriais</v>
      </c>
      <c r="B478" t="str">
        <f>VLOOKUP($D478,[1]Setor!A:D,3,0)</f>
        <v>Material de Transporte</v>
      </c>
      <c r="C478" t="str">
        <f>VLOOKUP($D478,[1]Setor!A:D,4,0)</f>
        <v>Material Rodoviário</v>
      </c>
      <c r="D478" t="str">
        <f>LEFT([1]!Base_Dados[[#This Row],[TICKER]],4)</f>
        <v>RCSL</v>
      </c>
      <c r="E478" t="s">
        <v>481</v>
      </c>
    </row>
    <row r="479" spans="1:5" x14ac:dyDescent="0.25">
      <c r="A479" t="str">
        <f>VLOOKUP($D479,[1]Setor!A:D,2,0)</f>
        <v>Consumo Cíclico</v>
      </c>
      <c r="B479" t="str">
        <f>VLOOKUP($D479,[1]Setor!A:D,3,0)</f>
        <v>Construção Civil</v>
      </c>
      <c r="C479" t="str">
        <f>VLOOKUP($D479,[1]Setor!A:D,4,0)</f>
        <v>Incorporações</v>
      </c>
      <c r="D479" t="str">
        <f>LEFT([1]!Base_Dados[[#This Row],[TICKER]],4)</f>
        <v>RDNI</v>
      </c>
      <c r="E479" t="s">
        <v>482</v>
      </c>
    </row>
    <row r="480" spans="1:5" x14ac:dyDescent="0.25">
      <c r="A480" t="str">
        <f>VLOOKUP($D480,[1]Setor!A:D,2,0)</f>
        <v>Saúde</v>
      </c>
      <c r="B480" t="str">
        <f>VLOOKUP($D480,[1]Setor!A:D,3,0)</f>
        <v>Serv. Méd. Hospit. Análises e Diagnóstico</v>
      </c>
      <c r="C480" t="str">
        <f>VLOOKUP($D480,[1]Setor!A:D,4,0)</f>
        <v>Serv. Méd. Hospit. Análises e Diagnóstico</v>
      </c>
      <c r="D480" t="str">
        <f>LEFT([1]!Base_Dados[[#This Row],[TICKER]],4)</f>
        <v>RDOR</v>
      </c>
      <c r="E480" t="s">
        <v>483</v>
      </c>
    </row>
    <row r="481" spans="1:5" x14ac:dyDescent="0.25">
      <c r="A481" t="str">
        <f>VLOOKUP($D481,[1]Setor!A:D,2,0)</f>
        <v>Petróleo, Gás e Biocombustíveis</v>
      </c>
      <c r="B481" t="str">
        <f>VLOOKUP($D481,[1]Setor!A:D,3,0)</f>
        <v>Petróleo, Gás e Biocombustíveis</v>
      </c>
      <c r="C481" t="str">
        <f>VLOOKUP($D481,[1]Setor!A:D,4,0)</f>
        <v>Exploração, Refino e Distribuição</v>
      </c>
      <c r="D481" t="str">
        <f>LEFT([1]!Base_Dados[[#This Row],[TICKER]],4)</f>
        <v>RECV</v>
      </c>
      <c r="E481" t="s">
        <v>484</v>
      </c>
    </row>
    <row r="482" spans="1:5" x14ac:dyDescent="0.25">
      <c r="A482" t="str">
        <f>VLOOKUP($D482,[1]Setor!A:D,2,0)</f>
        <v>Utilidade Pública</v>
      </c>
      <c r="B482" t="str">
        <f>VLOOKUP($D482,[1]Setor!A:D,3,0)</f>
        <v>Energia Elétrica</v>
      </c>
      <c r="C482" t="str">
        <f>VLOOKUP($D482,[1]Setor!A:D,4,0)</f>
        <v>Energia Elétrica</v>
      </c>
      <c r="D482" t="str">
        <f>LEFT([1]!Base_Dados[[#This Row],[TICKER]],4)</f>
        <v>REDE</v>
      </c>
      <c r="E482" t="s">
        <v>485</v>
      </c>
    </row>
    <row r="483" spans="1:5" x14ac:dyDescent="0.25">
      <c r="A483" t="str">
        <f>VLOOKUP($D483,[1]Setor!A:D,2,0)</f>
        <v>Consumo Cíclico</v>
      </c>
      <c r="B483" t="str">
        <f>VLOOKUP($D483,[1]Setor!A:D,3,0)</f>
        <v>Diversos</v>
      </c>
      <c r="C483" t="str">
        <f>VLOOKUP($D483,[1]Setor!A:D,4,0)</f>
        <v>Aluguel de carros</v>
      </c>
      <c r="D483" t="str">
        <f>LEFT([1]!Base_Dados[[#This Row],[TICKER]],4)</f>
        <v>RENT</v>
      </c>
      <c r="E483" t="s">
        <v>486</v>
      </c>
    </row>
    <row r="484" spans="1:5" x14ac:dyDescent="0.25">
      <c r="A484" t="str">
        <f>VLOOKUP($D484,[1]Setor!A:D,2,0)</f>
        <v>Bens Industriais</v>
      </c>
      <c r="B484" t="str">
        <f>VLOOKUP($D484,[1]Setor!A:D,3,0)</f>
        <v>Transporte</v>
      </c>
      <c r="C484" t="str">
        <f>VLOOKUP($D484,[1]Setor!A:D,4,0)</f>
        <v>Transporte Ferroviário</v>
      </c>
      <c r="D484" t="str">
        <f>LEFT([1]!Base_Dados[[#This Row],[TICKER]],4)</f>
        <v>RLOG</v>
      </c>
      <c r="E484" t="s">
        <v>487</v>
      </c>
    </row>
    <row r="485" spans="1:5" x14ac:dyDescent="0.25">
      <c r="A485" t="str">
        <f>VLOOKUP($D485,[1]Setor!A:D,2,0)</f>
        <v>Utilidade Pública</v>
      </c>
      <c r="B485" t="str">
        <f>VLOOKUP($D485,[1]Setor!A:D,3,0)</f>
        <v>Energia Elétrica</v>
      </c>
      <c r="C485" t="str">
        <f>VLOOKUP($D485,[1]Setor!A:D,4,0)</f>
        <v>Energia Elétrica</v>
      </c>
      <c r="D485" t="str">
        <f>LEFT([1]!Base_Dados[[#This Row],[TICKER]],4)</f>
        <v>RNEW</v>
      </c>
      <c r="E485" t="s">
        <v>488</v>
      </c>
    </row>
    <row r="486" spans="1:5" x14ac:dyDescent="0.25">
      <c r="A486" t="str">
        <f>VLOOKUP($D486,[1]Setor!A:D,2,0)</f>
        <v>Utilidade Pública</v>
      </c>
      <c r="B486" t="str">
        <f>VLOOKUP($D486,[1]Setor!A:D,3,0)</f>
        <v>Energia Elétrica</v>
      </c>
      <c r="C486" t="str">
        <f>VLOOKUP($D486,[1]Setor!A:D,4,0)</f>
        <v>Energia Elétrica</v>
      </c>
      <c r="D486" t="str">
        <f>LEFT([1]!Base_Dados[[#This Row],[TICKER]],4)</f>
        <v>RNEW</v>
      </c>
      <c r="E486" t="s">
        <v>489</v>
      </c>
    </row>
    <row r="487" spans="1:5" x14ac:dyDescent="0.25">
      <c r="A487" t="str">
        <f>VLOOKUP($D487,[1]Setor!A:D,2,0)</f>
        <v>Utilidade Pública</v>
      </c>
      <c r="B487" t="str">
        <f>VLOOKUP($D487,[1]Setor!A:D,3,0)</f>
        <v>Energia Elétrica</v>
      </c>
      <c r="C487" t="str">
        <f>VLOOKUP($D487,[1]Setor!A:D,4,0)</f>
        <v>Energia Elétrica</v>
      </c>
      <c r="D487" t="str">
        <f>LEFT([1]!Base_Dados[[#This Row],[TICKER]],4)</f>
        <v>RNEW</v>
      </c>
      <c r="E487" t="s">
        <v>490</v>
      </c>
    </row>
    <row r="488" spans="1:5" x14ac:dyDescent="0.25">
      <c r="A488" t="str">
        <f>VLOOKUP($D488,[1]Setor!A:D,2,0)</f>
        <v>Bens Industriais</v>
      </c>
      <c r="B488" t="str">
        <f>VLOOKUP($D488,[1]Setor!A:D,3,0)</f>
        <v>Máquinas e Equipamentos</v>
      </c>
      <c r="C488" t="str">
        <f>VLOOKUP($D488,[1]Setor!A:D,4,0)</f>
        <v>Máq. e Equip. Industriais</v>
      </c>
      <c r="D488" t="str">
        <f>LEFT([1]!Base_Dados[[#This Row],[TICKER]],4)</f>
        <v>ROMI</v>
      </c>
      <c r="E488" t="s">
        <v>491</v>
      </c>
    </row>
    <row r="489" spans="1:5" x14ac:dyDescent="0.25">
      <c r="A489" t="str">
        <f>VLOOKUP($D489,[1]Setor!A:D,2,0)</f>
        <v>Financeiro</v>
      </c>
      <c r="B489" t="str">
        <f>VLOOKUP($D489,[1]Setor!A:D,3,0)</f>
        <v>Intermediários Financeiros</v>
      </c>
      <c r="C489" t="str">
        <f>VLOOKUP($D489,[1]Setor!A:D,4,0)</f>
        <v>Bancos</v>
      </c>
      <c r="D489" t="str">
        <f>LEFT([1]!Base_Dados[[#This Row],[TICKER]],4)</f>
        <v>RPAD</v>
      </c>
      <c r="E489" t="s">
        <v>492</v>
      </c>
    </row>
    <row r="490" spans="1:5" x14ac:dyDescent="0.25">
      <c r="A490" t="str">
        <f>VLOOKUP($D490,[1]Setor!A:D,2,0)</f>
        <v>Financeiro</v>
      </c>
      <c r="B490" t="str">
        <f>VLOOKUP($D490,[1]Setor!A:D,3,0)</f>
        <v>Intermediários Financeiros</v>
      </c>
      <c r="C490" t="str">
        <f>VLOOKUP($D490,[1]Setor!A:D,4,0)</f>
        <v>Bancos</v>
      </c>
      <c r="D490" t="str">
        <f>LEFT([1]!Base_Dados[[#This Row],[TICKER]],4)</f>
        <v>RPAD</v>
      </c>
      <c r="E490" t="s">
        <v>493</v>
      </c>
    </row>
    <row r="491" spans="1:5" x14ac:dyDescent="0.25">
      <c r="A491" t="str">
        <f>VLOOKUP($D491,[1]Setor!A:D,2,0)</f>
        <v>Financeiro</v>
      </c>
      <c r="B491" t="str">
        <f>VLOOKUP($D491,[1]Setor!A:D,3,0)</f>
        <v>Intermediários Financeiros</v>
      </c>
      <c r="C491" t="str">
        <f>VLOOKUP($D491,[1]Setor!A:D,4,0)</f>
        <v>Bancos</v>
      </c>
      <c r="D491" t="str">
        <f>LEFT([1]!Base_Dados[[#This Row],[TICKER]],4)</f>
        <v>RPAD</v>
      </c>
      <c r="E491" t="s">
        <v>494</v>
      </c>
    </row>
    <row r="492" spans="1:5" x14ac:dyDescent="0.25">
      <c r="A492" t="str">
        <f>VLOOKUP($D492,[1]Setor!A:D,2,0)</f>
        <v>Petróleo, Gás e Biocombustíveis</v>
      </c>
      <c r="B492" t="str">
        <f>VLOOKUP($D492,[1]Setor!A:D,3,0)</f>
        <v>Petróleo, Gás e Biocombustíveis</v>
      </c>
      <c r="C492" t="str">
        <f>VLOOKUP($D492,[1]Setor!A:D,4,0)</f>
        <v>Exploração, Refino e Distribuição</v>
      </c>
      <c r="D492" t="str">
        <f>LEFT([1]!Base_Dados[[#This Row],[TICKER]],4)</f>
        <v>RPMG</v>
      </c>
      <c r="E492" t="s">
        <v>495</v>
      </c>
    </row>
    <row r="493" spans="1:5" x14ac:dyDescent="0.25">
      <c r="A493" t="str">
        <f>VLOOKUP($D493,[1]Setor!A:D,2,0)</f>
        <v>Petróleo, Gás e Biocombustíveis</v>
      </c>
      <c r="B493" t="str">
        <f>VLOOKUP($D493,[1]Setor!A:D,3,0)</f>
        <v>Petróleo, Gás e Biocombustíveis</v>
      </c>
      <c r="C493" t="str">
        <f>VLOOKUP($D493,[1]Setor!A:D,4,0)</f>
        <v>Exploração, Refino e Distribuição</v>
      </c>
      <c r="D493" t="str">
        <f>LEFT([1]!Base_Dados[[#This Row],[TICKER]],4)</f>
        <v>RRRP</v>
      </c>
      <c r="E493" t="s">
        <v>496</v>
      </c>
    </row>
    <row r="494" spans="1:5" x14ac:dyDescent="0.25">
      <c r="A494" t="str">
        <f>VLOOKUP($D494,[1]Setor!A:D,2,0)</f>
        <v>Consumo Cíclico</v>
      </c>
      <c r="B494" t="str">
        <f>VLOOKUP($D494,[1]Setor!A:D,3,0)</f>
        <v>Construção Civil</v>
      </c>
      <c r="C494" t="str">
        <f>VLOOKUP($D494,[1]Setor!A:D,4,0)</f>
        <v>Incorporações</v>
      </c>
      <c r="D494" t="str">
        <f>LEFT([1]!Base_Dados[[#This Row],[TICKER]],4)</f>
        <v>RSID</v>
      </c>
      <c r="E494" t="s">
        <v>497</v>
      </c>
    </row>
    <row r="495" spans="1:5" x14ac:dyDescent="0.25">
      <c r="A495" t="str">
        <f>VLOOKUP($D495,[1]Setor!A:D,2,0)</f>
        <v>Bens Industriais</v>
      </c>
      <c r="B495" t="str">
        <f>VLOOKUP($D495,[1]Setor!A:D,3,0)</f>
        <v>Material de Transporte</v>
      </c>
      <c r="C495" t="str">
        <f>VLOOKUP($D495,[1]Setor!A:D,4,0)</f>
        <v>Material Rodoviário</v>
      </c>
      <c r="D495" t="str">
        <f>LEFT([1]!Base_Dados[[#This Row],[TICKER]],4)</f>
        <v>RSUL</v>
      </c>
      <c r="E495" t="s">
        <v>498</v>
      </c>
    </row>
    <row r="496" spans="1:5" x14ac:dyDescent="0.25">
      <c r="A496" t="str">
        <f>VLOOKUP($D496,[1]Setor!A:D,2,0)</f>
        <v>Bens Industriais</v>
      </c>
      <c r="B496" t="str">
        <f>VLOOKUP($D496,[1]Setor!A:D,3,0)</f>
        <v>Material de Transporte</v>
      </c>
      <c r="C496" t="str">
        <f>VLOOKUP($D496,[1]Setor!A:D,4,0)</f>
        <v>Material Rodoviário</v>
      </c>
      <c r="D496" t="str">
        <f>LEFT([1]!Base_Dados[[#This Row],[TICKER]],4)</f>
        <v>RSUL</v>
      </c>
      <c r="E496" t="s">
        <v>499</v>
      </c>
    </row>
    <row r="497" spans="1:5" x14ac:dyDescent="0.25">
      <c r="A497" t="str">
        <f>VLOOKUP($D497,[1]Setor!A:D,2,0)</f>
        <v>Financeiro</v>
      </c>
      <c r="B497" t="str">
        <f>VLOOKUP($D497,[1]Setor!A:D,3,0)</f>
        <v>Intermediários Financeiros</v>
      </c>
      <c r="C497" t="str">
        <f>VLOOKUP($D497,[1]Setor!A:D,4,0)</f>
        <v>Bancos</v>
      </c>
      <c r="D497" t="str">
        <f>LEFT([1]!Base_Dados[[#This Row],[TICKER]],4)</f>
        <v>SANB</v>
      </c>
      <c r="E497" t="s">
        <v>500</v>
      </c>
    </row>
    <row r="498" spans="1:5" x14ac:dyDescent="0.25">
      <c r="A498" t="str">
        <f>VLOOKUP($D498,[1]Setor!A:D,2,0)</f>
        <v>Financeiro</v>
      </c>
      <c r="B498" t="str">
        <f>VLOOKUP($D498,[1]Setor!A:D,3,0)</f>
        <v>Intermediários Financeiros</v>
      </c>
      <c r="C498" t="str">
        <f>VLOOKUP($D498,[1]Setor!A:D,4,0)</f>
        <v>Bancos</v>
      </c>
      <c r="D498" t="str">
        <f>LEFT([1]!Base_Dados[[#This Row],[TICKER]],4)</f>
        <v>SANB</v>
      </c>
      <c r="E498" t="s">
        <v>501</v>
      </c>
    </row>
    <row r="499" spans="1:5" x14ac:dyDescent="0.25">
      <c r="A499" t="str">
        <f>VLOOKUP($D499,[1]Setor!A:D,2,0)</f>
        <v>Financeiro</v>
      </c>
      <c r="B499" t="str">
        <f>VLOOKUP($D499,[1]Setor!A:D,3,0)</f>
        <v>Intermediários Financeiros</v>
      </c>
      <c r="C499" t="str">
        <f>VLOOKUP($D499,[1]Setor!A:D,4,0)</f>
        <v>Bancos</v>
      </c>
      <c r="D499" t="str">
        <f>LEFT([1]!Base_Dados[[#This Row],[TICKER]],4)</f>
        <v>SANB</v>
      </c>
      <c r="E499" t="s">
        <v>502</v>
      </c>
    </row>
    <row r="500" spans="1:5" x14ac:dyDescent="0.25">
      <c r="A500" t="str">
        <f>VLOOKUP($D500,[1]Setor!A:D,2,0)</f>
        <v>Utilidade Pública</v>
      </c>
      <c r="B500" t="str">
        <f>VLOOKUP($D500,[1]Setor!A:D,3,0)</f>
        <v>Água e Saneamento</v>
      </c>
      <c r="C500" t="str">
        <f>VLOOKUP($D500,[1]Setor!A:D,4,0)</f>
        <v>Água e Saneamento</v>
      </c>
      <c r="D500" t="str">
        <f>LEFT([1]!Base_Dados[[#This Row],[TICKER]],4)</f>
        <v>SAPR</v>
      </c>
      <c r="E500" t="s">
        <v>503</v>
      </c>
    </row>
    <row r="501" spans="1:5" x14ac:dyDescent="0.25">
      <c r="A501" t="str">
        <f>VLOOKUP($D501,[1]Setor!A:D,2,0)</f>
        <v>Utilidade Pública</v>
      </c>
      <c r="B501" t="str">
        <f>VLOOKUP($D501,[1]Setor!A:D,3,0)</f>
        <v>Água e Saneamento</v>
      </c>
      <c r="C501" t="str">
        <f>VLOOKUP($D501,[1]Setor!A:D,4,0)</f>
        <v>Água e Saneamento</v>
      </c>
      <c r="D501" t="str">
        <f>LEFT([1]!Base_Dados[[#This Row],[TICKER]],4)</f>
        <v>SAPR</v>
      </c>
      <c r="E501" t="s">
        <v>504</v>
      </c>
    </row>
    <row r="502" spans="1:5" x14ac:dyDescent="0.25">
      <c r="A502" t="str">
        <f>VLOOKUP($D502,[1]Setor!A:D,2,0)</f>
        <v>Utilidade Pública</v>
      </c>
      <c r="B502" t="str">
        <f>VLOOKUP($D502,[1]Setor!A:D,3,0)</f>
        <v>Água e Saneamento</v>
      </c>
      <c r="C502" t="str">
        <f>VLOOKUP($D502,[1]Setor!A:D,4,0)</f>
        <v>Água e Saneamento</v>
      </c>
      <c r="D502" t="str">
        <f>LEFT([1]!Base_Dados[[#This Row],[TICKER]],4)</f>
        <v>SAPR</v>
      </c>
      <c r="E502" t="s">
        <v>505</v>
      </c>
    </row>
    <row r="503" spans="1:5" x14ac:dyDescent="0.25">
      <c r="A503" t="str">
        <f>VLOOKUP($D503,[1]Setor!A:D,2,0)</f>
        <v>Consumo Cíclico</v>
      </c>
      <c r="B503" t="str">
        <f>VLOOKUP($D503,[1]Setor!A:D,3,0)</f>
        <v>Comércio</v>
      </c>
      <c r="C503" t="str">
        <f>VLOOKUP($D503,[1]Setor!A:D,4,0)</f>
        <v>Produtos Diversos</v>
      </c>
      <c r="D503" t="str">
        <f>LEFT([1]!Base_Dados[[#This Row],[TICKER]],4)</f>
        <v>SBFG</v>
      </c>
      <c r="E503" t="s">
        <v>506</v>
      </c>
    </row>
    <row r="504" spans="1:5" x14ac:dyDescent="0.25">
      <c r="A504" t="str">
        <f>VLOOKUP($D504,[1]Setor!A:D,2,0)</f>
        <v>Utilidade Pública</v>
      </c>
      <c r="B504" t="str">
        <f>VLOOKUP($D504,[1]Setor!A:D,3,0)</f>
        <v>Água e Saneamento</v>
      </c>
      <c r="C504" t="str">
        <f>VLOOKUP($D504,[1]Setor!A:D,4,0)</f>
        <v>Água e Saneamento</v>
      </c>
      <c r="D504" t="str">
        <f>LEFT([1]!Base_Dados[[#This Row],[TICKER]],4)</f>
        <v>SBSP</v>
      </c>
      <c r="E504" t="s">
        <v>507</v>
      </c>
    </row>
    <row r="505" spans="1:5" x14ac:dyDescent="0.25">
      <c r="A505" t="str">
        <f>VLOOKUP($D505,[1]Setor!A:D,2,0)</f>
        <v>Financeiro</v>
      </c>
      <c r="B505" t="str">
        <f>VLOOKUP($D505,[1]Setor!A:D,3,0)</f>
        <v>Exploração de Imóveis</v>
      </c>
      <c r="C505" t="str">
        <f>VLOOKUP($D505,[1]Setor!A:D,4,0)</f>
        <v>Exploração de Imóveis</v>
      </c>
      <c r="D505" t="str">
        <f>LEFT([1]!Base_Dados[[#This Row],[TICKER]],4)</f>
        <v>SCAR</v>
      </c>
      <c r="E505" t="s">
        <v>508</v>
      </c>
    </row>
    <row r="506" spans="1:5" x14ac:dyDescent="0.25">
      <c r="A506" t="str">
        <f>VLOOKUP($D506,[1]Setor!A:D,2,0)</f>
        <v>Consumo Cíclico</v>
      </c>
      <c r="B506" t="str">
        <f>VLOOKUP($D506,[1]Setor!A:D,3,0)</f>
        <v>Diversos</v>
      </c>
      <c r="C506" t="str">
        <f>VLOOKUP($D506,[1]Setor!A:D,4,0)</f>
        <v>Serviços Educacionais</v>
      </c>
      <c r="D506" t="str">
        <f>LEFT([1]!Base_Dados[[#This Row],[TICKER]],4)</f>
        <v>SEDU</v>
      </c>
      <c r="E506" t="s">
        <v>509</v>
      </c>
    </row>
    <row r="507" spans="1:5" x14ac:dyDescent="0.25">
      <c r="A507" t="str">
        <f>VLOOKUP($D507,[1]Setor!A:D,2,0)</f>
        <v>Consumo Cíclico</v>
      </c>
      <c r="B507" t="str">
        <f>VLOOKUP($D507,[1]Setor!A:D,3,0)</f>
        <v>Diversos</v>
      </c>
      <c r="C507" t="str">
        <f>VLOOKUP($D507,[1]Setor!A:D,4,0)</f>
        <v>Serviços Educacionais</v>
      </c>
      <c r="D507" t="str">
        <f>LEFT([1]!Base_Dados[[#This Row],[TICKER]],4)</f>
        <v>SEER</v>
      </c>
      <c r="E507" t="s">
        <v>510</v>
      </c>
    </row>
    <row r="508" spans="1:5" x14ac:dyDescent="0.25">
      <c r="A508" t="str">
        <f>VLOOKUP($D508,[1]Setor!A:D,2,0)</f>
        <v>Bens Industriais</v>
      </c>
      <c r="B508" t="str">
        <f>VLOOKUP($D508,[1]Setor!A:D,3,0)</f>
        <v>Transporte</v>
      </c>
      <c r="C508" t="str">
        <f>VLOOKUP($D508,[1]Setor!A:D,4,0)</f>
        <v>Logística</v>
      </c>
      <c r="D508" t="str">
        <f>LEFT([1]!Base_Dados[[#This Row],[TICKER]],4)</f>
        <v>SEQL</v>
      </c>
      <c r="E508" t="s">
        <v>511</v>
      </c>
    </row>
    <row r="509" spans="1:5" x14ac:dyDescent="0.25">
      <c r="A509" t="str">
        <f>VLOOKUP($D509,[1]Setor!A:D,2,0)</f>
        <v>Consumo Cíclico</v>
      </c>
      <c r="B509" t="str">
        <f>VLOOKUP($D509,[1]Setor!A:D,3,0)</f>
        <v>Tecidos, Vestuário e Calçados</v>
      </c>
      <c r="C509" t="str">
        <f>VLOOKUP($D509,[1]Setor!A:D,4,0)</f>
        <v>Fios e Tecidos</v>
      </c>
      <c r="D509" t="str">
        <f>LEFT([1]!Base_Dados[[#This Row],[TICKER]],4)</f>
        <v>SGPS</v>
      </c>
      <c r="E509" t="s">
        <v>512</v>
      </c>
    </row>
    <row r="510" spans="1:5" x14ac:dyDescent="0.25">
      <c r="A510" t="str">
        <f>VLOOKUP($D510,[1]Setor!A:D,2,0)</f>
        <v>Consumo Cíclico</v>
      </c>
      <c r="B510" t="str">
        <f>VLOOKUP($D510,[1]Setor!A:D,3,0)</f>
        <v>Viagens e Lazer</v>
      </c>
      <c r="C510" t="str">
        <f>VLOOKUP($D510,[1]Setor!A:D,4,0)</f>
        <v>Produção de Eventos e Shows</v>
      </c>
      <c r="D510" t="str">
        <f>LEFT([1]!Base_Dados[[#This Row],[TICKER]],4)</f>
        <v>SHOW</v>
      </c>
      <c r="E510" t="s">
        <v>513</v>
      </c>
    </row>
    <row r="511" spans="1:5" x14ac:dyDescent="0.25">
      <c r="A511" t="str">
        <f>VLOOKUP($D511,[1]Setor!A:D,2,0)</f>
        <v>Bens Industriais</v>
      </c>
      <c r="B511" t="str">
        <f>VLOOKUP($D511,[1]Setor!A:D,3,0)</f>
        <v>Máquinas e Equipamentos</v>
      </c>
      <c r="C511" t="str">
        <f>VLOOKUP($D511,[1]Setor!A:D,4,0)</f>
        <v>Motores, Compressores e Outros</v>
      </c>
      <c r="D511" t="str">
        <f>LEFT([1]!Base_Dados[[#This Row],[TICKER]],4)</f>
        <v>SHUL</v>
      </c>
      <c r="E511" t="s">
        <v>514</v>
      </c>
    </row>
    <row r="512" spans="1:5" x14ac:dyDescent="0.25">
      <c r="A512" t="str">
        <f>VLOOKUP($D512,[1]Setor!A:D,2,0)</f>
        <v>Bens Industriais</v>
      </c>
      <c r="B512" t="str">
        <f>VLOOKUP($D512,[1]Setor!A:D,3,0)</f>
        <v>Máquinas e Equipamentos</v>
      </c>
      <c r="C512" t="str">
        <f>VLOOKUP($D512,[1]Setor!A:D,4,0)</f>
        <v>Motores, Compressores e Outros</v>
      </c>
      <c r="D512" t="str">
        <f>LEFT([1]!Base_Dados[[#This Row],[TICKER]],4)</f>
        <v>SHUL</v>
      </c>
      <c r="E512" t="s">
        <v>515</v>
      </c>
    </row>
    <row r="513" spans="1:5" x14ac:dyDescent="0.25">
      <c r="A513" t="str">
        <f>VLOOKUP($D513,[1]Setor!A:D,2,0)</f>
        <v>Financeiro</v>
      </c>
      <c r="B513" t="str">
        <f>VLOOKUP($D513,[1]Setor!A:D,3,0)</f>
        <v>Holdings Diversificadas</v>
      </c>
      <c r="C513" t="str">
        <f>VLOOKUP($D513,[1]Setor!A:D,4,0)</f>
        <v>Holdings Diversificadas</v>
      </c>
      <c r="D513" t="str">
        <f>LEFT([1]!Base_Dados[[#This Row],[TICKER]],4)</f>
        <v>SIMH</v>
      </c>
      <c r="E513" t="s">
        <v>516</v>
      </c>
    </row>
    <row r="514" spans="1:5" x14ac:dyDescent="0.25">
      <c r="A514" t="str">
        <f>VLOOKUP($D514,[1]Setor!A:D,2,0)</f>
        <v>Consumo não Cíclico</v>
      </c>
      <c r="B514" t="str">
        <f>VLOOKUP($D514,[1]Setor!A:D,3,0)</f>
        <v>Agropecuária</v>
      </c>
      <c r="C514" t="str">
        <f>VLOOKUP($D514,[1]Setor!A:D,4,0)</f>
        <v>Agricultura</v>
      </c>
      <c r="D514" t="str">
        <f>LEFT([1]!Base_Dados[[#This Row],[TICKER]],4)</f>
        <v>SLCE</v>
      </c>
      <c r="E514" t="s">
        <v>517</v>
      </c>
    </row>
    <row r="515" spans="1:5" x14ac:dyDescent="0.25">
      <c r="A515" t="str">
        <f>VLOOKUP($D515,[1]Setor!A:D,2,0)</f>
        <v>Consumo Cíclico</v>
      </c>
      <c r="B515" t="str">
        <f>VLOOKUP($D515,[1]Setor!A:D,3,0)</f>
        <v>Comércio</v>
      </c>
      <c r="C515" t="str">
        <f>VLOOKUP($D515,[1]Setor!A:D,4,0)</f>
        <v>Produtos Diversos</v>
      </c>
      <c r="D515" t="str">
        <f>LEFT([1]!Base_Dados[[#This Row],[TICKER]],4)</f>
        <v>SLED</v>
      </c>
      <c r="E515" t="s">
        <v>518</v>
      </c>
    </row>
    <row r="516" spans="1:5" x14ac:dyDescent="0.25">
      <c r="A516" t="str">
        <f>VLOOKUP($D516,[1]Setor!A:D,2,0)</f>
        <v>Consumo Cíclico</v>
      </c>
      <c r="B516" t="str">
        <f>VLOOKUP($D516,[1]Setor!A:D,3,0)</f>
        <v>Comércio</v>
      </c>
      <c r="C516" t="str">
        <f>VLOOKUP($D516,[1]Setor!A:D,4,0)</f>
        <v>Produtos Diversos</v>
      </c>
      <c r="D516" t="str">
        <f>LEFT([1]!Base_Dados[[#This Row],[TICKER]],4)</f>
        <v>SLED</v>
      </c>
      <c r="E516" t="s">
        <v>519</v>
      </c>
    </row>
    <row r="517" spans="1:5" x14ac:dyDescent="0.25">
      <c r="A517" t="str">
        <f>VLOOKUP($D517,[1]Setor!A:D,2,0)</f>
        <v>Consumo Cíclico</v>
      </c>
      <c r="B517" t="str">
        <f>VLOOKUP($D517,[1]Setor!A:D,3,0)</f>
        <v>Viagens e Lazer</v>
      </c>
      <c r="C517" t="str">
        <f>VLOOKUP($D517,[1]Setor!A:D,4,0)</f>
        <v>Atividades Esportivas</v>
      </c>
      <c r="D517" t="str">
        <f>LEFT([1]!Base_Dados[[#This Row],[TICKER]],4)</f>
        <v>SMFT</v>
      </c>
      <c r="E517" t="s">
        <v>520</v>
      </c>
    </row>
    <row r="518" spans="1:5" x14ac:dyDescent="0.25">
      <c r="A518" t="str">
        <f>VLOOKUP($D518,[1]Setor!A:D,2,0)</f>
        <v>Consumo Cíclico</v>
      </c>
      <c r="B518" t="str">
        <f>VLOOKUP($D518,[1]Setor!A:D,3,0)</f>
        <v>Diversos</v>
      </c>
      <c r="C518" t="str">
        <f>VLOOKUP($D518,[1]Setor!A:D,4,0)</f>
        <v>Programas de Fidelização</v>
      </c>
      <c r="D518" t="str">
        <f>LEFT([1]!Base_Dados[[#This Row],[TICKER]],4)</f>
        <v>SMLS</v>
      </c>
      <c r="E518" t="s">
        <v>521</v>
      </c>
    </row>
    <row r="519" spans="1:5" x14ac:dyDescent="0.25">
      <c r="A519" t="str">
        <f>VLOOKUP($D519,[1]Setor!A:D,2,0)</f>
        <v>Consumo não Cíclico</v>
      </c>
      <c r="B519" t="str">
        <f>VLOOKUP($D519,[1]Setor!A:D,3,0)</f>
        <v>Alimentos Processados</v>
      </c>
      <c r="C519" t="str">
        <f>VLOOKUP($D519,[1]Setor!A:D,4,0)</f>
        <v>Açucar e Alcool</v>
      </c>
      <c r="D519" t="str">
        <f>LEFT([1]!Base_Dados[[#This Row],[TICKER]],4)</f>
        <v>SMTO</v>
      </c>
      <c r="E519" t="s">
        <v>522</v>
      </c>
    </row>
    <row r="520" spans="1:5" x14ac:dyDescent="0.25">
      <c r="A520" t="str">
        <f>VLOOKUP($D520,[1]Setor!A:D,2,0)</f>
        <v>Materiais Básicos</v>
      </c>
      <c r="B520" t="str">
        <f>VLOOKUP($D520,[1]Setor!A:D,3,0)</f>
        <v>Materiais Diversos</v>
      </c>
      <c r="C520" t="str">
        <f>VLOOKUP($D520,[1]Setor!A:D,4,0)</f>
        <v>Materiais Diversos</v>
      </c>
      <c r="D520" t="str">
        <f>LEFT([1]!Base_Dados[[#This Row],[TICKER]],4)</f>
        <v>SNSY</v>
      </c>
      <c r="E520" t="s">
        <v>523</v>
      </c>
    </row>
    <row r="521" spans="1:5" x14ac:dyDescent="0.25">
      <c r="A521" t="str">
        <f>VLOOKUP($D521,[1]Setor!A:D,2,0)</f>
        <v>Materiais Básicos</v>
      </c>
      <c r="B521" t="str">
        <f>VLOOKUP($D521,[1]Setor!A:D,3,0)</f>
        <v>Materiais Diversos</v>
      </c>
      <c r="C521" t="str">
        <f>VLOOKUP($D521,[1]Setor!A:D,4,0)</f>
        <v>Materiais Diversos</v>
      </c>
      <c r="D521" t="str">
        <f>LEFT([1]!Base_Dados[[#This Row],[TICKER]],4)</f>
        <v>SNSY</v>
      </c>
      <c r="E521" t="s">
        <v>524</v>
      </c>
    </row>
    <row r="522" spans="1:5" x14ac:dyDescent="0.25">
      <c r="A522" t="str">
        <f>VLOOKUP($D522,[1]Setor!A:D,2,0)</f>
        <v>Materiais Básicos</v>
      </c>
      <c r="B522" t="str">
        <f>VLOOKUP($D522,[1]Setor!A:D,3,0)</f>
        <v>Materiais Diversos</v>
      </c>
      <c r="C522" t="str">
        <f>VLOOKUP($D522,[1]Setor!A:D,4,0)</f>
        <v>Materiais Diversos</v>
      </c>
      <c r="D522" t="str">
        <f>LEFT([1]!Base_Dados[[#This Row],[TICKER]],4)</f>
        <v>SNSY</v>
      </c>
      <c r="E522" t="s">
        <v>525</v>
      </c>
    </row>
    <row r="523" spans="1:5" x14ac:dyDescent="0.25">
      <c r="A523" t="str">
        <f>VLOOKUP($D523,[1]Setor!A:D,2,0)</f>
        <v>Consumo não Cíclico</v>
      </c>
      <c r="B523" t="str">
        <f>VLOOKUP($D523,[1]Setor!A:D,3,0)</f>
        <v>Agropecuária</v>
      </c>
      <c r="C523" t="str">
        <f>VLOOKUP($D523,[1]Setor!A:D,4,0)</f>
        <v>Agricultura</v>
      </c>
      <c r="D523" t="str">
        <f>LEFT([1]!Base_Dados[[#This Row],[TICKER]],4)</f>
        <v>SOJA</v>
      </c>
      <c r="E523" t="s">
        <v>526</v>
      </c>
    </row>
    <row r="524" spans="1:5" x14ac:dyDescent="0.25">
      <c r="A524" t="str">
        <f>VLOOKUP($D524,[1]Setor!A:D,2,0)</f>
        <v>Consumo Cíclico</v>
      </c>
      <c r="B524" t="str">
        <f>VLOOKUP($D524,[1]Setor!A:D,3,0)</f>
        <v>Comércio</v>
      </c>
      <c r="C524" t="str">
        <f>VLOOKUP($D524,[1]Setor!A:D,4,0)</f>
        <v>Tecidos, Vestuário e Calçados</v>
      </c>
      <c r="D524" t="str">
        <f>LEFT([1]!Base_Dados[[#This Row],[TICKER]],4)</f>
        <v>SOMA</v>
      </c>
      <c r="E524" t="s">
        <v>527</v>
      </c>
    </row>
    <row r="525" spans="1:5" x14ac:dyDescent="0.25">
      <c r="A525" t="str">
        <f>VLOOKUP($D525,[1]Setor!A:D,2,0)</f>
        <v>Bens Industriais</v>
      </c>
      <c r="B525" t="str">
        <f>VLOOKUP($D525,[1]Setor!A:D,3,0)</f>
        <v>Construção e Engenharia</v>
      </c>
      <c r="C525" t="str">
        <f>VLOOKUP($D525,[1]Setor!A:D,4,0)</f>
        <v>Engenharia Consultiva</v>
      </c>
      <c r="D525" t="str">
        <f>LEFT([1]!Base_Dados[[#This Row],[TICKER]],4)</f>
        <v>SOND</v>
      </c>
      <c r="E525" t="s">
        <v>528</v>
      </c>
    </row>
    <row r="526" spans="1:5" x14ac:dyDescent="0.25">
      <c r="A526" t="str">
        <f>VLOOKUP($D526,[1]Setor!A:D,2,0)</f>
        <v>Bens Industriais</v>
      </c>
      <c r="B526" t="str">
        <f>VLOOKUP($D526,[1]Setor!A:D,3,0)</f>
        <v>Construção e Engenharia</v>
      </c>
      <c r="C526" t="str">
        <f>VLOOKUP($D526,[1]Setor!A:D,4,0)</f>
        <v>Engenharia Consultiva</v>
      </c>
      <c r="D526" t="str">
        <f>LEFT([1]!Base_Dados[[#This Row],[TICKER]],4)</f>
        <v>SOND</v>
      </c>
      <c r="E526" t="s">
        <v>529</v>
      </c>
    </row>
    <row r="527" spans="1:5" x14ac:dyDescent="0.25">
      <c r="A527" t="str">
        <f>VLOOKUP($D527,[1]Setor!A:D,2,0)</f>
        <v>Bens Industriais</v>
      </c>
      <c r="B527" t="str">
        <f>VLOOKUP($D527,[1]Setor!A:D,3,0)</f>
        <v>Construção e Engenharia</v>
      </c>
      <c r="C527" t="str">
        <f>VLOOKUP($D527,[1]Setor!A:D,4,0)</f>
        <v>Engenharia Consultiva</v>
      </c>
      <c r="D527" t="str">
        <f>LEFT([1]!Base_Dados[[#This Row],[TICKER]],4)</f>
        <v>SOND</v>
      </c>
      <c r="E527" t="s">
        <v>530</v>
      </c>
    </row>
    <row r="528" spans="1:5" x14ac:dyDescent="0.25">
      <c r="A528" t="str">
        <f>VLOOKUP($D528,[1]Setor!A:D,2,0)</f>
        <v>Financeiro</v>
      </c>
      <c r="B528" t="str">
        <f>VLOOKUP($D528,[1]Setor!A:D,3,0)</f>
        <v>Outros</v>
      </c>
      <c r="C528" t="str">
        <f>VLOOKUP($D528,[1]Setor!A:D,4,0)</f>
        <v>Outros</v>
      </c>
      <c r="D528" t="str">
        <f>LEFT([1]!Base_Dados[[#This Row],[TICKER]],4)</f>
        <v>SPRT</v>
      </c>
      <c r="E528" t="s">
        <v>531</v>
      </c>
    </row>
    <row r="529" spans="1:5" x14ac:dyDescent="0.25">
      <c r="A529" t="str">
        <f>VLOOKUP($D529,[1]Setor!A:D,2,0)</f>
        <v>Tecnologia da Informação</v>
      </c>
      <c r="B529" t="str">
        <f>VLOOKUP($D529,[1]Setor!A:D,3,0)</f>
        <v>Programas e Serviços</v>
      </c>
      <c r="C529" t="str">
        <f>VLOOKUP($D529,[1]Setor!A:D,4,0)</f>
        <v>Programas e Serviços</v>
      </c>
      <c r="D529" t="str">
        <f>LEFT([1]!Base_Dados[[#This Row],[TICKER]],4)</f>
        <v>SQIA</v>
      </c>
      <c r="E529" t="s">
        <v>532</v>
      </c>
    </row>
    <row r="530" spans="1:5" x14ac:dyDescent="0.25">
      <c r="A530" t="str">
        <f>VLOOKUP($D530,[1]Setor!A:D,2,0)</f>
        <v>Bens Industriais</v>
      </c>
      <c r="B530" t="str">
        <f>VLOOKUP($D530,[1]Setor!A:D,3,0)</f>
        <v>Transporte</v>
      </c>
      <c r="C530" t="str">
        <f>VLOOKUP($D530,[1]Setor!A:D,4,0)</f>
        <v>Serviços de Apoio e Armazenagem</v>
      </c>
      <c r="D530" t="str">
        <f>LEFT([1]!Base_Dados[[#This Row],[TICKER]],4)</f>
        <v>STBP</v>
      </c>
      <c r="E530" t="s">
        <v>533</v>
      </c>
    </row>
    <row r="531" spans="1:5" x14ac:dyDescent="0.25">
      <c r="A531" t="str">
        <f>VLOOKUP($D531,[1]Setor!A:D,2,0)</f>
        <v>Utilidade Pública</v>
      </c>
      <c r="B531" t="str">
        <f>VLOOKUP($D531,[1]Setor!A:D,3,0)</f>
        <v>Energia Elétrica</v>
      </c>
      <c r="C531" t="str">
        <f>VLOOKUP($D531,[1]Setor!A:D,4,0)</f>
        <v>Energia Elétrica</v>
      </c>
      <c r="D531" t="str">
        <f>LEFT([1]!Base_Dados[[#This Row],[TICKER]],4)</f>
        <v>STKF</v>
      </c>
      <c r="E531" t="s">
        <v>534</v>
      </c>
    </row>
    <row r="532" spans="1:5" x14ac:dyDescent="0.25">
      <c r="A532" t="str">
        <f>VLOOKUP($D532,[1]Setor!A:D,2,0)</f>
        <v>Bens Industriais</v>
      </c>
      <c r="B532" t="str">
        <f>VLOOKUP($D532,[1]Setor!A:D,3,0)</f>
        <v>Máquinas e Equipamentos</v>
      </c>
      <c r="C532" t="str">
        <f>VLOOKUP($D532,[1]Setor!A:D,4,0)</f>
        <v>Máq. e Equip. Construção e Agrícolas</v>
      </c>
      <c r="D532" t="str">
        <f>LEFT([1]!Base_Dados[[#This Row],[TICKER]],4)</f>
        <v>STTR</v>
      </c>
      <c r="E532" t="s">
        <v>535</v>
      </c>
    </row>
    <row r="533" spans="1:5" x14ac:dyDescent="0.25">
      <c r="A533" t="str">
        <f>VLOOKUP($D533,[1]Setor!A:D,2,0)</f>
        <v>Financeiro</v>
      </c>
      <c r="B533" t="str">
        <f>VLOOKUP($D533,[1]Setor!A:D,3,0)</f>
        <v>Previdência e Seguros</v>
      </c>
      <c r="C533" t="str">
        <f>VLOOKUP($D533,[1]Setor!A:D,4,0)</f>
        <v>Seguradoras</v>
      </c>
      <c r="D533" t="str">
        <f>LEFT([1]!Base_Dados[[#This Row],[TICKER]],4)</f>
        <v>SULA</v>
      </c>
      <c r="E533" t="s">
        <v>536</v>
      </c>
    </row>
    <row r="534" spans="1:5" x14ac:dyDescent="0.25">
      <c r="A534" t="str">
        <f>VLOOKUP($D534,[1]Setor!A:D,2,0)</f>
        <v>Financeiro</v>
      </c>
      <c r="B534" t="str">
        <f>VLOOKUP($D534,[1]Setor!A:D,3,0)</f>
        <v>Previdência e Seguros</v>
      </c>
      <c r="C534" t="str">
        <f>VLOOKUP($D534,[1]Setor!A:D,4,0)</f>
        <v>Seguradoras</v>
      </c>
      <c r="D534" t="str">
        <f>LEFT([1]!Base_Dados[[#This Row],[TICKER]],4)</f>
        <v>SULA</v>
      </c>
      <c r="E534" t="s">
        <v>537</v>
      </c>
    </row>
    <row r="535" spans="1:5" x14ac:dyDescent="0.25">
      <c r="A535" t="str">
        <f>VLOOKUP($D535,[1]Setor!A:D,2,0)</f>
        <v>Financeiro</v>
      </c>
      <c r="B535" t="str">
        <f>VLOOKUP($D535,[1]Setor!A:D,3,0)</f>
        <v>Previdência e Seguros</v>
      </c>
      <c r="C535" t="str">
        <f>VLOOKUP($D535,[1]Setor!A:D,4,0)</f>
        <v>Seguradoras</v>
      </c>
      <c r="D535" t="str">
        <f>LEFT([1]!Base_Dados[[#This Row],[TICKER]],4)</f>
        <v>SULA</v>
      </c>
      <c r="E535" t="s">
        <v>538</v>
      </c>
    </row>
    <row r="536" spans="1:5" x14ac:dyDescent="0.25">
      <c r="A536" t="str">
        <f>VLOOKUP($D536,[1]Setor!A:D,2,0)</f>
        <v>Materiais Básicos</v>
      </c>
      <c r="B536" t="str">
        <f>VLOOKUP($D536,[1]Setor!A:D,3,0)</f>
        <v>Madeira e Papel</v>
      </c>
      <c r="C536" t="str">
        <f>VLOOKUP($D536,[1]Setor!A:D,4,0)</f>
        <v>Papel e Celulose</v>
      </c>
      <c r="D536" t="str">
        <f>LEFT([1]!Base_Dados[[#This Row],[TICKER]],4)</f>
        <v>SUZB</v>
      </c>
      <c r="E536" t="s">
        <v>539</v>
      </c>
    </row>
    <row r="537" spans="1:5" x14ac:dyDescent="0.25">
      <c r="A537" t="str">
        <f>VLOOKUP($D537,[1]Setor!A:D,2,0)</f>
        <v>Financeiro</v>
      </c>
      <c r="B537" t="str">
        <f>VLOOKUP($D537,[1]Setor!A:D,3,0)</f>
        <v>Exploração de Imóveis</v>
      </c>
      <c r="C537" t="str">
        <f>VLOOKUP($D537,[1]Setor!A:D,4,0)</f>
        <v>Exploração de Imóveis</v>
      </c>
      <c r="D537" t="str">
        <f>LEFT([1]!Base_Dados[[#This Row],[TICKER]],4)</f>
        <v>SYNE</v>
      </c>
      <c r="E537" t="s">
        <v>540</v>
      </c>
    </row>
    <row r="538" spans="1:5" x14ac:dyDescent="0.25">
      <c r="A538" t="str">
        <f>VLOOKUP($D538,[1]Setor!A:D,2,0)</f>
        <v>Utilidade Pública</v>
      </c>
      <c r="B538" t="str">
        <f>VLOOKUP($D538,[1]Setor!A:D,3,0)</f>
        <v>Energia Elétrica</v>
      </c>
      <c r="C538" t="str">
        <f>VLOOKUP($D538,[1]Setor!A:D,4,0)</f>
        <v>Energia Elétrica</v>
      </c>
      <c r="D538" t="str">
        <f>LEFT([1]!Base_Dados[[#This Row],[TICKER]],4)</f>
        <v>TAEE</v>
      </c>
      <c r="E538" t="s">
        <v>541</v>
      </c>
    </row>
    <row r="539" spans="1:5" x14ac:dyDescent="0.25">
      <c r="A539" t="str">
        <f>VLOOKUP($D539,[1]Setor!A:D,2,0)</f>
        <v>Utilidade Pública</v>
      </c>
      <c r="B539" t="str">
        <f>VLOOKUP($D539,[1]Setor!A:D,3,0)</f>
        <v>Energia Elétrica</v>
      </c>
      <c r="C539" t="str">
        <f>VLOOKUP($D539,[1]Setor!A:D,4,0)</f>
        <v>Energia Elétrica</v>
      </c>
      <c r="D539" t="str">
        <f>LEFT([1]!Base_Dados[[#This Row],[TICKER]],4)</f>
        <v>TAEE</v>
      </c>
      <c r="E539" t="s">
        <v>542</v>
      </c>
    </row>
    <row r="540" spans="1:5" x14ac:dyDescent="0.25">
      <c r="A540" t="str">
        <f>VLOOKUP($D540,[1]Setor!A:D,2,0)</f>
        <v>Utilidade Pública</v>
      </c>
      <c r="B540" t="str">
        <f>VLOOKUP($D540,[1]Setor!A:D,3,0)</f>
        <v>Energia Elétrica</v>
      </c>
      <c r="C540" t="str">
        <f>VLOOKUP($D540,[1]Setor!A:D,4,0)</f>
        <v>Energia Elétrica</v>
      </c>
      <c r="D540" t="str">
        <f>LEFT([1]!Base_Dados[[#This Row],[TICKER]],4)</f>
        <v>TAEE</v>
      </c>
      <c r="E540" t="s">
        <v>543</v>
      </c>
    </row>
    <row r="541" spans="1:5" x14ac:dyDescent="0.25">
      <c r="A541" t="str">
        <f>VLOOKUP($D541,[1]Setor!A:D,2,0)</f>
        <v>Bens Industriais</v>
      </c>
      <c r="B541" t="str">
        <f>VLOOKUP($D541,[1]Setor!A:D,3,0)</f>
        <v>Máquinas e Equipamentos</v>
      </c>
      <c r="C541" t="str">
        <f>VLOOKUP($D541,[1]Setor!A:D,4,0)</f>
        <v>Armas e Munições</v>
      </c>
      <c r="D541" t="str">
        <f>LEFT([1]!Base_Dados[[#This Row],[TICKER]],4)</f>
        <v>TASA</v>
      </c>
      <c r="E541" t="s">
        <v>544</v>
      </c>
    </row>
    <row r="542" spans="1:5" x14ac:dyDescent="0.25">
      <c r="A542" t="str">
        <f>VLOOKUP($D542,[1]Setor!A:D,2,0)</f>
        <v>Bens Industriais</v>
      </c>
      <c r="B542" t="str">
        <f>VLOOKUP($D542,[1]Setor!A:D,3,0)</f>
        <v>Máquinas e Equipamentos</v>
      </c>
      <c r="C542" t="str">
        <f>VLOOKUP($D542,[1]Setor!A:D,4,0)</f>
        <v>Armas e Munições</v>
      </c>
      <c r="D542" t="str">
        <f>LEFT([1]!Base_Dados[[#This Row],[TICKER]],4)</f>
        <v>TASA</v>
      </c>
      <c r="E542" t="s">
        <v>545</v>
      </c>
    </row>
    <row r="543" spans="1:5" x14ac:dyDescent="0.25">
      <c r="A543" t="str">
        <f>VLOOKUP($D543,[1]Setor!A:D,2,0)</f>
        <v>Bens Industriais</v>
      </c>
      <c r="B543" t="str">
        <f>VLOOKUP($D543,[1]Setor!A:D,3,0)</f>
        <v>Construção e Engenharia</v>
      </c>
      <c r="C543" t="str">
        <f>VLOOKUP($D543,[1]Setor!A:D,4,0)</f>
        <v>Engenharia Consultiva</v>
      </c>
      <c r="D543" t="str">
        <f>LEFT([1]!Base_Dados[[#This Row],[TICKER]],4)</f>
        <v>TCNO</v>
      </c>
      <c r="E543" t="s">
        <v>546</v>
      </c>
    </row>
    <row r="544" spans="1:5" x14ac:dyDescent="0.25">
      <c r="A544" t="str">
        <f>VLOOKUP($D544,[1]Setor!A:D,2,0)</f>
        <v>Bens Industriais</v>
      </c>
      <c r="B544" t="str">
        <f>VLOOKUP($D544,[1]Setor!A:D,3,0)</f>
        <v>Construção e Engenharia</v>
      </c>
      <c r="C544" t="str">
        <f>VLOOKUP($D544,[1]Setor!A:D,4,0)</f>
        <v>Engenharia Consultiva</v>
      </c>
      <c r="D544" t="str">
        <f>LEFT([1]!Base_Dados[[#This Row],[TICKER]],4)</f>
        <v>TCNO</v>
      </c>
      <c r="E544" t="s">
        <v>547</v>
      </c>
    </row>
    <row r="545" spans="1:5" x14ac:dyDescent="0.25">
      <c r="A545" t="str">
        <f>VLOOKUP($D545,[1]Setor!A:D,2,0)</f>
        <v>Consumo Cíclico</v>
      </c>
      <c r="B545" t="str">
        <f>VLOOKUP($D545,[1]Setor!A:D,3,0)</f>
        <v>Construção Civil</v>
      </c>
      <c r="C545" t="str">
        <f>VLOOKUP($D545,[1]Setor!A:D,4,0)</f>
        <v>Incorporações</v>
      </c>
      <c r="D545" t="str">
        <f>LEFT([1]!Base_Dados[[#This Row],[TICKER]],4)</f>
        <v>TCSA</v>
      </c>
      <c r="E545" t="s">
        <v>548</v>
      </c>
    </row>
    <row r="546" spans="1:5" x14ac:dyDescent="0.25">
      <c r="A546" t="str">
        <f>VLOOKUP($D546,[1]Setor!A:D,2,0)</f>
        <v>Consumo Cíclico</v>
      </c>
      <c r="B546" t="str">
        <f>VLOOKUP($D546,[1]Setor!A:D,3,0)</f>
        <v>Tecidos, Vestuário e Calçados</v>
      </c>
      <c r="C546" t="str">
        <f>VLOOKUP($D546,[1]Setor!A:D,4,0)</f>
        <v>Acessórios</v>
      </c>
      <c r="D546" t="str">
        <f>LEFT([1]!Base_Dados[[#This Row],[TICKER]],4)</f>
        <v>TECN</v>
      </c>
      <c r="E546" t="s">
        <v>549</v>
      </c>
    </row>
    <row r="547" spans="1:5" x14ac:dyDescent="0.25">
      <c r="A547" t="str">
        <f>VLOOKUP($D547,[1]Setor!A:D,2,0)</f>
        <v>Consumo Cíclico</v>
      </c>
      <c r="B547" t="str">
        <f>VLOOKUP($D547,[1]Setor!A:D,3,0)</f>
        <v>Tecidos, Vestuário e Calçados</v>
      </c>
      <c r="C547" t="str">
        <f>VLOOKUP($D547,[1]Setor!A:D,4,0)</f>
        <v>Fios e Tecidos</v>
      </c>
      <c r="D547" t="str">
        <f>LEFT([1]!Base_Dados[[#This Row],[TICKER]],4)</f>
        <v>TEKA</v>
      </c>
      <c r="E547" t="s">
        <v>550</v>
      </c>
    </row>
    <row r="548" spans="1:5" x14ac:dyDescent="0.25">
      <c r="A548" t="str">
        <f>VLOOKUP($D548,[1]Setor!A:D,2,0)</f>
        <v>Consumo Cíclico</v>
      </c>
      <c r="B548" t="str">
        <f>VLOOKUP($D548,[1]Setor!A:D,3,0)</f>
        <v>Tecidos, Vestuário e Calçados</v>
      </c>
      <c r="C548" t="str">
        <f>VLOOKUP($D548,[1]Setor!A:D,4,0)</f>
        <v>Fios e Tecidos</v>
      </c>
      <c r="D548" t="str">
        <f>LEFT([1]!Base_Dados[[#This Row],[TICKER]],4)</f>
        <v>TEKA</v>
      </c>
      <c r="E548" t="s">
        <v>551</v>
      </c>
    </row>
    <row r="549" spans="1:5" x14ac:dyDescent="0.25">
      <c r="A549" t="str">
        <f>VLOOKUP($D549,[1]Setor!A:D,2,0)</f>
        <v>Comunicações</v>
      </c>
      <c r="B549" t="str">
        <f>VLOOKUP($D549,[1]Setor!A:D,3,0)</f>
        <v>Telecomunicações</v>
      </c>
      <c r="C549" t="str">
        <f>VLOOKUP($D549,[1]Setor!A:D,4,0)</f>
        <v>Telecomunicações</v>
      </c>
      <c r="D549" t="str">
        <f>LEFT([1]!Base_Dados[[#This Row],[TICKER]],4)</f>
        <v>TELB</v>
      </c>
      <c r="E549" t="s">
        <v>552</v>
      </c>
    </row>
    <row r="550" spans="1:5" x14ac:dyDescent="0.25">
      <c r="A550" t="str">
        <f>VLOOKUP($D550,[1]Setor!A:D,2,0)</f>
        <v>Comunicações</v>
      </c>
      <c r="B550" t="str">
        <f>VLOOKUP($D550,[1]Setor!A:D,3,0)</f>
        <v>Telecomunicações</v>
      </c>
      <c r="C550" t="str">
        <f>VLOOKUP($D550,[1]Setor!A:D,4,0)</f>
        <v>Telecomunicações</v>
      </c>
      <c r="D550" t="str">
        <f>LEFT([1]!Base_Dados[[#This Row],[TICKER]],4)</f>
        <v>TELB</v>
      </c>
      <c r="E550" t="s">
        <v>553</v>
      </c>
    </row>
    <row r="551" spans="1:5" x14ac:dyDescent="0.25">
      <c r="A551" t="str">
        <f>VLOOKUP($D551,[1]Setor!A:D,2,0)</f>
        <v>Consumo Cíclico</v>
      </c>
      <c r="B551" t="str">
        <f>VLOOKUP($D551,[1]Setor!A:D,3,0)</f>
        <v>Construção Civil</v>
      </c>
      <c r="C551" t="str">
        <f>VLOOKUP($D551,[1]Setor!A:D,4,0)</f>
        <v>Incorporações</v>
      </c>
      <c r="D551" t="str">
        <f>LEFT([1]!Base_Dados[[#This Row],[TICKER]],4)</f>
        <v>TEND</v>
      </c>
      <c r="E551" t="s">
        <v>554</v>
      </c>
    </row>
    <row r="552" spans="1:5" x14ac:dyDescent="0.25">
      <c r="A552" t="str">
        <f>VLOOKUP($D552,[1]Setor!A:D,2,0)</f>
        <v>Consumo não Cíclico</v>
      </c>
      <c r="B552" t="str">
        <f>VLOOKUP($D552,[1]Setor!A:D,3,0)</f>
        <v>Agropecuária</v>
      </c>
      <c r="C552" t="str">
        <f>VLOOKUP($D552,[1]Setor!A:D,4,0)</f>
        <v>Agricultura</v>
      </c>
      <c r="D552" t="str">
        <f>LEFT([1]!Base_Dados[[#This Row],[TICKER]],4)</f>
        <v>TESA</v>
      </c>
      <c r="E552" t="s">
        <v>555</v>
      </c>
    </row>
    <row r="553" spans="1:5" x14ac:dyDescent="0.25">
      <c r="A553" t="str">
        <f>VLOOKUP($D553,[1]Setor!A:D,2,0)</f>
        <v>Consumo Cíclico</v>
      </c>
      <c r="B553" t="str">
        <f>VLOOKUP($D553,[1]Setor!A:D,3,0)</f>
        <v>Comércio</v>
      </c>
      <c r="C553" t="str">
        <f>VLOOKUP($D553,[1]Setor!A:D,4,0)</f>
        <v>Tecidos, Vestuário e Calçados</v>
      </c>
      <c r="D553" t="str">
        <f>LEFT([1]!Base_Dados[[#This Row],[TICKER]],4)</f>
        <v>TFCO</v>
      </c>
      <c r="E553" t="s">
        <v>556</v>
      </c>
    </row>
    <row r="554" spans="1:5" x14ac:dyDescent="0.25">
      <c r="A554" t="str">
        <f>VLOOKUP($D554,[1]Setor!A:D,2,0)</f>
        <v>Bens Industriais</v>
      </c>
      <c r="B554" t="str">
        <f>VLOOKUP($D554,[1]Setor!A:D,3,0)</f>
        <v>Transporte</v>
      </c>
      <c r="C554" t="str">
        <f>VLOOKUP($D554,[1]Setor!A:D,4,0)</f>
        <v>Transporte Rodoviário</v>
      </c>
      <c r="D554" t="str">
        <f>LEFT([1]!Base_Dados[[#This Row],[TICKER]],4)</f>
        <v>TGMA</v>
      </c>
      <c r="E554" t="s">
        <v>557</v>
      </c>
    </row>
    <row r="555" spans="1:5" x14ac:dyDescent="0.25">
      <c r="A555" t="str">
        <f>VLOOKUP($D555,[1]Setor!A:D,2,0)</f>
        <v>Utilidade Pública</v>
      </c>
      <c r="B555" t="str">
        <f>VLOOKUP($D555,[1]Setor!A:D,3,0)</f>
        <v>Energia Elétrica</v>
      </c>
      <c r="C555" t="str">
        <f>VLOOKUP($D555,[1]Setor!A:D,4,0)</f>
        <v>Energia Elétrica</v>
      </c>
      <c r="D555" t="str">
        <f>LEFT([1]!Base_Dados[[#This Row],[TICKER]],4)</f>
        <v>TIET</v>
      </c>
      <c r="E555" t="s">
        <v>558</v>
      </c>
    </row>
    <row r="556" spans="1:5" x14ac:dyDescent="0.25">
      <c r="A556" t="str">
        <f>VLOOKUP($D556,[1]Setor!A:D,2,0)</f>
        <v>Utilidade Pública</v>
      </c>
      <c r="B556" t="str">
        <f>VLOOKUP($D556,[1]Setor!A:D,3,0)</f>
        <v>Energia Elétrica</v>
      </c>
      <c r="C556" t="str">
        <f>VLOOKUP($D556,[1]Setor!A:D,4,0)</f>
        <v>Energia Elétrica</v>
      </c>
      <c r="D556" t="str">
        <f>LEFT([1]!Base_Dados[[#This Row],[TICKER]],4)</f>
        <v>TIET</v>
      </c>
      <c r="E556" t="s">
        <v>559</v>
      </c>
    </row>
    <row r="557" spans="1:5" x14ac:dyDescent="0.25">
      <c r="A557" t="str">
        <f>VLOOKUP($D557,[1]Setor!A:D,2,0)</f>
        <v>Utilidade Pública</v>
      </c>
      <c r="B557" t="str">
        <f>VLOOKUP($D557,[1]Setor!A:D,3,0)</f>
        <v>Energia Elétrica</v>
      </c>
      <c r="C557" t="str">
        <f>VLOOKUP($D557,[1]Setor!A:D,4,0)</f>
        <v>Energia Elétrica</v>
      </c>
      <c r="D557" t="str">
        <f>LEFT([1]!Base_Dados[[#This Row],[TICKER]],4)</f>
        <v>TIET</v>
      </c>
      <c r="E557" t="s">
        <v>560</v>
      </c>
    </row>
    <row r="558" spans="1:5" x14ac:dyDescent="0.25">
      <c r="A558" t="str">
        <f>VLOOKUP($D558,[1]Setor!A:D,2,0)</f>
        <v>Comunicações</v>
      </c>
      <c r="B558" t="str">
        <f>VLOOKUP($D558,[1]Setor!A:D,3,0)</f>
        <v>Telecomunicações</v>
      </c>
      <c r="C558" t="str">
        <f>VLOOKUP($D558,[1]Setor!A:D,4,0)</f>
        <v>Telecomunicações</v>
      </c>
      <c r="D558" t="str">
        <f>LEFT([1]!Base_Dados[[#This Row],[TICKER]],4)</f>
        <v>TIMS</v>
      </c>
      <c r="E558" t="s">
        <v>561</v>
      </c>
    </row>
    <row r="559" spans="1:5" x14ac:dyDescent="0.25">
      <c r="A559" t="str">
        <f>VLOOKUP($D559,[1]Setor!A:D,2,0)</f>
        <v>Materiais Básicos</v>
      </c>
      <c r="B559" t="str">
        <f>VLOOKUP($D559,[1]Setor!A:D,3,0)</f>
        <v>Siderurgia e Metalurgia</v>
      </c>
      <c r="C559" t="str">
        <f>VLOOKUP($D559,[1]Setor!A:D,4,0)</f>
        <v>Artefatos de Ferro e Aço</v>
      </c>
      <c r="D559" t="str">
        <f>LEFT([1]!Base_Dados[[#This Row],[TICKER]],4)</f>
        <v>TKNO</v>
      </c>
      <c r="E559" t="s">
        <v>562</v>
      </c>
    </row>
    <row r="560" spans="1:5" x14ac:dyDescent="0.25">
      <c r="A560" t="str">
        <f>VLOOKUP($D560,[1]Setor!A:D,2,0)</f>
        <v>Materiais Básicos</v>
      </c>
      <c r="B560" t="str">
        <f>VLOOKUP($D560,[1]Setor!A:D,3,0)</f>
        <v>Siderurgia e Metalurgia</v>
      </c>
      <c r="C560" t="str">
        <f>VLOOKUP($D560,[1]Setor!A:D,4,0)</f>
        <v>Artefatos de Ferro e Aço</v>
      </c>
      <c r="D560" t="str">
        <f>LEFT([1]!Base_Dados[[#This Row],[TICKER]],4)</f>
        <v>TKNO</v>
      </c>
      <c r="E560" t="s">
        <v>563</v>
      </c>
    </row>
    <row r="561" spans="1:5" x14ac:dyDescent="0.25">
      <c r="A561" t="str">
        <f>VLOOKUP($D561,[1]Setor!A:D,2,0)</f>
        <v>Tecnologia da Informação</v>
      </c>
      <c r="B561" t="str">
        <f>VLOOKUP($D561,[1]Setor!A:D,3,0)</f>
        <v>Programas e Serviços</v>
      </c>
      <c r="C561" t="str">
        <f>VLOOKUP($D561,[1]Setor!A:D,4,0)</f>
        <v>Programas e Serviços</v>
      </c>
      <c r="D561" t="str">
        <f>LEFT([1]!Base_Dados[[#This Row],[TICKER]],4)</f>
        <v>TOTS</v>
      </c>
      <c r="E561" t="s">
        <v>564</v>
      </c>
    </row>
    <row r="562" spans="1:5" x14ac:dyDescent="0.25">
      <c r="A562" t="str">
        <f>VLOOKUP($D562,[1]Setor!A:D,2,0)</f>
        <v>Consumo Cíclico</v>
      </c>
      <c r="B562" t="str">
        <f>VLOOKUP($D562,[1]Setor!A:D,3,0)</f>
        <v>Viagens e Lazer</v>
      </c>
      <c r="C562" t="str">
        <f>VLOOKUP($D562,[1]Setor!A:D,4,0)</f>
        <v>Brinquedos e Jogos</v>
      </c>
      <c r="D562" t="str">
        <f>LEFT([1]!Base_Dados[[#This Row],[TICKER]],4)</f>
        <v>TOYB</v>
      </c>
      <c r="E562" t="s">
        <v>565</v>
      </c>
    </row>
    <row r="563" spans="1:5" x14ac:dyDescent="0.25">
      <c r="A563" t="str">
        <f>VLOOKUP($D563,[1]Setor!A:D,2,0)</f>
        <v>Consumo Cíclico</v>
      </c>
      <c r="B563" t="str">
        <f>VLOOKUP($D563,[1]Setor!A:D,3,0)</f>
        <v>Viagens e Lazer</v>
      </c>
      <c r="C563" t="str">
        <f>VLOOKUP($D563,[1]Setor!A:D,4,0)</f>
        <v>Brinquedos e Jogos</v>
      </c>
      <c r="D563" t="str">
        <f>LEFT([1]!Base_Dados[[#This Row],[TICKER]],4)</f>
        <v>TOYB</v>
      </c>
      <c r="E563" t="s">
        <v>566</v>
      </c>
    </row>
    <row r="564" spans="1:5" x14ac:dyDescent="0.25">
      <c r="A564" t="str">
        <f>VLOOKUP($D564,[1]Setor!A:D,2,0)</f>
        <v>Bens Industriais</v>
      </c>
      <c r="B564" t="str">
        <f>VLOOKUP($D564,[1]Setor!A:D,3,0)</f>
        <v>Transporte</v>
      </c>
      <c r="C564" t="str">
        <f>VLOOKUP($D564,[1]Setor!A:D,4,0)</f>
        <v>Exploração de Rodovias</v>
      </c>
      <c r="D564" t="str">
        <f>LEFT([1]!Base_Dados[[#This Row],[TICKER]],4)</f>
        <v>TPIS</v>
      </c>
      <c r="E564" t="s">
        <v>567</v>
      </c>
    </row>
    <row r="565" spans="1:5" x14ac:dyDescent="0.25">
      <c r="A565" t="str">
        <f>VLOOKUP($D565,[1]Setor!A:D,2,0)</f>
        <v>Tecnologia da Informação</v>
      </c>
      <c r="B565" t="str">
        <f>VLOOKUP($D565,[1]Setor!A:D,3,0)</f>
        <v>Computadores e Equipamentos</v>
      </c>
      <c r="C565" t="str">
        <f>VLOOKUP($D565,[1]Setor!A:D,4,0)</f>
        <v>Computadores e Equipamentos</v>
      </c>
      <c r="D565" t="str">
        <f>LEFT([1]!Base_Dados[[#This Row],[TICKER]],4)</f>
        <v>TRAD</v>
      </c>
      <c r="E565" t="s">
        <v>568</v>
      </c>
    </row>
    <row r="566" spans="1:5" x14ac:dyDescent="0.25">
      <c r="A566" t="str">
        <f>VLOOKUP($D566,[1]Setor!A:D,2,0)</f>
        <v>Consumo Cíclico</v>
      </c>
      <c r="B566" t="str">
        <f>VLOOKUP($D566,[1]Setor!A:D,3,0)</f>
        <v>Construção Civil</v>
      </c>
      <c r="C566" t="str">
        <f>VLOOKUP($D566,[1]Setor!A:D,4,0)</f>
        <v>Incorporações</v>
      </c>
      <c r="D566" t="str">
        <f>LEFT([1]!Base_Dados[[#This Row],[TICKER]],4)</f>
        <v>TRIS</v>
      </c>
      <c r="E566" t="s">
        <v>569</v>
      </c>
    </row>
    <row r="567" spans="1:5" x14ac:dyDescent="0.25">
      <c r="A567" t="str">
        <f>VLOOKUP($D567,[1]Setor!A:D,2,0)</f>
        <v>Utilidade Pública</v>
      </c>
      <c r="B567" t="str">
        <f>VLOOKUP($D567,[1]Setor!A:D,3,0)</f>
        <v>Energia Elétrica</v>
      </c>
      <c r="C567" t="str">
        <f>VLOOKUP($D567,[1]Setor!A:D,4,0)</f>
        <v>Energia Elétrica</v>
      </c>
      <c r="D567" t="str">
        <f>LEFT([1]!Base_Dados[[#This Row],[TICKER]],4)</f>
        <v>TRPL</v>
      </c>
      <c r="E567" t="s">
        <v>570</v>
      </c>
    </row>
    <row r="568" spans="1:5" x14ac:dyDescent="0.25">
      <c r="A568" t="str">
        <f>VLOOKUP($D568,[1]Setor!A:D,2,0)</f>
        <v>Utilidade Pública</v>
      </c>
      <c r="B568" t="str">
        <f>VLOOKUP($D568,[1]Setor!A:D,3,0)</f>
        <v>Energia Elétrica</v>
      </c>
      <c r="C568" t="str">
        <f>VLOOKUP($D568,[1]Setor!A:D,4,0)</f>
        <v>Energia Elétrica</v>
      </c>
      <c r="D568" t="str">
        <f>LEFT([1]!Base_Dados[[#This Row],[TICKER]],4)</f>
        <v>TRPL</v>
      </c>
      <c r="E568" t="s">
        <v>571</v>
      </c>
    </row>
    <row r="569" spans="1:5" x14ac:dyDescent="0.25">
      <c r="A569" t="str">
        <f>VLOOKUP($D569,[1]Setor!A:D,2,0)</f>
        <v>Consumo não Cíclico</v>
      </c>
      <c r="B569" t="str">
        <f>VLOOKUP($D569,[1]Setor!A:D,3,0)</f>
        <v>Agropecuária</v>
      </c>
      <c r="C569" t="str">
        <f>VLOOKUP($D569,[1]Setor!A:D,4,0)</f>
        <v>Agricultura</v>
      </c>
      <c r="D569" t="str">
        <f>LEFT([1]!Base_Dados[[#This Row],[TICKER]],4)</f>
        <v>TTEN</v>
      </c>
      <c r="E569" t="s">
        <v>572</v>
      </c>
    </row>
    <row r="570" spans="1:5" x14ac:dyDescent="0.25">
      <c r="A570" t="str">
        <f>VLOOKUP($D570,[1]Setor!A:D,2,0)</f>
        <v>Bens Industriais</v>
      </c>
      <c r="B570" t="str">
        <f>VLOOKUP($D570,[1]Setor!A:D,3,0)</f>
        <v>Material de Transporte</v>
      </c>
      <c r="C570" t="str">
        <f>VLOOKUP($D570,[1]Setor!A:D,4,0)</f>
        <v>Material Rodoviário</v>
      </c>
      <c r="D570" t="str">
        <f>LEFT([1]!Base_Dados[[#This Row],[TICKER]],4)</f>
        <v>TUPY</v>
      </c>
      <c r="E570" t="s">
        <v>573</v>
      </c>
    </row>
    <row r="571" spans="1:5" x14ac:dyDescent="0.25">
      <c r="A571" t="str">
        <f>VLOOKUP($D571,[1]Setor!A:D,2,0)</f>
        <v>Consumo Cíclico</v>
      </c>
      <c r="B571" t="str">
        <f>VLOOKUP($D571,[1]Setor!A:D,3,0)</f>
        <v>Tecidos, Vestuário e Calçados</v>
      </c>
      <c r="C571" t="str">
        <f>VLOOKUP($D571,[1]Setor!A:D,4,0)</f>
        <v>Fios e Tecidos</v>
      </c>
      <c r="D571" t="str">
        <f>LEFT([1]!Base_Dados[[#This Row],[TICKER]],4)</f>
        <v>TXRX</v>
      </c>
      <c r="E571" t="s">
        <v>574</v>
      </c>
    </row>
    <row r="572" spans="1:5" x14ac:dyDescent="0.25">
      <c r="A572" t="str">
        <f>VLOOKUP($D572,[1]Setor!A:D,2,0)</f>
        <v>Consumo Cíclico</v>
      </c>
      <c r="B572" t="str">
        <f>VLOOKUP($D572,[1]Setor!A:D,3,0)</f>
        <v>Tecidos, Vestuário e Calçados</v>
      </c>
      <c r="C572" t="str">
        <f>VLOOKUP($D572,[1]Setor!A:D,4,0)</f>
        <v>Fios e Tecidos</v>
      </c>
      <c r="D572" t="str">
        <f>LEFT([1]!Base_Dados[[#This Row],[TICKER]],4)</f>
        <v>TXRX</v>
      </c>
      <c r="E572" t="s">
        <v>575</v>
      </c>
    </row>
    <row r="573" spans="1:5" x14ac:dyDescent="0.25">
      <c r="A573" t="str">
        <f>VLOOKUP($D573,[1]Setor!A:D,2,0)</f>
        <v>Consumo Cíclico</v>
      </c>
      <c r="B573" t="str">
        <f>VLOOKUP($D573,[1]Setor!A:D,3,0)</f>
        <v>Utilidades Domésticas</v>
      </c>
      <c r="C573" t="str">
        <f>VLOOKUP($D573,[1]Setor!A:D,4,0)</f>
        <v>Móveis</v>
      </c>
      <c r="D573" t="str">
        <f>LEFT([1]!Base_Dados[[#This Row],[TICKER]],4)</f>
        <v>UCAS</v>
      </c>
      <c r="E573" t="s">
        <v>576</v>
      </c>
    </row>
    <row r="574" spans="1:5" x14ac:dyDescent="0.25">
      <c r="A574" t="str">
        <f>VLOOKUP($D574,[1]Setor!A:D,2,0)</f>
        <v>Petróleo, Gás e Biocombustíveis</v>
      </c>
      <c r="B574" t="str">
        <f>VLOOKUP($D574,[1]Setor!A:D,3,0)</f>
        <v>Petróleo, Gás e Biocombustíveis</v>
      </c>
      <c r="C574" t="str">
        <f>VLOOKUP($D574,[1]Setor!A:D,4,0)</f>
        <v>Exploração, Refino e Distribuição</v>
      </c>
      <c r="D574" t="str">
        <f>LEFT([1]!Base_Dados[[#This Row],[TICKER]],4)</f>
        <v>UGPA</v>
      </c>
      <c r="E574" t="s">
        <v>577</v>
      </c>
    </row>
    <row r="575" spans="1:5" x14ac:dyDescent="0.25">
      <c r="A575" t="str">
        <f>VLOOKUP($D575,[1]Setor!A:D,2,0)</f>
        <v>Materiais Básicos</v>
      </c>
      <c r="B575" t="str">
        <f>VLOOKUP($D575,[1]Setor!A:D,3,0)</f>
        <v>Químicos</v>
      </c>
      <c r="C575" t="str">
        <f>VLOOKUP($D575,[1]Setor!A:D,4,0)</f>
        <v>Químicos Diversos</v>
      </c>
      <c r="D575" t="str">
        <f>LEFT([1]!Base_Dados[[#This Row],[TICKER]],4)</f>
        <v>UNIP</v>
      </c>
      <c r="E575" t="s">
        <v>578</v>
      </c>
    </row>
    <row r="576" spans="1:5" x14ac:dyDescent="0.25">
      <c r="A576" t="str">
        <f>VLOOKUP($D576,[1]Setor!A:D,2,0)</f>
        <v>Materiais Básicos</v>
      </c>
      <c r="B576" t="str">
        <f>VLOOKUP($D576,[1]Setor!A:D,3,0)</f>
        <v>Químicos</v>
      </c>
      <c r="C576" t="str">
        <f>VLOOKUP($D576,[1]Setor!A:D,4,0)</f>
        <v>Químicos Diversos</v>
      </c>
      <c r="D576" t="str">
        <f>LEFT([1]!Base_Dados[[#This Row],[TICKER]],4)</f>
        <v>UNIP</v>
      </c>
      <c r="E576" t="s">
        <v>579</v>
      </c>
    </row>
    <row r="577" spans="1:5" x14ac:dyDescent="0.25">
      <c r="A577" t="str">
        <f>VLOOKUP($D577,[1]Setor!A:D,2,0)</f>
        <v>Materiais Básicos</v>
      </c>
      <c r="B577" t="str">
        <f>VLOOKUP($D577,[1]Setor!A:D,3,0)</f>
        <v>Químicos</v>
      </c>
      <c r="C577" t="str">
        <f>VLOOKUP($D577,[1]Setor!A:D,4,0)</f>
        <v>Químicos Diversos</v>
      </c>
      <c r="D577" t="str">
        <f>LEFT([1]!Base_Dados[[#This Row],[TICKER]],4)</f>
        <v>UNIP</v>
      </c>
      <c r="E577" t="s">
        <v>580</v>
      </c>
    </row>
    <row r="578" spans="1:5" x14ac:dyDescent="0.25">
      <c r="A578" t="str">
        <f>VLOOKUP($D578,[1]Setor!A:D,2,0)</f>
        <v>Materiais Básicos</v>
      </c>
      <c r="B578" t="str">
        <f>VLOOKUP($D578,[1]Setor!A:D,3,0)</f>
        <v>Siderurgia e Metalurgia</v>
      </c>
      <c r="C578" t="str">
        <f>VLOOKUP($D578,[1]Setor!A:D,4,0)</f>
        <v>Siderurgia</v>
      </c>
      <c r="D578" t="str">
        <f>LEFT([1]!Base_Dados[[#This Row],[TICKER]],4)</f>
        <v>USIM</v>
      </c>
      <c r="E578" t="s">
        <v>581</v>
      </c>
    </row>
    <row r="579" spans="1:5" x14ac:dyDescent="0.25">
      <c r="A579" t="str">
        <f>VLOOKUP($D579,[1]Setor!A:D,2,0)</f>
        <v>Materiais Básicos</v>
      </c>
      <c r="B579" t="str">
        <f>VLOOKUP($D579,[1]Setor!A:D,3,0)</f>
        <v>Siderurgia e Metalurgia</v>
      </c>
      <c r="C579" t="str">
        <f>VLOOKUP($D579,[1]Setor!A:D,4,0)</f>
        <v>Siderurgia</v>
      </c>
      <c r="D579" t="str">
        <f>LEFT([1]!Base_Dados[[#This Row],[TICKER]],4)</f>
        <v>USIM</v>
      </c>
      <c r="E579" t="s">
        <v>582</v>
      </c>
    </row>
    <row r="580" spans="1:5" x14ac:dyDescent="0.25">
      <c r="A580" t="str">
        <f>VLOOKUP($D580,[1]Setor!A:D,2,0)</f>
        <v>Materiais Básicos</v>
      </c>
      <c r="B580" t="str">
        <f>VLOOKUP($D580,[1]Setor!A:D,3,0)</f>
        <v>Siderurgia e Metalurgia</v>
      </c>
      <c r="C580" t="str">
        <f>VLOOKUP($D580,[1]Setor!A:D,4,0)</f>
        <v>Siderurgia</v>
      </c>
      <c r="D580" t="str">
        <f>LEFT([1]!Base_Dados[[#This Row],[TICKER]],4)</f>
        <v>USIM</v>
      </c>
      <c r="E580" t="s">
        <v>583</v>
      </c>
    </row>
    <row r="581" spans="1:5" x14ac:dyDescent="0.25">
      <c r="A581" t="str">
        <f>VLOOKUP($D581,[1]Setor!A:D,2,0)</f>
        <v>Materiais Básicos</v>
      </c>
      <c r="B581" t="str">
        <f>VLOOKUP($D581,[1]Setor!A:D,3,0)</f>
        <v>Mineração</v>
      </c>
      <c r="C581" t="str">
        <f>VLOOKUP($D581,[1]Setor!A:D,4,0)</f>
        <v>Minerais Metálicos</v>
      </c>
      <c r="D581" t="str">
        <f>LEFT([1]!Base_Dados[[#This Row],[TICKER]],4)</f>
        <v>VALE</v>
      </c>
      <c r="E581" t="s">
        <v>584</v>
      </c>
    </row>
    <row r="582" spans="1:5" x14ac:dyDescent="0.25">
      <c r="A582" t="str">
        <f>VLOOKUP($D582,[1]Setor!A:D,2,0)</f>
        <v>Bens Industriais</v>
      </c>
      <c r="B582" t="str">
        <f>VLOOKUP($D582,[1]Setor!A:D,3,0)</f>
        <v>Máquinas e Equipamentos</v>
      </c>
      <c r="C582" t="str">
        <f>VLOOKUP($D582,[1]Setor!A:D,4,0)</f>
        <v>Máq. e Equip. Construção e Agrícolas</v>
      </c>
      <c r="D582" t="str">
        <f>LEFT([1]!Base_Dados[[#This Row],[TICKER]],4)</f>
        <v>VAMO</v>
      </c>
      <c r="E582" t="s">
        <v>585</v>
      </c>
    </row>
    <row r="583" spans="1:5" x14ac:dyDescent="0.25">
      <c r="A583" t="str">
        <f>VLOOKUP($D583,[1]Setor!A:D,2,0)</f>
        <v>Petróleo, Gás e Biocombustíveis</v>
      </c>
      <c r="B583" t="str">
        <f>VLOOKUP($D583,[1]Setor!A:D,3,0)</f>
        <v>Petróleo, Gás e Biocombustíveis</v>
      </c>
      <c r="C583" t="str">
        <f>VLOOKUP($D583,[1]Setor!A:D,4,0)</f>
        <v>Exploração, Refino e Distribuição</v>
      </c>
      <c r="D583" t="str">
        <f>LEFT([1]!Base_Dados[[#This Row],[TICKER]],4)</f>
        <v>VBBR</v>
      </c>
      <c r="E583" t="s">
        <v>586</v>
      </c>
    </row>
    <row r="584" spans="1:5" x14ac:dyDescent="0.25">
      <c r="A584" t="str">
        <f>VLOOKUP($D584,[1]Setor!A:D,2,0)</f>
        <v>Consumo Cíclico</v>
      </c>
      <c r="B584" t="str">
        <f>VLOOKUP($D584,[1]Setor!A:D,3,0)</f>
        <v>Comércio</v>
      </c>
      <c r="C584" t="str">
        <f>VLOOKUP($D584,[1]Setor!A:D,4,0)</f>
        <v>Eletrodomésticos</v>
      </c>
      <c r="D584" t="str">
        <f>LEFT([1]!Base_Dados[[#This Row],[TICKER]],4)</f>
        <v>VIIA</v>
      </c>
      <c r="E584" t="s">
        <v>587</v>
      </c>
    </row>
    <row r="585" spans="1:5" x14ac:dyDescent="0.25">
      <c r="A585" t="str">
        <f>VLOOKUP($D585,[1]Setor!A:D,2,0)</f>
        <v>Materiais Básicos</v>
      </c>
      <c r="B585" t="str">
        <f>VLOOKUP($D585,[1]Setor!A:D,3,0)</f>
        <v>Químicos</v>
      </c>
      <c r="C585" t="str">
        <f>VLOOKUP($D585,[1]Setor!A:D,4,0)</f>
        <v>Fertilizantes e Defensivos</v>
      </c>
      <c r="D585" t="str">
        <f>LEFT([1]!Base_Dados[[#This Row],[TICKER]],4)</f>
        <v>VITT</v>
      </c>
      <c r="E585" t="s">
        <v>588</v>
      </c>
    </row>
    <row r="586" spans="1:5" x14ac:dyDescent="0.25">
      <c r="A586" t="str">
        <f>VLOOKUP($D586,[1]Setor!A:D,2,0)</f>
        <v>Consumo Cíclico</v>
      </c>
      <c r="B586" t="str">
        <f>VLOOKUP($D586,[1]Setor!A:D,3,0)</f>
        <v>Tecidos, Vestuário e Calçados</v>
      </c>
      <c r="C586" t="str">
        <f>VLOOKUP($D586,[1]Setor!A:D,4,0)</f>
        <v>Acessórios</v>
      </c>
      <c r="D586" t="str">
        <f>LEFT([1]!Base_Dados[[#This Row],[TICKER]],4)</f>
        <v>VIVA</v>
      </c>
      <c r="E586" t="s">
        <v>589</v>
      </c>
    </row>
    <row r="587" spans="1:5" x14ac:dyDescent="0.25">
      <c r="A587" t="str">
        <f>VLOOKUP($D587,[1]Setor!A:D,2,0)</f>
        <v>Consumo Cíclico</v>
      </c>
      <c r="B587" t="str">
        <f>VLOOKUP($D587,[1]Setor!A:D,3,0)</f>
        <v>Construção Civil</v>
      </c>
      <c r="C587" t="str">
        <f>VLOOKUP($D587,[1]Setor!A:D,4,0)</f>
        <v>Incorporações</v>
      </c>
      <c r="D587" t="str">
        <f>LEFT([1]!Base_Dados[[#This Row],[TICKER]],4)</f>
        <v>VIVR</v>
      </c>
      <c r="E587" t="s">
        <v>590</v>
      </c>
    </row>
    <row r="588" spans="1:5" x14ac:dyDescent="0.25">
      <c r="A588" t="str">
        <f>VLOOKUP($D588,[1]Setor!A:D,2,0)</f>
        <v>Comunicações</v>
      </c>
      <c r="B588" t="str">
        <f>VLOOKUP($D588,[1]Setor!A:D,3,0)</f>
        <v>Telecomunicações</v>
      </c>
      <c r="C588" t="str">
        <f>VLOOKUP($D588,[1]Setor!A:D,4,0)</f>
        <v>Telecomunicações</v>
      </c>
      <c r="D588" t="str">
        <f>LEFT([1]!Base_Dados[[#This Row],[TICKER]],4)</f>
        <v>VIVT</v>
      </c>
      <c r="E588" t="s">
        <v>591</v>
      </c>
    </row>
    <row r="589" spans="1:5" x14ac:dyDescent="0.25">
      <c r="A589" t="str">
        <f>VLOOKUP($D589,[1]Setor!A:D,2,0)</f>
        <v>Comunicações</v>
      </c>
      <c r="B589" t="str">
        <f>VLOOKUP($D589,[1]Setor!A:D,3,0)</f>
        <v>Telecomunicações</v>
      </c>
      <c r="C589" t="str">
        <f>VLOOKUP($D589,[1]Setor!A:D,4,0)</f>
        <v>Telecomunicações</v>
      </c>
      <c r="D589" t="str">
        <f>LEFT([1]!Base_Dados[[#This Row],[TICKER]],4)</f>
        <v>VIVT</v>
      </c>
      <c r="E589" t="s">
        <v>592</v>
      </c>
    </row>
    <row r="590" spans="1:5" x14ac:dyDescent="0.25">
      <c r="A590" t="str">
        <f>VLOOKUP($D590,[1]Setor!A:D,2,0)</f>
        <v>Bens Industriais</v>
      </c>
      <c r="B590" t="str">
        <f>VLOOKUP($D590,[1]Setor!A:D,3,0)</f>
        <v>Serviços Diversos</v>
      </c>
      <c r="C590" t="str">
        <f>VLOOKUP($D590,[1]Setor!A:D,4,0)</f>
        <v>Serviços Diversos</v>
      </c>
      <c r="D590" t="str">
        <f>LEFT([1]!Base_Dados[[#This Row],[TICKER]],4)</f>
        <v>VLID</v>
      </c>
      <c r="E590" t="s">
        <v>593</v>
      </c>
    </row>
    <row r="591" spans="1:5" x14ac:dyDescent="0.25">
      <c r="A591" t="str">
        <f>VLOOKUP($D591,[1]Setor!A:D,2,0)</f>
        <v>Bens Industriais</v>
      </c>
      <c r="B591" t="str">
        <f>VLOOKUP($D591,[1]Setor!A:D,3,0)</f>
        <v>Transporte</v>
      </c>
      <c r="C591" t="str">
        <f>VLOOKUP($D591,[1]Setor!A:D,4,0)</f>
        <v>Transporte Ferroviário</v>
      </c>
      <c r="D591" t="str">
        <f>LEFT([1]!Base_Dados[[#This Row],[TICKER]],4)</f>
        <v>VSPT</v>
      </c>
      <c r="E591" t="s">
        <v>594</v>
      </c>
    </row>
    <row r="592" spans="1:5" x14ac:dyDescent="0.25">
      <c r="A592" t="str">
        <f>VLOOKUP($D592,[1]Setor!A:D,2,0)</f>
        <v>Bens Industriais</v>
      </c>
      <c r="B592" t="str">
        <f>VLOOKUP($D592,[1]Setor!A:D,3,0)</f>
        <v>Transporte</v>
      </c>
      <c r="C592" t="str">
        <f>VLOOKUP($D592,[1]Setor!A:D,4,0)</f>
        <v>Transporte Ferroviário</v>
      </c>
      <c r="D592" t="str">
        <f>LEFT([1]!Base_Dados[[#This Row],[TICKER]],4)</f>
        <v>VSPT</v>
      </c>
      <c r="E592" t="s">
        <v>595</v>
      </c>
    </row>
    <row r="593" spans="1:5" x14ac:dyDescent="0.25">
      <c r="A593" t="str">
        <f>VLOOKUP($D593,[1]Setor!A:D,2,0)</f>
        <v>Consumo Cíclico</v>
      </c>
      <c r="B593" t="str">
        <f>VLOOKUP($D593,[1]Setor!A:D,3,0)</f>
        <v>Tecidos, Vestuário e Calçados</v>
      </c>
      <c r="C593" t="str">
        <f>VLOOKUP($D593,[1]Setor!A:D,4,0)</f>
        <v>Calçados</v>
      </c>
      <c r="D593" t="str">
        <f>LEFT([1]!Base_Dados[[#This Row],[TICKER]],4)</f>
        <v>VULC</v>
      </c>
      <c r="E593" t="s">
        <v>596</v>
      </c>
    </row>
    <row r="594" spans="1:5" x14ac:dyDescent="0.25">
      <c r="A594" t="str">
        <f>VLOOKUP($D594,[1]Setor!A:D,2,0)</f>
        <v>Saúde</v>
      </c>
      <c r="B594" t="str">
        <f>VLOOKUP($D594,[1]Setor!A:D,3,0)</f>
        <v>Serv. Méd. Hospit. Análises e Diagnóstico</v>
      </c>
      <c r="C594" t="str">
        <f>VLOOKUP($D594,[1]Setor!A:D,4,0)</f>
        <v>Serv. Méd. Hospit. Análises e Diagnóstico</v>
      </c>
      <c r="D594" t="str">
        <f>LEFT([1]!Base_Dados[[#This Row],[TICKER]],4)</f>
        <v>VVEO</v>
      </c>
      <c r="E594" t="s">
        <v>597</v>
      </c>
    </row>
    <row r="595" spans="1:5" x14ac:dyDescent="0.25">
      <c r="A595" t="str">
        <f>VLOOKUP($D595,[1]Setor!A:D,2,0)</f>
        <v>Bens Industriais</v>
      </c>
      <c r="B595" t="str">
        <f>VLOOKUP($D595,[1]Setor!A:D,3,0)</f>
        <v>Máquinas e Equipamentos</v>
      </c>
      <c r="C595" t="str">
        <f>VLOOKUP($D595,[1]Setor!A:D,4,0)</f>
        <v>Motores, Compressores e Outros</v>
      </c>
      <c r="D595" t="str">
        <f>LEFT([1]!Base_Dados[[#This Row],[TICKER]],4)</f>
        <v>WEGE</v>
      </c>
      <c r="E595" t="s">
        <v>598</v>
      </c>
    </row>
    <row r="596" spans="1:5" x14ac:dyDescent="0.25">
      <c r="A596" t="str">
        <f>VLOOKUP($D596,[1]Setor!A:D,2,0)</f>
        <v>Consumo não Cíclico</v>
      </c>
      <c r="B596" t="str">
        <f>VLOOKUP($D596,[1]Setor!A:D,3,0)</f>
        <v>Comércio</v>
      </c>
      <c r="C596" t="str">
        <f>VLOOKUP($D596,[1]Setor!A:D,4,0)</f>
        <v>Produtos Diversos</v>
      </c>
      <c r="D596" t="str">
        <f>LEFT([1]!Base_Dados[[#This Row],[TICKER]],4)</f>
        <v>WEST</v>
      </c>
      <c r="E596" t="s">
        <v>599</v>
      </c>
    </row>
    <row r="597" spans="1:5" x14ac:dyDescent="0.25">
      <c r="A597" t="str">
        <f>VLOOKUP($D597,[1]Setor!A:D,2,0)</f>
        <v>Consumo Cíclico</v>
      </c>
      <c r="B597" t="str">
        <f>VLOOKUP($D597,[1]Setor!A:D,3,0)</f>
        <v>Utilidades Domésticas</v>
      </c>
      <c r="C597" t="str">
        <f>VLOOKUP($D597,[1]Setor!A:D,4,0)</f>
        <v>Eletrodomésticos</v>
      </c>
      <c r="D597" t="str">
        <f>LEFT([1]!Base_Dados[[#This Row],[TICKER]],4)</f>
        <v>WHRL</v>
      </c>
      <c r="E597" t="s">
        <v>600</v>
      </c>
    </row>
    <row r="598" spans="1:5" x14ac:dyDescent="0.25">
      <c r="A598" t="str">
        <f>VLOOKUP($D598,[1]Setor!A:D,2,0)</f>
        <v>Consumo Cíclico</v>
      </c>
      <c r="B598" t="str">
        <f>VLOOKUP($D598,[1]Setor!A:D,3,0)</f>
        <v>Utilidades Domésticas</v>
      </c>
      <c r="C598" t="str">
        <f>VLOOKUP($D598,[1]Setor!A:D,4,0)</f>
        <v>Eletrodomésticos</v>
      </c>
      <c r="D598" t="str">
        <f>LEFT([1]!Base_Dados[[#This Row],[TICKER]],4)</f>
        <v>WHRL</v>
      </c>
      <c r="E598" t="s">
        <v>601</v>
      </c>
    </row>
    <row r="599" spans="1:5" x14ac:dyDescent="0.25">
      <c r="A599" t="str">
        <f>VLOOKUP($D599,[1]Setor!A:D,2,0)</f>
        <v>Financeiro</v>
      </c>
      <c r="B599" t="str">
        <f>VLOOKUP($D599,[1]Setor!A:D,3,0)</f>
        <v>Previdência e Seguros</v>
      </c>
      <c r="C599" t="str">
        <f>VLOOKUP($D599,[1]Setor!A:D,4,0)</f>
        <v>Corretoras de Seguros</v>
      </c>
      <c r="D599" t="str">
        <f>LEFT([1]!Base_Dados[[#This Row],[TICKER]],4)</f>
        <v>WIZS</v>
      </c>
      <c r="E599" t="s">
        <v>602</v>
      </c>
    </row>
    <row r="600" spans="1:5" x14ac:dyDescent="0.25">
      <c r="A600" t="str">
        <f>VLOOKUP($D600,[1]Setor!A:D,2,0)</f>
        <v>Bens Industriais</v>
      </c>
      <c r="B600" t="str">
        <f>VLOOKUP($D600,[1]Setor!A:D,3,0)</f>
        <v>Comércio</v>
      </c>
      <c r="C600" t="str">
        <f>VLOOKUP($D600,[1]Setor!A:D,4,0)</f>
        <v>Material de Transporte</v>
      </c>
      <c r="D600" t="str">
        <f>LEFT([1]!Base_Dados[[#This Row],[TICKER]],4)</f>
        <v>WLMM</v>
      </c>
      <c r="E600" t="s">
        <v>603</v>
      </c>
    </row>
    <row r="601" spans="1:5" x14ac:dyDescent="0.25">
      <c r="A601" t="str">
        <f>VLOOKUP($D601,[1]Setor!A:D,2,0)</f>
        <v>Bens Industriais</v>
      </c>
      <c r="B601" t="str">
        <f>VLOOKUP($D601,[1]Setor!A:D,3,0)</f>
        <v>Comércio</v>
      </c>
      <c r="C601" t="str">
        <f>VLOOKUP($D601,[1]Setor!A:D,4,0)</f>
        <v>Material de Transporte</v>
      </c>
      <c r="D601" t="str">
        <f>LEFT([1]!Base_Dados[[#This Row],[TICKER]],4)</f>
        <v>WLMM</v>
      </c>
      <c r="E601" t="s">
        <v>604</v>
      </c>
    </row>
    <row r="602" spans="1:5" x14ac:dyDescent="0.25">
      <c r="A602" t="str">
        <f>VLOOKUP($D602,[1]Setor!A:D,2,0)</f>
        <v>Consumo Cíclico</v>
      </c>
      <c r="B602" t="str">
        <f>VLOOKUP($D602,[1]Setor!A:D,3,0)</f>
        <v>Diversos</v>
      </c>
      <c r="C602" t="str">
        <f>VLOOKUP($D602,[1]Setor!A:D,4,0)</f>
        <v>Serviços Educacionais</v>
      </c>
      <c r="D602" t="str">
        <f>LEFT([1]!Base_Dados[[#This Row],[TICKER]],4)</f>
        <v>YDUQ</v>
      </c>
      <c r="E602" t="s">
        <v>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Bariotto, Bruno (BRZ)</dc:creator>
  <cp:lastModifiedBy>Bariotto, Bruno (BRZ)</cp:lastModifiedBy>
  <dcterms:created xsi:type="dcterms:W3CDTF">2015-06-05T18:17:20Z</dcterms:created>
  <dcterms:modified xsi:type="dcterms:W3CDTF">2024-01-05T16:39:31Z</dcterms:modified>
</cp:coreProperties>
</file>