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00.프로젝트\피알아이 혼다\U-frame 삽입검사\반복성\"/>
    </mc:Choice>
  </mc:AlternateContent>
  <bookViews>
    <workbookView xWindow="0" yWindow="0" windowWidth="19140" windowHeight="6765"/>
  </bookViews>
  <sheets>
    <sheet name="Spec. 및 concept" sheetId="2" r:id="rId1"/>
    <sheet name="반복성 확인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1" l="1"/>
  <c r="L17" i="1"/>
  <c r="K17" i="1"/>
  <c r="J17" i="1"/>
  <c r="M16" i="1"/>
  <c r="L16" i="1"/>
  <c r="K16" i="1"/>
  <c r="J16" i="1"/>
  <c r="C16" i="1"/>
  <c r="D16" i="1"/>
  <c r="D18" i="1" s="1"/>
  <c r="E16" i="1"/>
  <c r="C17" i="1"/>
  <c r="D17" i="1"/>
  <c r="E17" i="1"/>
  <c r="E18" i="1" s="1"/>
  <c r="C18" i="1"/>
  <c r="B18" i="1"/>
  <c r="B17" i="1"/>
  <c r="B16" i="1"/>
  <c r="K18" i="1" l="1"/>
  <c r="J18" i="1"/>
  <c r="L18" i="1"/>
  <c r="M18" i="1"/>
</calcChain>
</file>

<file path=xl/sharedStrings.xml><?xml version="1.0" encoding="utf-8"?>
<sst xmlns="http://schemas.openxmlformats.org/spreadsheetml/2006/main" count="33" uniqueCount="25">
  <si>
    <t>단자대 1 거리(Y)</t>
    <phoneticPr fontId="1" type="noConversion"/>
  </si>
  <si>
    <t>단자대 1 높이(Z)</t>
    <phoneticPr fontId="1" type="noConversion"/>
  </si>
  <si>
    <t>단자대 2 거리(Y)</t>
    <phoneticPr fontId="1" type="noConversion"/>
  </si>
  <si>
    <t>단자대 2 높이(Z)</t>
    <phoneticPr fontId="1" type="noConversion"/>
  </si>
  <si>
    <t>MIN</t>
    <phoneticPr fontId="1" type="noConversion"/>
  </si>
  <si>
    <t>MAX</t>
    <phoneticPr fontId="1" type="noConversion"/>
  </si>
  <si>
    <t>DIFF</t>
    <phoneticPr fontId="1" type="noConversion"/>
  </si>
  <si>
    <t>횟수</t>
    <phoneticPr fontId="1" type="noConversion"/>
  </si>
  <si>
    <t xml:space="preserve">제품 고정 반복성 확인 </t>
    <phoneticPr fontId="1" type="noConversion"/>
  </si>
  <si>
    <t xml:space="preserve">제품 각도&amp;위치 변경 반복성 확인 </t>
    <phoneticPr fontId="1" type="noConversion"/>
  </si>
  <si>
    <t>참고 이미지 (SAMPLE)</t>
    <phoneticPr fontId="1" type="noConversion"/>
  </si>
  <si>
    <t>WD (mm)</t>
    <phoneticPr fontId="1" type="noConversion"/>
  </si>
  <si>
    <t>Measurement Range (mm)</t>
    <phoneticPr fontId="1" type="noConversion"/>
  </si>
  <si>
    <t>FOV (mm)</t>
    <phoneticPr fontId="1" type="noConversion"/>
  </si>
  <si>
    <t>Resolution X (mm)</t>
    <phoneticPr fontId="1" type="noConversion"/>
  </si>
  <si>
    <t>Resolution Y (mm)</t>
    <phoneticPr fontId="1" type="noConversion"/>
  </si>
  <si>
    <t>측정 Spec.</t>
    <phoneticPr fontId="1" type="noConversion"/>
  </si>
  <si>
    <t>Scan speed (mm/s)</t>
    <phoneticPr fontId="1" type="noConversion"/>
  </si>
  <si>
    <t>검사 컨셉</t>
    <phoneticPr fontId="1" type="noConversion"/>
  </si>
  <si>
    <t>단자대, Frame간 Y거리 측정</t>
  </si>
  <si>
    <t xml:space="preserve">단자대 양측 변과 상단 측정하여 단자대 상단 중앙 기준 생성.
단자대 최상단 중앙과 Frame의 직교 거리 산출. 
</t>
    <phoneticPr fontId="1" type="noConversion"/>
  </si>
  <si>
    <t>단자대, Frame간 높이(Z축) 측정</t>
    <phoneticPr fontId="1" type="noConversion"/>
  </si>
  <si>
    <t xml:space="preserve">단자대 및 프래임 Y거리 측정 위치로 부터 각각 Offset을 적용하여 Z축 측정 영역 설정.
각각에 영역에서 3D profile data 최소 값 산출 후 높이 비교.
</t>
    <phoneticPr fontId="1" type="noConversion"/>
  </si>
  <si>
    <t>측정 결과.</t>
    <phoneticPr fontId="1" type="noConversion"/>
  </si>
  <si>
    <t>Y축 거리 측정 간 약 ±21um 의 반복성 오차 확인 됨.
Z축 거리 측정 간 약 ±54um 의 반복성 오차 확인 됨.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</si>
</sst>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11</xdr:row>
      <xdr:rowOff>180975</xdr:rowOff>
    </xdr:from>
    <xdr:to>
      <xdr:col>8</xdr:col>
      <xdr:colOff>609600</xdr:colOff>
      <xdr:row>29</xdr:row>
      <xdr:rowOff>78361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775" y="2486025"/>
          <a:ext cx="6048375" cy="3669286"/>
        </a:xfrm>
        <a:prstGeom prst="rect">
          <a:avLst/>
        </a:prstGeom>
      </xdr:spPr>
    </xdr:pic>
    <xdr:clientData/>
  </xdr:twoCellAnchor>
  <xdr:twoCellAnchor>
    <xdr:from>
      <xdr:col>2</xdr:col>
      <xdr:colOff>123825</xdr:colOff>
      <xdr:row>14</xdr:row>
      <xdr:rowOff>152400</xdr:rowOff>
    </xdr:from>
    <xdr:to>
      <xdr:col>2</xdr:col>
      <xdr:colOff>676275</xdr:colOff>
      <xdr:row>19</xdr:row>
      <xdr:rowOff>0</xdr:rowOff>
    </xdr:to>
    <xdr:sp macro="" textlink="">
      <xdr:nvSpPr>
        <xdr:cNvPr id="3" name="직사각형 2"/>
        <xdr:cNvSpPr/>
      </xdr:nvSpPr>
      <xdr:spPr>
        <a:xfrm>
          <a:off x="1190625" y="3086100"/>
          <a:ext cx="552450" cy="8953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571500</xdr:colOff>
      <xdr:row>14</xdr:row>
      <xdr:rowOff>114300</xdr:rowOff>
    </xdr:from>
    <xdr:to>
      <xdr:col>8</xdr:col>
      <xdr:colOff>438150</xdr:colOff>
      <xdr:row>18</xdr:row>
      <xdr:rowOff>171450</xdr:rowOff>
    </xdr:to>
    <xdr:sp macro="" textlink="">
      <xdr:nvSpPr>
        <xdr:cNvPr id="4" name="직사각형 3"/>
        <xdr:cNvSpPr/>
      </xdr:nvSpPr>
      <xdr:spPr>
        <a:xfrm>
          <a:off x="6191250" y="3048000"/>
          <a:ext cx="552450" cy="8953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609600</xdr:colOff>
      <xdr:row>21</xdr:row>
      <xdr:rowOff>142875</xdr:rowOff>
    </xdr:from>
    <xdr:to>
      <xdr:col>5</xdr:col>
      <xdr:colOff>447675</xdr:colOff>
      <xdr:row>22</xdr:row>
      <xdr:rowOff>171450</xdr:rowOff>
    </xdr:to>
    <xdr:sp macro="" textlink="">
      <xdr:nvSpPr>
        <xdr:cNvPr id="6" name="설명선 1 5"/>
        <xdr:cNvSpPr/>
      </xdr:nvSpPr>
      <xdr:spPr>
        <a:xfrm>
          <a:off x="4171950" y="4543425"/>
          <a:ext cx="523875" cy="238125"/>
        </a:xfrm>
        <a:prstGeom prst="borderCallout1">
          <a:avLst/>
        </a:prstGeom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/>
            <a:t>90°</a:t>
          </a:r>
          <a:endParaRPr lang="ko-KR" altLang="en-US" sz="1100"/>
        </a:p>
      </xdr:txBody>
    </xdr:sp>
    <xdr:clientData/>
  </xdr:twoCellAnchor>
  <xdr:oneCellAnchor>
    <xdr:from>
      <xdr:col>1</xdr:col>
      <xdr:colOff>0</xdr:colOff>
      <xdr:row>35</xdr:row>
      <xdr:rowOff>114300</xdr:rowOff>
    </xdr:from>
    <xdr:ext cx="6048375" cy="3669286"/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7448550"/>
          <a:ext cx="6048375" cy="3669286"/>
        </a:xfrm>
        <a:prstGeom prst="rect">
          <a:avLst/>
        </a:prstGeom>
      </xdr:spPr>
    </xdr:pic>
    <xdr:clientData/>
  </xdr:oneCellAnchor>
  <xdr:twoCellAnchor editAs="oneCell">
    <xdr:from>
      <xdr:col>9</xdr:col>
      <xdr:colOff>133350</xdr:colOff>
      <xdr:row>35</xdr:row>
      <xdr:rowOff>66675</xdr:rowOff>
    </xdr:from>
    <xdr:to>
      <xdr:col>15</xdr:col>
      <xdr:colOff>83936</xdr:colOff>
      <xdr:row>53</xdr:row>
      <xdr:rowOff>171450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24700" y="7400925"/>
          <a:ext cx="4065386" cy="3876675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37</xdr:row>
      <xdr:rowOff>161925</xdr:rowOff>
    </xdr:from>
    <xdr:to>
      <xdr:col>5</xdr:col>
      <xdr:colOff>352425</xdr:colOff>
      <xdr:row>39</xdr:row>
      <xdr:rowOff>142875</xdr:rowOff>
    </xdr:to>
    <xdr:sp macro="" textlink="">
      <xdr:nvSpPr>
        <xdr:cNvPr id="15" name="왼쪽으로 구부러진 화살표 14"/>
        <xdr:cNvSpPr/>
      </xdr:nvSpPr>
      <xdr:spPr>
        <a:xfrm>
          <a:off x="4248150" y="7915275"/>
          <a:ext cx="352425" cy="400050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628650</xdr:colOff>
      <xdr:row>47</xdr:row>
      <xdr:rowOff>47624</xdr:rowOff>
    </xdr:from>
    <xdr:to>
      <xdr:col>5</xdr:col>
      <xdr:colOff>295275</xdr:colOff>
      <xdr:row>49</xdr:row>
      <xdr:rowOff>190499</xdr:rowOff>
    </xdr:to>
    <xdr:sp macro="" textlink="">
      <xdr:nvSpPr>
        <xdr:cNvPr id="16" name="왼쪽으로 구부러진 화살표 15"/>
        <xdr:cNvSpPr/>
      </xdr:nvSpPr>
      <xdr:spPr>
        <a:xfrm>
          <a:off x="4191000" y="9896474"/>
          <a:ext cx="352425" cy="561975"/>
        </a:xfrm>
        <a:prstGeom prst="curved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523875</xdr:colOff>
      <xdr:row>38</xdr:row>
      <xdr:rowOff>57149</xdr:rowOff>
    </xdr:from>
    <xdr:to>
      <xdr:col>7</xdr:col>
      <xdr:colOff>114300</xdr:colOff>
      <xdr:row>39</xdr:row>
      <xdr:rowOff>114300</xdr:rowOff>
    </xdr:to>
    <xdr:sp macro="" textlink="">
      <xdr:nvSpPr>
        <xdr:cNvPr id="17" name="직사각형 16"/>
        <xdr:cNvSpPr/>
      </xdr:nvSpPr>
      <xdr:spPr>
        <a:xfrm>
          <a:off x="4772025" y="8020049"/>
          <a:ext cx="962025" cy="2667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000">
              <a:solidFill>
                <a:schemeClr val="tx1"/>
              </a:solidFill>
            </a:rPr>
            <a:t>Offset 1.6mm</a:t>
          </a:r>
          <a:r>
            <a:rPr lang="en-US" altLang="ko-KR" sz="1000" baseline="0">
              <a:solidFill>
                <a:schemeClr val="tx1"/>
              </a:solidFill>
            </a:rPr>
            <a:t> </a:t>
          </a:r>
          <a:endParaRPr lang="ko-KR" altLang="en-US" sz="10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447675</xdr:colOff>
      <xdr:row>48</xdr:row>
      <xdr:rowOff>38099</xdr:rowOff>
    </xdr:from>
    <xdr:to>
      <xdr:col>7</xdr:col>
      <xdr:colOff>38100</xdr:colOff>
      <xdr:row>49</xdr:row>
      <xdr:rowOff>95250</xdr:rowOff>
    </xdr:to>
    <xdr:sp macro="" textlink="">
      <xdr:nvSpPr>
        <xdr:cNvPr id="18" name="직사각형 17"/>
        <xdr:cNvSpPr/>
      </xdr:nvSpPr>
      <xdr:spPr>
        <a:xfrm>
          <a:off x="4695825" y="10096499"/>
          <a:ext cx="962025" cy="2667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000">
              <a:solidFill>
                <a:schemeClr val="tx1"/>
              </a:solidFill>
            </a:rPr>
            <a:t>Offset 2.4mm</a:t>
          </a:r>
          <a:r>
            <a:rPr lang="en-US" altLang="ko-KR" sz="1000" baseline="0">
              <a:solidFill>
                <a:schemeClr val="tx1"/>
              </a:solidFill>
            </a:rPr>
            <a:t> </a:t>
          </a:r>
          <a:endParaRPr lang="ko-KR" altLang="en-US" sz="10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9526</xdr:rowOff>
    </xdr:from>
    <xdr:to>
      <xdr:col>7</xdr:col>
      <xdr:colOff>361950</xdr:colOff>
      <xdr:row>33</xdr:row>
      <xdr:rowOff>190500</xdr:rowOff>
    </xdr:to>
    <xdr:grpSp>
      <xdr:nvGrpSpPr>
        <xdr:cNvPr id="7" name="그룹 6"/>
        <xdr:cNvGrpSpPr/>
      </xdr:nvGrpSpPr>
      <xdr:grpSpPr>
        <a:xfrm>
          <a:off x="0" y="4619626"/>
          <a:ext cx="7315200" cy="2486024"/>
          <a:chOff x="3676650" y="390525"/>
          <a:chExt cx="13479756" cy="5877745"/>
        </a:xfrm>
      </xdr:grpSpPr>
      <xdr:pic>
        <xdr:nvPicPr>
          <xdr:cNvPr id="2" name="그림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676650" y="390525"/>
            <a:ext cx="13479756" cy="5877745"/>
          </a:xfrm>
          <a:prstGeom prst="rect">
            <a:avLst/>
          </a:prstGeom>
        </xdr:spPr>
      </xdr:pic>
      <xdr:sp macro="" textlink="">
        <xdr:nvSpPr>
          <xdr:cNvPr id="3" name="직사각형 2"/>
          <xdr:cNvSpPr/>
        </xdr:nvSpPr>
        <xdr:spPr>
          <a:xfrm>
            <a:off x="4333875" y="3476625"/>
            <a:ext cx="1695450" cy="381000"/>
          </a:xfrm>
          <a:prstGeom prst="rect">
            <a:avLst/>
          </a:prstGeom>
          <a:noFill/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" name="직사각형 3"/>
          <xdr:cNvSpPr/>
        </xdr:nvSpPr>
        <xdr:spPr>
          <a:xfrm>
            <a:off x="8629650" y="3962400"/>
            <a:ext cx="1695450" cy="381000"/>
          </a:xfrm>
          <a:prstGeom prst="rect">
            <a:avLst/>
          </a:prstGeom>
          <a:noFill/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/>
          <xdr:cNvSpPr/>
        </xdr:nvSpPr>
        <xdr:spPr>
          <a:xfrm>
            <a:off x="11887200" y="4600575"/>
            <a:ext cx="838200" cy="247650"/>
          </a:xfrm>
          <a:prstGeom prst="rect">
            <a:avLst/>
          </a:prstGeom>
          <a:noFill/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" name="직사각형 5"/>
          <xdr:cNvSpPr/>
        </xdr:nvSpPr>
        <xdr:spPr>
          <a:xfrm>
            <a:off x="15811500" y="4629150"/>
            <a:ext cx="838200" cy="247650"/>
          </a:xfrm>
          <a:prstGeom prst="rect">
            <a:avLst/>
          </a:prstGeom>
          <a:noFill/>
          <a:ln>
            <a:solidFill>
              <a:srgbClr val="FFFF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0</xdr:col>
      <xdr:colOff>0</xdr:colOff>
      <xdr:row>34</xdr:row>
      <xdr:rowOff>85726</xdr:rowOff>
    </xdr:from>
    <xdr:to>
      <xdr:col>7</xdr:col>
      <xdr:colOff>381000</xdr:colOff>
      <xdr:row>51</xdr:row>
      <xdr:rowOff>35625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210426"/>
          <a:ext cx="7334250" cy="3512249"/>
        </a:xfrm>
        <a:prstGeom prst="rect">
          <a:avLst/>
        </a:prstGeom>
      </xdr:spPr>
    </xdr:pic>
    <xdr:clientData/>
  </xdr:twoCellAnchor>
  <xdr:twoCellAnchor editAs="oneCell">
    <xdr:from>
      <xdr:col>7</xdr:col>
      <xdr:colOff>600076</xdr:colOff>
      <xdr:row>22</xdr:row>
      <xdr:rowOff>0</xdr:rowOff>
    </xdr:from>
    <xdr:to>
      <xdr:col>13</xdr:col>
      <xdr:colOff>571500</xdr:colOff>
      <xdr:row>33</xdr:row>
      <xdr:rowOff>161925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53326" y="4610100"/>
          <a:ext cx="7077074" cy="2466975"/>
        </a:xfrm>
        <a:prstGeom prst="rect">
          <a:avLst/>
        </a:prstGeom>
      </xdr:spPr>
    </xdr:pic>
    <xdr:clientData/>
  </xdr:twoCellAnchor>
  <xdr:twoCellAnchor editAs="oneCell">
    <xdr:from>
      <xdr:col>7</xdr:col>
      <xdr:colOff>600075</xdr:colOff>
      <xdr:row>34</xdr:row>
      <xdr:rowOff>0</xdr:rowOff>
    </xdr:from>
    <xdr:to>
      <xdr:col>13</xdr:col>
      <xdr:colOff>581025</xdr:colOff>
      <xdr:row>48</xdr:row>
      <xdr:rowOff>141260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53325" y="7124700"/>
          <a:ext cx="7086600" cy="3074960"/>
        </a:xfrm>
        <a:prstGeom prst="rect">
          <a:avLst/>
        </a:prstGeom>
      </xdr:spPr>
    </xdr:pic>
    <xdr:clientData/>
  </xdr:twoCellAnchor>
  <xdr:twoCellAnchor editAs="oneCell">
    <xdr:from>
      <xdr:col>7</xdr:col>
      <xdr:colOff>600076</xdr:colOff>
      <xdr:row>49</xdr:row>
      <xdr:rowOff>0</xdr:rowOff>
    </xdr:from>
    <xdr:to>
      <xdr:col>13</xdr:col>
      <xdr:colOff>600076</xdr:colOff>
      <xdr:row>62</xdr:row>
      <xdr:rowOff>127877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553326" y="10267950"/>
          <a:ext cx="7105650" cy="2852027"/>
        </a:xfrm>
        <a:prstGeom prst="rect">
          <a:avLst/>
        </a:prstGeom>
      </xdr:spPr>
    </xdr:pic>
    <xdr:clientData/>
  </xdr:twoCellAnchor>
  <xdr:twoCellAnchor editAs="oneCell">
    <xdr:from>
      <xdr:col>7</xdr:col>
      <xdr:colOff>628649</xdr:colOff>
      <xdr:row>64</xdr:row>
      <xdr:rowOff>1</xdr:rowOff>
    </xdr:from>
    <xdr:to>
      <xdr:col>13</xdr:col>
      <xdr:colOff>573384</xdr:colOff>
      <xdr:row>81</xdr:row>
      <xdr:rowOff>161925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81899" y="13411201"/>
          <a:ext cx="7050385" cy="37242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57"/>
  <sheetViews>
    <sheetView tabSelected="1" workbookViewId="0">
      <selection activeCell="Q15" sqref="Q15"/>
    </sheetView>
  </sheetViews>
  <sheetFormatPr defaultRowHeight="16.5" x14ac:dyDescent="0.3"/>
  <cols>
    <col min="1" max="1" width="9.875" customWidth="1"/>
    <col min="2" max="2" width="4.125" customWidth="1"/>
    <col min="3" max="3" width="23.75" customWidth="1"/>
    <col min="12" max="12" width="9" customWidth="1"/>
  </cols>
  <sheetData>
    <row r="2" spans="2:17" x14ac:dyDescent="0.3">
      <c r="B2" s="11" t="s">
        <v>16</v>
      </c>
      <c r="C2" s="11"/>
      <c r="D2" s="11"/>
      <c r="H2" s="11" t="s">
        <v>23</v>
      </c>
      <c r="I2" s="11"/>
      <c r="J2" s="11"/>
      <c r="K2" s="11"/>
      <c r="L2" s="11"/>
      <c r="M2" s="11"/>
      <c r="N2" s="11"/>
      <c r="O2" s="11"/>
      <c r="P2" s="11"/>
      <c r="Q2" s="11"/>
    </row>
    <row r="3" spans="2:17" ht="16.5" customHeight="1" x14ac:dyDescent="0.3">
      <c r="B3" s="7">
        <v>1</v>
      </c>
      <c r="C3" s="1" t="s">
        <v>11</v>
      </c>
      <c r="D3" s="1">
        <v>378</v>
      </c>
      <c r="H3" s="13" t="s">
        <v>24</v>
      </c>
      <c r="I3" s="13"/>
      <c r="J3" s="13"/>
      <c r="K3" s="13"/>
      <c r="L3" s="13"/>
      <c r="M3" s="13"/>
      <c r="N3" s="13"/>
      <c r="O3" s="13"/>
      <c r="P3" s="13"/>
      <c r="Q3" s="13"/>
    </row>
    <row r="4" spans="2:17" x14ac:dyDescent="0.3">
      <c r="B4" s="7">
        <v>2</v>
      </c>
      <c r="C4" s="1" t="s">
        <v>12</v>
      </c>
      <c r="D4" s="1">
        <v>110</v>
      </c>
      <c r="H4" s="13"/>
      <c r="I4" s="13"/>
      <c r="J4" s="13"/>
      <c r="K4" s="13"/>
      <c r="L4" s="13"/>
      <c r="M4" s="13"/>
      <c r="N4" s="13"/>
      <c r="O4" s="13"/>
      <c r="P4" s="13"/>
      <c r="Q4" s="13"/>
    </row>
    <row r="5" spans="2:17" x14ac:dyDescent="0.3">
      <c r="B5" s="7">
        <v>3</v>
      </c>
      <c r="C5" s="1" t="s">
        <v>13</v>
      </c>
      <c r="D5" s="1">
        <v>230</v>
      </c>
      <c r="H5" s="13"/>
      <c r="I5" s="13"/>
      <c r="J5" s="13"/>
      <c r="K5" s="13"/>
      <c r="L5" s="13"/>
      <c r="M5" s="13"/>
      <c r="N5" s="13"/>
      <c r="O5" s="13"/>
      <c r="P5" s="13"/>
      <c r="Q5" s="13"/>
    </row>
    <row r="6" spans="2:17" x14ac:dyDescent="0.3">
      <c r="B6" s="7">
        <v>4</v>
      </c>
      <c r="C6" s="1" t="s">
        <v>14</v>
      </c>
      <c r="D6" s="1">
        <v>0.17799999999999999</v>
      </c>
    </row>
    <row r="7" spans="2:17" x14ac:dyDescent="0.3">
      <c r="B7" s="7">
        <v>5</v>
      </c>
      <c r="C7" s="1" t="s">
        <v>15</v>
      </c>
      <c r="D7" s="1">
        <v>0.02</v>
      </c>
    </row>
    <row r="8" spans="2:17" x14ac:dyDescent="0.3">
      <c r="B8" s="7">
        <v>6</v>
      </c>
      <c r="C8" s="1" t="s">
        <v>17</v>
      </c>
      <c r="D8" s="1">
        <v>10</v>
      </c>
    </row>
    <row r="10" spans="2:17" x14ac:dyDescent="0.3">
      <c r="B10" t="s">
        <v>18</v>
      </c>
    </row>
    <row r="11" spans="2:17" x14ac:dyDescent="0.3">
      <c r="B11" s="12" t="s">
        <v>19</v>
      </c>
      <c r="C11" s="12"/>
      <c r="D11" s="12"/>
      <c r="E11" s="12"/>
      <c r="F11" s="12"/>
      <c r="G11" s="12"/>
      <c r="H11" s="12"/>
      <c r="I11" s="12"/>
    </row>
    <row r="12" spans="2:17" x14ac:dyDescent="0.3">
      <c r="B12" s="11"/>
      <c r="C12" s="11"/>
      <c r="D12" s="11"/>
      <c r="E12" s="11"/>
      <c r="F12" s="11"/>
      <c r="G12" s="11"/>
      <c r="H12" s="11"/>
      <c r="I12" s="11"/>
    </row>
    <row r="13" spans="2:17" x14ac:dyDescent="0.3">
      <c r="B13" s="11"/>
      <c r="C13" s="11"/>
      <c r="D13" s="11"/>
      <c r="E13" s="11"/>
      <c r="F13" s="11"/>
      <c r="G13" s="11"/>
      <c r="H13" s="11"/>
      <c r="I13" s="11"/>
    </row>
    <row r="14" spans="2:17" x14ac:dyDescent="0.3">
      <c r="B14" s="11"/>
      <c r="C14" s="11"/>
      <c r="D14" s="11"/>
      <c r="E14" s="11"/>
      <c r="F14" s="11"/>
      <c r="G14" s="11"/>
      <c r="H14" s="11"/>
      <c r="I14" s="11"/>
    </row>
    <row r="15" spans="2:17" x14ac:dyDescent="0.3">
      <c r="B15" s="11"/>
      <c r="C15" s="11"/>
      <c r="D15" s="11"/>
      <c r="E15" s="11"/>
      <c r="F15" s="11"/>
      <c r="G15" s="11"/>
      <c r="H15" s="11"/>
      <c r="I15" s="11"/>
    </row>
    <row r="16" spans="2:17" x14ac:dyDescent="0.3">
      <c r="B16" s="11"/>
      <c r="C16" s="11"/>
      <c r="D16" s="11"/>
      <c r="E16" s="11"/>
      <c r="F16" s="11"/>
      <c r="G16" s="11"/>
      <c r="H16" s="11"/>
      <c r="I16" s="11"/>
    </row>
    <row r="17" spans="2:9" x14ac:dyDescent="0.3">
      <c r="B17" s="11"/>
      <c r="C17" s="11"/>
      <c r="D17" s="11"/>
      <c r="E17" s="11"/>
      <c r="F17" s="11"/>
      <c r="G17" s="11"/>
      <c r="H17" s="11"/>
      <c r="I17" s="11"/>
    </row>
    <row r="18" spans="2:9" x14ac:dyDescent="0.3">
      <c r="B18" s="11"/>
      <c r="C18" s="11"/>
      <c r="D18" s="11"/>
      <c r="E18" s="11"/>
      <c r="F18" s="11"/>
      <c r="G18" s="11"/>
      <c r="H18" s="11"/>
      <c r="I18" s="11"/>
    </row>
    <row r="19" spans="2:9" x14ac:dyDescent="0.3">
      <c r="B19" s="11"/>
      <c r="C19" s="11"/>
      <c r="D19" s="11"/>
      <c r="E19" s="11"/>
      <c r="F19" s="11"/>
      <c r="G19" s="11"/>
      <c r="H19" s="11"/>
      <c r="I19" s="11"/>
    </row>
    <row r="20" spans="2:9" x14ac:dyDescent="0.3">
      <c r="B20" s="11"/>
      <c r="C20" s="11"/>
      <c r="D20" s="11"/>
      <c r="E20" s="11"/>
      <c r="F20" s="11"/>
      <c r="G20" s="11"/>
      <c r="H20" s="11"/>
      <c r="I20" s="11"/>
    </row>
    <row r="21" spans="2:9" x14ac:dyDescent="0.3">
      <c r="B21" s="11"/>
      <c r="C21" s="11"/>
      <c r="D21" s="11"/>
      <c r="E21" s="11"/>
      <c r="F21" s="11"/>
      <c r="G21" s="11"/>
      <c r="H21" s="11"/>
      <c r="I21" s="11"/>
    </row>
    <row r="22" spans="2:9" x14ac:dyDescent="0.3">
      <c r="B22" s="11"/>
      <c r="C22" s="11"/>
      <c r="D22" s="11"/>
      <c r="E22" s="11"/>
      <c r="F22" s="11"/>
      <c r="G22" s="11"/>
      <c r="H22" s="11"/>
      <c r="I22" s="11"/>
    </row>
    <row r="23" spans="2:9" x14ac:dyDescent="0.3">
      <c r="B23" s="11"/>
      <c r="C23" s="11"/>
      <c r="D23" s="11"/>
      <c r="E23" s="11"/>
      <c r="F23" s="11"/>
      <c r="G23" s="11"/>
      <c r="H23" s="11"/>
      <c r="I23" s="11"/>
    </row>
    <row r="24" spans="2:9" x14ac:dyDescent="0.3">
      <c r="B24" s="11"/>
      <c r="C24" s="11"/>
      <c r="D24" s="11"/>
      <c r="E24" s="11"/>
      <c r="F24" s="11"/>
      <c r="G24" s="11"/>
      <c r="H24" s="11"/>
      <c r="I24" s="11"/>
    </row>
    <row r="25" spans="2:9" x14ac:dyDescent="0.3">
      <c r="B25" s="11"/>
      <c r="C25" s="11"/>
      <c r="D25" s="11"/>
      <c r="E25" s="11"/>
      <c r="F25" s="11"/>
      <c r="G25" s="11"/>
      <c r="H25" s="11"/>
      <c r="I25" s="11"/>
    </row>
    <row r="26" spans="2:9" x14ac:dyDescent="0.3">
      <c r="B26" s="11"/>
      <c r="C26" s="11"/>
      <c r="D26" s="11"/>
      <c r="E26" s="11"/>
      <c r="F26" s="11"/>
      <c r="G26" s="11"/>
      <c r="H26" s="11"/>
      <c r="I26" s="11"/>
    </row>
    <row r="27" spans="2:9" x14ac:dyDescent="0.3">
      <c r="B27" s="11"/>
      <c r="C27" s="11"/>
      <c r="D27" s="11"/>
      <c r="E27" s="11"/>
      <c r="F27" s="11"/>
      <c r="G27" s="11"/>
      <c r="H27" s="11"/>
      <c r="I27" s="11"/>
    </row>
    <row r="28" spans="2:9" x14ac:dyDescent="0.3">
      <c r="B28" s="11"/>
      <c r="C28" s="11"/>
      <c r="D28" s="11"/>
      <c r="E28" s="11"/>
      <c r="F28" s="11"/>
      <c r="G28" s="11"/>
      <c r="H28" s="11"/>
      <c r="I28" s="11"/>
    </row>
    <row r="29" spans="2:9" x14ac:dyDescent="0.3">
      <c r="B29" s="11"/>
      <c r="C29" s="11"/>
      <c r="D29" s="11"/>
      <c r="E29" s="11"/>
      <c r="F29" s="11"/>
      <c r="G29" s="11"/>
      <c r="H29" s="11"/>
      <c r="I29" s="11"/>
    </row>
    <row r="30" spans="2:9" x14ac:dyDescent="0.3">
      <c r="B30" s="11"/>
      <c r="C30" s="11"/>
      <c r="D30" s="11"/>
      <c r="E30" s="11"/>
      <c r="F30" s="11"/>
      <c r="G30" s="11"/>
      <c r="H30" s="11"/>
      <c r="I30" s="11"/>
    </row>
    <row r="31" spans="2:9" x14ac:dyDescent="0.3">
      <c r="B31" s="13" t="s">
        <v>20</v>
      </c>
      <c r="C31" s="14"/>
      <c r="D31" s="14"/>
      <c r="E31" s="14"/>
      <c r="F31" s="14"/>
      <c r="G31" s="14"/>
      <c r="H31" s="14"/>
      <c r="I31" s="14"/>
    </row>
    <row r="32" spans="2:9" x14ac:dyDescent="0.3">
      <c r="B32" s="14"/>
      <c r="C32" s="14"/>
      <c r="D32" s="14"/>
      <c r="E32" s="14"/>
      <c r="F32" s="14"/>
      <c r="G32" s="14"/>
      <c r="H32" s="14"/>
      <c r="I32" s="14"/>
    </row>
    <row r="33" spans="2:16" x14ac:dyDescent="0.3">
      <c r="B33" s="14"/>
      <c r="C33" s="14"/>
      <c r="D33" s="14"/>
      <c r="E33" s="14"/>
      <c r="F33" s="14"/>
      <c r="G33" s="14"/>
      <c r="H33" s="14"/>
      <c r="I33" s="14"/>
    </row>
    <row r="35" spans="2:16" x14ac:dyDescent="0.3">
      <c r="B35" s="12" t="s">
        <v>21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</row>
    <row r="36" spans="2:16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</row>
    <row r="37" spans="2:16" x14ac:dyDescent="0.3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</row>
    <row r="38" spans="2:16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</row>
    <row r="39" spans="2:16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</row>
    <row r="40" spans="2:16" x14ac:dyDescent="0.3"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</row>
    <row r="41" spans="2:16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</row>
    <row r="42" spans="2:16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</row>
    <row r="43" spans="2:16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2:16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</row>
    <row r="45" spans="2:16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2:16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2:16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2:16" x14ac:dyDescent="0.3"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2:16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2:16" x14ac:dyDescent="0.3"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2:16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2:16" x14ac:dyDescent="0.3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2:16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2:16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2:16" ht="16.5" customHeight="1" x14ac:dyDescent="0.3">
      <c r="B55" s="13" t="s">
        <v>22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</row>
    <row r="56" spans="2:16" x14ac:dyDescent="0.3"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</row>
    <row r="57" spans="2:16" x14ac:dyDescent="0.3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</row>
  </sheetData>
  <mergeCells count="9">
    <mergeCell ref="B36:P54"/>
    <mergeCell ref="B35:P35"/>
    <mergeCell ref="B55:P57"/>
    <mergeCell ref="B2:D2"/>
    <mergeCell ref="B31:I33"/>
    <mergeCell ref="B12:I30"/>
    <mergeCell ref="B11:I11"/>
    <mergeCell ref="H3:Q5"/>
    <mergeCell ref="H2:Q2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1"/>
  <sheetViews>
    <sheetView workbookViewId="0">
      <selection activeCell="J18" sqref="J5:M18"/>
    </sheetView>
  </sheetViews>
  <sheetFormatPr defaultRowHeight="16.5" x14ac:dyDescent="0.3"/>
  <cols>
    <col min="1" max="5" width="17" customWidth="1"/>
    <col min="6" max="7" width="3.125" customWidth="1"/>
    <col min="8" max="8" width="8.25" customWidth="1"/>
    <col min="9" max="13" width="17" customWidth="1"/>
  </cols>
  <sheetData>
    <row r="3" spans="1:13" x14ac:dyDescent="0.3">
      <c r="A3" s="15" t="s">
        <v>8</v>
      </c>
      <c r="B3" s="15"/>
      <c r="C3" s="15"/>
      <c r="D3" s="15"/>
      <c r="E3" s="15"/>
      <c r="I3" s="15" t="s">
        <v>9</v>
      </c>
      <c r="J3" s="15"/>
      <c r="K3" s="15"/>
      <c r="L3" s="15"/>
      <c r="M3" s="15"/>
    </row>
    <row r="4" spans="1:13" x14ac:dyDescent="0.3">
      <c r="A4" s="15"/>
      <c r="B4" s="15"/>
      <c r="C4" s="15"/>
      <c r="D4" s="15"/>
      <c r="E4" s="15"/>
      <c r="I4" s="15"/>
      <c r="J4" s="15"/>
      <c r="K4" s="15"/>
      <c r="L4" s="15"/>
      <c r="M4" s="15"/>
    </row>
    <row r="5" spans="1:13" x14ac:dyDescent="0.3">
      <c r="A5" s="7" t="s">
        <v>7</v>
      </c>
      <c r="B5" s="2" t="s">
        <v>0</v>
      </c>
      <c r="C5" s="2" t="s">
        <v>1</v>
      </c>
      <c r="D5" s="3" t="s">
        <v>2</v>
      </c>
      <c r="E5" s="3" t="s">
        <v>3</v>
      </c>
      <c r="I5" s="7" t="s">
        <v>7</v>
      </c>
      <c r="J5" s="2" t="s">
        <v>0</v>
      </c>
      <c r="K5" s="2" t="s">
        <v>1</v>
      </c>
      <c r="L5" s="3" t="s">
        <v>2</v>
      </c>
      <c r="M5" s="3" t="s">
        <v>3</v>
      </c>
    </row>
    <row r="6" spans="1:13" x14ac:dyDescent="0.3">
      <c r="A6" s="7">
        <v>1</v>
      </c>
      <c r="B6" s="1">
        <v>12.375</v>
      </c>
      <c r="C6" s="1">
        <v>88.963999999999999</v>
      </c>
      <c r="D6" s="1">
        <v>12.34</v>
      </c>
      <c r="E6" s="1">
        <v>88.930999999999997</v>
      </c>
      <c r="I6" s="7">
        <v>1</v>
      </c>
      <c r="J6" s="1">
        <v>12.379</v>
      </c>
      <c r="K6" s="1">
        <v>88.977000000000004</v>
      </c>
      <c r="L6" s="1">
        <v>12.352</v>
      </c>
      <c r="M6" s="1">
        <v>88.899000000000001</v>
      </c>
    </row>
    <row r="7" spans="1:13" x14ac:dyDescent="0.3">
      <c r="A7" s="7">
        <v>2</v>
      </c>
      <c r="B7" s="1">
        <v>12.372</v>
      </c>
      <c r="C7" s="1">
        <v>88.968000000000004</v>
      </c>
      <c r="D7" s="1">
        <v>12.342000000000001</v>
      </c>
      <c r="E7" s="1">
        <v>88.921999999999997</v>
      </c>
      <c r="I7" s="7">
        <v>2</v>
      </c>
      <c r="J7" s="1">
        <v>12.371</v>
      </c>
      <c r="K7" s="1">
        <v>88.927999999999997</v>
      </c>
      <c r="L7" s="1">
        <v>12.352</v>
      </c>
      <c r="M7" s="1">
        <v>88.899000000000001</v>
      </c>
    </row>
    <row r="8" spans="1:13" x14ac:dyDescent="0.3">
      <c r="A8" s="7">
        <v>3</v>
      </c>
      <c r="B8" s="1">
        <v>12.371</v>
      </c>
      <c r="C8" s="1">
        <v>88.956000000000003</v>
      </c>
      <c r="D8" s="1">
        <v>12.343</v>
      </c>
      <c r="E8" s="1">
        <v>88.921999999999997</v>
      </c>
      <c r="I8" s="7">
        <v>3</v>
      </c>
      <c r="J8" s="1">
        <v>12.385</v>
      </c>
      <c r="K8" s="1">
        <v>89.016999999999996</v>
      </c>
      <c r="L8" s="1">
        <v>12.356999999999999</v>
      </c>
      <c r="M8" s="1">
        <v>88.927999999999997</v>
      </c>
    </row>
    <row r="9" spans="1:13" x14ac:dyDescent="0.3">
      <c r="A9" s="7">
        <v>4</v>
      </c>
      <c r="B9" s="1">
        <v>12.372</v>
      </c>
      <c r="C9" s="1">
        <v>88.953999999999994</v>
      </c>
      <c r="D9" s="1">
        <v>12.339</v>
      </c>
      <c r="E9" s="1">
        <v>88.924000000000007</v>
      </c>
      <c r="I9" s="7">
        <v>4</v>
      </c>
      <c r="J9" s="1">
        <v>12.388999999999999</v>
      </c>
      <c r="K9" s="1">
        <v>89.028000000000006</v>
      </c>
      <c r="L9" s="1">
        <v>12.355</v>
      </c>
      <c r="M9" s="1">
        <v>88.926000000000002</v>
      </c>
    </row>
    <row r="10" spans="1:13" x14ac:dyDescent="0.3">
      <c r="A10" s="7">
        <v>5</v>
      </c>
      <c r="B10" s="1">
        <v>12.372999999999999</v>
      </c>
      <c r="C10" s="1">
        <v>88.962000000000003</v>
      </c>
      <c r="D10" s="1">
        <v>12.343</v>
      </c>
      <c r="E10" s="1">
        <v>88.924000000000007</v>
      </c>
      <c r="I10" s="7">
        <v>5</v>
      </c>
      <c r="J10" s="1">
        <v>12.378</v>
      </c>
      <c r="K10" s="1">
        <v>88.980999999999995</v>
      </c>
      <c r="L10" s="1">
        <v>12.358000000000001</v>
      </c>
      <c r="M10" s="1">
        <v>88.948999999999998</v>
      </c>
    </row>
    <row r="11" spans="1:13" x14ac:dyDescent="0.3">
      <c r="A11" s="7">
        <v>6</v>
      </c>
      <c r="B11" s="1">
        <v>12.379</v>
      </c>
      <c r="C11" s="1">
        <v>88.957999999999998</v>
      </c>
      <c r="D11" s="1">
        <v>12.340999999999999</v>
      </c>
      <c r="E11" s="1">
        <v>88.900999999999996</v>
      </c>
      <c r="I11" s="7">
        <v>6</v>
      </c>
      <c r="J11" s="1">
        <v>12.38</v>
      </c>
      <c r="K11" s="1">
        <v>88.978999999999999</v>
      </c>
      <c r="L11" s="1">
        <v>12.365</v>
      </c>
      <c r="M11" s="1">
        <v>88.936999999999998</v>
      </c>
    </row>
    <row r="12" spans="1:13" x14ac:dyDescent="0.3">
      <c r="A12" s="7">
        <v>7</v>
      </c>
      <c r="B12" s="1">
        <v>12.374000000000001</v>
      </c>
      <c r="C12" s="1">
        <v>88.956000000000003</v>
      </c>
      <c r="D12" s="1">
        <v>12.337999999999999</v>
      </c>
      <c r="E12" s="1">
        <v>88.918000000000006</v>
      </c>
      <c r="I12" s="7">
        <v>7</v>
      </c>
      <c r="J12" s="1">
        <v>12.372</v>
      </c>
      <c r="K12" s="1">
        <v>88.956000000000003</v>
      </c>
      <c r="L12" s="1">
        <v>12.351000000000001</v>
      </c>
      <c r="M12" s="1">
        <v>88.894999999999996</v>
      </c>
    </row>
    <row r="13" spans="1:13" x14ac:dyDescent="0.3">
      <c r="A13" s="7">
        <v>8</v>
      </c>
      <c r="B13" s="1">
        <v>12.372</v>
      </c>
      <c r="C13" s="1">
        <v>88.957999999999998</v>
      </c>
      <c r="D13" s="1">
        <v>12.342000000000001</v>
      </c>
      <c r="E13" s="1">
        <v>88.918000000000006</v>
      </c>
      <c r="I13" s="7">
        <v>8</v>
      </c>
      <c r="J13" s="1">
        <v>12.381</v>
      </c>
      <c r="K13" s="1">
        <v>88.983000000000004</v>
      </c>
      <c r="L13" s="1">
        <v>12.393000000000001</v>
      </c>
      <c r="M13" s="1">
        <v>89</v>
      </c>
    </row>
    <row r="14" spans="1:13" x14ac:dyDescent="0.3">
      <c r="A14" s="7">
        <v>9</v>
      </c>
      <c r="B14" s="1">
        <v>12.372</v>
      </c>
      <c r="C14" s="1">
        <v>88.962000000000003</v>
      </c>
      <c r="D14" s="1">
        <v>12.34</v>
      </c>
      <c r="E14" s="1">
        <v>88.92</v>
      </c>
      <c r="I14" s="7">
        <v>9</v>
      </c>
      <c r="J14" s="1">
        <v>12.388</v>
      </c>
      <c r="K14" s="1">
        <v>88.994</v>
      </c>
      <c r="L14" s="1">
        <v>12.378</v>
      </c>
      <c r="M14" s="1">
        <v>88.938999999999993</v>
      </c>
    </row>
    <row r="15" spans="1:13" x14ac:dyDescent="0.3">
      <c r="A15" s="7">
        <v>10</v>
      </c>
      <c r="B15" s="1">
        <v>12.375999999999999</v>
      </c>
      <c r="C15" s="1">
        <v>88.953999999999994</v>
      </c>
      <c r="D15" s="1">
        <v>12.342000000000001</v>
      </c>
      <c r="E15" s="1">
        <v>88.927999999999997</v>
      </c>
      <c r="I15" s="7">
        <v>10</v>
      </c>
      <c r="J15" s="1">
        <v>12.382</v>
      </c>
      <c r="K15" s="1">
        <v>88.968999999999994</v>
      </c>
      <c r="L15" s="1">
        <v>12.355</v>
      </c>
      <c r="M15" s="1">
        <v>88.909000000000006</v>
      </c>
    </row>
    <row r="16" spans="1:13" x14ac:dyDescent="0.3">
      <c r="A16" s="8" t="s">
        <v>4</v>
      </c>
      <c r="B16" s="5">
        <f>MIN(B6:B15)</f>
        <v>12.371</v>
      </c>
      <c r="C16" s="5">
        <f t="shared" ref="C16:E16" si="0">MIN(C6:C15)</f>
        <v>88.953999999999994</v>
      </c>
      <c r="D16" s="5">
        <f t="shared" si="0"/>
        <v>12.337999999999999</v>
      </c>
      <c r="E16" s="5">
        <f t="shared" si="0"/>
        <v>88.900999999999996</v>
      </c>
      <c r="I16" s="8" t="s">
        <v>4</v>
      </c>
      <c r="J16" s="5">
        <f>MIN(J6:J15)</f>
        <v>12.371</v>
      </c>
      <c r="K16" s="5">
        <f t="shared" ref="K16" si="1">MIN(K6:K15)</f>
        <v>88.927999999999997</v>
      </c>
      <c r="L16" s="5">
        <f t="shared" ref="L16" si="2">MIN(L6:L15)</f>
        <v>12.351000000000001</v>
      </c>
      <c r="M16" s="5">
        <f t="shared" ref="M16" si="3">MIN(M6:M15)</f>
        <v>88.894999999999996</v>
      </c>
    </row>
    <row r="17" spans="1:14" x14ac:dyDescent="0.3">
      <c r="A17" s="9" t="s">
        <v>5</v>
      </c>
      <c r="B17" s="6">
        <f>MAX(B6:B15)</f>
        <v>12.379</v>
      </c>
      <c r="C17" s="6">
        <f t="shared" ref="C17:E17" si="4">MAX(C6:C15)</f>
        <v>88.968000000000004</v>
      </c>
      <c r="D17" s="6">
        <f t="shared" si="4"/>
        <v>12.343</v>
      </c>
      <c r="E17" s="6">
        <f t="shared" si="4"/>
        <v>88.930999999999997</v>
      </c>
      <c r="I17" s="9" t="s">
        <v>5</v>
      </c>
      <c r="J17" s="6">
        <f>MAX(J6:J15)</f>
        <v>12.388999999999999</v>
      </c>
      <c r="K17" s="6">
        <f t="shared" ref="K17:M17" si="5">MAX(K6:K15)</f>
        <v>89.028000000000006</v>
      </c>
      <c r="L17" s="6">
        <f t="shared" si="5"/>
        <v>12.393000000000001</v>
      </c>
      <c r="M17" s="6">
        <f t="shared" si="5"/>
        <v>89</v>
      </c>
    </row>
    <row r="18" spans="1:14" x14ac:dyDescent="0.3">
      <c r="A18" s="10" t="s">
        <v>6</v>
      </c>
      <c r="B18" s="4">
        <f>B17-B16</f>
        <v>7.9999999999991189E-3</v>
      </c>
      <c r="C18" s="4">
        <f t="shared" ref="C18:E18" si="6">C17-C16</f>
        <v>1.4000000000010004E-2</v>
      </c>
      <c r="D18" s="4">
        <f t="shared" si="6"/>
        <v>5.0000000000007816E-3</v>
      </c>
      <c r="E18" s="4">
        <f t="shared" si="6"/>
        <v>3.0000000000001137E-2</v>
      </c>
      <c r="I18" s="10" t="s">
        <v>6</v>
      </c>
      <c r="J18" s="4">
        <f>J17-J16</f>
        <v>1.7999999999998906E-2</v>
      </c>
      <c r="K18" s="4">
        <f t="shared" ref="K18" si="7">K17-K16</f>
        <v>0.10000000000000853</v>
      </c>
      <c r="L18" s="4">
        <f t="shared" ref="L18" si="8">L17-L16</f>
        <v>4.1999999999999815E-2</v>
      </c>
      <c r="M18" s="4">
        <f t="shared" ref="M18" si="9">M17-M16</f>
        <v>0.10500000000000398</v>
      </c>
    </row>
    <row r="20" spans="1:14" x14ac:dyDescent="0.3">
      <c r="A20" s="16" t="s">
        <v>10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</row>
    <row r="21" spans="1:14" x14ac:dyDescent="0.3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</row>
  </sheetData>
  <mergeCells count="3">
    <mergeCell ref="A3:E4"/>
    <mergeCell ref="I3:M4"/>
    <mergeCell ref="A20:N2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Spec. 및 concept</vt:lpstr>
      <vt:lpstr>반복성 확인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aloha1111@naver.com</dc:creator>
  <cp:lastModifiedBy>aloha1111@naver.com</cp:lastModifiedBy>
  <dcterms:created xsi:type="dcterms:W3CDTF">2024-03-26T06:29:39Z</dcterms:created>
  <dcterms:modified xsi:type="dcterms:W3CDTF">2024-03-26T08:15:14Z</dcterms:modified>
</cp:coreProperties>
</file>