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lsoares1\Desktop\"/>
    </mc:Choice>
  </mc:AlternateContent>
  <xr:revisionPtr revIDLastSave="0" documentId="13_ncr:1_{F3F113DB-4AF7-43F6-A3F6-0D45F622FB58}" xr6:coauthVersionLast="47" xr6:coauthVersionMax="47" xr10:uidLastSave="{00000000-0000-0000-0000-000000000000}"/>
  <bookViews>
    <workbookView xWindow="-120" yWindow="-120" windowWidth="21840" windowHeight="13140" xr2:uid="{33C41A96-D007-4B6E-BDAA-0FF7C6786D55}"/>
  </bookViews>
  <sheets>
    <sheet name="Planilha1 (3)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6" l="1"/>
  <c r="D14" i="6"/>
  <c r="D19" i="6"/>
  <c r="D18" i="6"/>
  <c r="D17" i="6"/>
  <c r="D12" i="6"/>
  <c r="B12" i="6"/>
  <c r="B19" i="6"/>
  <c r="D26" i="6"/>
  <c r="D27" i="6"/>
  <c r="D28" i="6"/>
  <c r="D22" i="6"/>
  <c r="D23" i="6"/>
  <c r="D21" i="6"/>
  <c r="D3" i="6"/>
  <c r="D4" i="6"/>
  <c r="D5" i="6"/>
  <c r="D6" i="6"/>
  <c r="D7" i="6"/>
  <c r="D8" i="6"/>
  <c r="D9" i="6"/>
  <c r="D10" i="6"/>
  <c r="D11" i="6"/>
  <c r="D2" i="6"/>
</calcChain>
</file>

<file path=xl/sharedStrings.xml><?xml version="1.0" encoding="utf-8"?>
<sst xmlns="http://schemas.openxmlformats.org/spreadsheetml/2006/main" count="26" uniqueCount="26">
  <si>
    <t>Combo Teclado e Mouse Logitech MK120 1000DPI Black ABNT2 920-004429</t>
  </si>
  <si>
    <t>COMPUTADORES</t>
  </si>
  <si>
    <t>Monitor Gamer HQ 19.5 Pol, HD, HDMI/VGA, 19.5HQ-LED</t>
  </si>
  <si>
    <t>PLACA DE REDE PCI-EXPRESS NORMAL E LOW PROFILE 10/100/1000, JC-PCI-EX</t>
  </si>
  <si>
    <t>NOTEBOOK</t>
  </si>
  <si>
    <t>IMPRESSORAS</t>
  </si>
  <si>
    <t>Impressora Multifuncional tanque de tinta Mega Tank G3110, Colorida, Wi-fi, Conexão USB, Bivolt, Canon - CX 1 UM</t>
  </si>
  <si>
    <t>Impressora hp Laserjet Mono 107W USB Wireless 110v - HPM4ZB78A#696</t>
  </si>
  <si>
    <t>Processador Intel Core i5 3570, 3.40GHz (3.80GHz Turbo), 4-Cores 4-Threads, LGA 1155, OEM, CM8063701093103</t>
  </si>
  <si>
    <t>Cooler para Processador DeepCool Ice Edge Mini FS V2, Blue 80mm, Intel-AMD, DP-MCH2-IEMV2</t>
  </si>
  <si>
    <t>Placa Mãe Brazil PC, Chipset H61, Intel LGA 1155, mATX, OEM, DDR3, BPC-H61M.2-T</t>
  </si>
  <si>
    <t>Memória DDR3 Geil Pristine, 8GB, 1600MHz, GP38GB1600C11SC</t>
  </si>
  <si>
    <t>HD Western Digital Caviar Blue 1TB, Sata III, 7200RPM, 64MB, WD10EZEX</t>
  </si>
  <si>
    <t>Gabinete PowerX 6503BK, Mini Tower, Black, Com Fita Led RGB, mATX, Com Fonte 230W, Com Fan</t>
  </si>
  <si>
    <t>Cabo de Força MD9 1.5M 3X0,75 - 7131</t>
  </si>
  <si>
    <t xml:space="preserve">NOTEBOOK MSI MODERN 14, INTEL I3-1115G4, 14, FHD, 8GB DDR4, SSD 512GB M.2, BLUE STONE, MODERN14B11MO-211US
</t>
  </si>
  <si>
    <t>SOFTWARES</t>
  </si>
  <si>
    <t xml:space="preserve">Windows 10 </t>
  </si>
  <si>
    <t>Microsoft 365</t>
  </si>
  <si>
    <t>Kaspersky</t>
  </si>
  <si>
    <t>Backup</t>
  </si>
  <si>
    <t>Formatação e instalação de softwares</t>
  </si>
  <si>
    <t>Manutenção</t>
  </si>
  <si>
    <t>VALOR DO PROJETO</t>
  </si>
  <si>
    <t>PROJETO</t>
  </si>
  <si>
    <t>HORA TÉCNICA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</si>
</sst>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8" fontId="1" fillId="3" borderId="1" xfId="0" applyNumberFormat="1" applyFont="1" applyFill="1" applyBorder="1"/>
    <xf numFmtId="0" fontId="1" fillId="3" borderId="1" xfId="0" applyFont="1" applyFill="1" applyBorder="1"/>
    <xf numFmtId="8" fontId="1" fillId="3" borderId="1" xfId="0" applyNumberFormat="1" applyFont="1" applyFill="1" applyBorder="1" applyAlignment="1">
      <alignment wrapText="1"/>
    </xf>
    <xf numFmtId="164" fontId="1" fillId="3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0E10-DF28-4DD9-A2E0-46178506A6E2}">
  <dimension ref="A1:D31"/>
  <sheetViews>
    <sheetView tabSelected="1" zoomScale="85" zoomScaleNormal="85" workbookViewId="0">
      <selection activeCell="C33" sqref="C33"/>
    </sheetView>
  </sheetViews>
  <sheetFormatPr defaultRowHeight="15" x14ac:dyDescent="0.25"/>
  <cols>
    <col min="1" max="1" width="127.28515625" customWidth="1"/>
    <col min="2" max="2" width="18.140625" customWidth="1"/>
    <col min="4" max="4" width="22.28515625" customWidth="1"/>
  </cols>
  <sheetData>
    <row r="1" spans="1:4" ht="30" customHeight="1" x14ac:dyDescent="0.35">
      <c r="A1" s="5" t="s">
        <v>1</v>
      </c>
      <c r="B1" s="2"/>
      <c r="C1" s="2"/>
      <c r="D1" s="2"/>
    </row>
    <row r="2" spans="1:4" ht="27" customHeight="1" x14ac:dyDescent="0.3">
      <c r="A2" s="6" t="s">
        <v>8</v>
      </c>
      <c r="B2" s="1">
        <v>189.9</v>
      </c>
      <c r="C2" s="2">
        <v>20</v>
      </c>
      <c r="D2" s="1">
        <f>B2*C2</f>
        <v>3798</v>
      </c>
    </row>
    <row r="3" spans="1:4" ht="35.25" customHeight="1" x14ac:dyDescent="0.3">
      <c r="A3" s="6" t="s">
        <v>9</v>
      </c>
      <c r="B3" s="1">
        <v>55</v>
      </c>
      <c r="C3" s="2">
        <v>20</v>
      </c>
      <c r="D3" s="1">
        <f t="shared" ref="D3:D11" si="0">B3*C3</f>
        <v>1100</v>
      </c>
    </row>
    <row r="4" spans="1:4" ht="28.5" customHeight="1" x14ac:dyDescent="0.3">
      <c r="A4" s="6" t="s">
        <v>10</v>
      </c>
      <c r="B4" s="1">
        <v>319</v>
      </c>
      <c r="C4" s="2">
        <v>20</v>
      </c>
      <c r="D4" s="1">
        <f t="shared" si="0"/>
        <v>6380</v>
      </c>
    </row>
    <row r="5" spans="1:4" ht="28.5" customHeight="1" x14ac:dyDescent="0.3">
      <c r="A5" s="6" t="s">
        <v>14</v>
      </c>
      <c r="B5" s="1">
        <v>14.9</v>
      </c>
      <c r="C5" s="2"/>
      <c r="D5" s="1">
        <f t="shared" si="0"/>
        <v>0</v>
      </c>
    </row>
    <row r="6" spans="1:4" ht="29.25" customHeight="1" x14ac:dyDescent="0.3">
      <c r="A6" s="6" t="s">
        <v>11</v>
      </c>
      <c r="B6" s="1">
        <v>179.99</v>
      </c>
      <c r="C6" s="2">
        <v>20</v>
      </c>
      <c r="D6" s="1">
        <f t="shared" si="0"/>
        <v>3599.8</v>
      </c>
    </row>
    <row r="7" spans="1:4" ht="24.75" customHeight="1" x14ac:dyDescent="0.3">
      <c r="A7" s="6" t="s">
        <v>12</v>
      </c>
      <c r="B7" s="3">
        <v>289</v>
      </c>
      <c r="C7" s="2">
        <v>20</v>
      </c>
      <c r="D7" s="1">
        <f t="shared" si="0"/>
        <v>5780</v>
      </c>
    </row>
    <row r="8" spans="1:4" ht="21" x14ac:dyDescent="0.3">
      <c r="A8" s="6" t="s">
        <v>13</v>
      </c>
      <c r="B8" s="3">
        <v>179</v>
      </c>
      <c r="C8" s="2">
        <v>20</v>
      </c>
      <c r="D8" s="1">
        <f t="shared" si="0"/>
        <v>3580</v>
      </c>
    </row>
    <row r="9" spans="1:4" ht="21" x14ac:dyDescent="0.3">
      <c r="A9" s="6" t="s">
        <v>2</v>
      </c>
      <c r="B9" s="1">
        <v>539.9</v>
      </c>
      <c r="C9" s="2">
        <v>20</v>
      </c>
      <c r="D9" s="1">
        <f t="shared" si="0"/>
        <v>10798</v>
      </c>
    </row>
    <row r="10" spans="1:4" ht="21" x14ac:dyDescent="0.3">
      <c r="A10" s="6" t="s">
        <v>0</v>
      </c>
      <c r="B10" s="3">
        <v>99.9</v>
      </c>
      <c r="C10" s="2">
        <v>20</v>
      </c>
      <c r="D10" s="1">
        <f t="shared" si="0"/>
        <v>1998</v>
      </c>
    </row>
    <row r="11" spans="1:4" ht="21" x14ac:dyDescent="0.3">
      <c r="A11" s="6" t="s">
        <v>3</v>
      </c>
      <c r="B11" s="3">
        <v>64.900000000000006</v>
      </c>
      <c r="C11" s="2">
        <v>20</v>
      </c>
      <c r="D11" s="1">
        <f t="shared" si="0"/>
        <v>1298</v>
      </c>
    </row>
    <row r="12" spans="1:4" ht="21" x14ac:dyDescent="0.3">
      <c r="A12" s="6"/>
      <c r="B12" s="3">
        <f>SUM(B2:B11)</f>
        <v>1931.4900000000002</v>
      </c>
      <c r="C12" s="2"/>
      <c r="D12" s="1">
        <f>SUM(D2:D11)</f>
        <v>38331.800000000003</v>
      </c>
    </row>
    <row r="13" spans="1:4" ht="21" x14ac:dyDescent="0.3">
      <c r="A13" s="7" t="s">
        <v>4</v>
      </c>
      <c r="B13" s="1"/>
      <c r="C13" s="2"/>
      <c r="D13" s="1"/>
    </row>
    <row r="14" spans="1:4" ht="63" x14ac:dyDescent="0.3">
      <c r="A14" s="8" t="s">
        <v>15</v>
      </c>
      <c r="B14" s="3">
        <v>3749.9</v>
      </c>
      <c r="C14" s="2">
        <v>4</v>
      </c>
      <c r="D14" s="1">
        <f>B14*C14</f>
        <v>14999.6</v>
      </c>
    </row>
    <row r="15" spans="1:4" ht="21" x14ac:dyDescent="0.3">
      <c r="A15" s="6"/>
      <c r="B15" s="2"/>
      <c r="C15" s="2"/>
      <c r="D15" s="1"/>
    </row>
    <row r="16" spans="1:4" ht="21" x14ac:dyDescent="0.3">
      <c r="A16" s="7" t="s">
        <v>5</v>
      </c>
      <c r="B16" s="2"/>
      <c r="C16" s="2"/>
      <c r="D16" s="1"/>
    </row>
    <row r="17" spans="1:4" ht="21" x14ac:dyDescent="0.3">
      <c r="A17" s="6" t="s">
        <v>6</v>
      </c>
      <c r="B17" s="1">
        <v>891.87</v>
      </c>
      <c r="C17" s="2">
        <v>1</v>
      </c>
      <c r="D17" s="1">
        <f>SUM(B17*C17)</f>
        <v>891.87</v>
      </c>
    </row>
    <row r="18" spans="1:4" ht="30" customHeight="1" x14ac:dyDescent="0.3">
      <c r="A18" s="6" t="s">
        <v>7</v>
      </c>
      <c r="B18" s="1">
        <v>989.1</v>
      </c>
      <c r="C18" s="2">
        <v>1</v>
      </c>
      <c r="D18" s="1">
        <f>SUM(B18*C18)</f>
        <v>989.1</v>
      </c>
    </row>
    <row r="19" spans="1:4" ht="21" x14ac:dyDescent="0.3">
      <c r="A19" s="6"/>
      <c r="B19" s="1">
        <f>SUM(B14:B18)</f>
        <v>5630.8700000000008</v>
      </c>
      <c r="C19" s="2"/>
      <c r="D19" s="1">
        <f>SUM(D17+D18)</f>
        <v>1880.97</v>
      </c>
    </row>
    <row r="20" spans="1:4" ht="21" x14ac:dyDescent="0.35">
      <c r="A20" s="9" t="s">
        <v>16</v>
      </c>
      <c r="B20" s="2"/>
      <c r="C20" s="2"/>
      <c r="D20" s="1"/>
    </row>
    <row r="21" spans="1:4" ht="21" x14ac:dyDescent="0.35">
      <c r="A21" s="10" t="s">
        <v>17</v>
      </c>
      <c r="B21" s="4">
        <v>1600</v>
      </c>
      <c r="C21" s="2">
        <v>24</v>
      </c>
      <c r="D21" s="1">
        <f>SUM(B21*C21)</f>
        <v>38400</v>
      </c>
    </row>
    <row r="22" spans="1:4" ht="21" x14ac:dyDescent="0.35">
      <c r="A22" s="10" t="s">
        <v>19</v>
      </c>
      <c r="B22" s="4">
        <v>3360</v>
      </c>
      <c r="C22" s="2">
        <v>1</v>
      </c>
      <c r="D22" s="1">
        <f>B22*C22</f>
        <v>3360</v>
      </c>
    </row>
    <row r="23" spans="1:4" ht="21" x14ac:dyDescent="0.35">
      <c r="A23" s="10" t="s">
        <v>18</v>
      </c>
      <c r="B23" s="4">
        <v>80</v>
      </c>
      <c r="C23" s="2">
        <v>24</v>
      </c>
      <c r="D23" s="1">
        <f>B23*C23</f>
        <v>1920</v>
      </c>
    </row>
    <row r="24" spans="1:4" ht="21" x14ac:dyDescent="0.35">
      <c r="A24" s="10"/>
      <c r="B24" s="2"/>
      <c r="C24" s="2"/>
      <c r="D24" s="1"/>
    </row>
    <row r="25" spans="1:4" ht="21" x14ac:dyDescent="0.35">
      <c r="A25" s="9" t="s">
        <v>24</v>
      </c>
      <c r="B25" s="4"/>
      <c r="C25" s="2"/>
      <c r="D25" s="1"/>
    </row>
    <row r="26" spans="1:4" ht="21" x14ac:dyDescent="0.35">
      <c r="A26" s="10" t="s">
        <v>21</v>
      </c>
      <c r="B26" s="4">
        <v>40</v>
      </c>
      <c r="C26" s="2">
        <v>24</v>
      </c>
      <c r="D26" s="1">
        <f>B26*C26</f>
        <v>960</v>
      </c>
    </row>
    <row r="27" spans="1:4" ht="21" x14ac:dyDescent="0.35">
      <c r="A27" s="10" t="s">
        <v>22</v>
      </c>
      <c r="B27" s="4">
        <v>100</v>
      </c>
      <c r="C27" s="2">
        <v>24</v>
      </c>
      <c r="D27" s="1">
        <f>B27*C27</f>
        <v>2400</v>
      </c>
    </row>
    <row r="28" spans="1:4" ht="21" x14ac:dyDescent="0.35">
      <c r="A28" s="10" t="s">
        <v>20</v>
      </c>
      <c r="B28" s="4">
        <v>250</v>
      </c>
      <c r="C28" s="2">
        <v>24</v>
      </c>
      <c r="D28" s="1">
        <f>B28*C28</f>
        <v>6000</v>
      </c>
    </row>
    <row r="29" spans="1:4" ht="21" x14ac:dyDescent="0.35">
      <c r="A29" s="10"/>
      <c r="B29" s="2"/>
      <c r="C29" s="2"/>
      <c r="D29" s="1"/>
    </row>
    <row r="30" spans="1:4" ht="21" x14ac:dyDescent="0.35">
      <c r="A30" s="9" t="s">
        <v>23</v>
      </c>
      <c r="B30" s="4"/>
      <c r="C30" s="2"/>
      <c r="D30" s="1"/>
    </row>
    <row r="31" spans="1:4" ht="21" x14ac:dyDescent="0.35">
      <c r="A31" s="9" t="s">
        <v>25</v>
      </c>
      <c r="B31" s="4">
        <v>60</v>
      </c>
      <c r="C31" s="2">
        <v>56</v>
      </c>
      <c r="D31" s="1">
        <f>B31*C31</f>
        <v>3360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" verticalDpi="7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E7CE60F14B084BBA3FF040C142ECE8" ma:contentTypeVersion="2" ma:contentTypeDescription="Crie um novo documento." ma:contentTypeScope="" ma:versionID="f423203d071bb0f853e94942267ed69f">
  <xsd:schema xmlns:xsd="http://www.w3.org/2001/XMLSchema" xmlns:xs="http://www.w3.org/2001/XMLSchema" xmlns:p="http://schemas.microsoft.com/office/2006/metadata/properties" xmlns:ns3="d81a2a20-70f2-47a3-a38f-c68f6d0c169c" targetNamespace="http://schemas.microsoft.com/office/2006/metadata/properties" ma:root="true" ma:fieldsID="a622dfc8d6ac593f1ed5d80631abe279" ns3:_="">
    <xsd:import namespace="d81a2a20-70f2-47a3-a38f-c68f6d0c16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a2a20-70f2-47a3-a38f-c68f6d0c16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792C6-4C63-4C45-9A7D-A6EEBAC00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1a2a20-70f2-47a3-a38f-c68f6d0c16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DEE98F-BF70-43DB-801F-C87F9BEFCD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2D967E-4FFC-48C0-A946-03225E0C89CF}">
  <ds:schemaRefs>
    <ds:schemaRef ds:uri="http://purl.org/dc/terms/"/>
    <ds:schemaRef ds:uri="http://purl.org/dc/elements/1.1/"/>
    <ds:schemaRef ds:uri="d81a2a20-70f2-47a3-a38f-c68f6d0c169c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THAIZOKA</dc:creator>
  <cp:lastModifiedBy>BRUNO DE LIMA SOARES</cp:lastModifiedBy>
  <dcterms:created xsi:type="dcterms:W3CDTF">2022-09-05T05:17:05Z</dcterms:created>
  <dcterms:modified xsi:type="dcterms:W3CDTF">2022-09-05T17:45:51Z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0x01010036E7CE60F14B084BBA3FF040C142ECE8</vt:lpwstr>
  </property>
</Properties>
</file>