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" sheetId="1" state="visible" r:id="rId2"/>
    <sheet name="ta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<sst xmlns="http://schemas.openxmlformats.org/spreadsheetml/2006/main" count="19" uniqueCount="13">
  <si>
    <t xml:space="preserve">m</t>
  </si>
  <si>
    <t xml:space="preserve">LUX</t>
  </si>
  <si>
    <t xml:space="preserve">duty_cycle</t>
  </si>
  <si>
    <t xml:space="preserve">n_LED</t>
  </si>
  <si>
    <t xml:space="preserve">n_LDR</t>
  </si>
  <si>
    <t xml:space="preserve">V0</t>
  </si>
  <si>
    <t xml:space="preserve">R_LDR</t>
  </si>
  <si>
    <t xml:space="preserve">Trendline</t>
  </si>
  <si>
    <t xml:space="preserve">G(n_LED)</t>
  </si>
  <si>
    <t xml:space="preserve">G(duty_cycle)</t>
  </si>
  <si>
    <t xml:space="preserve">ε(n_LED)</t>
  </si>
  <si>
    <t xml:space="preserve">ε(duty_cycle)</t>
  </si>
  <si>
    <t xml:space="preserve">2 points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</si>
</sst>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i val="true"/>
      <u val="single"/>
      <sz val="10"/>
      <color rgb="FF000000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b val="true"/>
      <sz val="12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6F9D4"/>
      </patternFill>
    </fill>
    <fill>
      <patternFill patternType="solid">
        <fgColor rgb="FFCCFFCC"/>
        <bgColor rgb="FFDDE8CB"/>
      </patternFill>
    </fill>
    <fill>
      <patternFill patternType="solid">
        <fgColor rgb="FFFFCCCC"/>
        <bgColor rgb="FFF7D1D5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DEE6EF"/>
        <bgColor rgb="FFDDDDDD"/>
      </patternFill>
    </fill>
    <fill>
      <patternFill patternType="solid">
        <fgColor rgb="FFEEEEEE"/>
        <bgColor rgb="FFDEE6EF"/>
      </patternFill>
    </fill>
    <fill>
      <patternFill patternType="solid">
        <fgColor rgb="FFDDE8CB"/>
        <bgColor rgb="FFDDDDDD"/>
      </patternFill>
    </fill>
    <fill>
      <patternFill patternType="solid">
        <fgColor rgb="FFFFE994"/>
        <bgColor rgb="FFF6F9D4"/>
      </patternFill>
    </fill>
    <fill>
      <patternFill patternType="solid">
        <fgColor rgb="FF81D41A"/>
        <bgColor rgb="FFB3B3B3"/>
      </patternFill>
    </fill>
    <fill>
      <patternFill patternType="solid">
        <fgColor rgb="FFF6F9D4"/>
        <bgColor rgb="FFFFFFCC"/>
      </patternFill>
    </fill>
    <fill>
      <patternFill patternType="solid">
        <fgColor rgb="FFF7D1D5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6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Result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6F9D4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E994"/>
      <rgbColor rgb="FFDDE8CB"/>
      <rgbColor rgb="FFF7D1D5"/>
      <rgbColor rgb="FFCC99FF"/>
      <rgbColor rgb="FFFFCCCC"/>
      <rgbColor rgb="FF3366FF"/>
      <rgbColor rgb="FF33CCCC"/>
      <rgbColor rgb="FF81D41A"/>
      <rgbColor rgb="FFFFCC00"/>
      <rgbColor rgb="FFFF9900"/>
      <rgbColor rgb="FFFF420E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a933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m!$C$15:$C$30</c:f>
              <c:strCache>
                <c:ptCount val="16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</c:strCache>
            </c:strRef>
          </c:cat>
          <c:val>
            <c:numRef>
              <c:f>m!$N$4:$N$19</c:f>
              <c:numCache>
                <c:formatCode>General</c:formatCode>
                <c:ptCount val="16"/>
                <c:pt idx="0">
                  <c:v>1.98169141347125</c:v>
                </c:pt>
                <c:pt idx="1">
                  <c:v>0.692177259795973</c:v>
                </c:pt>
                <c:pt idx="2">
                  <c:v>0.373749438759738</c:v>
                </c:pt>
                <c:pt idx="3">
                  <c:v>0.216483640606135</c:v>
                </c:pt>
                <c:pt idx="4">
                  <c:v>0.145714031437014</c:v>
                </c:pt>
                <c:pt idx="5">
                  <c:v>0.115023820122845</c:v>
                </c:pt>
                <c:pt idx="6">
                  <c:v>0.0934742598753089</c:v>
                </c:pt>
                <c:pt idx="7">
                  <c:v>0.0789841982710683</c:v>
                </c:pt>
                <c:pt idx="8">
                  <c:v>0.0688183708281885</c:v>
                </c:pt>
                <c:pt idx="9">
                  <c:v>0.0622421847247172</c:v>
                </c:pt>
                <c:pt idx="10">
                  <c:v>0.0549321631189628</c:v>
                </c:pt>
                <c:pt idx="11">
                  <c:v>0.049995465400315</c:v>
                </c:pt>
                <c:pt idx="12">
                  <c:v>0.0460062420003574</c:v>
                </c:pt>
                <c:pt idx="13">
                  <c:v>0.0435823432152535</c:v>
                </c:pt>
                <c:pt idx="14">
                  <c:v>0.0404246269709462</c:v>
                </c:pt>
                <c:pt idx="15">
                  <c:v>0.0381723763485005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037107"/>
        <c:axId val="92295662"/>
      </c:lineChart>
      <c:catAx>
        <c:axId val="580371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95662"/>
        <c:crosses val="autoZero"/>
        <c:auto val="1"/>
        <c:lblAlgn val="ctr"/>
        <c:lblOffset val="100"/>
      </c:catAx>
      <c:valAx>
        <c:axId val="922956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371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a933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m!$C$15:$C$30</c:f>
              <c:strCache>
                <c:ptCount val="16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</c:strCache>
            </c:strRef>
          </c:cat>
          <c:val>
            <c:numRef>
              <c:f>m!$N$25:$N$40</c:f>
              <c:numCache>
                <c:formatCode>General</c:formatCode>
                <c:ptCount val="16"/>
                <c:pt idx="0">
                  <c:v>0.4676920302282</c:v>
                </c:pt>
                <c:pt idx="1">
                  <c:v>1.50499931775267</c:v>
                </c:pt>
                <c:pt idx="2">
                  <c:v>2.98476745687722</c:v>
                </c:pt>
                <c:pt idx="3">
                  <c:v>5.47540911508636</c:v>
                </c:pt>
                <c:pt idx="4">
                  <c:v>8.5004695874819</c:v>
                </c:pt>
                <c:pt idx="5">
                  <c:v>11.0552641892354</c:v>
                </c:pt>
                <c:pt idx="6">
                  <c:v>13.9211629350242</c:v>
                </c:pt>
                <c:pt idx="7">
                  <c:v>16.7863130303505</c:v>
                </c:pt>
                <c:pt idx="8">
                  <c:v>19.5631853594973</c:v>
                </c:pt>
                <c:pt idx="9">
                  <c:v>21.8728687275594</c:v>
                </c:pt>
                <c:pt idx="10">
                  <c:v>25.1300038099286</c:v>
                </c:pt>
                <c:pt idx="11">
                  <c:v>27.9018275010417</c:v>
                </c:pt>
                <c:pt idx="12">
                  <c:v>30.6026585066762</c:v>
                </c:pt>
                <c:pt idx="13">
                  <c:v>32.4995342557893</c:v>
                </c:pt>
                <c:pt idx="14">
                  <c:v>35.3322331624933</c:v>
                </c:pt>
                <c:pt idx="15">
                  <c:v>37.6560034938531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809772"/>
        <c:axId val="52470033"/>
      </c:lineChart>
      <c:catAx>
        <c:axId val="218097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70033"/>
        <c:crosses val="autoZero"/>
        <c:auto val="1"/>
        <c:lblAlgn val="ctr"/>
        <c:lblOffset val="100"/>
      </c:catAx>
      <c:valAx>
        <c:axId val="52470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097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readings_1024</c:f>
              <c:strCache>
                <c:ptCount val="1"/>
                <c:pt idx="0">
                  <c:v>readings_1024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tau!$B$6:$B$2305</c:f>
              <c:strCache>
                <c:ptCount val="2300"/>
                <c:pt idx="0">
                  <c:v>4</c:v>
                </c:pt>
                <c:pt idx="1">
                  <c:v>1397</c:v>
                </c:pt>
                <c:pt idx="2">
                  <c:v>2511</c:v>
                </c:pt>
                <c:pt idx="3">
                  <c:v>3599</c:v>
                </c:pt>
                <c:pt idx="4">
                  <c:v>4683</c:v>
                </c:pt>
                <c:pt idx="5">
                  <c:v>5769</c:v>
                </c:pt>
                <c:pt idx="6">
                  <c:v>6853</c:v>
                </c:pt>
                <c:pt idx="7">
                  <c:v>7934</c:v>
                </c:pt>
                <c:pt idx="8">
                  <c:v>9017</c:v>
                </c:pt>
                <c:pt idx="9">
                  <c:v>10100</c:v>
                </c:pt>
                <c:pt idx="10">
                  <c:v>11178</c:v>
                </c:pt>
                <c:pt idx="11">
                  <c:v>12260</c:v>
                </c:pt>
                <c:pt idx="12">
                  <c:v>13336</c:v>
                </c:pt>
                <c:pt idx="13">
                  <c:v>14416</c:v>
                </c:pt>
                <c:pt idx="14">
                  <c:v>15519</c:v>
                </c:pt>
                <c:pt idx="15">
                  <c:v>16601</c:v>
                </c:pt>
                <c:pt idx="16">
                  <c:v>17685</c:v>
                </c:pt>
                <c:pt idx="17">
                  <c:v>18766</c:v>
                </c:pt>
                <c:pt idx="18">
                  <c:v>19847</c:v>
                </c:pt>
                <c:pt idx="19">
                  <c:v>20932</c:v>
                </c:pt>
                <c:pt idx="20">
                  <c:v>22016</c:v>
                </c:pt>
                <c:pt idx="21">
                  <c:v>23099</c:v>
                </c:pt>
                <c:pt idx="22">
                  <c:v>24177</c:v>
                </c:pt>
                <c:pt idx="23">
                  <c:v>25260</c:v>
                </c:pt>
                <c:pt idx="24">
                  <c:v>26345</c:v>
                </c:pt>
                <c:pt idx="25">
                  <c:v>27428</c:v>
                </c:pt>
                <c:pt idx="26">
                  <c:v>28516</c:v>
                </c:pt>
                <c:pt idx="27">
                  <c:v>29602</c:v>
                </c:pt>
                <c:pt idx="28">
                  <c:v>30704</c:v>
                </c:pt>
                <c:pt idx="29">
                  <c:v>31786</c:v>
                </c:pt>
                <c:pt idx="30">
                  <c:v>32876</c:v>
                </c:pt>
                <c:pt idx="31">
                  <c:v>33957</c:v>
                </c:pt>
                <c:pt idx="32">
                  <c:v>35042</c:v>
                </c:pt>
                <c:pt idx="33">
                  <c:v>36122</c:v>
                </c:pt>
                <c:pt idx="34">
                  <c:v>37202</c:v>
                </c:pt>
                <c:pt idx="35">
                  <c:v>38283</c:v>
                </c:pt>
                <c:pt idx="36">
                  <c:v>39368</c:v>
                </c:pt>
                <c:pt idx="37">
                  <c:v>40450</c:v>
                </c:pt>
                <c:pt idx="38">
                  <c:v>41531</c:v>
                </c:pt>
                <c:pt idx="39">
                  <c:v>42612</c:v>
                </c:pt>
                <c:pt idx="40">
                  <c:v>43696</c:v>
                </c:pt>
                <c:pt idx="41">
                  <c:v>44801</c:v>
                </c:pt>
                <c:pt idx="42">
                  <c:v>45886</c:v>
                </c:pt>
                <c:pt idx="43">
                  <c:v>46967</c:v>
                </c:pt>
                <c:pt idx="44">
                  <c:v>48051</c:v>
                </c:pt>
                <c:pt idx="45">
                  <c:v>49136</c:v>
                </c:pt>
                <c:pt idx="46">
                  <c:v>50219</c:v>
                </c:pt>
                <c:pt idx="47">
                  <c:v>51302</c:v>
                </c:pt>
                <c:pt idx="48">
                  <c:v>52383</c:v>
                </c:pt>
                <c:pt idx="49">
                  <c:v>53465</c:v>
                </c:pt>
                <c:pt idx="50">
                  <c:v>54550</c:v>
                </c:pt>
                <c:pt idx="51">
                  <c:v>55637</c:v>
                </c:pt>
                <c:pt idx="52">
                  <c:v>56718</c:v>
                </c:pt>
                <c:pt idx="53">
                  <c:v>57799</c:v>
                </c:pt>
                <c:pt idx="54">
                  <c:v>58886</c:v>
                </c:pt>
                <c:pt idx="55">
                  <c:v>59990</c:v>
                </c:pt>
                <c:pt idx="56">
                  <c:v>61073</c:v>
                </c:pt>
                <c:pt idx="57">
                  <c:v>62154</c:v>
                </c:pt>
                <c:pt idx="58">
                  <c:v>63238</c:v>
                </c:pt>
                <c:pt idx="59">
                  <c:v>64327</c:v>
                </c:pt>
                <c:pt idx="60">
                  <c:v>65406</c:v>
                </c:pt>
                <c:pt idx="61">
                  <c:v>66489</c:v>
                </c:pt>
                <c:pt idx="62">
                  <c:v>67576</c:v>
                </c:pt>
                <c:pt idx="63">
                  <c:v>68658</c:v>
                </c:pt>
                <c:pt idx="64">
                  <c:v>69748</c:v>
                </c:pt>
                <c:pt idx="65">
                  <c:v>70827</c:v>
                </c:pt>
                <c:pt idx="66">
                  <c:v>71911</c:v>
                </c:pt>
                <c:pt idx="67">
                  <c:v>72990</c:v>
                </c:pt>
                <c:pt idx="68">
                  <c:v>74091</c:v>
                </c:pt>
                <c:pt idx="69">
                  <c:v>75172</c:v>
                </c:pt>
                <c:pt idx="70">
                  <c:v>76257</c:v>
                </c:pt>
                <c:pt idx="71">
                  <c:v>77340</c:v>
                </c:pt>
                <c:pt idx="72">
                  <c:v>78423</c:v>
                </c:pt>
                <c:pt idx="73">
                  <c:v>79499</c:v>
                </c:pt>
                <c:pt idx="74">
                  <c:v>80582</c:v>
                </c:pt>
                <c:pt idx="75">
                  <c:v>81663</c:v>
                </c:pt>
                <c:pt idx="76">
                  <c:v>82743</c:v>
                </c:pt>
                <c:pt idx="77">
                  <c:v>83829</c:v>
                </c:pt>
                <c:pt idx="78">
                  <c:v>84912</c:v>
                </c:pt>
                <c:pt idx="79">
                  <c:v>85991</c:v>
                </c:pt>
                <c:pt idx="80">
                  <c:v>87071</c:v>
                </c:pt>
                <c:pt idx="81">
                  <c:v>88153</c:v>
                </c:pt>
                <c:pt idx="82">
                  <c:v>89255</c:v>
                </c:pt>
                <c:pt idx="83">
                  <c:v>90343</c:v>
                </c:pt>
                <c:pt idx="84">
                  <c:v>91427</c:v>
                </c:pt>
                <c:pt idx="85">
                  <c:v>92509</c:v>
                </c:pt>
                <c:pt idx="86">
                  <c:v>93598</c:v>
                </c:pt>
                <c:pt idx="87">
                  <c:v>94676</c:v>
                </c:pt>
                <c:pt idx="88">
                  <c:v>95760</c:v>
                </c:pt>
                <c:pt idx="89">
                  <c:v>96846</c:v>
                </c:pt>
                <c:pt idx="90">
                  <c:v>97930</c:v>
                </c:pt>
                <c:pt idx="91">
                  <c:v>99011</c:v>
                </c:pt>
                <c:pt idx="92">
                  <c:v>100096</c:v>
                </c:pt>
                <c:pt idx="93">
                  <c:v>101172</c:v>
                </c:pt>
                <c:pt idx="94">
                  <c:v>102254</c:v>
                </c:pt>
                <c:pt idx="95">
                  <c:v>103356</c:v>
                </c:pt>
                <c:pt idx="96">
                  <c:v>104437</c:v>
                </c:pt>
                <c:pt idx="97">
                  <c:v>105522</c:v>
                </c:pt>
                <c:pt idx="98">
                  <c:v>106607</c:v>
                </c:pt>
                <c:pt idx="99">
                  <c:v>107690</c:v>
                </c:pt>
                <c:pt idx="100">
                  <c:v>108773</c:v>
                </c:pt>
                <c:pt idx="101">
                  <c:v>109860</c:v>
                </c:pt>
                <c:pt idx="102">
                  <c:v>110937</c:v>
                </c:pt>
                <c:pt idx="103">
                  <c:v>112018</c:v>
                </c:pt>
                <c:pt idx="104">
                  <c:v>113102</c:v>
                </c:pt>
                <c:pt idx="105">
                  <c:v>114183</c:v>
                </c:pt>
                <c:pt idx="106">
                  <c:v>115265</c:v>
                </c:pt>
                <c:pt idx="107">
                  <c:v>116345</c:v>
                </c:pt>
                <c:pt idx="108">
                  <c:v>117429</c:v>
                </c:pt>
                <c:pt idx="109">
                  <c:v>118532</c:v>
                </c:pt>
                <c:pt idx="110">
                  <c:v>119619</c:v>
                </c:pt>
                <c:pt idx="111">
                  <c:v>120703</c:v>
                </c:pt>
                <c:pt idx="112">
                  <c:v>121786</c:v>
                </c:pt>
                <c:pt idx="113">
                  <c:v>122871</c:v>
                </c:pt>
                <c:pt idx="114">
                  <c:v>123949</c:v>
                </c:pt>
                <c:pt idx="115">
                  <c:v>125030</c:v>
                </c:pt>
                <c:pt idx="116">
                  <c:v>126117</c:v>
                </c:pt>
                <c:pt idx="117">
                  <c:v>127200</c:v>
                </c:pt>
                <c:pt idx="118">
                  <c:v>128286</c:v>
                </c:pt>
                <c:pt idx="119">
                  <c:v>129367</c:v>
                </c:pt>
                <c:pt idx="120">
                  <c:v>130451</c:v>
                </c:pt>
                <c:pt idx="121">
                  <c:v>131533</c:v>
                </c:pt>
                <c:pt idx="122">
                  <c:v>132638</c:v>
                </c:pt>
                <c:pt idx="123">
                  <c:v>133722</c:v>
                </c:pt>
                <c:pt idx="124">
                  <c:v>134808</c:v>
                </c:pt>
                <c:pt idx="125">
                  <c:v>135897</c:v>
                </c:pt>
                <c:pt idx="126">
                  <c:v>136977</c:v>
                </c:pt>
                <c:pt idx="127">
                  <c:v>138058</c:v>
                </c:pt>
                <c:pt idx="128">
                  <c:v>139144</c:v>
                </c:pt>
                <c:pt idx="129">
                  <c:v>140229</c:v>
                </c:pt>
                <c:pt idx="130">
                  <c:v>141313</c:v>
                </c:pt>
                <c:pt idx="131">
                  <c:v>142393</c:v>
                </c:pt>
                <c:pt idx="132">
                  <c:v>143476</c:v>
                </c:pt>
                <c:pt idx="133">
                  <c:v>144560</c:v>
                </c:pt>
                <c:pt idx="134">
                  <c:v>145644</c:v>
                </c:pt>
                <c:pt idx="135">
                  <c:v>146729</c:v>
                </c:pt>
                <c:pt idx="136">
                  <c:v>147832</c:v>
                </c:pt>
                <c:pt idx="137">
                  <c:v>148911</c:v>
                </c:pt>
                <c:pt idx="138">
                  <c:v>149998</c:v>
                </c:pt>
                <c:pt idx="139">
                  <c:v>151082</c:v>
                </c:pt>
                <c:pt idx="140">
                  <c:v>152172</c:v>
                </c:pt>
                <c:pt idx="141">
                  <c:v>153252</c:v>
                </c:pt>
                <c:pt idx="142">
                  <c:v>154333</c:v>
                </c:pt>
                <c:pt idx="143">
                  <c:v>155418</c:v>
                </c:pt>
                <c:pt idx="144">
                  <c:v>156505</c:v>
                </c:pt>
                <c:pt idx="145">
                  <c:v>157590</c:v>
                </c:pt>
                <c:pt idx="146">
                  <c:v>158671</c:v>
                </c:pt>
                <c:pt idx="147">
                  <c:v>159752</c:v>
                </c:pt>
                <c:pt idx="148">
                  <c:v>160835</c:v>
                </c:pt>
                <c:pt idx="149">
                  <c:v>161936</c:v>
                </c:pt>
                <c:pt idx="150">
                  <c:v>163016</c:v>
                </c:pt>
                <c:pt idx="151">
                  <c:v>164102</c:v>
                </c:pt>
                <c:pt idx="152">
                  <c:v>165184</c:v>
                </c:pt>
                <c:pt idx="153">
                  <c:v>166269</c:v>
                </c:pt>
                <c:pt idx="154">
                  <c:v>167352</c:v>
                </c:pt>
                <c:pt idx="155">
                  <c:v>168435</c:v>
                </c:pt>
                <c:pt idx="156">
                  <c:v>169515</c:v>
                </c:pt>
                <c:pt idx="157">
                  <c:v>170600</c:v>
                </c:pt>
                <c:pt idx="158">
                  <c:v>171679</c:v>
                </c:pt>
                <c:pt idx="159">
                  <c:v>172763</c:v>
                </c:pt>
                <c:pt idx="160">
                  <c:v>173846</c:v>
                </c:pt>
                <c:pt idx="161">
                  <c:v>174929</c:v>
                </c:pt>
                <c:pt idx="162">
                  <c:v>176012</c:v>
                </c:pt>
                <c:pt idx="163">
                  <c:v>177112</c:v>
                </c:pt>
                <c:pt idx="164">
                  <c:v>178195</c:v>
                </c:pt>
                <c:pt idx="165">
                  <c:v>179283</c:v>
                </c:pt>
                <c:pt idx="166">
                  <c:v>180366</c:v>
                </c:pt>
                <c:pt idx="167">
                  <c:v>181451</c:v>
                </c:pt>
                <c:pt idx="168">
                  <c:v>182533</c:v>
                </c:pt>
                <c:pt idx="169">
                  <c:v>183616</c:v>
                </c:pt>
                <c:pt idx="170">
                  <c:v>184699</c:v>
                </c:pt>
                <c:pt idx="171">
                  <c:v>185782</c:v>
                </c:pt>
                <c:pt idx="172">
                  <c:v>186866</c:v>
                </c:pt>
                <c:pt idx="173">
                  <c:v>187948</c:v>
                </c:pt>
                <c:pt idx="174">
                  <c:v>189035</c:v>
                </c:pt>
                <c:pt idx="175">
                  <c:v>190118</c:v>
                </c:pt>
                <c:pt idx="176">
                  <c:v>191221</c:v>
                </c:pt>
                <c:pt idx="177">
                  <c:v>192306</c:v>
                </c:pt>
                <c:pt idx="178">
                  <c:v>193387</c:v>
                </c:pt>
                <c:pt idx="179">
                  <c:v>194474</c:v>
                </c:pt>
                <c:pt idx="180">
                  <c:v>195561</c:v>
                </c:pt>
                <c:pt idx="181">
                  <c:v>196645</c:v>
                </c:pt>
                <c:pt idx="182">
                  <c:v>197736</c:v>
                </c:pt>
                <c:pt idx="183">
                  <c:v>198819</c:v>
                </c:pt>
                <c:pt idx="184">
                  <c:v>199910</c:v>
                </c:pt>
                <c:pt idx="185">
                  <c:v>200994</c:v>
                </c:pt>
                <c:pt idx="186">
                  <c:v>202075</c:v>
                </c:pt>
                <c:pt idx="187">
                  <c:v>203157</c:v>
                </c:pt>
                <c:pt idx="188">
                  <c:v>204239</c:v>
                </c:pt>
                <c:pt idx="189">
                  <c:v>205340</c:v>
                </c:pt>
                <c:pt idx="190">
                  <c:v>206429</c:v>
                </c:pt>
                <c:pt idx="191">
                  <c:v>207508</c:v>
                </c:pt>
                <c:pt idx="192">
                  <c:v>208592</c:v>
                </c:pt>
                <c:pt idx="193">
                  <c:v>209672</c:v>
                </c:pt>
                <c:pt idx="194">
                  <c:v>210754</c:v>
                </c:pt>
                <c:pt idx="195">
                  <c:v>211833</c:v>
                </c:pt>
                <c:pt idx="196">
                  <c:v>212913</c:v>
                </c:pt>
                <c:pt idx="197">
                  <c:v>213994</c:v>
                </c:pt>
                <c:pt idx="198">
                  <c:v>215079</c:v>
                </c:pt>
                <c:pt idx="199">
                  <c:v>216161</c:v>
                </c:pt>
                <c:pt idx="200">
                  <c:v>217246</c:v>
                </c:pt>
                <c:pt idx="201">
                  <c:v>218329</c:v>
                </c:pt>
                <c:pt idx="202">
                  <c:v>219410</c:v>
                </c:pt>
                <c:pt idx="203">
                  <c:v>220509</c:v>
                </c:pt>
                <c:pt idx="204">
                  <c:v>221589</c:v>
                </c:pt>
                <c:pt idx="205">
                  <c:v>222673</c:v>
                </c:pt>
                <c:pt idx="206">
                  <c:v>223759</c:v>
                </c:pt>
                <c:pt idx="207">
                  <c:v>224843</c:v>
                </c:pt>
                <c:pt idx="208">
                  <c:v>225927</c:v>
                </c:pt>
                <c:pt idx="209">
                  <c:v>227011</c:v>
                </c:pt>
                <c:pt idx="210">
                  <c:v>228099</c:v>
                </c:pt>
                <c:pt idx="211">
                  <c:v>229183</c:v>
                </c:pt>
                <c:pt idx="212">
                  <c:v>230267</c:v>
                </c:pt>
                <c:pt idx="213">
                  <c:v>231348</c:v>
                </c:pt>
                <c:pt idx="214">
                  <c:v>232433</c:v>
                </c:pt>
                <c:pt idx="215">
                  <c:v>233512</c:v>
                </c:pt>
                <c:pt idx="216">
                  <c:v>234619</c:v>
                </c:pt>
                <c:pt idx="217">
                  <c:v>235699</c:v>
                </c:pt>
                <c:pt idx="218">
                  <c:v>236776</c:v>
                </c:pt>
                <c:pt idx="219">
                  <c:v>237858</c:v>
                </c:pt>
                <c:pt idx="220">
                  <c:v>238943</c:v>
                </c:pt>
                <c:pt idx="221">
                  <c:v>240030</c:v>
                </c:pt>
                <c:pt idx="222">
                  <c:v>241111</c:v>
                </c:pt>
                <c:pt idx="223">
                  <c:v>242193</c:v>
                </c:pt>
                <c:pt idx="224">
                  <c:v>243276</c:v>
                </c:pt>
                <c:pt idx="225">
                  <c:v>244358</c:v>
                </c:pt>
                <c:pt idx="226">
                  <c:v>245444</c:v>
                </c:pt>
                <c:pt idx="227">
                  <c:v>246528</c:v>
                </c:pt>
                <c:pt idx="228">
                  <c:v>247615</c:v>
                </c:pt>
                <c:pt idx="229">
                  <c:v>248699</c:v>
                </c:pt>
                <c:pt idx="230">
                  <c:v>249806</c:v>
                </c:pt>
                <c:pt idx="231">
                  <c:v>250886</c:v>
                </c:pt>
                <c:pt idx="232">
                  <c:v>251967</c:v>
                </c:pt>
                <c:pt idx="233">
                  <c:v>253049</c:v>
                </c:pt>
                <c:pt idx="234">
                  <c:v>254133</c:v>
                </c:pt>
                <c:pt idx="235">
                  <c:v>255216</c:v>
                </c:pt>
                <c:pt idx="236">
                  <c:v>256294</c:v>
                </c:pt>
                <c:pt idx="237">
                  <c:v>257381</c:v>
                </c:pt>
                <c:pt idx="238">
                  <c:v>258467</c:v>
                </c:pt>
                <c:pt idx="239">
                  <c:v>259553</c:v>
                </c:pt>
                <c:pt idx="240">
                  <c:v>260633</c:v>
                </c:pt>
                <c:pt idx="241">
                  <c:v>261716</c:v>
                </c:pt>
                <c:pt idx="242">
                  <c:v>262801</c:v>
                </c:pt>
                <c:pt idx="243">
                  <c:v>263914</c:v>
                </c:pt>
                <c:pt idx="244">
                  <c:v>264996</c:v>
                </c:pt>
                <c:pt idx="245">
                  <c:v>266081</c:v>
                </c:pt>
                <c:pt idx="246">
                  <c:v>267168</c:v>
                </c:pt>
                <c:pt idx="247">
                  <c:v>268254</c:v>
                </c:pt>
                <c:pt idx="248">
                  <c:v>269338</c:v>
                </c:pt>
                <c:pt idx="249">
                  <c:v>270419</c:v>
                </c:pt>
                <c:pt idx="250">
                  <c:v>271504</c:v>
                </c:pt>
                <c:pt idx="251">
                  <c:v>272587</c:v>
                </c:pt>
                <c:pt idx="252">
                  <c:v>273667</c:v>
                </c:pt>
                <c:pt idx="253">
                  <c:v>274751</c:v>
                </c:pt>
                <c:pt idx="254">
                  <c:v>275834</c:v>
                </c:pt>
                <c:pt idx="255">
                  <c:v>276914</c:v>
                </c:pt>
                <c:pt idx="256">
                  <c:v>278000</c:v>
                </c:pt>
                <c:pt idx="257">
                  <c:v>279098</c:v>
                </c:pt>
                <c:pt idx="258">
                  <c:v>280185</c:v>
                </c:pt>
                <c:pt idx="259">
                  <c:v>281265</c:v>
                </c:pt>
                <c:pt idx="260">
                  <c:v>282347</c:v>
                </c:pt>
                <c:pt idx="261">
                  <c:v>283428</c:v>
                </c:pt>
                <c:pt idx="262">
                  <c:v>284514</c:v>
                </c:pt>
                <c:pt idx="263">
                  <c:v>285595</c:v>
                </c:pt>
                <c:pt idx="264">
                  <c:v>286681</c:v>
                </c:pt>
                <c:pt idx="265">
                  <c:v>287762</c:v>
                </c:pt>
                <c:pt idx="266">
                  <c:v>288846</c:v>
                </c:pt>
                <c:pt idx="267">
                  <c:v>289932</c:v>
                </c:pt>
                <c:pt idx="268">
                  <c:v>291020</c:v>
                </c:pt>
                <c:pt idx="269">
                  <c:v>292101</c:v>
                </c:pt>
                <c:pt idx="270">
                  <c:v>293205</c:v>
                </c:pt>
                <c:pt idx="271">
                  <c:v>294285</c:v>
                </c:pt>
                <c:pt idx="272">
                  <c:v>295368</c:v>
                </c:pt>
                <c:pt idx="273">
                  <c:v>296453</c:v>
                </c:pt>
                <c:pt idx="274">
                  <c:v>297537</c:v>
                </c:pt>
                <c:pt idx="275">
                  <c:v>298616</c:v>
                </c:pt>
                <c:pt idx="276">
                  <c:v>299697</c:v>
                </c:pt>
                <c:pt idx="277">
                  <c:v>300781</c:v>
                </c:pt>
                <c:pt idx="278">
                  <c:v>301863</c:v>
                </c:pt>
                <c:pt idx="279">
                  <c:v>302947</c:v>
                </c:pt>
                <c:pt idx="280">
                  <c:v>304029</c:v>
                </c:pt>
                <c:pt idx="281">
                  <c:v>305116</c:v>
                </c:pt>
                <c:pt idx="282">
                  <c:v>306200</c:v>
                </c:pt>
                <c:pt idx="283">
                  <c:v>307284</c:v>
                </c:pt>
                <c:pt idx="284">
                  <c:v>308378</c:v>
                </c:pt>
                <c:pt idx="285">
                  <c:v>309458</c:v>
                </c:pt>
                <c:pt idx="286">
                  <c:v>310545</c:v>
                </c:pt>
                <c:pt idx="287">
                  <c:v>311628</c:v>
                </c:pt>
                <c:pt idx="288">
                  <c:v>312712</c:v>
                </c:pt>
                <c:pt idx="289">
                  <c:v>313799</c:v>
                </c:pt>
                <c:pt idx="290">
                  <c:v>314885</c:v>
                </c:pt>
                <c:pt idx="291">
                  <c:v>315965</c:v>
                </c:pt>
                <c:pt idx="292">
                  <c:v>317051</c:v>
                </c:pt>
                <c:pt idx="293">
                  <c:v>318132</c:v>
                </c:pt>
                <c:pt idx="294">
                  <c:v>319217</c:v>
                </c:pt>
                <c:pt idx="295">
                  <c:v>320301</c:v>
                </c:pt>
                <c:pt idx="296">
                  <c:v>321383</c:v>
                </c:pt>
                <c:pt idx="297">
                  <c:v>322485</c:v>
                </c:pt>
                <c:pt idx="298">
                  <c:v>323569</c:v>
                </c:pt>
                <c:pt idx="299">
                  <c:v>324654</c:v>
                </c:pt>
                <c:pt idx="300">
                  <c:v>325743</c:v>
                </c:pt>
                <c:pt idx="301">
                  <c:v>326822</c:v>
                </c:pt>
                <c:pt idx="302">
                  <c:v>327900</c:v>
                </c:pt>
                <c:pt idx="303">
                  <c:v>328970</c:v>
                </c:pt>
                <c:pt idx="304">
                  <c:v>330047</c:v>
                </c:pt>
                <c:pt idx="305">
                  <c:v>331126</c:v>
                </c:pt>
                <c:pt idx="306">
                  <c:v>332199</c:v>
                </c:pt>
                <c:pt idx="307">
                  <c:v>333278</c:v>
                </c:pt>
                <c:pt idx="308">
                  <c:v>334354</c:v>
                </c:pt>
                <c:pt idx="309">
                  <c:v>335427</c:v>
                </c:pt>
                <c:pt idx="310">
                  <c:v>336500</c:v>
                </c:pt>
                <c:pt idx="311">
                  <c:v>337575</c:v>
                </c:pt>
                <c:pt idx="312">
                  <c:v>338671</c:v>
                </c:pt>
                <c:pt idx="313">
                  <c:v>339748</c:v>
                </c:pt>
                <c:pt idx="314">
                  <c:v>340822</c:v>
                </c:pt>
                <c:pt idx="315">
                  <c:v>341901</c:v>
                </c:pt>
                <c:pt idx="316">
                  <c:v>342979</c:v>
                </c:pt>
                <c:pt idx="317">
                  <c:v>344054</c:v>
                </c:pt>
                <c:pt idx="318">
                  <c:v>345126</c:v>
                </c:pt>
                <c:pt idx="319">
                  <c:v>346206</c:v>
                </c:pt>
                <c:pt idx="320">
                  <c:v>347281</c:v>
                </c:pt>
                <c:pt idx="321">
                  <c:v>348358</c:v>
                </c:pt>
                <c:pt idx="322">
                  <c:v>349440</c:v>
                </c:pt>
                <c:pt idx="323">
                  <c:v>350515</c:v>
                </c:pt>
                <c:pt idx="324">
                  <c:v>351592</c:v>
                </c:pt>
                <c:pt idx="325">
                  <c:v>352666</c:v>
                </c:pt>
                <c:pt idx="326">
                  <c:v>353771</c:v>
                </c:pt>
                <c:pt idx="327">
                  <c:v>354843</c:v>
                </c:pt>
                <c:pt idx="328">
                  <c:v>355922</c:v>
                </c:pt>
                <c:pt idx="329">
                  <c:v>357001</c:v>
                </c:pt>
                <c:pt idx="330">
                  <c:v>358079</c:v>
                </c:pt>
                <c:pt idx="331">
                  <c:v>359152</c:v>
                </c:pt>
                <c:pt idx="332">
                  <c:v>360228</c:v>
                </c:pt>
                <c:pt idx="333">
                  <c:v>361303</c:v>
                </c:pt>
                <c:pt idx="334">
                  <c:v>362379</c:v>
                </c:pt>
                <c:pt idx="335">
                  <c:v>363455</c:v>
                </c:pt>
                <c:pt idx="336">
                  <c:v>364533</c:v>
                </c:pt>
                <c:pt idx="337">
                  <c:v>365609</c:v>
                </c:pt>
                <c:pt idx="338">
                  <c:v>366688</c:v>
                </c:pt>
                <c:pt idx="339">
                  <c:v>367763</c:v>
                </c:pt>
                <c:pt idx="340">
                  <c:v>368840</c:v>
                </c:pt>
                <c:pt idx="341">
                  <c:v>369935</c:v>
                </c:pt>
                <c:pt idx="342">
                  <c:v>371007</c:v>
                </c:pt>
                <c:pt idx="343">
                  <c:v>372083</c:v>
                </c:pt>
                <c:pt idx="344">
                  <c:v>373159</c:v>
                </c:pt>
                <c:pt idx="345">
                  <c:v>374234</c:v>
                </c:pt>
                <c:pt idx="346">
                  <c:v>375311</c:v>
                </c:pt>
                <c:pt idx="347">
                  <c:v>376387</c:v>
                </c:pt>
                <c:pt idx="348">
                  <c:v>377466</c:v>
                </c:pt>
                <c:pt idx="349">
                  <c:v>378547</c:v>
                </c:pt>
                <c:pt idx="350">
                  <c:v>379626</c:v>
                </c:pt>
                <c:pt idx="351">
                  <c:v>380700</c:v>
                </c:pt>
                <c:pt idx="352">
                  <c:v>381779</c:v>
                </c:pt>
                <c:pt idx="353">
                  <c:v>382851</c:v>
                </c:pt>
                <c:pt idx="354">
                  <c:v>383927</c:v>
                </c:pt>
                <c:pt idx="355">
                  <c:v>385000</c:v>
                </c:pt>
                <c:pt idx="356">
                  <c:v>386096</c:v>
                </c:pt>
                <c:pt idx="357">
                  <c:v>387176</c:v>
                </c:pt>
                <c:pt idx="358">
                  <c:v>388253</c:v>
                </c:pt>
                <c:pt idx="359">
                  <c:v>389330</c:v>
                </c:pt>
                <c:pt idx="360">
                  <c:v>390412</c:v>
                </c:pt>
                <c:pt idx="361">
                  <c:v>391491</c:v>
                </c:pt>
                <c:pt idx="362">
                  <c:v>392567</c:v>
                </c:pt>
                <c:pt idx="363">
                  <c:v>393644</c:v>
                </c:pt>
                <c:pt idx="364">
                  <c:v>394724</c:v>
                </c:pt>
                <c:pt idx="365">
                  <c:v>395799</c:v>
                </c:pt>
                <c:pt idx="366">
                  <c:v>396879</c:v>
                </c:pt>
                <c:pt idx="367">
                  <c:v>397960</c:v>
                </c:pt>
                <c:pt idx="368">
                  <c:v>399033</c:v>
                </c:pt>
                <c:pt idx="369">
                  <c:v>400109</c:v>
                </c:pt>
                <c:pt idx="370">
                  <c:v>401186</c:v>
                </c:pt>
                <c:pt idx="371">
                  <c:v>402286</c:v>
                </c:pt>
                <c:pt idx="372">
                  <c:v>403364</c:v>
                </c:pt>
                <c:pt idx="373">
                  <c:v>404437</c:v>
                </c:pt>
                <c:pt idx="374">
                  <c:v>405514</c:v>
                </c:pt>
                <c:pt idx="375">
                  <c:v>406590</c:v>
                </c:pt>
                <c:pt idx="376">
                  <c:v>407664</c:v>
                </c:pt>
                <c:pt idx="377">
                  <c:v>408740</c:v>
                </c:pt>
                <c:pt idx="378">
                  <c:v>409815</c:v>
                </c:pt>
                <c:pt idx="379">
                  <c:v>410893</c:v>
                </c:pt>
                <c:pt idx="380">
                  <c:v>411968</c:v>
                </c:pt>
                <c:pt idx="381">
                  <c:v>413044</c:v>
                </c:pt>
                <c:pt idx="382">
                  <c:v>414119</c:v>
                </c:pt>
                <c:pt idx="383">
                  <c:v>415196</c:v>
                </c:pt>
                <c:pt idx="384">
                  <c:v>416274</c:v>
                </c:pt>
                <c:pt idx="385">
                  <c:v>417353</c:v>
                </c:pt>
                <c:pt idx="386">
                  <c:v>418440</c:v>
                </c:pt>
                <c:pt idx="387">
                  <c:v>419514</c:v>
                </c:pt>
                <c:pt idx="388">
                  <c:v>420590</c:v>
                </c:pt>
                <c:pt idx="389">
                  <c:v>421661</c:v>
                </c:pt>
                <c:pt idx="390">
                  <c:v>422741</c:v>
                </c:pt>
                <c:pt idx="391">
                  <c:v>423820</c:v>
                </c:pt>
                <c:pt idx="392">
                  <c:v>424897</c:v>
                </c:pt>
                <c:pt idx="393">
                  <c:v>425977</c:v>
                </c:pt>
                <c:pt idx="394">
                  <c:v>427054</c:v>
                </c:pt>
                <c:pt idx="395">
                  <c:v>428129</c:v>
                </c:pt>
                <c:pt idx="396">
                  <c:v>429209</c:v>
                </c:pt>
                <c:pt idx="397">
                  <c:v>430286</c:v>
                </c:pt>
                <c:pt idx="398">
                  <c:v>431362</c:v>
                </c:pt>
                <c:pt idx="399">
                  <c:v>432439</c:v>
                </c:pt>
                <c:pt idx="400">
                  <c:v>433516</c:v>
                </c:pt>
                <c:pt idx="401">
                  <c:v>434609</c:v>
                </c:pt>
                <c:pt idx="402">
                  <c:v>435689</c:v>
                </c:pt>
                <c:pt idx="403">
                  <c:v>436766</c:v>
                </c:pt>
                <c:pt idx="404">
                  <c:v>437841</c:v>
                </c:pt>
                <c:pt idx="405">
                  <c:v>438916</c:v>
                </c:pt>
                <c:pt idx="406">
                  <c:v>439992</c:v>
                </c:pt>
                <c:pt idx="407">
                  <c:v>441069</c:v>
                </c:pt>
                <c:pt idx="408">
                  <c:v>442148</c:v>
                </c:pt>
                <c:pt idx="409">
                  <c:v>443227</c:v>
                </c:pt>
                <c:pt idx="410">
                  <c:v>444307</c:v>
                </c:pt>
                <c:pt idx="411">
                  <c:v>445385</c:v>
                </c:pt>
                <c:pt idx="412">
                  <c:v>446462</c:v>
                </c:pt>
                <c:pt idx="413">
                  <c:v>447539</c:v>
                </c:pt>
                <c:pt idx="414">
                  <c:v>448616</c:v>
                </c:pt>
                <c:pt idx="415">
                  <c:v>449714</c:v>
                </c:pt>
                <c:pt idx="416">
                  <c:v>450786</c:v>
                </c:pt>
                <c:pt idx="417">
                  <c:v>451867</c:v>
                </c:pt>
                <c:pt idx="418">
                  <c:v>452942</c:v>
                </c:pt>
                <c:pt idx="419">
                  <c:v>454020</c:v>
                </c:pt>
                <c:pt idx="420">
                  <c:v>455098</c:v>
                </c:pt>
                <c:pt idx="421">
                  <c:v>456171</c:v>
                </c:pt>
                <c:pt idx="422">
                  <c:v>457248</c:v>
                </c:pt>
                <c:pt idx="423">
                  <c:v>458325</c:v>
                </c:pt>
                <c:pt idx="424">
                  <c:v>459401</c:v>
                </c:pt>
                <c:pt idx="425">
                  <c:v>460480</c:v>
                </c:pt>
                <c:pt idx="426">
                  <c:v>461559</c:v>
                </c:pt>
                <c:pt idx="427">
                  <c:v>462642</c:v>
                </c:pt>
                <c:pt idx="428">
                  <c:v>463720</c:v>
                </c:pt>
                <c:pt idx="429">
                  <c:v>464799</c:v>
                </c:pt>
                <c:pt idx="430">
                  <c:v>465901</c:v>
                </c:pt>
                <c:pt idx="431">
                  <c:v>466977</c:v>
                </c:pt>
                <c:pt idx="432">
                  <c:v>468056</c:v>
                </c:pt>
                <c:pt idx="433">
                  <c:v>469133</c:v>
                </c:pt>
                <c:pt idx="434">
                  <c:v>470205</c:v>
                </c:pt>
                <c:pt idx="435">
                  <c:v>471284</c:v>
                </c:pt>
                <c:pt idx="436">
                  <c:v>472363</c:v>
                </c:pt>
                <c:pt idx="437">
                  <c:v>473436</c:v>
                </c:pt>
                <c:pt idx="438">
                  <c:v>474508</c:v>
                </c:pt>
                <c:pt idx="439">
                  <c:v>475585</c:v>
                </c:pt>
                <c:pt idx="440">
                  <c:v>476657</c:v>
                </c:pt>
                <c:pt idx="441">
                  <c:v>477731</c:v>
                </c:pt>
                <c:pt idx="442">
                  <c:v>478809</c:v>
                </c:pt>
                <c:pt idx="443">
                  <c:v>479885</c:v>
                </c:pt>
                <c:pt idx="444">
                  <c:v>480962</c:v>
                </c:pt>
                <c:pt idx="445">
                  <c:v>482057</c:v>
                </c:pt>
                <c:pt idx="446">
                  <c:v>483135</c:v>
                </c:pt>
                <c:pt idx="447">
                  <c:v>484211</c:v>
                </c:pt>
                <c:pt idx="448">
                  <c:v>485292</c:v>
                </c:pt>
                <c:pt idx="449">
                  <c:v>486367</c:v>
                </c:pt>
                <c:pt idx="450">
                  <c:v>487446</c:v>
                </c:pt>
                <c:pt idx="451">
                  <c:v>488524</c:v>
                </c:pt>
                <c:pt idx="452">
                  <c:v>489606</c:v>
                </c:pt>
                <c:pt idx="453">
                  <c:v>490686</c:v>
                </c:pt>
                <c:pt idx="454">
                  <c:v>491765</c:v>
                </c:pt>
                <c:pt idx="455">
                  <c:v>492841</c:v>
                </c:pt>
                <c:pt idx="456">
                  <c:v>493920</c:v>
                </c:pt>
                <c:pt idx="457">
                  <c:v>495000</c:v>
                </c:pt>
                <c:pt idx="458">
                  <c:v>496077</c:v>
                </c:pt>
                <c:pt idx="459">
                  <c:v>497148</c:v>
                </c:pt>
                <c:pt idx="460">
                  <c:v>498246</c:v>
                </c:pt>
                <c:pt idx="461">
                  <c:v>499323</c:v>
                </c:pt>
                <c:pt idx="462">
                  <c:v>500399</c:v>
                </c:pt>
                <c:pt idx="463">
                  <c:v>501478</c:v>
                </c:pt>
                <c:pt idx="464">
                  <c:v>502551</c:v>
                </c:pt>
                <c:pt idx="465">
                  <c:v>503624</c:v>
                </c:pt>
                <c:pt idx="466">
                  <c:v>504699</c:v>
                </c:pt>
                <c:pt idx="467">
                  <c:v>505778</c:v>
                </c:pt>
                <c:pt idx="468">
                  <c:v>506857</c:v>
                </c:pt>
                <c:pt idx="469">
                  <c:v>507933</c:v>
                </c:pt>
                <c:pt idx="470">
                  <c:v>509011</c:v>
                </c:pt>
                <c:pt idx="471">
                  <c:v>510091</c:v>
                </c:pt>
                <c:pt idx="472">
                  <c:v>511168</c:v>
                </c:pt>
                <c:pt idx="473">
                  <c:v>512243</c:v>
                </c:pt>
                <c:pt idx="474">
                  <c:v>513351</c:v>
                </c:pt>
                <c:pt idx="475">
                  <c:v>514427</c:v>
                </c:pt>
                <c:pt idx="476">
                  <c:v>515506</c:v>
                </c:pt>
                <c:pt idx="477">
                  <c:v>516582</c:v>
                </c:pt>
                <c:pt idx="478">
                  <c:v>517659</c:v>
                </c:pt>
                <c:pt idx="479">
                  <c:v>518740</c:v>
                </c:pt>
                <c:pt idx="480">
                  <c:v>519820</c:v>
                </c:pt>
                <c:pt idx="481">
                  <c:v>520894</c:v>
                </c:pt>
                <c:pt idx="482">
                  <c:v>521969</c:v>
                </c:pt>
                <c:pt idx="483">
                  <c:v>523046</c:v>
                </c:pt>
                <c:pt idx="484">
                  <c:v>524124</c:v>
                </c:pt>
                <c:pt idx="485">
                  <c:v>525200</c:v>
                </c:pt>
                <c:pt idx="486">
                  <c:v>526280</c:v>
                </c:pt>
                <c:pt idx="487">
                  <c:v>527355</c:v>
                </c:pt>
                <c:pt idx="488">
                  <c:v>528438</c:v>
                </c:pt>
                <c:pt idx="489">
                  <c:v>529536</c:v>
                </c:pt>
                <c:pt idx="490">
                  <c:v>530612</c:v>
                </c:pt>
                <c:pt idx="491">
                  <c:v>531690</c:v>
                </c:pt>
                <c:pt idx="492">
                  <c:v>532770</c:v>
                </c:pt>
                <c:pt idx="493">
                  <c:v>533849</c:v>
                </c:pt>
                <c:pt idx="494">
                  <c:v>534928</c:v>
                </c:pt>
                <c:pt idx="495">
                  <c:v>536006</c:v>
                </c:pt>
                <c:pt idx="496">
                  <c:v>537083</c:v>
                </c:pt>
                <c:pt idx="497">
                  <c:v>538163</c:v>
                </c:pt>
                <c:pt idx="498">
                  <c:v>539239</c:v>
                </c:pt>
                <c:pt idx="499">
                  <c:v>540316</c:v>
                </c:pt>
                <c:pt idx="500">
                  <c:v>541393</c:v>
                </c:pt>
                <c:pt idx="501">
                  <c:v>542468</c:v>
                </c:pt>
                <c:pt idx="502">
                  <c:v>543548</c:v>
                </c:pt>
                <c:pt idx="503">
                  <c:v>544655</c:v>
                </c:pt>
                <c:pt idx="504">
                  <c:v>545733</c:v>
                </c:pt>
                <c:pt idx="505">
                  <c:v>546810</c:v>
                </c:pt>
                <c:pt idx="506">
                  <c:v>547885</c:v>
                </c:pt>
                <c:pt idx="507">
                  <c:v>548964</c:v>
                </c:pt>
                <c:pt idx="508">
                  <c:v>550044</c:v>
                </c:pt>
                <c:pt idx="509">
                  <c:v>551119</c:v>
                </c:pt>
                <c:pt idx="510">
                  <c:v>552198</c:v>
                </c:pt>
                <c:pt idx="511">
                  <c:v>553275</c:v>
                </c:pt>
                <c:pt idx="512">
                  <c:v>554352</c:v>
                </c:pt>
                <c:pt idx="513">
                  <c:v>555432</c:v>
                </c:pt>
                <c:pt idx="514">
                  <c:v>556507</c:v>
                </c:pt>
                <c:pt idx="515">
                  <c:v>557584</c:v>
                </c:pt>
                <c:pt idx="516">
                  <c:v>558663</c:v>
                </c:pt>
                <c:pt idx="517">
                  <c:v>559743</c:v>
                </c:pt>
                <c:pt idx="518">
                  <c:v>560835</c:v>
                </c:pt>
                <c:pt idx="519">
                  <c:v>561912</c:v>
                </c:pt>
                <c:pt idx="520">
                  <c:v>562994</c:v>
                </c:pt>
                <c:pt idx="521">
                  <c:v>564070</c:v>
                </c:pt>
                <c:pt idx="522">
                  <c:v>565147</c:v>
                </c:pt>
                <c:pt idx="523">
                  <c:v>566226</c:v>
                </c:pt>
                <c:pt idx="524">
                  <c:v>567304</c:v>
                </c:pt>
                <c:pt idx="525">
                  <c:v>568384</c:v>
                </c:pt>
                <c:pt idx="526">
                  <c:v>569461</c:v>
                </c:pt>
                <c:pt idx="527">
                  <c:v>570535</c:v>
                </c:pt>
                <c:pt idx="528">
                  <c:v>571609</c:v>
                </c:pt>
                <c:pt idx="529">
                  <c:v>572682</c:v>
                </c:pt>
                <c:pt idx="530">
                  <c:v>573759</c:v>
                </c:pt>
                <c:pt idx="531">
                  <c:v>574835</c:v>
                </c:pt>
                <c:pt idx="532">
                  <c:v>575909</c:v>
                </c:pt>
                <c:pt idx="533">
                  <c:v>577000</c:v>
                </c:pt>
                <c:pt idx="534">
                  <c:v>578076</c:v>
                </c:pt>
                <c:pt idx="535">
                  <c:v>579150</c:v>
                </c:pt>
                <c:pt idx="536">
                  <c:v>580230</c:v>
                </c:pt>
                <c:pt idx="537">
                  <c:v>581306</c:v>
                </c:pt>
                <c:pt idx="538">
                  <c:v>582383</c:v>
                </c:pt>
                <c:pt idx="539">
                  <c:v>583457</c:v>
                </c:pt>
                <c:pt idx="540">
                  <c:v>584535</c:v>
                </c:pt>
                <c:pt idx="541">
                  <c:v>585611</c:v>
                </c:pt>
                <c:pt idx="542">
                  <c:v>586684</c:v>
                </c:pt>
                <c:pt idx="543">
                  <c:v>587760</c:v>
                </c:pt>
                <c:pt idx="544">
                  <c:v>588838</c:v>
                </c:pt>
                <c:pt idx="545">
                  <c:v>589916</c:v>
                </c:pt>
                <c:pt idx="546">
                  <c:v>590993</c:v>
                </c:pt>
                <c:pt idx="547">
                  <c:v>592071</c:v>
                </c:pt>
                <c:pt idx="548">
                  <c:v>593161</c:v>
                </c:pt>
                <c:pt idx="549">
                  <c:v>594240</c:v>
                </c:pt>
                <c:pt idx="550">
                  <c:v>595315</c:v>
                </c:pt>
                <c:pt idx="551">
                  <c:v>596394</c:v>
                </c:pt>
                <c:pt idx="552">
                  <c:v>597473</c:v>
                </c:pt>
                <c:pt idx="553">
                  <c:v>598549</c:v>
                </c:pt>
                <c:pt idx="554">
                  <c:v>599627</c:v>
                </c:pt>
                <c:pt idx="555">
                  <c:v>600709</c:v>
                </c:pt>
                <c:pt idx="556">
                  <c:v>601785</c:v>
                </c:pt>
                <c:pt idx="557">
                  <c:v>602867</c:v>
                </c:pt>
                <c:pt idx="558">
                  <c:v>603945</c:v>
                </c:pt>
                <c:pt idx="559">
                  <c:v>605024</c:v>
                </c:pt>
                <c:pt idx="560">
                  <c:v>606103</c:v>
                </c:pt>
                <c:pt idx="561">
                  <c:v>607178</c:v>
                </c:pt>
                <c:pt idx="562">
                  <c:v>608280</c:v>
                </c:pt>
                <c:pt idx="563">
                  <c:v>609355</c:v>
                </c:pt>
                <c:pt idx="564">
                  <c:v>610431</c:v>
                </c:pt>
                <c:pt idx="565">
                  <c:v>611507</c:v>
                </c:pt>
                <c:pt idx="566">
                  <c:v>612584</c:v>
                </c:pt>
                <c:pt idx="567">
                  <c:v>613662</c:v>
                </c:pt>
                <c:pt idx="568">
                  <c:v>614740</c:v>
                </c:pt>
                <c:pt idx="569">
                  <c:v>615817</c:v>
                </c:pt>
                <c:pt idx="570">
                  <c:v>616892</c:v>
                </c:pt>
                <c:pt idx="571">
                  <c:v>617969</c:v>
                </c:pt>
                <c:pt idx="572">
                  <c:v>619050</c:v>
                </c:pt>
                <c:pt idx="573">
                  <c:v>620130</c:v>
                </c:pt>
                <c:pt idx="574">
                  <c:v>621207</c:v>
                </c:pt>
                <c:pt idx="575">
                  <c:v>622281</c:v>
                </c:pt>
                <c:pt idx="576">
                  <c:v>623353</c:v>
                </c:pt>
                <c:pt idx="577">
                  <c:v>624445</c:v>
                </c:pt>
                <c:pt idx="578">
                  <c:v>625521</c:v>
                </c:pt>
                <c:pt idx="579">
                  <c:v>626598</c:v>
                </c:pt>
                <c:pt idx="580">
                  <c:v>627675</c:v>
                </c:pt>
                <c:pt idx="581">
                  <c:v>628752</c:v>
                </c:pt>
                <c:pt idx="582">
                  <c:v>629827</c:v>
                </c:pt>
                <c:pt idx="583">
                  <c:v>630904</c:v>
                </c:pt>
                <c:pt idx="584">
                  <c:v>631980</c:v>
                </c:pt>
                <c:pt idx="585">
                  <c:v>633057</c:v>
                </c:pt>
                <c:pt idx="586">
                  <c:v>634137</c:v>
                </c:pt>
                <c:pt idx="587">
                  <c:v>635216</c:v>
                </c:pt>
                <c:pt idx="588">
                  <c:v>636298</c:v>
                </c:pt>
                <c:pt idx="589">
                  <c:v>637376</c:v>
                </c:pt>
                <c:pt idx="590">
                  <c:v>638454</c:v>
                </c:pt>
                <c:pt idx="591">
                  <c:v>639535</c:v>
                </c:pt>
                <c:pt idx="592">
                  <c:v>640629</c:v>
                </c:pt>
                <c:pt idx="593">
                  <c:v>641707</c:v>
                </c:pt>
                <c:pt idx="594">
                  <c:v>642781</c:v>
                </c:pt>
                <c:pt idx="595">
                  <c:v>643858</c:v>
                </c:pt>
                <c:pt idx="596">
                  <c:v>644932</c:v>
                </c:pt>
                <c:pt idx="597">
                  <c:v>646011</c:v>
                </c:pt>
                <c:pt idx="598">
                  <c:v>647087</c:v>
                </c:pt>
                <c:pt idx="599">
                  <c:v>648161</c:v>
                </c:pt>
                <c:pt idx="600">
                  <c:v>649237</c:v>
                </c:pt>
                <c:pt idx="601">
                  <c:v>650314</c:v>
                </c:pt>
                <c:pt idx="602">
                  <c:v>651392</c:v>
                </c:pt>
                <c:pt idx="603">
                  <c:v>652468</c:v>
                </c:pt>
                <c:pt idx="604">
                  <c:v>653545</c:v>
                </c:pt>
                <c:pt idx="605">
                  <c:v>654622</c:v>
                </c:pt>
                <c:pt idx="606">
                  <c:v>655700</c:v>
                </c:pt>
                <c:pt idx="607">
                  <c:v>656792</c:v>
                </c:pt>
                <c:pt idx="608">
                  <c:v>657869</c:v>
                </c:pt>
                <c:pt idx="609">
                  <c:v>658942</c:v>
                </c:pt>
                <c:pt idx="610">
                  <c:v>660020</c:v>
                </c:pt>
                <c:pt idx="611">
                  <c:v>661096</c:v>
                </c:pt>
                <c:pt idx="612">
                  <c:v>662169</c:v>
                </c:pt>
                <c:pt idx="613">
                  <c:v>663245</c:v>
                </c:pt>
                <c:pt idx="614">
                  <c:v>664322</c:v>
                </c:pt>
                <c:pt idx="615">
                  <c:v>665400</c:v>
                </c:pt>
                <c:pt idx="616">
                  <c:v>666478</c:v>
                </c:pt>
                <c:pt idx="617">
                  <c:v>667559</c:v>
                </c:pt>
                <c:pt idx="618">
                  <c:v>668638</c:v>
                </c:pt>
                <c:pt idx="619">
                  <c:v>669713</c:v>
                </c:pt>
                <c:pt idx="620">
                  <c:v>670787</c:v>
                </c:pt>
                <c:pt idx="621">
                  <c:v>671898</c:v>
                </c:pt>
                <c:pt idx="622">
                  <c:v>672973</c:v>
                </c:pt>
                <c:pt idx="623">
                  <c:v>674050</c:v>
                </c:pt>
                <c:pt idx="624">
                  <c:v>675127</c:v>
                </c:pt>
                <c:pt idx="625">
                  <c:v>676201</c:v>
                </c:pt>
                <c:pt idx="626">
                  <c:v>677278</c:v>
                </c:pt>
                <c:pt idx="627">
                  <c:v>678360</c:v>
                </c:pt>
                <c:pt idx="628">
                  <c:v>679435</c:v>
                </c:pt>
                <c:pt idx="629">
                  <c:v>680512</c:v>
                </c:pt>
                <c:pt idx="630">
                  <c:v>681592</c:v>
                </c:pt>
                <c:pt idx="631">
                  <c:v>682672</c:v>
                </c:pt>
                <c:pt idx="632">
                  <c:v>683751</c:v>
                </c:pt>
                <c:pt idx="633">
                  <c:v>684826</c:v>
                </c:pt>
                <c:pt idx="634">
                  <c:v>685900</c:v>
                </c:pt>
                <c:pt idx="635">
                  <c:v>686977</c:v>
                </c:pt>
                <c:pt idx="636">
                  <c:v>688069</c:v>
                </c:pt>
                <c:pt idx="637">
                  <c:v>689147</c:v>
                </c:pt>
                <c:pt idx="638">
                  <c:v>690222</c:v>
                </c:pt>
                <c:pt idx="639">
                  <c:v>691301</c:v>
                </c:pt>
                <c:pt idx="640">
                  <c:v>692374</c:v>
                </c:pt>
                <c:pt idx="641">
                  <c:v>693451</c:v>
                </c:pt>
                <c:pt idx="642">
                  <c:v>694526</c:v>
                </c:pt>
                <c:pt idx="643">
                  <c:v>695599</c:v>
                </c:pt>
                <c:pt idx="644">
                  <c:v>696673</c:v>
                </c:pt>
                <c:pt idx="645">
                  <c:v>697752</c:v>
                </c:pt>
                <c:pt idx="646">
                  <c:v>698829</c:v>
                </c:pt>
                <c:pt idx="647">
                  <c:v>699906</c:v>
                </c:pt>
                <c:pt idx="648">
                  <c:v>700981</c:v>
                </c:pt>
                <c:pt idx="649">
                  <c:v>702058</c:v>
                </c:pt>
                <c:pt idx="650">
                  <c:v>703133</c:v>
                </c:pt>
                <c:pt idx="651">
                  <c:v>704226</c:v>
                </c:pt>
                <c:pt idx="652">
                  <c:v>705308</c:v>
                </c:pt>
                <c:pt idx="653">
                  <c:v>706384</c:v>
                </c:pt>
                <c:pt idx="654">
                  <c:v>707462</c:v>
                </c:pt>
                <c:pt idx="655">
                  <c:v>708541</c:v>
                </c:pt>
                <c:pt idx="656">
                  <c:v>709618</c:v>
                </c:pt>
                <c:pt idx="657">
                  <c:v>710691</c:v>
                </c:pt>
                <c:pt idx="658">
                  <c:v>711768</c:v>
                </c:pt>
                <c:pt idx="659">
                  <c:v>712845</c:v>
                </c:pt>
                <c:pt idx="660">
                  <c:v>713924</c:v>
                </c:pt>
                <c:pt idx="661">
                  <c:v>714998</c:v>
                </c:pt>
                <c:pt idx="662">
                  <c:v>716072</c:v>
                </c:pt>
                <c:pt idx="663">
                  <c:v>717148</c:v>
                </c:pt>
                <c:pt idx="664">
                  <c:v>718224</c:v>
                </c:pt>
                <c:pt idx="665">
                  <c:v>719298</c:v>
                </c:pt>
                <c:pt idx="666">
                  <c:v>720393</c:v>
                </c:pt>
                <c:pt idx="667">
                  <c:v>721469</c:v>
                </c:pt>
                <c:pt idx="668">
                  <c:v>722546</c:v>
                </c:pt>
                <c:pt idx="669">
                  <c:v>723620</c:v>
                </c:pt>
                <c:pt idx="670">
                  <c:v>724696</c:v>
                </c:pt>
                <c:pt idx="671">
                  <c:v>725770</c:v>
                </c:pt>
                <c:pt idx="672">
                  <c:v>726849</c:v>
                </c:pt>
                <c:pt idx="673">
                  <c:v>727930</c:v>
                </c:pt>
                <c:pt idx="674">
                  <c:v>729005</c:v>
                </c:pt>
                <c:pt idx="675">
                  <c:v>730083</c:v>
                </c:pt>
                <c:pt idx="676">
                  <c:v>731157</c:v>
                </c:pt>
                <c:pt idx="677">
                  <c:v>732235</c:v>
                </c:pt>
                <c:pt idx="678">
                  <c:v>733316</c:v>
                </c:pt>
                <c:pt idx="679">
                  <c:v>734395</c:v>
                </c:pt>
                <c:pt idx="680">
                  <c:v>735472</c:v>
                </c:pt>
                <c:pt idx="681">
                  <c:v>736566</c:v>
                </c:pt>
                <c:pt idx="682">
                  <c:v>737642</c:v>
                </c:pt>
                <c:pt idx="683">
                  <c:v>738718</c:v>
                </c:pt>
                <c:pt idx="684">
                  <c:v>739801</c:v>
                </c:pt>
                <c:pt idx="685">
                  <c:v>740877</c:v>
                </c:pt>
                <c:pt idx="686">
                  <c:v>741951</c:v>
                </c:pt>
                <c:pt idx="687">
                  <c:v>743027</c:v>
                </c:pt>
                <c:pt idx="688">
                  <c:v>744103</c:v>
                </c:pt>
                <c:pt idx="689">
                  <c:v>745177</c:v>
                </c:pt>
                <c:pt idx="690">
                  <c:v>746256</c:v>
                </c:pt>
                <c:pt idx="691">
                  <c:v>747335</c:v>
                </c:pt>
                <c:pt idx="692">
                  <c:v>748411</c:v>
                </c:pt>
                <c:pt idx="693">
                  <c:v>749490</c:v>
                </c:pt>
                <c:pt idx="694">
                  <c:v>750566</c:v>
                </c:pt>
                <c:pt idx="695">
                  <c:v>751665</c:v>
                </c:pt>
                <c:pt idx="696">
                  <c:v>752742</c:v>
                </c:pt>
                <c:pt idx="697">
                  <c:v>753820</c:v>
                </c:pt>
                <c:pt idx="698">
                  <c:v>754895</c:v>
                </c:pt>
                <c:pt idx="699">
                  <c:v>755968</c:v>
                </c:pt>
                <c:pt idx="700">
                  <c:v>757048</c:v>
                </c:pt>
                <c:pt idx="701">
                  <c:v>758123</c:v>
                </c:pt>
                <c:pt idx="702">
                  <c:v>759201</c:v>
                </c:pt>
                <c:pt idx="703">
                  <c:v>760278</c:v>
                </c:pt>
                <c:pt idx="704">
                  <c:v>761356</c:v>
                </c:pt>
                <c:pt idx="705">
                  <c:v>762435</c:v>
                </c:pt>
                <c:pt idx="706">
                  <c:v>763511</c:v>
                </c:pt>
                <c:pt idx="707">
                  <c:v>764586</c:v>
                </c:pt>
                <c:pt idx="708">
                  <c:v>765662</c:v>
                </c:pt>
                <c:pt idx="709">
                  <c:v>766739</c:v>
                </c:pt>
                <c:pt idx="710">
                  <c:v>767833</c:v>
                </c:pt>
                <c:pt idx="711">
                  <c:v>768912</c:v>
                </c:pt>
                <c:pt idx="712">
                  <c:v>769990</c:v>
                </c:pt>
                <c:pt idx="713">
                  <c:v>771070</c:v>
                </c:pt>
                <c:pt idx="714">
                  <c:v>772148</c:v>
                </c:pt>
                <c:pt idx="715">
                  <c:v>773227</c:v>
                </c:pt>
                <c:pt idx="716">
                  <c:v>774308</c:v>
                </c:pt>
                <c:pt idx="717">
                  <c:v>775390</c:v>
                </c:pt>
                <c:pt idx="718">
                  <c:v>776470</c:v>
                </c:pt>
                <c:pt idx="719">
                  <c:v>777548</c:v>
                </c:pt>
                <c:pt idx="720">
                  <c:v>778622</c:v>
                </c:pt>
                <c:pt idx="721">
                  <c:v>779699</c:v>
                </c:pt>
                <c:pt idx="722">
                  <c:v>780777</c:v>
                </c:pt>
                <c:pt idx="723">
                  <c:v>781857</c:v>
                </c:pt>
                <c:pt idx="724">
                  <c:v>782931</c:v>
                </c:pt>
                <c:pt idx="725">
                  <c:v>784022</c:v>
                </c:pt>
                <c:pt idx="726">
                  <c:v>785099</c:v>
                </c:pt>
                <c:pt idx="727">
                  <c:v>786183</c:v>
                </c:pt>
                <c:pt idx="728">
                  <c:v>787265</c:v>
                </c:pt>
                <c:pt idx="729">
                  <c:v>788345</c:v>
                </c:pt>
                <c:pt idx="730">
                  <c:v>789422</c:v>
                </c:pt>
                <c:pt idx="731">
                  <c:v>790503</c:v>
                </c:pt>
                <c:pt idx="732">
                  <c:v>791581</c:v>
                </c:pt>
                <c:pt idx="733">
                  <c:v>792659</c:v>
                </c:pt>
                <c:pt idx="734">
                  <c:v>793732</c:v>
                </c:pt>
                <c:pt idx="735">
                  <c:v>794812</c:v>
                </c:pt>
                <c:pt idx="736">
                  <c:v>795888</c:v>
                </c:pt>
                <c:pt idx="737">
                  <c:v>796967</c:v>
                </c:pt>
                <c:pt idx="738">
                  <c:v>798041</c:v>
                </c:pt>
                <c:pt idx="739">
                  <c:v>799139</c:v>
                </c:pt>
                <c:pt idx="740">
                  <c:v>800215</c:v>
                </c:pt>
                <c:pt idx="741">
                  <c:v>801293</c:v>
                </c:pt>
                <c:pt idx="742">
                  <c:v>802369</c:v>
                </c:pt>
                <c:pt idx="743">
                  <c:v>803445</c:v>
                </c:pt>
                <c:pt idx="744">
                  <c:v>804523</c:v>
                </c:pt>
                <c:pt idx="745">
                  <c:v>805602</c:v>
                </c:pt>
                <c:pt idx="746">
                  <c:v>806683</c:v>
                </c:pt>
                <c:pt idx="747">
                  <c:v>807758</c:v>
                </c:pt>
                <c:pt idx="748">
                  <c:v>808834</c:v>
                </c:pt>
                <c:pt idx="749">
                  <c:v>809910</c:v>
                </c:pt>
                <c:pt idx="750">
                  <c:v>810984</c:v>
                </c:pt>
                <c:pt idx="751">
                  <c:v>812061</c:v>
                </c:pt>
                <c:pt idx="752">
                  <c:v>813138</c:v>
                </c:pt>
                <c:pt idx="753">
                  <c:v>814211</c:v>
                </c:pt>
                <c:pt idx="754">
                  <c:v>815305</c:v>
                </c:pt>
                <c:pt idx="755">
                  <c:v>816383</c:v>
                </c:pt>
                <c:pt idx="756">
                  <c:v>817467</c:v>
                </c:pt>
                <c:pt idx="757">
                  <c:v>818541</c:v>
                </c:pt>
                <c:pt idx="758">
                  <c:v>819619</c:v>
                </c:pt>
                <c:pt idx="759">
                  <c:v>820695</c:v>
                </c:pt>
                <c:pt idx="760">
                  <c:v>821771</c:v>
                </c:pt>
                <c:pt idx="761">
                  <c:v>822845</c:v>
                </c:pt>
                <c:pt idx="762">
                  <c:v>823923</c:v>
                </c:pt>
                <c:pt idx="763">
                  <c:v>825003</c:v>
                </c:pt>
                <c:pt idx="764">
                  <c:v>826082</c:v>
                </c:pt>
                <c:pt idx="765">
                  <c:v>827153</c:v>
                </c:pt>
                <c:pt idx="766">
                  <c:v>828230</c:v>
                </c:pt>
                <c:pt idx="767">
                  <c:v>829309</c:v>
                </c:pt>
                <c:pt idx="768">
                  <c:v>830389</c:v>
                </c:pt>
                <c:pt idx="769">
                  <c:v>831483</c:v>
                </c:pt>
                <c:pt idx="770">
                  <c:v>832561</c:v>
                </c:pt>
                <c:pt idx="771">
                  <c:v>833639</c:v>
                </c:pt>
                <c:pt idx="772">
                  <c:v>834717</c:v>
                </c:pt>
                <c:pt idx="773">
                  <c:v>835798</c:v>
                </c:pt>
                <c:pt idx="774">
                  <c:v>836874</c:v>
                </c:pt>
                <c:pt idx="775">
                  <c:v>837950</c:v>
                </c:pt>
                <c:pt idx="776">
                  <c:v>839024</c:v>
                </c:pt>
                <c:pt idx="777">
                  <c:v>840103</c:v>
                </c:pt>
                <c:pt idx="778">
                  <c:v>841186</c:v>
                </c:pt>
                <c:pt idx="779">
                  <c:v>842266</c:v>
                </c:pt>
                <c:pt idx="780">
                  <c:v>843342</c:v>
                </c:pt>
                <c:pt idx="781">
                  <c:v>844417</c:v>
                </c:pt>
                <c:pt idx="782">
                  <c:v>845493</c:v>
                </c:pt>
                <c:pt idx="783">
                  <c:v>846570</c:v>
                </c:pt>
                <c:pt idx="784">
                  <c:v>847658</c:v>
                </c:pt>
                <c:pt idx="785">
                  <c:v>848735</c:v>
                </c:pt>
                <c:pt idx="786">
                  <c:v>849809</c:v>
                </c:pt>
                <c:pt idx="787">
                  <c:v>850888</c:v>
                </c:pt>
                <c:pt idx="788">
                  <c:v>851964</c:v>
                </c:pt>
                <c:pt idx="789">
                  <c:v>853045</c:v>
                </c:pt>
                <c:pt idx="790">
                  <c:v>854122</c:v>
                </c:pt>
                <c:pt idx="791">
                  <c:v>855197</c:v>
                </c:pt>
                <c:pt idx="792">
                  <c:v>856273</c:v>
                </c:pt>
                <c:pt idx="793">
                  <c:v>857353</c:v>
                </c:pt>
                <c:pt idx="794">
                  <c:v>858427</c:v>
                </c:pt>
                <c:pt idx="795">
                  <c:v>859503</c:v>
                </c:pt>
                <c:pt idx="796">
                  <c:v>860581</c:v>
                </c:pt>
                <c:pt idx="797">
                  <c:v>861655</c:v>
                </c:pt>
                <c:pt idx="798">
                  <c:v>862758</c:v>
                </c:pt>
                <c:pt idx="799">
                  <c:v>863832</c:v>
                </c:pt>
                <c:pt idx="800">
                  <c:v>864907</c:v>
                </c:pt>
                <c:pt idx="801">
                  <c:v>865985</c:v>
                </c:pt>
                <c:pt idx="802">
                  <c:v>867063</c:v>
                </c:pt>
                <c:pt idx="803">
                  <c:v>868142</c:v>
                </c:pt>
                <c:pt idx="804">
                  <c:v>869222</c:v>
                </c:pt>
                <c:pt idx="805">
                  <c:v>870299</c:v>
                </c:pt>
                <c:pt idx="806">
                  <c:v>871378</c:v>
                </c:pt>
                <c:pt idx="807">
                  <c:v>872449</c:v>
                </c:pt>
                <c:pt idx="808">
                  <c:v>873524</c:v>
                </c:pt>
                <c:pt idx="809">
                  <c:v>874603</c:v>
                </c:pt>
                <c:pt idx="810">
                  <c:v>875679</c:v>
                </c:pt>
                <c:pt idx="811">
                  <c:v>876758</c:v>
                </c:pt>
                <c:pt idx="812">
                  <c:v>877831</c:v>
                </c:pt>
                <c:pt idx="813">
                  <c:v>878927</c:v>
                </c:pt>
                <c:pt idx="814">
                  <c:v>880000</c:v>
                </c:pt>
                <c:pt idx="815">
                  <c:v>881074</c:v>
                </c:pt>
                <c:pt idx="816">
                  <c:v>882152</c:v>
                </c:pt>
                <c:pt idx="817">
                  <c:v>883233</c:v>
                </c:pt>
                <c:pt idx="818">
                  <c:v>884311</c:v>
                </c:pt>
                <c:pt idx="819">
                  <c:v>885389</c:v>
                </c:pt>
                <c:pt idx="820">
                  <c:v>886461</c:v>
                </c:pt>
                <c:pt idx="821">
                  <c:v>887539</c:v>
                </c:pt>
                <c:pt idx="822">
                  <c:v>888610</c:v>
                </c:pt>
                <c:pt idx="823">
                  <c:v>889689</c:v>
                </c:pt>
                <c:pt idx="824">
                  <c:v>890766</c:v>
                </c:pt>
                <c:pt idx="825">
                  <c:v>891843</c:v>
                </c:pt>
                <c:pt idx="826">
                  <c:v>892918</c:v>
                </c:pt>
                <c:pt idx="827">
                  <c:v>893998</c:v>
                </c:pt>
                <c:pt idx="828">
                  <c:v>895091</c:v>
                </c:pt>
                <c:pt idx="829">
                  <c:v>896165</c:v>
                </c:pt>
                <c:pt idx="830">
                  <c:v>897244</c:v>
                </c:pt>
                <c:pt idx="831">
                  <c:v>898324</c:v>
                </c:pt>
                <c:pt idx="832">
                  <c:v>899402</c:v>
                </c:pt>
                <c:pt idx="833">
                  <c:v>900476</c:v>
                </c:pt>
                <c:pt idx="834">
                  <c:v>901553</c:v>
                </c:pt>
                <c:pt idx="835">
                  <c:v>902629</c:v>
                </c:pt>
                <c:pt idx="836">
                  <c:v>903705</c:v>
                </c:pt>
                <c:pt idx="837">
                  <c:v>904781</c:v>
                </c:pt>
                <c:pt idx="838">
                  <c:v>905855</c:v>
                </c:pt>
                <c:pt idx="839">
                  <c:v>906932</c:v>
                </c:pt>
                <c:pt idx="840">
                  <c:v>908012</c:v>
                </c:pt>
                <c:pt idx="841">
                  <c:v>909089</c:v>
                </c:pt>
                <c:pt idx="842">
                  <c:v>910163</c:v>
                </c:pt>
                <c:pt idx="843">
                  <c:v>911256</c:v>
                </c:pt>
                <c:pt idx="844">
                  <c:v>912336</c:v>
                </c:pt>
                <c:pt idx="845">
                  <c:v>913415</c:v>
                </c:pt>
                <c:pt idx="846">
                  <c:v>914497</c:v>
                </c:pt>
                <c:pt idx="847">
                  <c:v>915573</c:v>
                </c:pt>
                <c:pt idx="848">
                  <c:v>916652</c:v>
                </c:pt>
                <c:pt idx="849">
                  <c:v>917723</c:v>
                </c:pt>
                <c:pt idx="850">
                  <c:v>918801</c:v>
                </c:pt>
                <c:pt idx="851">
                  <c:v>919878</c:v>
                </c:pt>
                <c:pt idx="852">
                  <c:v>920957</c:v>
                </c:pt>
                <c:pt idx="853">
                  <c:v>922037</c:v>
                </c:pt>
                <c:pt idx="854">
                  <c:v>923114</c:v>
                </c:pt>
                <c:pt idx="855">
                  <c:v>924189</c:v>
                </c:pt>
                <c:pt idx="856">
                  <c:v>925267</c:v>
                </c:pt>
                <c:pt idx="857">
                  <c:v>926374</c:v>
                </c:pt>
                <c:pt idx="858">
                  <c:v>927449</c:v>
                </c:pt>
                <c:pt idx="859">
                  <c:v>928522</c:v>
                </c:pt>
                <c:pt idx="860">
                  <c:v>929597</c:v>
                </c:pt>
                <c:pt idx="861">
                  <c:v>930672</c:v>
                </c:pt>
                <c:pt idx="862">
                  <c:v>931751</c:v>
                </c:pt>
                <c:pt idx="863">
                  <c:v>932828</c:v>
                </c:pt>
                <c:pt idx="864">
                  <c:v>933902</c:v>
                </c:pt>
                <c:pt idx="865">
                  <c:v>934974</c:v>
                </c:pt>
                <c:pt idx="866">
                  <c:v>936051</c:v>
                </c:pt>
                <c:pt idx="867">
                  <c:v>937129</c:v>
                </c:pt>
                <c:pt idx="868">
                  <c:v>938207</c:v>
                </c:pt>
                <c:pt idx="869">
                  <c:v>939286</c:v>
                </c:pt>
                <c:pt idx="870">
                  <c:v>940365</c:v>
                </c:pt>
                <c:pt idx="871">
                  <c:v>941441</c:v>
                </c:pt>
                <c:pt idx="872">
                  <c:v>942539</c:v>
                </c:pt>
                <c:pt idx="873">
                  <c:v>943615</c:v>
                </c:pt>
                <c:pt idx="874">
                  <c:v>944697</c:v>
                </c:pt>
                <c:pt idx="875">
                  <c:v>945773</c:v>
                </c:pt>
                <c:pt idx="876">
                  <c:v>946848</c:v>
                </c:pt>
                <c:pt idx="877">
                  <c:v>947920</c:v>
                </c:pt>
                <c:pt idx="878">
                  <c:v>948996</c:v>
                </c:pt>
                <c:pt idx="879">
                  <c:v>950073</c:v>
                </c:pt>
                <c:pt idx="880">
                  <c:v>951153</c:v>
                </c:pt>
                <c:pt idx="881">
                  <c:v>952231</c:v>
                </c:pt>
                <c:pt idx="882">
                  <c:v>953308</c:v>
                </c:pt>
                <c:pt idx="883">
                  <c:v>954386</c:v>
                </c:pt>
                <c:pt idx="884">
                  <c:v>955460</c:v>
                </c:pt>
                <c:pt idx="885">
                  <c:v>956536</c:v>
                </c:pt>
                <c:pt idx="886">
                  <c:v>957614</c:v>
                </c:pt>
                <c:pt idx="887">
                  <c:v>958705</c:v>
                </c:pt>
                <c:pt idx="888">
                  <c:v>959786</c:v>
                </c:pt>
                <c:pt idx="889">
                  <c:v>960862</c:v>
                </c:pt>
                <c:pt idx="890">
                  <c:v>961943</c:v>
                </c:pt>
                <c:pt idx="891">
                  <c:v>963021</c:v>
                </c:pt>
                <c:pt idx="892">
                  <c:v>964097</c:v>
                </c:pt>
                <c:pt idx="893">
                  <c:v>965171</c:v>
                </c:pt>
                <c:pt idx="894">
                  <c:v>966248</c:v>
                </c:pt>
                <c:pt idx="895">
                  <c:v>967324</c:v>
                </c:pt>
                <c:pt idx="896">
                  <c:v>968404</c:v>
                </c:pt>
                <c:pt idx="897">
                  <c:v>969480</c:v>
                </c:pt>
                <c:pt idx="898">
                  <c:v>970555</c:v>
                </c:pt>
                <c:pt idx="899">
                  <c:v>971632</c:v>
                </c:pt>
                <c:pt idx="900">
                  <c:v>972708</c:v>
                </c:pt>
                <c:pt idx="901">
                  <c:v>973784</c:v>
                </c:pt>
                <c:pt idx="902">
                  <c:v>974872</c:v>
                </c:pt>
                <c:pt idx="903">
                  <c:v>975945</c:v>
                </c:pt>
                <c:pt idx="904">
                  <c:v>977022</c:v>
                </c:pt>
                <c:pt idx="905">
                  <c:v>978100</c:v>
                </c:pt>
                <c:pt idx="906">
                  <c:v>979176</c:v>
                </c:pt>
                <c:pt idx="907">
                  <c:v>980255</c:v>
                </c:pt>
                <c:pt idx="908">
                  <c:v>981334</c:v>
                </c:pt>
                <c:pt idx="909">
                  <c:v>982411</c:v>
                </c:pt>
                <c:pt idx="910">
                  <c:v>983487</c:v>
                </c:pt>
                <c:pt idx="911">
                  <c:v>984565</c:v>
                </c:pt>
                <c:pt idx="912">
                  <c:v>985643</c:v>
                </c:pt>
                <c:pt idx="913">
                  <c:v>986718</c:v>
                </c:pt>
                <c:pt idx="914">
                  <c:v>987796</c:v>
                </c:pt>
                <c:pt idx="915">
                  <c:v>988873</c:v>
                </c:pt>
                <c:pt idx="916">
                  <c:v>989951</c:v>
                </c:pt>
                <c:pt idx="917">
                  <c:v>991042</c:v>
                </c:pt>
                <c:pt idx="918">
                  <c:v>992118</c:v>
                </c:pt>
                <c:pt idx="919">
                  <c:v>993195</c:v>
                </c:pt>
                <c:pt idx="920">
                  <c:v>994274</c:v>
                </c:pt>
                <c:pt idx="921">
                  <c:v>995352</c:v>
                </c:pt>
                <c:pt idx="922">
                  <c:v>996428</c:v>
                </c:pt>
                <c:pt idx="923">
                  <c:v>997500</c:v>
                </c:pt>
                <c:pt idx="924">
                  <c:v>998580</c:v>
                </c:pt>
                <c:pt idx="925">
                  <c:v>999658</c:v>
                </c:pt>
                <c:pt idx="926">
                  <c:v>1000728</c:v>
                </c:pt>
                <c:pt idx="927">
                  <c:v>1001804</c:v>
                </c:pt>
                <c:pt idx="928">
                  <c:v>1002881</c:v>
                </c:pt>
                <c:pt idx="929">
                  <c:v>1003957</c:v>
                </c:pt>
                <c:pt idx="930">
                  <c:v>1005034</c:v>
                </c:pt>
                <c:pt idx="931">
                  <c:v>1006111</c:v>
                </c:pt>
                <c:pt idx="932">
                  <c:v>1007210</c:v>
                </c:pt>
                <c:pt idx="933">
                  <c:v>1008288</c:v>
                </c:pt>
                <c:pt idx="934">
                  <c:v>1009365</c:v>
                </c:pt>
                <c:pt idx="935">
                  <c:v>1010442</c:v>
                </c:pt>
                <c:pt idx="936">
                  <c:v>1011520</c:v>
                </c:pt>
                <c:pt idx="937">
                  <c:v>1012599</c:v>
                </c:pt>
                <c:pt idx="938">
                  <c:v>1013676</c:v>
                </c:pt>
                <c:pt idx="939">
                  <c:v>1014754</c:v>
                </c:pt>
                <c:pt idx="940">
                  <c:v>1015836</c:v>
                </c:pt>
                <c:pt idx="941">
                  <c:v>1016915</c:v>
                </c:pt>
                <c:pt idx="942">
                  <c:v>1017994</c:v>
                </c:pt>
                <c:pt idx="943">
                  <c:v>1019070</c:v>
                </c:pt>
                <c:pt idx="944">
                  <c:v>1020149</c:v>
                </c:pt>
                <c:pt idx="945">
                  <c:v>1021229</c:v>
                </c:pt>
                <c:pt idx="946">
                  <c:v>1022319</c:v>
                </c:pt>
                <c:pt idx="947">
                  <c:v>1023397</c:v>
                </c:pt>
                <c:pt idx="948">
                  <c:v>1024473</c:v>
                </c:pt>
                <c:pt idx="949">
                  <c:v>1025552</c:v>
                </c:pt>
                <c:pt idx="950">
                  <c:v>1026629</c:v>
                </c:pt>
                <c:pt idx="951">
                  <c:v>1027707</c:v>
                </c:pt>
                <c:pt idx="952">
                  <c:v>1028788</c:v>
                </c:pt>
                <c:pt idx="953">
                  <c:v>1029866</c:v>
                </c:pt>
                <c:pt idx="954">
                  <c:v>1030946</c:v>
                </c:pt>
                <c:pt idx="955">
                  <c:v>1032025</c:v>
                </c:pt>
                <c:pt idx="956">
                  <c:v>1033105</c:v>
                </c:pt>
                <c:pt idx="957">
                  <c:v>1034186</c:v>
                </c:pt>
                <c:pt idx="958">
                  <c:v>1035267</c:v>
                </c:pt>
                <c:pt idx="959">
                  <c:v>1036342</c:v>
                </c:pt>
                <c:pt idx="960">
                  <c:v>1037448</c:v>
                </c:pt>
                <c:pt idx="961">
                  <c:v>1038530</c:v>
                </c:pt>
                <c:pt idx="962">
                  <c:v>1039608</c:v>
                </c:pt>
                <c:pt idx="963">
                  <c:v>1040683</c:v>
                </c:pt>
                <c:pt idx="964">
                  <c:v>1041760</c:v>
                </c:pt>
                <c:pt idx="965">
                  <c:v>1042840</c:v>
                </c:pt>
                <c:pt idx="966">
                  <c:v>1043921</c:v>
                </c:pt>
                <c:pt idx="967">
                  <c:v>1045001</c:v>
                </c:pt>
                <c:pt idx="968">
                  <c:v>1046081</c:v>
                </c:pt>
                <c:pt idx="969">
                  <c:v>1047154</c:v>
                </c:pt>
                <c:pt idx="970">
                  <c:v>1048230</c:v>
                </c:pt>
                <c:pt idx="971">
                  <c:v>1049304</c:v>
                </c:pt>
                <c:pt idx="972">
                  <c:v>1050379</c:v>
                </c:pt>
                <c:pt idx="973">
                  <c:v>1051454</c:v>
                </c:pt>
                <c:pt idx="974">
                  <c:v>1052534</c:v>
                </c:pt>
                <c:pt idx="975">
                  <c:v>1053632</c:v>
                </c:pt>
                <c:pt idx="976">
                  <c:v>1054711</c:v>
                </c:pt>
                <c:pt idx="977">
                  <c:v>1055791</c:v>
                </c:pt>
                <c:pt idx="978">
                  <c:v>1056870</c:v>
                </c:pt>
                <c:pt idx="979">
                  <c:v>1057952</c:v>
                </c:pt>
                <c:pt idx="980">
                  <c:v>1059031</c:v>
                </c:pt>
                <c:pt idx="981">
                  <c:v>1060110</c:v>
                </c:pt>
                <c:pt idx="982">
                  <c:v>1061192</c:v>
                </c:pt>
                <c:pt idx="983">
                  <c:v>1062270</c:v>
                </c:pt>
                <c:pt idx="984">
                  <c:v>1063347</c:v>
                </c:pt>
                <c:pt idx="985">
                  <c:v>1064426</c:v>
                </c:pt>
                <c:pt idx="986">
                  <c:v>1065504</c:v>
                </c:pt>
                <c:pt idx="987">
                  <c:v>1066585</c:v>
                </c:pt>
                <c:pt idx="988">
                  <c:v>1067668</c:v>
                </c:pt>
                <c:pt idx="989">
                  <c:v>1068758</c:v>
                </c:pt>
                <c:pt idx="990">
                  <c:v>1069837</c:v>
                </c:pt>
                <c:pt idx="991">
                  <c:v>1070919</c:v>
                </c:pt>
                <c:pt idx="992">
                  <c:v>1072000</c:v>
                </c:pt>
                <c:pt idx="993">
                  <c:v>1073079</c:v>
                </c:pt>
                <c:pt idx="994">
                  <c:v>1074159</c:v>
                </c:pt>
                <c:pt idx="995">
                  <c:v>1075232</c:v>
                </c:pt>
                <c:pt idx="996">
                  <c:v>1076306</c:v>
                </c:pt>
                <c:pt idx="997">
                  <c:v>1077383</c:v>
                </c:pt>
                <c:pt idx="998">
                  <c:v>1078457</c:v>
                </c:pt>
                <c:pt idx="999">
                  <c:v>1079535</c:v>
                </c:pt>
                <c:pt idx="1000">
                  <c:v>1080614</c:v>
                </c:pt>
                <c:pt idx="1001">
                  <c:v>1081688</c:v>
                </c:pt>
                <c:pt idx="1002">
                  <c:v>1082771</c:v>
                </c:pt>
                <c:pt idx="1003">
                  <c:v>1083849</c:v>
                </c:pt>
                <c:pt idx="1004">
                  <c:v>1084945</c:v>
                </c:pt>
                <c:pt idx="1005">
                  <c:v>1086022</c:v>
                </c:pt>
                <c:pt idx="1006">
                  <c:v>1087102</c:v>
                </c:pt>
                <c:pt idx="1007">
                  <c:v>1088176</c:v>
                </c:pt>
                <c:pt idx="1008">
                  <c:v>1089249</c:v>
                </c:pt>
                <c:pt idx="1009">
                  <c:v>1090329</c:v>
                </c:pt>
                <c:pt idx="1010">
                  <c:v>1091409</c:v>
                </c:pt>
                <c:pt idx="1011">
                  <c:v>1092486</c:v>
                </c:pt>
                <c:pt idx="1012">
                  <c:v>1093564</c:v>
                </c:pt>
                <c:pt idx="1013">
                  <c:v>1094640</c:v>
                </c:pt>
                <c:pt idx="1014">
                  <c:v>1095717</c:v>
                </c:pt>
                <c:pt idx="1015">
                  <c:v>1096791</c:v>
                </c:pt>
                <c:pt idx="1016">
                  <c:v>1097866</c:v>
                </c:pt>
                <c:pt idx="1017">
                  <c:v>1098942</c:v>
                </c:pt>
                <c:pt idx="1018">
                  <c:v>1100052</c:v>
                </c:pt>
                <c:pt idx="1019">
                  <c:v>1101131</c:v>
                </c:pt>
                <c:pt idx="1020">
                  <c:v>1102210</c:v>
                </c:pt>
                <c:pt idx="1021">
                  <c:v>1103286</c:v>
                </c:pt>
                <c:pt idx="1022">
                  <c:v>1104366</c:v>
                </c:pt>
                <c:pt idx="1023">
                  <c:v>1105449</c:v>
                </c:pt>
                <c:pt idx="1024">
                  <c:v>1106529</c:v>
                </c:pt>
                <c:pt idx="1025">
                  <c:v>1107608</c:v>
                </c:pt>
                <c:pt idx="1026">
                  <c:v>1108685</c:v>
                </c:pt>
                <c:pt idx="1027">
                  <c:v>1109762</c:v>
                </c:pt>
                <c:pt idx="1028">
                  <c:v>1110842</c:v>
                </c:pt>
                <c:pt idx="1029">
                  <c:v>1111917</c:v>
                </c:pt>
                <c:pt idx="1030">
                  <c:v>1112996</c:v>
                </c:pt>
                <c:pt idx="1031">
                  <c:v>1114073</c:v>
                </c:pt>
                <c:pt idx="1032">
                  <c:v>1115152</c:v>
                </c:pt>
                <c:pt idx="1033">
                  <c:v>1116251</c:v>
                </c:pt>
                <c:pt idx="1034">
                  <c:v>1117332</c:v>
                </c:pt>
                <c:pt idx="1035">
                  <c:v>1118410</c:v>
                </c:pt>
                <c:pt idx="1036">
                  <c:v>1119489</c:v>
                </c:pt>
                <c:pt idx="1037">
                  <c:v>1120568</c:v>
                </c:pt>
                <c:pt idx="1038">
                  <c:v>1121646</c:v>
                </c:pt>
                <c:pt idx="1039">
                  <c:v>1122725</c:v>
                </c:pt>
                <c:pt idx="1040">
                  <c:v>1123803</c:v>
                </c:pt>
                <c:pt idx="1041">
                  <c:v>1124883</c:v>
                </c:pt>
                <c:pt idx="1042">
                  <c:v>1125961</c:v>
                </c:pt>
                <c:pt idx="1043">
                  <c:v>1127040</c:v>
                </c:pt>
                <c:pt idx="1044">
                  <c:v>1128114</c:v>
                </c:pt>
                <c:pt idx="1045">
                  <c:v>1129187</c:v>
                </c:pt>
                <c:pt idx="1046">
                  <c:v>1130268</c:v>
                </c:pt>
                <c:pt idx="1047">
                  <c:v>1131360</c:v>
                </c:pt>
                <c:pt idx="1048">
                  <c:v>1132441</c:v>
                </c:pt>
                <c:pt idx="1049">
                  <c:v>1133517</c:v>
                </c:pt>
                <c:pt idx="1050">
                  <c:v>1134595</c:v>
                </c:pt>
                <c:pt idx="1051">
                  <c:v>1135670</c:v>
                </c:pt>
                <c:pt idx="1052">
                  <c:v>1136751</c:v>
                </c:pt>
                <c:pt idx="1053">
                  <c:v>1137827</c:v>
                </c:pt>
                <c:pt idx="1054">
                  <c:v>1138904</c:v>
                </c:pt>
                <c:pt idx="1055">
                  <c:v>1139978</c:v>
                </c:pt>
                <c:pt idx="1056">
                  <c:v>1141058</c:v>
                </c:pt>
                <c:pt idx="1057">
                  <c:v>1142136</c:v>
                </c:pt>
                <c:pt idx="1058">
                  <c:v>1143215</c:v>
                </c:pt>
                <c:pt idx="1059">
                  <c:v>1144291</c:v>
                </c:pt>
                <c:pt idx="1060">
                  <c:v>1145369</c:v>
                </c:pt>
                <c:pt idx="1061">
                  <c:v>1146445</c:v>
                </c:pt>
                <c:pt idx="1062">
                  <c:v>1147541</c:v>
                </c:pt>
                <c:pt idx="1063">
                  <c:v>1148620</c:v>
                </c:pt>
                <c:pt idx="1064">
                  <c:v>1149705</c:v>
                </c:pt>
                <c:pt idx="1065">
                  <c:v>1150781</c:v>
                </c:pt>
                <c:pt idx="1066">
                  <c:v>1151859</c:v>
                </c:pt>
                <c:pt idx="1067">
                  <c:v>1152939</c:v>
                </c:pt>
                <c:pt idx="1068">
                  <c:v>1154017</c:v>
                </c:pt>
                <c:pt idx="1069">
                  <c:v>1155093</c:v>
                </c:pt>
                <c:pt idx="1070">
                  <c:v>1156171</c:v>
                </c:pt>
                <c:pt idx="1071">
                  <c:v>1157252</c:v>
                </c:pt>
                <c:pt idx="1072">
                  <c:v>1158333</c:v>
                </c:pt>
                <c:pt idx="1073">
                  <c:v>1159408</c:v>
                </c:pt>
                <c:pt idx="1074">
                  <c:v>1160483</c:v>
                </c:pt>
                <c:pt idx="1075">
                  <c:v>1161562</c:v>
                </c:pt>
                <c:pt idx="1076">
                  <c:v>1162659</c:v>
                </c:pt>
                <c:pt idx="1077">
                  <c:v>1163738</c:v>
                </c:pt>
                <c:pt idx="1078">
                  <c:v>1164819</c:v>
                </c:pt>
                <c:pt idx="1079">
                  <c:v>1165891</c:v>
                </c:pt>
                <c:pt idx="1080">
                  <c:v>1166972</c:v>
                </c:pt>
                <c:pt idx="1081">
                  <c:v>1168053</c:v>
                </c:pt>
                <c:pt idx="1082">
                  <c:v>1169136</c:v>
                </c:pt>
                <c:pt idx="1083">
                  <c:v>1170216</c:v>
                </c:pt>
                <c:pt idx="1084">
                  <c:v>1171296</c:v>
                </c:pt>
                <c:pt idx="1085">
                  <c:v>1172373</c:v>
                </c:pt>
                <c:pt idx="1086">
                  <c:v>1173451</c:v>
                </c:pt>
                <c:pt idx="1087">
                  <c:v>1174527</c:v>
                </c:pt>
                <c:pt idx="1088">
                  <c:v>1175602</c:v>
                </c:pt>
                <c:pt idx="1089">
                  <c:v>1176681</c:v>
                </c:pt>
                <c:pt idx="1090">
                  <c:v>1177757</c:v>
                </c:pt>
                <c:pt idx="1091">
                  <c:v>1178846</c:v>
                </c:pt>
                <c:pt idx="1092">
                  <c:v>1179930</c:v>
                </c:pt>
                <c:pt idx="1093">
                  <c:v>1181006</c:v>
                </c:pt>
                <c:pt idx="1094">
                  <c:v>1182080</c:v>
                </c:pt>
                <c:pt idx="1095">
                  <c:v>1183157</c:v>
                </c:pt>
                <c:pt idx="1096">
                  <c:v>1184231</c:v>
                </c:pt>
                <c:pt idx="1097">
                  <c:v>1185307</c:v>
                </c:pt>
                <c:pt idx="1098">
                  <c:v>1186387</c:v>
                </c:pt>
                <c:pt idx="1099">
                  <c:v>1187460</c:v>
                </c:pt>
                <c:pt idx="1100">
                  <c:v>1188540</c:v>
                </c:pt>
                <c:pt idx="1101">
                  <c:v>1189621</c:v>
                </c:pt>
                <c:pt idx="1102">
                  <c:v>1190705</c:v>
                </c:pt>
                <c:pt idx="1103">
                  <c:v>1191782</c:v>
                </c:pt>
                <c:pt idx="1104">
                  <c:v>1192861</c:v>
                </c:pt>
                <c:pt idx="1105">
                  <c:v>1193958</c:v>
                </c:pt>
                <c:pt idx="1106">
                  <c:v>1195036</c:v>
                </c:pt>
                <c:pt idx="1107">
                  <c:v>1196117</c:v>
                </c:pt>
                <c:pt idx="1108">
                  <c:v>1197193</c:v>
                </c:pt>
                <c:pt idx="1109">
                  <c:v>1198272</c:v>
                </c:pt>
                <c:pt idx="1110">
                  <c:v>1199349</c:v>
                </c:pt>
                <c:pt idx="1111">
                  <c:v>1200427</c:v>
                </c:pt>
                <c:pt idx="1112">
                  <c:v>1201509</c:v>
                </c:pt>
                <c:pt idx="1113">
                  <c:v>1202585</c:v>
                </c:pt>
                <c:pt idx="1114">
                  <c:v>1203662</c:v>
                </c:pt>
                <c:pt idx="1115">
                  <c:v>1204740</c:v>
                </c:pt>
                <c:pt idx="1116">
                  <c:v>1205817</c:v>
                </c:pt>
                <c:pt idx="1117">
                  <c:v>1206898</c:v>
                </c:pt>
                <c:pt idx="1118">
                  <c:v>1207976</c:v>
                </c:pt>
                <c:pt idx="1119">
                  <c:v>1209049</c:v>
                </c:pt>
                <c:pt idx="1120">
                  <c:v>1210141</c:v>
                </c:pt>
                <c:pt idx="1121">
                  <c:v>1211218</c:v>
                </c:pt>
                <c:pt idx="1122">
                  <c:v>1212295</c:v>
                </c:pt>
                <c:pt idx="1123">
                  <c:v>1213368</c:v>
                </c:pt>
                <c:pt idx="1124">
                  <c:v>1214446</c:v>
                </c:pt>
                <c:pt idx="1125">
                  <c:v>1215525</c:v>
                </c:pt>
                <c:pt idx="1126">
                  <c:v>1216605</c:v>
                </c:pt>
                <c:pt idx="1127">
                  <c:v>1217685</c:v>
                </c:pt>
                <c:pt idx="1128">
                  <c:v>1218764</c:v>
                </c:pt>
                <c:pt idx="1129">
                  <c:v>1219839</c:v>
                </c:pt>
                <c:pt idx="1130">
                  <c:v>1220918</c:v>
                </c:pt>
                <c:pt idx="1131">
                  <c:v>1221996</c:v>
                </c:pt>
                <c:pt idx="1132">
                  <c:v>1223074</c:v>
                </c:pt>
                <c:pt idx="1133">
                  <c:v>1224150</c:v>
                </c:pt>
                <c:pt idx="1134">
                  <c:v>1225254</c:v>
                </c:pt>
                <c:pt idx="1135">
                  <c:v>1226326</c:v>
                </c:pt>
                <c:pt idx="1136">
                  <c:v>1227403</c:v>
                </c:pt>
                <c:pt idx="1137">
                  <c:v>1228478</c:v>
                </c:pt>
                <c:pt idx="1138">
                  <c:v>1229554</c:v>
                </c:pt>
                <c:pt idx="1139">
                  <c:v>1230629</c:v>
                </c:pt>
                <c:pt idx="1140">
                  <c:v>1231703</c:v>
                </c:pt>
                <c:pt idx="1141">
                  <c:v>1232781</c:v>
                </c:pt>
                <c:pt idx="1142">
                  <c:v>1233855</c:v>
                </c:pt>
                <c:pt idx="1143">
                  <c:v>1234930</c:v>
                </c:pt>
                <c:pt idx="1144">
                  <c:v>1236006</c:v>
                </c:pt>
                <c:pt idx="1145">
                  <c:v>1237083</c:v>
                </c:pt>
                <c:pt idx="1146">
                  <c:v>1238162</c:v>
                </c:pt>
                <c:pt idx="1147">
                  <c:v>1239241</c:v>
                </c:pt>
                <c:pt idx="1148">
                  <c:v>1240321</c:v>
                </c:pt>
                <c:pt idx="1149">
                  <c:v>1241414</c:v>
                </c:pt>
                <c:pt idx="1150">
                  <c:v>1242490</c:v>
                </c:pt>
                <c:pt idx="1151">
                  <c:v>1243566</c:v>
                </c:pt>
                <c:pt idx="1152">
                  <c:v>1244646</c:v>
                </c:pt>
                <c:pt idx="1153">
                  <c:v>1245726</c:v>
                </c:pt>
                <c:pt idx="1154">
                  <c:v>1246801</c:v>
                </c:pt>
                <c:pt idx="1155">
                  <c:v>1247877</c:v>
                </c:pt>
                <c:pt idx="1156">
                  <c:v>1248955</c:v>
                </c:pt>
                <c:pt idx="1157">
                  <c:v>1250033</c:v>
                </c:pt>
                <c:pt idx="1158">
                  <c:v>1251109</c:v>
                </c:pt>
                <c:pt idx="1159">
                  <c:v>1252188</c:v>
                </c:pt>
                <c:pt idx="1160">
                  <c:v>1253269</c:v>
                </c:pt>
                <c:pt idx="1161">
                  <c:v>1254346</c:v>
                </c:pt>
                <c:pt idx="1162">
                  <c:v>1255422</c:v>
                </c:pt>
                <c:pt idx="1163">
                  <c:v>1256495</c:v>
                </c:pt>
                <c:pt idx="1164">
                  <c:v>1257584</c:v>
                </c:pt>
                <c:pt idx="1165">
                  <c:v>1258659</c:v>
                </c:pt>
                <c:pt idx="1166">
                  <c:v>1259739</c:v>
                </c:pt>
                <c:pt idx="1167">
                  <c:v>1260816</c:v>
                </c:pt>
                <c:pt idx="1168">
                  <c:v>1261888</c:v>
                </c:pt>
                <c:pt idx="1169">
                  <c:v>1262965</c:v>
                </c:pt>
                <c:pt idx="1170">
                  <c:v>1264045</c:v>
                </c:pt>
                <c:pt idx="1171">
                  <c:v>1265127</c:v>
                </c:pt>
                <c:pt idx="1172">
                  <c:v>1266208</c:v>
                </c:pt>
                <c:pt idx="1173">
                  <c:v>1267284</c:v>
                </c:pt>
                <c:pt idx="1174">
                  <c:v>1268361</c:v>
                </c:pt>
                <c:pt idx="1175">
                  <c:v>1269435</c:v>
                </c:pt>
                <c:pt idx="1176">
                  <c:v>1270514</c:v>
                </c:pt>
                <c:pt idx="1177">
                  <c:v>1271592</c:v>
                </c:pt>
                <c:pt idx="1178">
                  <c:v>1272670</c:v>
                </c:pt>
                <c:pt idx="1179">
                  <c:v>1273756</c:v>
                </c:pt>
                <c:pt idx="1180">
                  <c:v>1274832</c:v>
                </c:pt>
                <c:pt idx="1181">
                  <c:v>1275912</c:v>
                </c:pt>
                <c:pt idx="1182">
                  <c:v>1276989</c:v>
                </c:pt>
                <c:pt idx="1183">
                  <c:v>1278069</c:v>
                </c:pt>
                <c:pt idx="1184">
                  <c:v>1279141</c:v>
                </c:pt>
                <c:pt idx="1185">
                  <c:v>1280220</c:v>
                </c:pt>
                <c:pt idx="1186">
                  <c:v>1281296</c:v>
                </c:pt>
                <c:pt idx="1187">
                  <c:v>1282375</c:v>
                </c:pt>
                <c:pt idx="1188">
                  <c:v>1283450</c:v>
                </c:pt>
                <c:pt idx="1189">
                  <c:v>1284529</c:v>
                </c:pt>
                <c:pt idx="1190">
                  <c:v>1285604</c:v>
                </c:pt>
                <c:pt idx="1191">
                  <c:v>1286682</c:v>
                </c:pt>
                <c:pt idx="1192">
                  <c:v>1287759</c:v>
                </c:pt>
                <c:pt idx="1193">
                  <c:v>1288832</c:v>
                </c:pt>
                <c:pt idx="1194">
                  <c:v>1289924</c:v>
                </c:pt>
                <c:pt idx="1195">
                  <c:v>1290998</c:v>
                </c:pt>
                <c:pt idx="1196">
                  <c:v>1292076</c:v>
                </c:pt>
                <c:pt idx="1197">
                  <c:v>1293156</c:v>
                </c:pt>
                <c:pt idx="1198">
                  <c:v>1294231</c:v>
                </c:pt>
                <c:pt idx="1199">
                  <c:v>1295307</c:v>
                </c:pt>
                <c:pt idx="1200">
                  <c:v>1296387</c:v>
                </c:pt>
                <c:pt idx="1201">
                  <c:v>1297464</c:v>
                </c:pt>
                <c:pt idx="1202">
                  <c:v>1298541</c:v>
                </c:pt>
                <c:pt idx="1203">
                  <c:v>1299617</c:v>
                </c:pt>
                <c:pt idx="1204">
                  <c:v>1300699</c:v>
                </c:pt>
                <c:pt idx="1205">
                  <c:v>1301777</c:v>
                </c:pt>
                <c:pt idx="1206">
                  <c:v>1302856</c:v>
                </c:pt>
                <c:pt idx="1207">
                  <c:v>1303935</c:v>
                </c:pt>
                <c:pt idx="1208">
                  <c:v>1305040</c:v>
                </c:pt>
                <c:pt idx="1209">
                  <c:v>1306118</c:v>
                </c:pt>
                <c:pt idx="1210">
                  <c:v>1307198</c:v>
                </c:pt>
                <c:pt idx="1211">
                  <c:v>1308277</c:v>
                </c:pt>
                <c:pt idx="1212">
                  <c:v>1309355</c:v>
                </c:pt>
                <c:pt idx="1213">
                  <c:v>1310435</c:v>
                </c:pt>
                <c:pt idx="1214">
                  <c:v>1311509</c:v>
                </c:pt>
                <c:pt idx="1215">
                  <c:v>1312593</c:v>
                </c:pt>
                <c:pt idx="1216">
                  <c:v>1313672</c:v>
                </c:pt>
                <c:pt idx="1217">
                  <c:v>1314747</c:v>
                </c:pt>
                <c:pt idx="1218">
                  <c:v>1315825</c:v>
                </c:pt>
                <c:pt idx="1219">
                  <c:v>1316903</c:v>
                </c:pt>
                <c:pt idx="1220">
                  <c:v>1317985</c:v>
                </c:pt>
                <c:pt idx="1221">
                  <c:v>1319066</c:v>
                </c:pt>
                <c:pt idx="1222">
                  <c:v>1320142</c:v>
                </c:pt>
                <c:pt idx="1223">
                  <c:v>1321230</c:v>
                </c:pt>
                <c:pt idx="1224">
                  <c:v>1322310</c:v>
                </c:pt>
                <c:pt idx="1225">
                  <c:v>1323389</c:v>
                </c:pt>
                <c:pt idx="1226">
                  <c:v>1324465</c:v>
                </c:pt>
                <c:pt idx="1227">
                  <c:v>1325539</c:v>
                </c:pt>
                <c:pt idx="1228">
                  <c:v>1326616</c:v>
                </c:pt>
                <c:pt idx="1229">
                  <c:v>1327693</c:v>
                </c:pt>
                <c:pt idx="1230">
                  <c:v>1328767</c:v>
                </c:pt>
                <c:pt idx="1231">
                  <c:v>1329845</c:v>
                </c:pt>
                <c:pt idx="1232">
                  <c:v>1330924</c:v>
                </c:pt>
                <c:pt idx="1233">
                  <c:v>1332005</c:v>
                </c:pt>
                <c:pt idx="1234">
                  <c:v>1333088</c:v>
                </c:pt>
                <c:pt idx="1235">
                  <c:v>1334166</c:v>
                </c:pt>
                <c:pt idx="1236">
                  <c:v>1335247</c:v>
                </c:pt>
                <c:pt idx="1237">
                  <c:v>1336345</c:v>
                </c:pt>
                <c:pt idx="1238">
                  <c:v>1337424</c:v>
                </c:pt>
                <c:pt idx="1239">
                  <c:v>1338502</c:v>
                </c:pt>
                <c:pt idx="1240">
                  <c:v>1339580</c:v>
                </c:pt>
                <c:pt idx="1241">
                  <c:v>1340659</c:v>
                </c:pt>
                <c:pt idx="1242">
                  <c:v>1341740</c:v>
                </c:pt>
                <c:pt idx="1243">
                  <c:v>1342820</c:v>
                </c:pt>
                <c:pt idx="1244">
                  <c:v>1343898</c:v>
                </c:pt>
                <c:pt idx="1245">
                  <c:v>1344976</c:v>
                </c:pt>
                <c:pt idx="1246">
                  <c:v>1346054</c:v>
                </c:pt>
                <c:pt idx="1247">
                  <c:v>1347131</c:v>
                </c:pt>
                <c:pt idx="1248">
                  <c:v>1348208</c:v>
                </c:pt>
                <c:pt idx="1249">
                  <c:v>1349286</c:v>
                </c:pt>
                <c:pt idx="1250">
                  <c:v>1350363</c:v>
                </c:pt>
                <c:pt idx="1251">
                  <c:v>1351443</c:v>
                </c:pt>
                <c:pt idx="1252">
                  <c:v>1352537</c:v>
                </c:pt>
                <c:pt idx="1253">
                  <c:v>1353615</c:v>
                </c:pt>
                <c:pt idx="1254">
                  <c:v>1354694</c:v>
                </c:pt>
                <c:pt idx="1255">
                  <c:v>1355771</c:v>
                </c:pt>
                <c:pt idx="1256">
                  <c:v>1356848</c:v>
                </c:pt>
                <c:pt idx="1257">
                  <c:v>1357924</c:v>
                </c:pt>
                <c:pt idx="1258">
                  <c:v>1359001</c:v>
                </c:pt>
                <c:pt idx="1259">
                  <c:v>1360081</c:v>
                </c:pt>
                <c:pt idx="1260">
                  <c:v>1361157</c:v>
                </c:pt>
                <c:pt idx="1261">
                  <c:v>1362237</c:v>
                </c:pt>
                <c:pt idx="1262">
                  <c:v>1363314</c:v>
                </c:pt>
                <c:pt idx="1263">
                  <c:v>1364393</c:v>
                </c:pt>
                <c:pt idx="1264">
                  <c:v>1365471</c:v>
                </c:pt>
                <c:pt idx="1265">
                  <c:v>1366549</c:v>
                </c:pt>
                <c:pt idx="1266">
                  <c:v>1367652</c:v>
                </c:pt>
                <c:pt idx="1267">
                  <c:v>1368728</c:v>
                </c:pt>
                <c:pt idx="1268">
                  <c:v>1369809</c:v>
                </c:pt>
                <c:pt idx="1269">
                  <c:v>1370887</c:v>
                </c:pt>
                <c:pt idx="1270">
                  <c:v>1371963</c:v>
                </c:pt>
                <c:pt idx="1271">
                  <c:v>1373039</c:v>
                </c:pt>
                <c:pt idx="1272">
                  <c:v>1374118</c:v>
                </c:pt>
                <c:pt idx="1273">
                  <c:v>1375195</c:v>
                </c:pt>
                <c:pt idx="1274">
                  <c:v>1376272</c:v>
                </c:pt>
                <c:pt idx="1275">
                  <c:v>1377351</c:v>
                </c:pt>
                <c:pt idx="1276">
                  <c:v>1378430</c:v>
                </c:pt>
                <c:pt idx="1277">
                  <c:v>1379505</c:v>
                </c:pt>
                <c:pt idx="1278">
                  <c:v>1380582</c:v>
                </c:pt>
                <c:pt idx="1279">
                  <c:v>1381658</c:v>
                </c:pt>
                <c:pt idx="1280">
                  <c:v>1382742</c:v>
                </c:pt>
                <c:pt idx="1281">
                  <c:v>1383838</c:v>
                </c:pt>
                <c:pt idx="1282">
                  <c:v>1384920</c:v>
                </c:pt>
                <c:pt idx="1283">
                  <c:v>1385995</c:v>
                </c:pt>
                <c:pt idx="1284">
                  <c:v>1387075</c:v>
                </c:pt>
                <c:pt idx="1285">
                  <c:v>1388149</c:v>
                </c:pt>
                <c:pt idx="1286">
                  <c:v>1389227</c:v>
                </c:pt>
                <c:pt idx="1287">
                  <c:v>1390303</c:v>
                </c:pt>
                <c:pt idx="1288">
                  <c:v>1391383</c:v>
                </c:pt>
                <c:pt idx="1289">
                  <c:v>1392461</c:v>
                </c:pt>
                <c:pt idx="1290">
                  <c:v>1393543</c:v>
                </c:pt>
                <c:pt idx="1291">
                  <c:v>1394619</c:v>
                </c:pt>
                <c:pt idx="1292">
                  <c:v>1395697</c:v>
                </c:pt>
                <c:pt idx="1293">
                  <c:v>1396774</c:v>
                </c:pt>
                <c:pt idx="1294">
                  <c:v>1397851</c:v>
                </c:pt>
                <c:pt idx="1295">
                  <c:v>1398958</c:v>
                </c:pt>
                <c:pt idx="1296">
                  <c:v>1400038</c:v>
                </c:pt>
                <c:pt idx="1297">
                  <c:v>1401119</c:v>
                </c:pt>
                <c:pt idx="1298">
                  <c:v>1402200</c:v>
                </c:pt>
                <c:pt idx="1299">
                  <c:v>1403283</c:v>
                </c:pt>
                <c:pt idx="1300">
                  <c:v>1404362</c:v>
                </c:pt>
                <c:pt idx="1301">
                  <c:v>1405442</c:v>
                </c:pt>
                <c:pt idx="1302">
                  <c:v>1406520</c:v>
                </c:pt>
                <c:pt idx="1303">
                  <c:v>1407601</c:v>
                </c:pt>
                <c:pt idx="1304">
                  <c:v>1408677</c:v>
                </c:pt>
                <c:pt idx="1305">
                  <c:v>1409753</c:v>
                </c:pt>
                <c:pt idx="1306">
                  <c:v>1410832</c:v>
                </c:pt>
                <c:pt idx="1307">
                  <c:v>1411912</c:v>
                </c:pt>
                <c:pt idx="1308">
                  <c:v>1412988</c:v>
                </c:pt>
                <c:pt idx="1309">
                  <c:v>1414062</c:v>
                </c:pt>
                <c:pt idx="1310">
                  <c:v>1415155</c:v>
                </c:pt>
                <c:pt idx="1311">
                  <c:v>1416232</c:v>
                </c:pt>
                <c:pt idx="1312">
                  <c:v>1417311</c:v>
                </c:pt>
                <c:pt idx="1313">
                  <c:v>1418389</c:v>
                </c:pt>
                <c:pt idx="1314">
                  <c:v>1419465</c:v>
                </c:pt>
                <c:pt idx="1315">
                  <c:v>1420543</c:v>
                </c:pt>
                <c:pt idx="1316">
                  <c:v>1421623</c:v>
                </c:pt>
                <c:pt idx="1317">
                  <c:v>1422700</c:v>
                </c:pt>
                <c:pt idx="1318">
                  <c:v>1423779</c:v>
                </c:pt>
                <c:pt idx="1319">
                  <c:v>1424859</c:v>
                </c:pt>
                <c:pt idx="1320">
                  <c:v>1425937</c:v>
                </c:pt>
                <c:pt idx="1321">
                  <c:v>1427017</c:v>
                </c:pt>
                <c:pt idx="1322">
                  <c:v>1428096</c:v>
                </c:pt>
                <c:pt idx="1323">
                  <c:v>1429177</c:v>
                </c:pt>
                <c:pt idx="1324">
                  <c:v>1430268</c:v>
                </c:pt>
                <c:pt idx="1325">
                  <c:v>1431345</c:v>
                </c:pt>
                <c:pt idx="1326">
                  <c:v>1432421</c:v>
                </c:pt>
                <c:pt idx="1327">
                  <c:v>1433501</c:v>
                </c:pt>
                <c:pt idx="1328">
                  <c:v>1434579</c:v>
                </c:pt>
                <c:pt idx="1329">
                  <c:v>1435660</c:v>
                </c:pt>
                <c:pt idx="1330">
                  <c:v>1436736</c:v>
                </c:pt>
                <c:pt idx="1331">
                  <c:v>1437811</c:v>
                </c:pt>
                <c:pt idx="1332">
                  <c:v>1438892</c:v>
                </c:pt>
                <c:pt idx="1333">
                  <c:v>1439971</c:v>
                </c:pt>
                <c:pt idx="1334">
                  <c:v>1441052</c:v>
                </c:pt>
                <c:pt idx="1335">
                  <c:v>1442132</c:v>
                </c:pt>
                <c:pt idx="1336">
                  <c:v>1443210</c:v>
                </c:pt>
                <c:pt idx="1337">
                  <c:v>1444285</c:v>
                </c:pt>
                <c:pt idx="1338">
                  <c:v>1445360</c:v>
                </c:pt>
                <c:pt idx="1339">
                  <c:v>1446458</c:v>
                </c:pt>
                <c:pt idx="1340">
                  <c:v>1447541</c:v>
                </c:pt>
                <c:pt idx="1341">
                  <c:v>1448617</c:v>
                </c:pt>
                <c:pt idx="1342">
                  <c:v>1449694</c:v>
                </c:pt>
                <c:pt idx="1343">
                  <c:v>1450778</c:v>
                </c:pt>
                <c:pt idx="1344">
                  <c:v>1451857</c:v>
                </c:pt>
                <c:pt idx="1345">
                  <c:v>1452935</c:v>
                </c:pt>
                <c:pt idx="1346">
                  <c:v>1454015</c:v>
                </c:pt>
                <c:pt idx="1347">
                  <c:v>1455094</c:v>
                </c:pt>
                <c:pt idx="1348">
                  <c:v>1456176</c:v>
                </c:pt>
                <c:pt idx="1349">
                  <c:v>1457251</c:v>
                </c:pt>
                <c:pt idx="1350">
                  <c:v>1458328</c:v>
                </c:pt>
                <c:pt idx="1351">
                  <c:v>1459408</c:v>
                </c:pt>
                <c:pt idx="1352">
                  <c:v>1460484</c:v>
                </c:pt>
                <c:pt idx="1353">
                  <c:v>1461577</c:v>
                </c:pt>
                <c:pt idx="1354">
                  <c:v>1462655</c:v>
                </c:pt>
                <c:pt idx="1355">
                  <c:v>1463738</c:v>
                </c:pt>
                <c:pt idx="1356">
                  <c:v>1464815</c:v>
                </c:pt>
                <c:pt idx="1357">
                  <c:v>1465892</c:v>
                </c:pt>
                <c:pt idx="1358">
                  <c:v>1466972</c:v>
                </c:pt>
                <c:pt idx="1359">
                  <c:v>1468052</c:v>
                </c:pt>
                <c:pt idx="1360">
                  <c:v>1469129</c:v>
                </c:pt>
                <c:pt idx="1361">
                  <c:v>1470209</c:v>
                </c:pt>
                <c:pt idx="1362">
                  <c:v>1471286</c:v>
                </c:pt>
                <c:pt idx="1363">
                  <c:v>1472369</c:v>
                </c:pt>
                <c:pt idx="1364">
                  <c:v>1473447</c:v>
                </c:pt>
                <c:pt idx="1365">
                  <c:v>1474531</c:v>
                </c:pt>
                <c:pt idx="1366">
                  <c:v>1475615</c:v>
                </c:pt>
                <c:pt idx="1367">
                  <c:v>1476708</c:v>
                </c:pt>
                <c:pt idx="1368">
                  <c:v>1477789</c:v>
                </c:pt>
                <c:pt idx="1369">
                  <c:v>1478869</c:v>
                </c:pt>
                <c:pt idx="1370">
                  <c:v>1479948</c:v>
                </c:pt>
                <c:pt idx="1371">
                  <c:v>1481024</c:v>
                </c:pt>
                <c:pt idx="1372">
                  <c:v>1482101</c:v>
                </c:pt>
                <c:pt idx="1373">
                  <c:v>1483178</c:v>
                </c:pt>
                <c:pt idx="1374">
                  <c:v>1484260</c:v>
                </c:pt>
                <c:pt idx="1375">
                  <c:v>1485342</c:v>
                </c:pt>
                <c:pt idx="1376">
                  <c:v>1486418</c:v>
                </c:pt>
                <c:pt idx="1377">
                  <c:v>1487498</c:v>
                </c:pt>
                <c:pt idx="1378">
                  <c:v>1488576</c:v>
                </c:pt>
                <c:pt idx="1379">
                  <c:v>1489654</c:v>
                </c:pt>
                <c:pt idx="1380">
                  <c:v>1490737</c:v>
                </c:pt>
                <c:pt idx="1381">
                  <c:v>1491844</c:v>
                </c:pt>
                <c:pt idx="1382">
                  <c:v>1492929</c:v>
                </c:pt>
                <c:pt idx="1383">
                  <c:v>1494010</c:v>
                </c:pt>
                <c:pt idx="1384">
                  <c:v>1495093</c:v>
                </c:pt>
                <c:pt idx="1385">
                  <c:v>1496170</c:v>
                </c:pt>
                <c:pt idx="1386">
                  <c:v>1497248</c:v>
                </c:pt>
                <c:pt idx="1387">
                  <c:v>1498324</c:v>
                </c:pt>
                <c:pt idx="1388">
                  <c:v>1499398</c:v>
                </c:pt>
                <c:pt idx="1389">
                  <c:v>1500471</c:v>
                </c:pt>
                <c:pt idx="1390">
                  <c:v>1501547</c:v>
                </c:pt>
                <c:pt idx="1391">
                  <c:v>1502627</c:v>
                </c:pt>
                <c:pt idx="1392">
                  <c:v>1503709</c:v>
                </c:pt>
                <c:pt idx="1393">
                  <c:v>1504787</c:v>
                </c:pt>
                <c:pt idx="1394">
                  <c:v>1505863</c:v>
                </c:pt>
                <c:pt idx="1395">
                  <c:v>1506939</c:v>
                </c:pt>
                <c:pt idx="1396">
                  <c:v>1508036</c:v>
                </c:pt>
                <c:pt idx="1397">
                  <c:v>1509110</c:v>
                </c:pt>
                <c:pt idx="1398">
                  <c:v>1510187</c:v>
                </c:pt>
                <c:pt idx="1399">
                  <c:v>1511264</c:v>
                </c:pt>
                <c:pt idx="1400">
                  <c:v>1512344</c:v>
                </c:pt>
                <c:pt idx="1401">
                  <c:v>1513421</c:v>
                </c:pt>
                <c:pt idx="1402">
                  <c:v>1514496</c:v>
                </c:pt>
                <c:pt idx="1403">
                  <c:v>1515573</c:v>
                </c:pt>
                <c:pt idx="1404">
                  <c:v>1516653</c:v>
                </c:pt>
                <c:pt idx="1405">
                  <c:v>1517731</c:v>
                </c:pt>
                <c:pt idx="1406">
                  <c:v>1518809</c:v>
                </c:pt>
                <c:pt idx="1407">
                  <c:v>1519890</c:v>
                </c:pt>
                <c:pt idx="1408">
                  <c:v>1520966</c:v>
                </c:pt>
                <c:pt idx="1409">
                  <c:v>1522043</c:v>
                </c:pt>
                <c:pt idx="1410">
                  <c:v>1523120</c:v>
                </c:pt>
                <c:pt idx="1411">
                  <c:v>1524216</c:v>
                </c:pt>
                <c:pt idx="1412">
                  <c:v>1525295</c:v>
                </c:pt>
                <c:pt idx="1413">
                  <c:v>1526372</c:v>
                </c:pt>
                <c:pt idx="1414">
                  <c:v>1527448</c:v>
                </c:pt>
                <c:pt idx="1415">
                  <c:v>1528524</c:v>
                </c:pt>
                <c:pt idx="1416">
                  <c:v>1529605</c:v>
                </c:pt>
                <c:pt idx="1417">
                  <c:v>1530689</c:v>
                </c:pt>
                <c:pt idx="1418">
                  <c:v>1531769</c:v>
                </c:pt>
                <c:pt idx="1419">
                  <c:v>1532846</c:v>
                </c:pt>
                <c:pt idx="1420">
                  <c:v>1533923</c:v>
                </c:pt>
                <c:pt idx="1421">
                  <c:v>1535005</c:v>
                </c:pt>
                <c:pt idx="1422">
                  <c:v>1536084</c:v>
                </c:pt>
                <c:pt idx="1423">
                  <c:v>1537162</c:v>
                </c:pt>
                <c:pt idx="1424">
                  <c:v>1538245</c:v>
                </c:pt>
                <c:pt idx="1425">
                  <c:v>1539341</c:v>
                </c:pt>
                <c:pt idx="1426">
                  <c:v>1540419</c:v>
                </c:pt>
                <c:pt idx="1427">
                  <c:v>1541496</c:v>
                </c:pt>
                <c:pt idx="1428">
                  <c:v>1542571</c:v>
                </c:pt>
                <c:pt idx="1429">
                  <c:v>1543650</c:v>
                </c:pt>
                <c:pt idx="1430">
                  <c:v>1544733</c:v>
                </c:pt>
                <c:pt idx="1431">
                  <c:v>1545814</c:v>
                </c:pt>
                <c:pt idx="1432">
                  <c:v>1546895</c:v>
                </c:pt>
                <c:pt idx="1433">
                  <c:v>1547973</c:v>
                </c:pt>
                <c:pt idx="1434">
                  <c:v>1549053</c:v>
                </c:pt>
                <c:pt idx="1435">
                  <c:v>1550132</c:v>
                </c:pt>
                <c:pt idx="1436">
                  <c:v>1551210</c:v>
                </c:pt>
                <c:pt idx="1437">
                  <c:v>1552284</c:v>
                </c:pt>
                <c:pt idx="1438">
                  <c:v>1553362</c:v>
                </c:pt>
                <c:pt idx="1439">
                  <c:v>1554455</c:v>
                </c:pt>
                <c:pt idx="1440">
                  <c:v>1555532</c:v>
                </c:pt>
                <c:pt idx="1441">
                  <c:v>1556606</c:v>
                </c:pt>
                <c:pt idx="1442">
                  <c:v>1557684</c:v>
                </c:pt>
                <c:pt idx="1443">
                  <c:v>1558762</c:v>
                </c:pt>
                <c:pt idx="1444">
                  <c:v>1559841</c:v>
                </c:pt>
                <c:pt idx="1445">
                  <c:v>1560918</c:v>
                </c:pt>
                <c:pt idx="1446">
                  <c:v>1562000</c:v>
                </c:pt>
                <c:pt idx="1447">
                  <c:v>1563083</c:v>
                </c:pt>
                <c:pt idx="1448">
                  <c:v>1564164</c:v>
                </c:pt>
                <c:pt idx="1449">
                  <c:v>1565244</c:v>
                </c:pt>
                <c:pt idx="1450">
                  <c:v>1566322</c:v>
                </c:pt>
                <c:pt idx="1451">
                  <c:v>1567397</c:v>
                </c:pt>
                <c:pt idx="1452">
                  <c:v>1568473</c:v>
                </c:pt>
                <c:pt idx="1453">
                  <c:v>1569551</c:v>
                </c:pt>
                <c:pt idx="1454">
                  <c:v>1570653</c:v>
                </c:pt>
                <c:pt idx="1455">
                  <c:v>1571729</c:v>
                </c:pt>
                <c:pt idx="1456">
                  <c:v>1572811</c:v>
                </c:pt>
                <c:pt idx="1457">
                  <c:v>1573885</c:v>
                </c:pt>
                <c:pt idx="1458">
                  <c:v>1574963</c:v>
                </c:pt>
                <c:pt idx="1459">
                  <c:v>1576044</c:v>
                </c:pt>
                <c:pt idx="1460">
                  <c:v>1577116</c:v>
                </c:pt>
                <c:pt idx="1461">
                  <c:v>1578195</c:v>
                </c:pt>
                <c:pt idx="1462">
                  <c:v>1579272</c:v>
                </c:pt>
                <c:pt idx="1463">
                  <c:v>1580349</c:v>
                </c:pt>
                <c:pt idx="1464">
                  <c:v>1581429</c:v>
                </c:pt>
                <c:pt idx="1465">
                  <c:v>1582507</c:v>
                </c:pt>
                <c:pt idx="1466">
                  <c:v>1583588</c:v>
                </c:pt>
                <c:pt idx="1467">
                  <c:v>1584668</c:v>
                </c:pt>
                <c:pt idx="1468">
                  <c:v>1585767</c:v>
                </c:pt>
                <c:pt idx="1469">
                  <c:v>1586846</c:v>
                </c:pt>
                <c:pt idx="1470">
                  <c:v>1587923</c:v>
                </c:pt>
                <c:pt idx="1471">
                  <c:v>1589000</c:v>
                </c:pt>
                <c:pt idx="1472">
                  <c:v>1590078</c:v>
                </c:pt>
                <c:pt idx="1473">
                  <c:v>1591153</c:v>
                </c:pt>
                <c:pt idx="1474">
                  <c:v>1592231</c:v>
                </c:pt>
                <c:pt idx="1475">
                  <c:v>1593306</c:v>
                </c:pt>
                <c:pt idx="1476">
                  <c:v>1594381</c:v>
                </c:pt>
                <c:pt idx="1477">
                  <c:v>1595461</c:v>
                </c:pt>
                <c:pt idx="1478">
                  <c:v>1596540</c:v>
                </c:pt>
                <c:pt idx="1479">
                  <c:v>1597617</c:v>
                </c:pt>
                <c:pt idx="1480">
                  <c:v>1598694</c:v>
                </c:pt>
                <c:pt idx="1481">
                  <c:v>1599769</c:v>
                </c:pt>
                <c:pt idx="1482">
                  <c:v>1600842</c:v>
                </c:pt>
                <c:pt idx="1483">
                  <c:v>1601931</c:v>
                </c:pt>
                <c:pt idx="1484">
                  <c:v>1603008</c:v>
                </c:pt>
                <c:pt idx="1485">
                  <c:v>1604086</c:v>
                </c:pt>
                <c:pt idx="1486">
                  <c:v>1605166</c:v>
                </c:pt>
                <c:pt idx="1487">
                  <c:v>1606240</c:v>
                </c:pt>
                <c:pt idx="1488">
                  <c:v>1607317</c:v>
                </c:pt>
                <c:pt idx="1489">
                  <c:v>1608399</c:v>
                </c:pt>
                <c:pt idx="1490">
                  <c:v>1609479</c:v>
                </c:pt>
                <c:pt idx="1491">
                  <c:v>1610558</c:v>
                </c:pt>
                <c:pt idx="1492">
                  <c:v>1611636</c:v>
                </c:pt>
                <c:pt idx="1493">
                  <c:v>1612715</c:v>
                </c:pt>
                <c:pt idx="1494">
                  <c:v>1613789</c:v>
                </c:pt>
                <c:pt idx="1495">
                  <c:v>1614869</c:v>
                </c:pt>
                <c:pt idx="1496">
                  <c:v>1615944</c:v>
                </c:pt>
                <c:pt idx="1497">
                  <c:v>1617017</c:v>
                </c:pt>
                <c:pt idx="1498">
                  <c:v>1618107</c:v>
                </c:pt>
                <c:pt idx="1499">
                  <c:v>1619183</c:v>
                </c:pt>
                <c:pt idx="1500">
                  <c:v>1620263</c:v>
                </c:pt>
                <c:pt idx="1501">
                  <c:v>1621342</c:v>
                </c:pt>
                <c:pt idx="1502">
                  <c:v>1622417</c:v>
                </c:pt>
                <c:pt idx="1503">
                  <c:v>1623496</c:v>
                </c:pt>
                <c:pt idx="1504">
                  <c:v>1624575</c:v>
                </c:pt>
                <c:pt idx="1505">
                  <c:v>1625654</c:v>
                </c:pt>
                <c:pt idx="1506">
                  <c:v>1626731</c:v>
                </c:pt>
                <c:pt idx="1507">
                  <c:v>1627807</c:v>
                </c:pt>
                <c:pt idx="1508">
                  <c:v>1628885</c:v>
                </c:pt>
                <c:pt idx="1509">
                  <c:v>1629963</c:v>
                </c:pt>
                <c:pt idx="1510">
                  <c:v>1631044</c:v>
                </c:pt>
                <c:pt idx="1511">
                  <c:v>1632119</c:v>
                </c:pt>
                <c:pt idx="1512">
                  <c:v>1633219</c:v>
                </c:pt>
                <c:pt idx="1513">
                  <c:v>1634303</c:v>
                </c:pt>
                <c:pt idx="1514">
                  <c:v>1635383</c:v>
                </c:pt>
                <c:pt idx="1515">
                  <c:v>1636464</c:v>
                </c:pt>
                <c:pt idx="1516">
                  <c:v>1637539</c:v>
                </c:pt>
                <c:pt idx="1517">
                  <c:v>1638616</c:v>
                </c:pt>
                <c:pt idx="1518">
                  <c:v>1639696</c:v>
                </c:pt>
                <c:pt idx="1519">
                  <c:v>1640778</c:v>
                </c:pt>
                <c:pt idx="1520">
                  <c:v>1641853</c:v>
                </c:pt>
                <c:pt idx="1521">
                  <c:v>1642930</c:v>
                </c:pt>
                <c:pt idx="1522">
                  <c:v>1644013</c:v>
                </c:pt>
                <c:pt idx="1523">
                  <c:v>1645091</c:v>
                </c:pt>
                <c:pt idx="1524">
                  <c:v>1646174</c:v>
                </c:pt>
                <c:pt idx="1525">
                  <c:v>1647256</c:v>
                </c:pt>
                <c:pt idx="1526">
                  <c:v>1648358</c:v>
                </c:pt>
                <c:pt idx="1527">
                  <c:v>1649434</c:v>
                </c:pt>
                <c:pt idx="1528">
                  <c:v>1650510</c:v>
                </c:pt>
                <c:pt idx="1529">
                  <c:v>1651586</c:v>
                </c:pt>
                <c:pt idx="1530">
                  <c:v>1652667</c:v>
                </c:pt>
                <c:pt idx="1531">
                  <c:v>1653743</c:v>
                </c:pt>
                <c:pt idx="1532">
                  <c:v>1654820</c:v>
                </c:pt>
                <c:pt idx="1533">
                  <c:v>1655898</c:v>
                </c:pt>
                <c:pt idx="1534">
                  <c:v>1656977</c:v>
                </c:pt>
                <c:pt idx="1535">
                  <c:v>1658052</c:v>
                </c:pt>
                <c:pt idx="1536">
                  <c:v>1659127</c:v>
                </c:pt>
                <c:pt idx="1537">
                  <c:v>1660204</c:v>
                </c:pt>
                <c:pt idx="1538">
                  <c:v>1661283</c:v>
                </c:pt>
                <c:pt idx="1539">
                  <c:v>1662363</c:v>
                </c:pt>
                <c:pt idx="1540">
                  <c:v>1663441</c:v>
                </c:pt>
                <c:pt idx="1541">
                  <c:v>1664531</c:v>
                </c:pt>
                <c:pt idx="1542">
                  <c:v>1665609</c:v>
                </c:pt>
                <c:pt idx="1543">
                  <c:v>1666686</c:v>
                </c:pt>
                <c:pt idx="1544">
                  <c:v>1667769</c:v>
                </c:pt>
                <c:pt idx="1545">
                  <c:v>1668849</c:v>
                </c:pt>
                <c:pt idx="1546">
                  <c:v>1669929</c:v>
                </c:pt>
                <c:pt idx="1547">
                  <c:v>1671005</c:v>
                </c:pt>
                <c:pt idx="1548">
                  <c:v>1672086</c:v>
                </c:pt>
                <c:pt idx="1549">
                  <c:v>1673161</c:v>
                </c:pt>
                <c:pt idx="1550">
                  <c:v>1674235</c:v>
                </c:pt>
                <c:pt idx="1551">
                  <c:v>1675309</c:v>
                </c:pt>
                <c:pt idx="1552">
                  <c:v>1676386</c:v>
                </c:pt>
                <c:pt idx="1553">
                  <c:v>1677463</c:v>
                </c:pt>
                <c:pt idx="1554">
                  <c:v>1678547</c:v>
                </c:pt>
                <c:pt idx="1555">
                  <c:v>1679625</c:v>
                </c:pt>
                <c:pt idx="1556">
                  <c:v>1680718</c:v>
                </c:pt>
                <c:pt idx="1557">
                  <c:v>1681798</c:v>
                </c:pt>
                <c:pt idx="1558">
                  <c:v>1682879</c:v>
                </c:pt>
                <c:pt idx="1559">
                  <c:v>1683954</c:v>
                </c:pt>
                <c:pt idx="1560">
                  <c:v>1685031</c:v>
                </c:pt>
                <c:pt idx="1561">
                  <c:v>1686107</c:v>
                </c:pt>
                <c:pt idx="1562">
                  <c:v>1687184</c:v>
                </c:pt>
                <c:pt idx="1563">
                  <c:v>1688262</c:v>
                </c:pt>
                <c:pt idx="1564">
                  <c:v>1689338</c:v>
                </c:pt>
                <c:pt idx="1565">
                  <c:v>1690416</c:v>
                </c:pt>
                <c:pt idx="1566">
                  <c:v>1691497</c:v>
                </c:pt>
                <c:pt idx="1567">
                  <c:v>1692573</c:v>
                </c:pt>
                <c:pt idx="1568">
                  <c:v>1693652</c:v>
                </c:pt>
                <c:pt idx="1569">
                  <c:v>1694731</c:v>
                </c:pt>
                <c:pt idx="1570">
                  <c:v>1695830</c:v>
                </c:pt>
                <c:pt idx="1571">
                  <c:v>1696906</c:v>
                </c:pt>
                <c:pt idx="1572">
                  <c:v>1697984</c:v>
                </c:pt>
                <c:pt idx="1573">
                  <c:v>1699065</c:v>
                </c:pt>
                <c:pt idx="1574">
                  <c:v>1700146</c:v>
                </c:pt>
                <c:pt idx="1575">
                  <c:v>1701226</c:v>
                </c:pt>
                <c:pt idx="1576">
                  <c:v>1702303</c:v>
                </c:pt>
                <c:pt idx="1577">
                  <c:v>1703385</c:v>
                </c:pt>
                <c:pt idx="1578">
                  <c:v>1704461</c:v>
                </c:pt>
                <c:pt idx="1579">
                  <c:v>1705536</c:v>
                </c:pt>
                <c:pt idx="1580">
                  <c:v>1706615</c:v>
                </c:pt>
                <c:pt idx="1581">
                  <c:v>1707689</c:v>
                </c:pt>
                <c:pt idx="1582">
                  <c:v>1708768</c:v>
                </c:pt>
                <c:pt idx="1583">
                  <c:v>1709845</c:v>
                </c:pt>
                <c:pt idx="1584">
                  <c:v>1710921</c:v>
                </c:pt>
                <c:pt idx="1585">
                  <c:v>1712018</c:v>
                </c:pt>
                <c:pt idx="1586">
                  <c:v>1713098</c:v>
                </c:pt>
                <c:pt idx="1587">
                  <c:v>1714175</c:v>
                </c:pt>
                <c:pt idx="1588">
                  <c:v>1715255</c:v>
                </c:pt>
                <c:pt idx="1589">
                  <c:v>1716336</c:v>
                </c:pt>
                <c:pt idx="1590">
                  <c:v>1717414</c:v>
                </c:pt>
                <c:pt idx="1591">
                  <c:v>1718487</c:v>
                </c:pt>
                <c:pt idx="1592">
                  <c:v>1719565</c:v>
                </c:pt>
                <c:pt idx="1593">
                  <c:v>1720644</c:v>
                </c:pt>
                <c:pt idx="1594">
                  <c:v>1721723</c:v>
                </c:pt>
                <c:pt idx="1595">
                  <c:v>1722802</c:v>
                </c:pt>
                <c:pt idx="1596">
                  <c:v>1723883</c:v>
                </c:pt>
                <c:pt idx="1597">
                  <c:v>1724965</c:v>
                </c:pt>
                <c:pt idx="1598">
                  <c:v>1726044</c:v>
                </c:pt>
                <c:pt idx="1599">
                  <c:v>1727141</c:v>
                </c:pt>
                <c:pt idx="1600">
                  <c:v>1728221</c:v>
                </c:pt>
                <c:pt idx="1601">
                  <c:v>1729297</c:v>
                </c:pt>
                <c:pt idx="1602">
                  <c:v>1730377</c:v>
                </c:pt>
                <c:pt idx="1603">
                  <c:v>1731455</c:v>
                </c:pt>
                <c:pt idx="1604">
                  <c:v>1732540</c:v>
                </c:pt>
                <c:pt idx="1605">
                  <c:v>1733618</c:v>
                </c:pt>
                <c:pt idx="1606">
                  <c:v>1734696</c:v>
                </c:pt>
                <c:pt idx="1607">
                  <c:v>1735771</c:v>
                </c:pt>
                <c:pt idx="1608">
                  <c:v>1736849</c:v>
                </c:pt>
                <c:pt idx="1609">
                  <c:v>1737925</c:v>
                </c:pt>
                <c:pt idx="1610">
                  <c:v>1739000</c:v>
                </c:pt>
                <c:pt idx="1611">
                  <c:v>1740077</c:v>
                </c:pt>
                <c:pt idx="1612">
                  <c:v>1741155</c:v>
                </c:pt>
                <c:pt idx="1613">
                  <c:v>1742230</c:v>
                </c:pt>
                <c:pt idx="1614">
                  <c:v>1743327</c:v>
                </c:pt>
                <c:pt idx="1615">
                  <c:v>1744405</c:v>
                </c:pt>
                <c:pt idx="1616">
                  <c:v>1745483</c:v>
                </c:pt>
                <c:pt idx="1617">
                  <c:v>1746559</c:v>
                </c:pt>
                <c:pt idx="1618">
                  <c:v>1747637</c:v>
                </c:pt>
                <c:pt idx="1619">
                  <c:v>1748711</c:v>
                </c:pt>
                <c:pt idx="1620">
                  <c:v>1749788</c:v>
                </c:pt>
                <c:pt idx="1621">
                  <c:v>1750864</c:v>
                </c:pt>
                <c:pt idx="1622">
                  <c:v>1751945</c:v>
                </c:pt>
                <c:pt idx="1623">
                  <c:v>1753022</c:v>
                </c:pt>
                <c:pt idx="1624">
                  <c:v>1754103</c:v>
                </c:pt>
                <c:pt idx="1625">
                  <c:v>1755182</c:v>
                </c:pt>
                <c:pt idx="1626">
                  <c:v>1756264</c:v>
                </c:pt>
                <c:pt idx="1627">
                  <c:v>1757341</c:v>
                </c:pt>
                <c:pt idx="1628">
                  <c:v>1758435</c:v>
                </c:pt>
                <c:pt idx="1629">
                  <c:v>1759514</c:v>
                </c:pt>
                <c:pt idx="1630">
                  <c:v>1760591</c:v>
                </c:pt>
                <c:pt idx="1631">
                  <c:v>1761667</c:v>
                </c:pt>
                <c:pt idx="1632">
                  <c:v>1762747</c:v>
                </c:pt>
                <c:pt idx="1633">
                  <c:v>1763828</c:v>
                </c:pt>
                <c:pt idx="1634">
                  <c:v>1764904</c:v>
                </c:pt>
                <c:pt idx="1635">
                  <c:v>1765981</c:v>
                </c:pt>
                <c:pt idx="1636">
                  <c:v>1767056</c:v>
                </c:pt>
                <c:pt idx="1637">
                  <c:v>1768133</c:v>
                </c:pt>
                <c:pt idx="1638">
                  <c:v>1769209</c:v>
                </c:pt>
                <c:pt idx="1639">
                  <c:v>1770289</c:v>
                </c:pt>
                <c:pt idx="1640">
                  <c:v>1771369</c:v>
                </c:pt>
                <c:pt idx="1641">
                  <c:v>1772446</c:v>
                </c:pt>
                <c:pt idx="1642">
                  <c:v>1773521</c:v>
                </c:pt>
                <c:pt idx="1643">
                  <c:v>1774614</c:v>
                </c:pt>
                <c:pt idx="1644">
                  <c:v>1775689</c:v>
                </c:pt>
                <c:pt idx="1645">
                  <c:v>1776766</c:v>
                </c:pt>
                <c:pt idx="1646">
                  <c:v>1777846</c:v>
                </c:pt>
                <c:pt idx="1647">
                  <c:v>1778924</c:v>
                </c:pt>
                <c:pt idx="1648">
                  <c:v>1780003</c:v>
                </c:pt>
                <c:pt idx="1649">
                  <c:v>1781078</c:v>
                </c:pt>
                <c:pt idx="1650">
                  <c:v>1782160</c:v>
                </c:pt>
                <c:pt idx="1651">
                  <c:v>1783237</c:v>
                </c:pt>
                <c:pt idx="1652">
                  <c:v>1784320</c:v>
                </c:pt>
                <c:pt idx="1653">
                  <c:v>1785400</c:v>
                </c:pt>
                <c:pt idx="1654">
                  <c:v>1786480</c:v>
                </c:pt>
                <c:pt idx="1655">
                  <c:v>1787560</c:v>
                </c:pt>
                <c:pt idx="1656">
                  <c:v>1788641</c:v>
                </c:pt>
                <c:pt idx="1657">
                  <c:v>1789739</c:v>
                </c:pt>
                <c:pt idx="1658">
                  <c:v>1790817</c:v>
                </c:pt>
                <c:pt idx="1659">
                  <c:v>1791890</c:v>
                </c:pt>
                <c:pt idx="1660">
                  <c:v>1792967</c:v>
                </c:pt>
                <c:pt idx="1661">
                  <c:v>1794045</c:v>
                </c:pt>
                <c:pt idx="1662">
                  <c:v>1795123</c:v>
                </c:pt>
                <c:pt idx="1663">
                  <c:v>1796200</c:v>
                </c:pt>
                <c:pt idx="1664">
                  <c:v>1797277</c:v>
                </c:pt>
                <c:pt idx="1665">
                  <c:v>1798350</c:v>
                </c:pt>
                <c:pt idx="1666">
                  <c:v>1799427</c:v>
                </c:pt>
                <c:pt idx="1667">
                  <c:v>1800505</c:v>
                </c:pt>
                <c:pt idx="1668">
                  <c:v>1801583</c:v>
                </c:pt>
                <c:pt idx="1669">
                  <c:v>1802662</c:v>
                </c:pt>
                <c:pt idx="1670">
                  <c:v>1803744</c:v>
                </c:pt>
                <c:pt idx="1671">
                  <c:v>1804824</c:v>
                </c:pt>
                <c:pt idx="1672">
                  <c:v>1805926</c:v>
                </c:pt>
                <c:pt idx="1673">
                  <c:v>1807002</c:v>
                </c:pt>
                <c:pt idx="1674">
                  <c:v>1808080</c:v>
                </c:pt>
                <c:pt idx="1675">
                  <c:v>1809155</c:v>
                </c:pt>
                <c:pt idx="1676">
                  <c:v>1810231</c:v>
                </c:pt>
                <c:pt idx="1677">
                  <c:v>1811309</c:v>
                </c:pt>
                <c:pt idx="1678">
                  <c:v>1812387</c:v>
                </c:pt>
                <c:pt idx="1679">
                  <c:v>1813462</c:v>
                </c:pt>
                <c:pt idx="1680">
                  <c:v>1814539</c:v>
                </c:pt>
                <c:pt idx="1681">
                  <c:v>1815618</c:v>
                </c:pt>
                <c:pt idx="1682">
                  <c:v>1816694</c:v>
                </c:pt>
                <c:pt idx="1683">
                  <c:v>1817772</c:v>
                </c:pt>
                <c:pt idx="1684">
                  <c:v>1818853</c:v>
                </c:pt>
                <c:pt idx="1685">
                  <c:v>1819929</c:v>
                </c:pt>
                <c:pt idx="1686">
                  <c:v>1821008</c:v>
                </c:pt>
                <c:pt idx="1687">
                  <c:v>1822100</c:v>
                </c:pt>
                <c:pt idx="1688">
                  <c:v>1823183</c:v>
                </c:pt>
                <c:pt idx="1689">
                  <c:v>1824261</c:v>
                </c:pt>
                <c:pt idx="1690">
                  <c:v>1825338</c:v>
                </c:pt>
                <c:pt idx="1691">
                  <c:v>1826419</c:v>
                </c:pt>
                <c:pt idx="1692">
                  <c:v>1827500</c:v>
                </c:pt>
                <c:pt idx="1693">
                  <c:v>1828575</c:v>
                </c:pt>
                <c:pt idx="1694">
                  <c:v>1829654</c:v>
                </c:pt>
                <c:pt idx="1695">
                  <c:v>1830735</c:v>
                </c:pt>
                <c:pt idx="1696">
                  <c:v>1831811</c:v>
                </c:pt>
                <c:pt idx="1697">
                  <c:v>1832889</c:v>
                </c:pt>
                <c:pt idx="1698">
                  <c:v>1833965</c:v>
                </c:pt>
                <c:pt idx="1699">
                  <c:v>1835039</c:v>
                </c:pt>
                <c:pt idx="1700">
                  <c:v>1836120</c:v>
                </c:pt>
                <c:pt idx="1701">
                  <c:v>1837212</c:v>
                </c:pt>
                <c:pt idx="1702">
                  <c:v>1838294</c:v>
                </c:pt>
                <c:pt idx="1703">
                  <c:v>1839374</c:v>
                </c:pt>
                <c:pt idx="1704">
                  <c:v>1840453</c:v>
                </c:pt>
                <c:pt idx="1705">
                  <c:v>1841534</c:v>
                </c:pt>
                <c:pt idx="1706">
                  <c:v>1842613</c:v>
                </c:pt>
                <c:pt idx="1707">
                  <c:v>1843696</c:v>
                </c:pt>
                <c:pt idx="1708">
                  <c:v>1844774</c:v>
                </c:pt>
                <c:pt idx="1709">
                  <c:v>1845855</c:v>
                </c:pt>
                <c:pt idx="1710">
                  <c:v>1846930</c:v>
                </c:pt>
                <c:pt idx="1711">
                  <c:v>1848007</c:v>
                </c:pt>
                <c:pt idx="1712">
                  <c:v>1849085</c:v>
                </c:pt>
                <c:pt idx="1713">
                  <c:v>1850165</c:v>
                </c:pt>
                <c:pt idx="1714">
                  <c:v>1851250</c:v>
                </c:pt>
                <c:pt idx="1715">
                  <c:v>1852354</c:v>
                </c:pt>
                <c:pt idx="1716">
                  <c:v>1853430</c:v>
                </c:pt>
                <c:pt idx="1717">
                  <c:v>1854503</c:v>
                </c:pt>
                <c:pt idx="1718">
                  <c:v>1855580</c:v>
                </c:pt>
                <c:pt idx="1719">
                  <c:v>1856662</c:v>
                </c:pt>
                <c:pt idx="1720">
                  <c:v>1857740</c:v>
                </c:pt>
                <c:pt idx="1721">
                  <c:v>1858819</c:v>
                </c:pt>
                <c:pt idx="1722">
                  <c:v>1859898</c:v>
                </c:pt>
                <c:pt idx="1723">
                  <c:v>1860972</c:v>
                </c:pt>
                <c:pt idx="1724">
                  <c:v>1862049</c:v>
                </c:pt>
                <c:pt idx="1725">
                  <c:v>1863126</c:v>
                </c:pt>
                <c:pt idx="1726">
                  <c:v>1864205</c:v>
                </c:pt>
                <c:pt idx="1727">
                  <c:v>1865281</c:v>
                </c:pt>
                <c:pt idx="1728">
                  <c:v>1866358</c:v>
                </c:pt>
                <c:pt idx="1729">
                  <c:v>1867432</c:v>
                </c:pt>
                <c:pt idx="1730">
                  <c:v>1868529</c:v>
                </c:pt>
                <c:pt idx="1731">
                  <c:v>1869609</c:v>
                </c:pt>
                <c:pt idx="1732">
                  <c:v>1870686</c:v>
                </c:pt>
                <c:pt idx="1733">
                  <c:v>1871762</c:v>
                </c:pt>
                <c:pt idx="1734">
                  <c:v>1872838</c:v>
                </c:pt>
                <c:pt idx="1735">
                  <c:v>1873919</c:v>
                </c:pt>
                <c:pt idx="1736">
                  <c:v>1874997</c:v>
                </c:pt>
                <c:pt idx="1737">
                  <c:v>1876077</c:v>
                </c:pt>
                <c:pt idx="1738">
                  <c:v>1877153</c:v>
                </c:pt>
                <c:pt idx="1739">
                  <c:v>1878230</c:v>
                </c:pt>
                <c:pt idx="1740">
                  <c:v>1879306</c:v>
                </c:pt>
                <c:pt idx="1741">
                  <c:v>1880383</c:v>
                </c:pt>
                <c:pt idx="1742">
                  <c:v>1881466</c:v>
                </c:pt>
                <c:pt idx="1743">
                  <c:v>1882545</c:v>
                </c:pt>
                <c:pt idx="1744">
                  <c:v>1883648</c:v>
                </c:pt>
                <c:pt idx="1745">
                  <c:v>1884728</c:v>
                </c:pt>
                <c:pt idx="1746">
                  <c:v>1885810</c:v>
                </c:pt>
                <c:pt idx="1747">
                  <c:v>1886886</c:v>
                </c:pt>
                <c:pt idx="1748">
                  <c:v>1887965</c:v>
                </c:pt>
                <c:pt idx="1749">
                  <c:v>1889040</c:v>
                </c:pt>
                <c:pt idx="1750">
                  <c:v>1890115</c:v>
                </c:pt>
                <c:pt idx="1751">
                  <c:v>1891193</c:v>
                </c:pt>
                <c:pt idx="1752">
                  <c:v>1892267</c:v>
                </c:pt>
                <c:pt idx="1753">
                  <c:v>1893344</c:v>
                </c:pt>
                <c:pt idx="1754">
                  <c:v>1894423</c:v>
                </c:pt>
                <c:pt idx="1755">
                  <c:v>1895501</c:v>
                </c:pt>
                <c:pt idx="1756">
                  <c:v>1896578</c:v>
                </c:pt>
                <c:pt idx="1757">
                  <c:v>1897658</c:v>
                </c:pt>
                <c:pt idx="1758">
                  <c:v>1898735</c:v>
                </c:pt>
                <c:pt idx="1759">
                  <c:v>1899832</c:v>
                </c:pt>
                <c:pt idx="1760">
                  <c:v>1900915</c:v>
                </c:pt>
                <c:pt idx="1761">
                  <c:v>1901991</c:v>
                </c:pt>
                <c:pt idx="1762">
                  <c:v>1903069</c:v>
                </c:pt>
                <c:pt idx="1763">
                  <c:v>1904144</c:v>
                </c:pt>
                <c:pt idx="1764">
                  <c:v>1905221</c:v>
                </c:pt>
                <c:pt idx="1765">
                  <c:v>1906297</c:v>
                </c:pt>
                <c:pt idx="1766">
                  <c:v>1907379</c:v>
                </c:pt>
                <c:pt idx="1767">
                  <c:v>1908456</c:v>
                </c:pt>
                <c:pt idx="1768">
                  <c:v>1909539</c:v>
                </c:pt>
                <c:pt idx="1769">
                  <c:v>1910613</c:v>
                </c:pt>
                <c:pt idx="1770">
                  <c:v>1911691</c:v>
                </c:pt>
                <c:pt idx="1771">
                  <c:v>1912769</c:v>
                </c:pt>
                <c:pt idx="1772">
                  <c:v>1913852</c:v>
                </c:pt>
                <c:pt idx="1773">
                  <c:v>1914950</c:v>
                </c:pt>
                <c:pt idx="1774">
                  <c:v>1916026</c:v>
                </c:pt>
                <c:pt idx="1775">
                  <c:v>1917105</c:v>
                </c:pt>
                <c:pt idx="1776">
                  <c:v>1918185</c:v>
                </c:pt>
                <c:pt idx="1777">
                  <c:v>1919264</c:v>
                </c:pt>
                <c:pt idx="1778">
                  <c:v>1920341</c:v>
                </c:pt>
                <c:pt idx="1779">
                  <c:v>1921423</c:v>
                </c:pt>
                <c:pt idx="1780">
                  <c:v>1922498</c:v>
                </c:pt>
                <c:pt idx="1781">
                  <c:v>1923578</c:v>
                </c:pt>
                <c:pt idx="1782">
                  <c:v>1924656</c:v>
                </c:pt>
                <c:pt idx="1783">
                  <c:v>1925738</c:v>
                </c:pt>
                <c:pt idx="1784">
                  <c:v>1926815</c:v>
                </c:pt>
                <c:pt idx="1785">
                  <c:v>1927891</c:v>
                </c:pt>
                <c:pt idx="1786">
                  <c:v>1928967</c:v>
                </c:pt>
                <c:pt idx="1787">
                  <c:v>1930041</c:v>
                </c:pt>
                <c:pt idx="1788">
                  <c:v>1931137</c:v>
                </c:pt>
                <c:pt idx="1789">
                  <c:v>1932214</c:v>
                </c:pt>
                <c:pt idx="1790">
                  <c:v>1933290</c:v>
                </c:pt>
                <c:pt idx="1791">
                  <c:v>1934367</c:v>
                </c:pt>
                <c:pt idx="1792">
                  <c:v>1935448</c:v>
                </c:pt>
                <c:pt idx="1793">
                  <c:v>1936521</c:v>
                </c:pt>
                <c:pt idx="1794">
                  <c:v>1937598</c:v>
                </c:pt>
                <c:pt idx="1795">
                  <c:v>1938677</c:v>
                </c:pt>
                <c:pt idx="1796">
                  <c:v>1939755</c:v>
                </c:pt>
                <c:pt idx="1797">
                  <c:v>1940831</c:v>
                </c:pt>
                <c:pt idx="1798">
                  <c:v>1941910</c:v>
                </c:pt>
                <c:pt idx="1799">
                  <c:v>1942985</c:v>
                </c:pt>
                <c:pt idx="1800">
                  <c:v>1944066</c:v>
                </c:pt>
                <c:pt idx="1801">
                  <c:v>1945146</c:v>
                </c:pt>
                <c:pt idx="1802">
                  <c:v>1946255</c:v>
                </c:pt>
                <c:pt idx="1803">
                  <c:v>1947328</c:v>
                </c:pt>
                <c:pt idx="1804">
                  <c:v>1948409</c:v>
                </c:pt>
                <c:pt idx="1805">
                  <c:v>1949485</c:v>
                </c:pt>
                <c:pt idx="1806">
                  <c:v>1950562</c:v>
                </c:pt>
                <c:pt idx="1807">
                  <c:v>1951639</c:v>
                </c:pt>
                <c:pt idx="1808">
                  <c:v>1952716</c:v>
                </c:pt>
                <c:pt idx="1809">
                  <c:v>1953794</c:v>
                </c:pt>
                <c:pt idx="1810">
                  <c:v>1954875</c:v>
                </c:pt>
                <c:pt idx="1811">
                  <c:v>1955950</c:v>
                </c:pt>
                <c:pt idx="1812">
                  <c:v>1957032</c:v>
                </c:pt>
                <c:pt idx="1813">
                  <c:v>1958111</c:v>
                </c:pt>
                <c:pt idx="1814">
                  <c:v>1959190</c:v>
                </c:pt>
                <c:pt idx="1815">
                  <c:v>1960267</c:v>
                </c:pt>
                <c:pt idx="1816">
                  <c:v>1961349</c:v>
                </c:pt>
                <c:pt idx="1817">
                  <c:v>1962444</c:v>
                </c:pt>
                <c:pt idx="1818">
                  <c:v>1963523</c:v>
                </c:pt>
                <c:pt idx="1819">
                  <c:v>1964601</c:v>
                </c:pt>
                <c:pt idx="1820">
                  <c:v>1965682</c:v>
                </c:pt>
                <c:pt idx="1821">
                  <c:v>1966755</c:v>
                </c:pt>
                <c:pt idx="1822">
                  <c:v>1967829</c:v>
                </c:pt>
                <c:pt idx="1823">
                  <c:v>1968907</c:v>
                </c:pt>
                <c:pt idx="1824">
                  <c:v>1969987</c:v>
                </c:pt>
                <c:pt idx="1825">
                  <c:v>1971063</c:v>
                </c:pt>
                <c:pt idx="1826">
                  <c:v>1972143</c:v>
                </c:pt>
                <c:pt idx="1827">
                  <c:v>1973220</c:v>
                </c:pt>
                <c:pt idx="1828">
                  <c:v>1974297</c:v>
                </c:pt>
                <c:pt idx="1829">
                  <c:v>1975375</c:v>
                </c:pt>
                <c:pt idx="1830">
                  <c:v>1976454</c:v>
                </c:pt>
                <c:pt idx="1831">
                  <c:v>1977554</c:v>
                </c:pt>
                <c:pt idx="1832">
                  <c:v>1978635</c:v>
                </c:pt>
                <c:pt idx="1833">
                  <c:v>1979712</c:v>
                </c:pt>
                <c:pt idx="1834">
                  <c:v>1980789</c:v>
                </c:pt>
                <c:pt idx="1835">
                  <c:v>1981865</c:v>
                </c:pt>
                <c:pt idx="1836">
                  <c:v>1982945</c:v>
                </c:pt>
                <c:pt idx="1837">
                  <c:v>1984022</c:v>
                </c:pt>
                <c:pt idx="1838">
                  <c:v>1985100</c:v>
                </c:pt>
                <c:pt idx="1839">
                  <c:v>1986177</c:v>
                </c:pt>
                <c:pt idx="1840">
                  <c:v>1987257</c:v>
                </c:pt>
                <c:pt idx="1841">
                  <c:v>1988335</c:v>
                </c:pt>
                <c:pt idx="1842">
                  <c:v>1989415</c:v>
                </c:pt>
                <c:pt idx="1843">
                  <c:v>1990492</c:v>
                </c:pt>
                <c:pt idx="1844">
                  <c:v>1991571</c:v>
                </c:pt>
                <c:pt idx="1845">
                  <c:v>1992653</c:v>
                </c:pt>
                <c:pt idx="1846">
                  <c:v>1993739</c:v>
                </c:pt>
                <c:pt idx="1847">
                  <c:v>1994817</c:v>
                </c:pt>
                <c:pt idx="1848">
                  <c:v>1995896</c:v>
                </c:pt>
                <c:pt idx="1849">
                  <c:v>1996973</c:v>
                </c:pt>
                <c:pt idx="1850">
                  <c:v>1998052</c:v>
                </c:pt>
                <c:pt idx="1851">
                  <c:v>1999133</c:v>
                </c:pt>
                <c:pt idx="1852">
                  <c:v>2000214</c:v>
                </c:pt>
                <c:pt idx="1853">
                  <c:v>2001292</c:v>
                </c:pt>
                <c:pt idx="1854">
                  <c:v>2002371</c:v>
                </c:pt>
                <c:pt idx="1855">
                  <c:v>2003448</c:v>
                </c:pt>
                <c:pt idx="1856">
                  <c:v>2004529</c:v>
                </c:pt>
                <c:pt idx="1857">
                  <c:v>2005605</c:v>
                </c:pt>
                <c:pt idx="1858">
                  <c:v>2006685</c:v>
                </c:pt>
                <c:pt idx="1859">
                  <c:v>2007761</c:v>
                </c:pt>
                <c:pt idx="1860">
                  <c:v>2008854</c:v>
                </c:pt>
                <c:pt idx="1861">
                  <c:v>2009932</c:v>
                </c:pt>
                <c:pt idx="1862">
                  <c:v>2011011</c:v>
                </c:pt>
                <c:pt idx="1863">
                  <c:v>2012089</c:v>
                </c:pt>
                <c:pt idx="1864">
                  <c:v>2013173</c:v>
                </c:pt>
                <c:pt idx="1865">
                  <c:v>2014254</c:v>
                </c:pt>
                <c:pt idx="1866">
                  <c:v>2015338</c:v>
                </c:pt>
                <c:pt idx="1867">
                  <c:v>2016414</c:v>
                </c:pt>
                <c:pt idx="1868">
                  <c:v>2017493</c:v>
                </c:pt>
                <c:pt idx="1869">
                  <c:v>2018572</c:v>
                </c:pt>
                <c:pt idx="1870">
                  <c:v>2019650</c:v>
                </c:pt>
                <c:pt idx="1871">
                  <c:v>2020726</c:v>
                </c:pt>
                <c:pt idx="1872">
                  <c:v>2021802</c:v>
                </c:pt>
                <c:pt idx="1873">
                  <c:v>2022875</c:v>
                </c:pt>
                <c:pt idx="1874">
                  <c:v>2023953</c:v>
                </c:pt>
                <c:pt idx="1875">
                  <c:v>2025051</c:v>
                </c:pt>
                <c:pt idx="1876">
                  <c:v>2026127</c:v>
                </c:pt>
                <c:pt idx="1877">
                  <c:v>2027211</c:v>
                </c:pt>
                <c:pt idx="1878">
                  <c:v>2028290</c:v>
                </c:pt>
                <c:pt idx="1879">
                  <c:v>2029368</c:v>
                </c:pt>
                <c:pt idx="1880">
                  <c:v>2030445</c:v>
                </c:pt>
                <c:pt idx="1881">
                  <c:v>2031521</c:v>
                </c:pt>
                <c:pt idx="1882">
                  <c:v>2032600</c:v>
                </c:pt>
                <c:pt idx="1883">
                  <c:v>2033680</c:v>
                </c:pt>
                <c:pt idx="1884">
                  <c:v>2034757</c:v>
                </c:pt>
                <c:pt idx="1885">
                  <c:v>2035835</c:v>
                </c:pt>
                <c:pt idx="1886">
                  <c:v>2036915</c:v>
                </c:pt>
                <c:pt idx="1887">
                  <c:v>2037990</c:v>
                </c:pt>
                <c:pt idx="1888">
                  <c:v>2039071</c:v>
                </c:pt>
                <c:pt idx="1889">
                  <c:v>2040163</c:v>
                </c:pt>
                <c:pt idx="1890">
                  <c:v>2041240</c:v>
                </c:pt>
                <c:pt idx="1891">
                  <c:v>2042320</c:v>
                </c:pt>
                <c:pt idx="1892">
                  <c:v>2043401</c:v>
                </c:pt>
                <c:pt idx="1893">
                  <c:v>2044476</c:v>
                </c:pt>
                <c:pt idx="1894">
                  <c:v>2045549</c:v>
                </c:pt>
                <c:pt idx="1895">
                  <c:v>2046624</c:v>
                </c:pt>
                <c:pt idx="1896">
                  <c:v>2047702</c:v>
                </c:pt>
                <c:pt idx="1897">
                  <c:v>2048783</c:v>
                </c:pt>
                <c:pt idx="1898">
                  <c:v>2049862</c:v>
                </c:pt>
                <c:pt idx="1899">
                  <c:v>2050937</c:v>
                </c:pt>
                <c:pt idx="1900">
                  <c:v>2052015</c:v>
                </c:pt>
                <c:pt idx="1901">
                  <c:v>2053093</c:v>
                </c:pt>
                <c:pt idx="1902">
                  <c:v>2054172</c:v>
                </c:pt>
                <c:pt idx="1903">
                  <c:v>2055251</c:v>
                </c:pt>
                <c:pt idx="1904">
                  <c:v>2056344</c:v>
                </c:pt>
                <c:pt idx="1905">
                  <c:v>2057418</c:v>
                </c:pt>
                <c:pt idx="1906">
                  <c:v>2058498</c:v>
                </c:pt>
                <c:pt idx="1907">
                  <c:v>2059578</c:v>
                </c:pt>
                <c:pt idx="1908">
                  <c:v>2060662</c:v>
                </c:pt>
                <c:pt idx="1909">
                  <c:v>2061743</c:v>
                </c:pt>
                <c:pt idx="1910">
                  <c:v>2062823</c:v>
                </c:pt>
                <c:pt idx="1911">
                  <c:v>2063903</c:v>
                </c:pt>
                <c:pt idx="1912">
                  <c:v>2064982</c:v>
                </c:pt>
                <c:pt idx="1913">
                  <c:v>2066063</c:v>
                </c:pt>
                <c:pt idx="1914">
                  <c:v>2067141</c:v>
                </c:pt>
                <c:pt idx="1915">
                  <c:v>2068218</c:v>
                </c:pt>
                <c:pt idx="1916">
                  <c:v>2069297</c:v>
                </c:pt>
                <c:pt idx="1917">
                  <c:v>2070373</c:v>
                </c:pt>
                <c:pt idx="1918">
                  <c:v>2071471</c:v>
                </c:pt>
                <c:pt idx="1919">
                  <c:v>2072545</c:v>
                </c:pt>
                <c:pt idx="1920">
                  <c:v>2073624</c:v>
                </c:pt>
                <c:pt idx="1921">
                  <c:v>2074703</c:v>
                </c:pt>
                <c:pt idx="1922">
                  <c:v>2075780</c:v>
                </c:pt>
                <c:pt idx="1923">
                  <c:v>2076859</c:v>
                </c:pt>
                <c:pt idx="1924">
                  <c:v>2077937</c:v>
                </c:pt>
                <c:pt idx="1925">
                  <c:v>2079016</c:v>
                </c:pt>
                <c:pt idx="1926">
                  <c:v>2080100</c:v>
                </c:pt>
                <c:pt idx="1927">
                  <c:v>2081179</c:v>
                </c:pt>
                <c:pt idx="1928">
                  <c:v>2082259</c:v>
                </c:pt>
                <c:pt idx="1929">
                  <c:v>2083335</c:v>
                </c:pt>
                <c:pt idx="1930">
                  <c:v>2084417</c:v>
                </c:pt>
                <c:pt idx="1931">
                  <c:v>2085492</c:v>
                </c:pt>
                <c:pt idx="1932">
                  <c:v>2086605</c:v>
                </c:pt>
                <c:pt idx="1933">
                  <c:v>2087684</c:v>
                </c:pt>
                <c:pt idx="1934">
                  <c:v>2088760</c:v>
                </c:pt>
                <c:pt idx="1935">
                  <c:v>2089834</c:v>
                </c:pt>
                <c:pt idx="1936">
                  <c:v>2090911</c:v>
                </c:pt>
                <c:pt idx="1937">
                  <c:v>2091986</c:v>
                </c:pt>
                <c:pt idx="1938">
                  <c:v>2093065</c:v>
                </c:pt>
                <c:pt idx="1939">
                  <c:v>2094149</c:v>
                </c:pt>
                <c:pt idx="1940">
                  <c:v>2095227</c:v>
                </c:pt>
                <c:pt idx="1941">
                  <c:v>2096306</c:v>
                </c:pt>
                <c:pt idx="1942">
                  <c:v>2097383</c:v>
                </c:pt>
                <c:pt idx="1943">
                  <c:v>2098457</c:v>
                </c:pt>
                <c:pt idx="1944">
                  <c:v>2099533</c:v>
                </c:pt>
                <c:pt idx="1945">
                  <c:v>2100607</c:v>
                </c:pt>
                <c:pt idx="1946">
                  <c:v>2101682</c:v>
                </c:pt>
                <c:pt idx="1947">
                  <c:v>2102770</c:v>
                </c:pt>
                <c:pt idx="1948">
                  <c:v>2103847</c:v>
                </c:pt>
                <c:pt idx="1949">
                  <c:v>2104921</c:v>
                </c:pt>
                <c:pt idx="1950">
                  <c:v>2105999</c:v>
                </c:pt>
                <c:pt idx="1951">
                  <c:v>2107077</c:v>
                </c:pt>
                <c:pt idx="1952">
                  <c:v>2108153</c:v>
                </c:pt>
                <c:pt idx="1953">
                  <c:v>2109237</c:v>
                </c:pt>
                <c:pt idx="1954">
                  <c:v>2110315</c:v>
                </c:pt>
                <c:pt idx="1955">
                  <c:v>2111397</c:v>
                </c:pt>
                <c:pt idx="1956">
                  <c:v>2112476</c:v>
                </c:pt>
                <c:pt idx="1957">
                  <c:v>2113560</c:v>
                </c:pt>
                <c:pt idx="1958">
                  <c:v>2114641</c:v>
                </c:pt>
                <c:pt idx="1959">
                  <c:v>2115716</c:v>
                </c:pt>
                <c:pt idx="1960">
                  <c:v>2116796</c:v>
                </c:pt>
                <c:pt idx="1961">
                  <c:v>2117901</c:v>
                </c:pt>
                <c:pt idx="1962">
                  <c:v>2118979</c:v>
                </c:pt>
                <c:pt idx="1963">
                  <c:v>2120060</c:v>
                </c:pt>
                <c:pt idx="1964">
                  <c:v>2121136</c:v>
                </c:pt>
                <c:pt idx="1965">
                  <c:v>2122217</c:v>
                </c:pt>
                <c:pt idx="1966">
                  <c:v>2123293</c:v>
                </c:pt>
                <c:pt idx="1967">
                  <c:v>2124369</c:v>
                </c:pt>
                <c:pt idx="1968">
                  <c:v>2125446</c:v>
                </c:pt>
                <c:pt idx="1969">
                  <c:v>2126521</c:v>
                </c:pt>
                <c:pt idx="1970">
                  <c:v>2127601</c:v>
                </c:pt>
                <c:pt idx="1971">
                  <c:v>2128679</c:v>
                </c:pt>
                <c:pt idx="1972">
                  <c:v>2129761</c:v>
                </c:pt>
                <c:pt idx="1973">
                  <c:v>2130838</c:v>
                </c:pt>
                <c:pt idx="1974">
                  <c:v>2131917</c:v>
                </c:pt>
                <c:pt idx="1975">
                  <c:v>2132995</c:v>
                </c:pt>
                <c:pt idx="1976">
                  <c:v>2134092</c:v>
                </c:pt>
                <c:pt idx="1977">
                  <c:v>2135173</c:v>
                </c:pt>
                <c:pt idx="1978">
                  <c:v>2136251</c:v>
                </c:pt>
                <c:pt idx="1979">
                  <c:v>2137331</c:v>
                </c:pt>
                <c:pt idx="1980">
                  <c:v>2138412</c:v>
                </c:pt>
                <c:pt idx="1981">
                  <c:v>2139491</c:v>
                </c:pt>
                <c:pt idx="1982">
                  <c:v>2140571</c:v>
                </c:pt>
                <c:pt idx="1983">
                  <c:v>2141647</c:v>
                </c:pt>
                <c:pt idx="1984">
                  <c:v>2142721</c:v>
                </c:pt>
                <c:pt idx="1985">
                  <c:v>2143804</c:v>
                </c:pt>
                <c:pt idx="1986">
                  <c:v>2144880</c:v>
                </c:pt>
                <c:pt idx="1987">
                  <c:v>2145960</c:v>
                </c:pt>
                <c:pt idx="1988">
                  <c:v>2147035</c:v>
                </c:pt>
                <c:pt idx="1989">
                  <c:v>2148114</c:v>
                </c:pt>
                <c:pt idx="1990">
                  <c:v>2149220</c:v>
                </c:pt>
                <c:pt idx="1991">
                  <c:v>2150299</c:v>
                </c:pt>
                <c:pt idx="1992">
                  <c:v>2151379</c:v>
                </c:pt>
                <c:pt idx="1993">
                  <c:v>2152460</c:v>
                </c:pt>
                <c:pt idx="1994">
                  <c:v>2153540</c:v>
                </c:pt>
                <c:pt idx="1995">
                  <c:v>2154616</c:v>
                </c:pt>
                <c:pt idx="1996">
                  <c:v>2155697</c:v>
                </c:pt>
                <c:pt idx="1997">
                  <c:v>2156776</c:v>
                </c:pt>
                <c:pt idx="1998">
                  <c:v>2157850</c:v>
                </c:pt>
                <c:pt idx="1999">
                  <c:v>2158928</c:v>
                </c:pt>
                <c:pt idx="2000">
                  <c:v>2160007</c:v>
                </c:pt>
                <c:pt idx="2001">
                  <c:v>2161086</c:v>
                </c:pt>
                <c:pt idx="2002">
                  <c:v>2162163</c:v>
                </c:pt>
                <c:pt idx="2003">
                  <c:v>2163245</c:v>
                </c:pt>
                <c:pt idx="2004">
                  <c:v>2164324</c:v>
                </c:pt>
                <c:pt idx="2005">
                  <c:v>2165422</c:v>
                </c:pt>
                <c:pt idx="2006">
                  <c:v>2166501</c:v>
                </c:pt>
                <c:pt idx="2007">
                  <c:v>2167577</c:v>
                </c:pt>
                <c:pt idx="2008">
                  <c:v>2168653</c:v>
                </c:pt>
                <c:pt idx="2009">
                  <c:v>2169729</c:v>
                </c:pt>
                <c:pt idx="2010">
                  <c:v>2170809</c:v>
                </c:pt>
                <c:pt idx="2011">
                  <c:v>2171889</c:v>
                </c:pt>
                <c:pt idx="2012">
                  <c:v>2172965</c:v>
                </c:pt>
                <c:pt idx="2013">
                  <c:v>2174048</c:v>
                </c:pt>
                <c:pt idx="2014">
                  <c:v>2175128</c:v>
                </c:pt>
                <c:pt idx="2015">
                  <c:v>2176209</c:v>
                </c:pt>
                <c:pt idx="2016">
                  <c:v>2177285</c:v>
                </c:pt>
                <c:pt idx="2017">
                  <c:v>2178361</c:v>
                </c:pt>
                <c:pt idx="2018">
                  <c:v>2179437</c:v>
                </c:pt>
                <c:pt idx="2019">
                  <c:v>2180531</c:v>
                </c:pt>
                <c:pt idx="2020">
                  <c:v>2181605</c:v>
                </c:pt>
                <c:pt idx="2021">
                  <c:v>2182680</c:v>
                </c:pt>
                <c:pt idx="2022">
                  <c:v>2183761</c:v>
                </c:pt>
                <c:pt idx="2023">
                  <c:v>2184837</c:v>
                </c:pt>
                <c:pt idx="2024">
                  <c:v>2185912</c:v>
                </c:pt>
                <c:pt idx="2025">
                  <c:v>2186989</c:v>
                </c:pt>
                <c:pt idx="2026">
                  <c:v>2188069</c:v>
                </c:pt>
                <c:pt idx="2027">
                  <c:v>2189147</c:v>
                </c:pt>
                <c:pt idx="2028">
                  <c:v>2190229</c:v>
                </c:pt>
                <c:pt idx="2029">
                  <c:v>2191306</c:v>
                </c:pt>
                <c:pt idx="2030">
                  <c:v>2192386</c:v>
                </c:pt>
                <c:pt idx="2031">
                  <c:v>2193462</c:v>
                </c:pt>
                <c:pt idx="2032">
                  <c:v>2194541</c:v>
                </c:pt>
                <c:pt idx="2033">
                  <c:v>2195619</c:v>
                </c:pt>
                <c:pt idx="2034">
                  <c:v>2196714</c:v>
                </c:pt>
                <c:pt idx="2035">
                  <c:v>2197795</c:v>
                </c:pt>
                <c:pt idx="2036">
                  <c:v>2198873</c:v>
                </c:pt>
                <c:pt idx="2037">
                  <c:v>2199950</c:v>
                </c:pt>
                <c:pt idx="2038">
                  <c:v>2201025</c:v>
                </c:pt>
                <c:pt idx="2039">
                  <c:v>2202104</c:v>
                </c:pt>
                <c:pt idx="2040">
                  <c:v>2203183</c:v>
                </c:pt>
                <c:pt idx="2041">
                  <c:v>2204261</c:v>
                </c:pt>
                <c:pt idx="2042">
                  <c:v>2205345</c:v>
                </c:pt>
                <c:pt idx="2043">
                  <c:v>2206428</c:v>
                </c:pt>
                <c:pt idx="2044">
                  <c:v>2207504</c:v>
                </c:pt>
                <c:pt idx="2045">
                  <c:v>2208584</c:v>
                </c:pt>
                <c:pt idx="2046">
                  <c:v>2209663</c:v>
                </c:pt>
                <c:pt idx="2047">
                  <c:v>2210743</c:v>
                </c:pt>
                <c:pt idx="2048">
                  <c:v>2211838</c:v>
                </c:pt>
                <c:pt idx="2049">
                  <c:v>2212916</c:v>
                </c:pt>
                <c:pt idx="2050">
                  <c:v>2213996</c:v>
                </c:pt>
                <c:pt idx="2051">
                  <c:v>2215077</c:v>
                </c:pt>
                <c:pt idx="2052">
                  <c:v>2216159</c:v>
                </c:pt>
                <c:pt idx="2053">
                  <c:v>2217233</c:v>
                </c:pt>
                <c:pt idx="2054">
                  <c:v>2218309</c:v>
                </c:pt>
                <c:pt idx="2055">
                  <c:v>2219386</c:v>
                </c:pt>
                <c:pt idx="2056">
                  <c:v>2220463</c:v>
                </c:pt>
                <c:pt idx="2057">
                  <c:v>2221544</c:v>
                </c:pt>
                <c:pt idx="2058">
                  <c:v>2222627</c:v>
                </c:pt>
                <c:pt idx="2059">
                  <c:v>2223704</c:v>
                </c:pt>
                <c:pt idx="2060">
                  <c:v>2224781</c:v>
                </c:pt>
                <c:pt idx="2061">
                  <c:v>2225862</c:v>
                </c:pt>
                <c:pt idx="2062">
                  <c:v>2226940</c:v>
                </c:pt>
                <c:pt idx="2063">
                  <c:v>2228032</c:v>
                </c:pt>
                <c:pt idx="2064">
                  <c:v>2229113</c:v>
                </c:pt>
                <c:pt idx="2065">
                  <c:v>2230192</c:v>
                </c:pt>
                <c:pt idx="2066">
                  <c:v>2231270</c:v>
                </c:pt>
                <c:pt idx="2067">
                  <c:v>2232351</c:v>
                </c:pt>
                <c:pt idx="2068">
                  <c:v>2233430</c:v>
                </c:pt>
                <c:pt idx="2069">
                  <c:v>2234507</c:v>
                </c:pt>
                <c:pt idx="2070">
                  <c:v>2235588</c:v>
                </c:pt>
                <c:pt idx="2071">
                  <c:v>2236667</c:v>
                </c:pt>
                <c:pt idx="2072">
                  <c:v>2237750</c:v>
                </c:pt>
                <c:pt idx="2073">
                  <c:v>2238829</c:v>
                </c:pt>
                <c:pt idx="2074">
                  <c:v>2239910</c:v>
                </c:pt>
                <c:pt idx="2075">
                  <c:v>2240989</c:v>
                </c:pt>
                <c:pt idx="2076">
                  <c:v>2242069</c:v>
                </c:pt>
                <c:pt idx="2077">
                  <c:v>2243164</c:v>
                </c:pt>
                <c:pt idx="2078">
                  <c:v>2244242</c:v>
                </c:pt>
                <c:pt idx="2079">
                  <c:v>2245317</c:v>
                </c:pt>
                <c:pt idx="2080">
                  <c:v>2246401</c:v>
                </c:pt>
                <c:pt idx="2081">
                  <c:v>2247479</c:v>
                </c:pt>
                <c:pt idx="2082">
                  <c:v>2248556</c:v>
                </c:pt>
                <c:pt idx="2083">
                  <c:v>2249634</c:v>
                </c:pt>
                <c:pt idx="2084">
                  <c:v>2250715</c:v>
                </c:pt>
                <c:pt idx="2085">
                  <c:v>2251793</c:v>
                </c:pt>
                <c:pt idx="2086">
                  <c:v>2252869</c:v>
                </c:pt>
                <c:pt idx="2087">
                  <c:v>2253948</c:v>
                </c:pt>
                <c:pt idx="2088">
                  <c:v>2255027</c:v>
                </c:pt>
                <c:pt idx="2089">
                  <c:v>2256101</c:v>
                </c:pt>
                <c:pt idx="2090">
                  <c:v>2257178</c:v>
                </c:pt>
                <c:pt idx="2091">
                  <c:v>2258283</c:v>
                </c:pt>
                <c:pt idx="2092">
                  <c:v>2259361</c:v>
                </c:pt>
                <c:pt idx="2093">
                  <c:v>2260437</c:v>
                </c:pt>
                <c:pt idx="2094">
                  <c:v>2261511</c:v>
                </c:pt>
                <c:pt idx="2095">
                  <c:v>2262592</c:v>
                </c:pt>
                <c:pt idx="2096">
                  <c:v>2263669</c:v>
                </c:pt>
                <c:pt idx="2097">
                  <c:v>2264746</c:v>
                </c:pt>
                <c:pt idx="2098">
                  <c:v>2265824</c:v>
                </c:pt>
                <c:pt idx="2099">
                  <c:v>2266905</c:v>
                </c:pt>
                <c:pt idx="2100">
                  <c:v>2267984</c:v>
                </c:pt>
                <c:pt idx="2101">
                  <c:v>2269067</c:v>
                </c:pt>
                <c:pt idx="2102">
                  <c:v>2270146</c:v>
                </c:pt>
                <c:pt idx="2103">
                  <c:v>2271220</c:v>
                </c:pt>
                <c:pt idx="2104">
                  <c:v>2272301</c:v>
                </c:pt>
                <c:pt idx="2105">
                  <c:v>2273380</c:v>
                </c:pt>
                <c:pt idx="2106">
                  <c:v>2274476</c:v>
                </c:pt>
                <c:pt idx="2107">
                  <c:v>2275554</c:v>
                </c:pt>
                <c:pt idx="2108">
                  <c:v>2276632</c:v>
                </c:pt>
                <c:pt idx="2109">
                  <c:v>2277712</c:v>
                </c:pt>
                <c:pt idx="2110">
                  <c:v>2278787</c:v>
                </c:pt>
                <c:pt idx="2111">
                  <c:v>2279869</c:v>
                </c:pt>
                <c:pt idx="2112">
                  <c:v>2280948</c:v>
                </c:pt>
                <c:pt idx="2113">
                  <c:v>2282026</c:v>
                </c:pt>
                <c:pt idx="2114">
                  <c:v>2283109</c:v>
                </c:pt>
                <c:pt idx="2115">
                  <c:v>2284191</c:v>
                </c:pt>
                <c:pt idx="2116">
                  <c:v>2285273</c:v>
                </c:pt>
                <c:pt idx="2117">
                  <c:v>2286352</c:v>
                </c:pt>
                <c:pt idx="2118">
                  <c:v>2287434</c:v>
                </c:pt>
                <c:pt idx="2119">
                  <c:v>2288514</c:v>
                </c:pt>
                <c:pt idx="2120">
                  <c:v>2289607</c:v>
                </c:pt>
                <c:pt idx="2121">
                  <c:v>2290681</c:v>
                </c:pt>
                <c:pt idx="2122">
                  <c:v>2291761</c:v>
                </c:pt>
                <c:pt idx="2123">
                  <c:v>2292837</c:v>
                </c:pt>
                <c:pt idx="2124">
                  <c:v>2293915</c:v>
                </c:pt>
                <c:pt idx="2125">
                  <c:v>2294995</c:v>
                </c:pt>
                <c:pt idx="2126">
                  <c:v>2296074</c:v>
                </c:pt>
                <c:pt idx="2127">
                  <c:v>2297153</c:v>
                </c:pt>
                <c:pt idx="2128">
                  <c:v>2298232</c:v>
                </c:pt>
                <c:pt idx="2129">
                  <c:v>2299306</c:v>
                </c:pt>
                <c:pt idx="2130">
                  <c:v>2300380</c:v>
                </c:pt>
                <c:pt idx="2131">
                  <c:v>2301460</c:v>
                </c:pt>
                <c:pt idx="2132">
                  <c:v>2302537</c:v>
                </c:pt>
                <c:pt idx="2133">
                  <c:v>2303612</c:v>
                </c:pt>
                <c:pt idx="2134">
                  <c:v>2304692</c:v>
                </c:pt>
                <c:pt idx="2135">
                  <c:v>2305794</c:v>
                </c:pt>
                <c:pt idx="2136">
                  <c:v>2306875</c:v>
                </c:pt>
                <c:pt idx="2137">
                  <c:v>2307950</c:v>
                </c:pt>
                <c:pt idx="2138">
                  <c:v>2309026</c:v>
                </c:pt>
                <c:pt idx="2139">
                  <c:v>2310107</c:v>
                </c:pt>
                <c:pt idx="2140">
                  <c:v>2311182</c:v>
                </c:pt>
                <c:pt idx="2141">
                  <c:v>2312257</c:v>
                </c:pt>
                <c:pt idx="2142">
                  <c:v>2313337</c:v>
                </c:pt>
                <c:pt idx="2143">
                  <c:v>2314414</c:v>
                </c:pt>
                <c:pt idx="2144">
                  <c:v>2315489</c:v>
                </c:pt>
                <c:pt idx="2145">
                  <c:v>2316567</c:v>
                </c:pt>
                <c:pt idx="2146">
                  <c:v>2317644</c:v>
                </c:pt>
                <c:pt idx="2147">
                  <c:v>2318723</c:v>
                </c:pt>
                <c:pt idx="2148">
                  <c:v>2319797</c:v>
                </c:pt>
                <c:pt idx="2149">
                  <c:v>2320892</c:v>
                </c:pt>
                <c:pt idx="2150">
                  <c:v>2321971</c:v>
                </c:pt>
                <c:pt idx="2151">
                  <c:v>2323049</c:v>
                </c:pt>
                <c:pt idx="2152">
                  <c:v>2324129</c:v>
                </c:pt>
                <c:pt idx="2153">
                  <c:v>2325210</c:v>
                </c:pt>
                <c:pt idx="2154">
                  <c:v>2326288</c:v>
                </c:pt>
                <c:pt idx="2155">
                  <c:v>2327365</c:v>
                </c:pt>
                <c:pt idx="2156">
                  <c:v>2328440</c:v>
                </c:pt>
                <c:pt idx="2157">
                  <c:v>2329518</c:v>
                </c:pt>
                <c:pt idx="2158">
                  <c:v>2330597</c:v>
                </c:pt>
                <c:pt idx="2159">
                  <c:v>2331673</c:v>
                </c:pt>
                <c:pt idx="2160">
                  <c:v>2332756</c:v>
                </c:pt>
                <c:pt idx="2161">
                  <c:v>2333834</c:v>
                </c:pt>
                <c:pt idx="2162">
                  <c:v>2334914</c:v>
                </c:pt>
                <c:pt idx="2163">
                  <c:v>2335994</c:v>
                </c:pt>
                <c:pt idx="2164">
                  <c:v>2337088</c:v>
                </c:pt>
                <c:pt idx="2165">
                  <c:v>2338167</c:v>
                </c:pt>
                <c:pt idx="2166">
                  <c:v>2339247</c:v>
                </c:pt>
                <c:pt idx="2167">
                  <c:v>2340327</c:v>
                </c:pt>
                <c:pt idx="2168">
                  <c:v>2341402</c:v>
                </c:pt>
                <c:pt idx="2169">
                  <c:v>2342482</c:v>
                </c:pt>
                <c:pt idx="2170">
                  <c:v>2343556</c:v>
                </c:pt>
                <c:pt idx="2171">
                  <c:v>2344633</c:v>
                </c:pt>
                <c:pt idx="2172">
                  <c:v>2345708</c:v>
                </c:pt>
                <c:pt idx="2173">
                  <c:v>2346789</c:v>
                </c:pt>
                <c:pt idx="2174">
                  <c:v>2347867</c:v>
                </c:pt>
                <c:pt idx="2175">
                  <c:v>2348942</c:v>
                </c:pt>
                <c:pt idx="2176">
                  <c:v>2350021</c:v>
                </c:pt>
                <c:pt idx="2177">
                  <c:v>2351099</c:v>
                </c:pt>
                <c:pt idx="2178">
                  <c:v>2352194</c:v>
                </c:pt>
                <c:pt idx="2179">
                  <c:v>2353272</c:v>
                </c:pt>
                <c:pt idx="2180">
                  <c:v>2354349</c:v>
                </c:pt>
                <c:pt idx="2181">
                  <c:v>2355429</c:v>
                </c:pt>
                <c:pt idx="2182">
                  <c:v>2356510</c:v>
                </c:pt>
                <c:pt idx="2183">
                  <c:v>2357589</c:v>
                </c:pt>
                <c:pt idx="2184">
                  <c:v>2358670</c:v>
                </c:pt>
                <c:pt idx="2185">
                  <c:v>2359754</c:v>
                </c:pt>
                <c:pt idx="2186">
                  <c:v>2360833</c:v>
                </c:pt>
                <c:pt idx="2187">
                  <c:v>2361912</c:v>
                </c:pt>
                <c:pt idx="2188">
                  <c:v>2362985</c:v>
                </c:pt>
                <c:pt idx="2189">
                  <c:v>2364061</c:v>
                </c:pt>
                <c:pt idx="2190">
                  <c:v>2365141</c:v>
                </c:pt>
                <c:pt idx="2191">
                  <c:v>2366215</c:v>
                </c:pt>
                <c:pt idx="2192">
                  <c:v>2367292</c:v>
                </c:pt>
                <c:pt idx="2193">
                  <c:v>2368379</c:v>
                </c:pt>
                <c:pt idx="2194">
                  <c:v>2369459</c:v>
                </c:pt>
                <c:pt idx="2195">
                  <c:v>2370536</c:v>
                </c:pt>
                <c:pt idx="2196">
                  <c:v>2371613</c:v>
                </c:pt>
                <c:pt idx="2197">
                  <c:v>2372691</c:v>
                </c:pt>
                <c:pt idx="2198">
                  <c:v>2373770</c:v>
                </c:pt>
                <c:pt idx="2199">
                  <c:v>2374846</c:v>
                </c:pt>
                <c:pt idx="2200">
                  <c:v>2375928</c:v>
                </c:pt>
                <c:pt idx="2201">
                  <c:v>2377006</c:v>
                </c:pt>
                <c:pt idx="2202">
                  <c:v>2378085</c:v>
                </c:pt>
                <c:pt idx="2203">
                  <c:v>2379165</c:v>
                </c:pt>
                <c:pt idx="2204">
                  <c:v>2380239</c:v>
                </c:pt>
                <c:pt idx="2205">
                  <c:v>2381316</c:v>
                </c:pt>
                <c:pt idx="2206">
                  <c:v>2382397</c:v>
                </c:pt>
                <c:pt idx="2207">
                  <c:v>2383495</c:v>
                </c:pt>
                <c:pt idx="2208">
                  <c:v>2384573</c:v>
                </c:pt>
                <c:pt idx="2209">
                  <c:v>2385653</c:v>
                </c:pt>
                <c:pt idx="2210">
                  <c:v>2386728</c:v>
                </c:pt>
                <c:pt idx="2211">
                  <c:v>2387807</c:v>
                </c:pt>
                <c:pt idx="2212">
                  <c:v>2388884</c:v>
                </c:pt>
                <c:pt idx="2213">
                  <c:v>2389959</c:v>
                </c:pt>
                <c:pt idx="2214">
                  <c:v>2391040</c:v>
                </c:pt>
                <c:pt idx="2215">
                  <c:v>2392118</c:v>
                </c:pt>
                <c:pt idx="2216">
                  <c:v>2393198</c:v>
                </c:pt>
                <c:pt idx="2217">
                  <c:v>2394283</c:v>
                </c:pt>
                <c:pt idx="2218">
                  <c:v>2395359</c:v>
                </c:pt>
                <c:pt idx="2219">
                  <c:v>2396440</c:v>
                </c:pt>
                <c:pt idx="2220">
                  <c:v>2397521</c:v>
                </c:pt>
                <c:pt idx="2221">
                  <c:v>2398598</c:v>
                </c:pt>
                <c:pt idx="2222">
                  <c:v>2399690</c:v>
                </c:pt>
                <c:pt idx="2223">
                  <c:v>2400770</c:v>
                </c:pt>
                <c:pt idx="2224">
                  <c:v>2401848</c:v>
                </c:pt>
                <c:pt idx="2225">
                  <c:v>2402927</c:v>
                </c:pt>
                <c:pt idx="2226">
                  <c:v>2404007</c:v>
                </c:pt>
                <c:pt idx="2227">
                  <c:v>2405088</c:v>
                </c:pt>
                <c:pt idx="2228">
                  <c:v>2406168</c:v>
                </c:pt>
                <c:pt idx="2229">
                  <c:v>2407247</c:v>
                </c:pt>
                <c:pt idx="2230">
                  <c:v>2408328</c:v>
                </c:pt>
                <c:pt idx="2231">
                  <c:v>2409404</c:v>
                </c:pt>
                <c:pt idx="2232">
                  <c:v>2410483</c:v>
                </c:pt>
                <c:pt idx="2233">
                  <c:v>2411561</c:v>
                </c:pt>
                <c:pt idx="2234">
                  <c:v>2412639</c:v>
                </c:pt>
                <c:pt idx="2235">
                  <c:v>2413715</c:v>
                </c:pt>
                <c:pt idx="2236">
                  <c:v>2414808</c:v>
                </c:pt>
                <c:pt idx="2237">
                  <c:v>2415883</c:v>
                </c:pt>
                <c:pt idx="2238">
                  <c:v>2416963</c:v>
                </c:pt>
                <c:pt idx="2239">
                  <c:v>2418041</c:v>
                </c:pt>
                <c:pt idx="2240">
                  <c:v>2419115</c:v>
                </c:pt>
                <c:pt idx="2241">
                  <c:v>2420197</c:v>
                </c:pt>
                <c:pt idx="2242">
                  <c:v>2421277</c:v>
                </c:pt>
                <c:pt idx="2243">
                  <c:v>2422352</c:v>
                </c:pt>
                <c:pt idx="2244">
                  <c:v>2423432</c:v>
                </c:pt>
                <c:pt idx="2245">
                  <c:v>2424512</c:v>
                </c:pt>
                <c:pt idx="2246">
                  <c:v>2425587</c:v>
                </c:pt>
                <c:pt idx="2247">
                  <c:v>2426664</c:v>
                </c:pt>
                <c:pt idx="2248">
                  <c:v>2427742</c:v>
                </c:pt>
                <c:pt idx="2249">
                  <c:v>2428816</c:v>
                </c:pt>
                <c:pt idx="2250">
                  <c:v>2429893</c:v>
                </c:pt>
                <c:pt idx="2251">
                  <c:v>2430992</c:v>
                </c:pt>
                <c:pt idx="2252">
                  <c:v>2432075</c:v>
                </c:pt>
                <c:pt idx="2253">
                  <c:v>2433154</c:v>
                </c:pt>
                <c:pt idx="2254">
                  <c:v>2434234</c:v>
                </c:pt>
                <c:pt idx="2255">
                  <c:v>2435314</c:v>
                </c:pt>
                <c:pt idx="2256">
                  <c:v>2436397</c:v>
                </c:pt>
                <c:pt idx="2257">
                  <c:v>2437479</c:v>
                </c:pt>
                <c:pt idx="2258">
                  <c:v>2438560</c:v>
                </c:pt>
                <c:pt idx="2259">
                  <c:v>2439642</c:v>
                </c:pt>
                <c:pt idx="2260">
                  <c:v>2440718</c:v>
                </c:pt>
                <c:pt idx="2261">
                  <c:v>2441794</c:v>
                </c:pt>
                <c:pt idx="2262">
                  <c:v>2442874</c:v>
                </c:pt>
                <c:pt idx="2263">
                  <c:v>2443951</c:v>
                </c:pt>
                <c:pt idx="2264">
                  <c:v>2445029</c:v>
                </c:pt>
                <c:pt idx="2265">
                  <c:v>2446119</c:v>
                </c:pt>
                <c:pt idx="2266">
                  <c:v>2447201</c:v>
                </c:pt>
                <c:pt idx="2267">
                  <c:v>2448279</c:v>
                </c:pt>
                <c:pt idx="2268">
                  <c:v>2449355</c:v>
                </c:pt>
                <c:pt idx="2269">
                  <c:v>2450432</c:v>
                </c:pt>
                <c:pt idx="2270">
                  <c:v>2451510</c:v>
                </c:pt>
                <c:pt idx="2271">
                  <c:v>2452588</c:v>
                </c:pt>
                <c:pt idx="2272">
                  <c:v>2453674</c:v>
                </c:pt>
                <c:pt idx="2273">
                  <c:v>2454755</c:v>
                </c:pt>
                <c:pt idx="2274">
                  <c:v>2455834</c:v>
                </c:pt>
                <c:pt idx="2275">
                  <c:v>2456910</c:v>
                </c:pt>
                <c:pt idx="2276">
                  <c:v>2457990</c:v>
                </c:pt>
                <c:pt idx="2277">
                  <c:v>2459068</c:v>
                </c:pt>
                <c:pt idx="2278">
                  <c:v>2460148</c:v>
                </c:pt>
                <c:pt idx="2279">
                  <c:v>2461253</c:v>
                </c:pt>
                <c:pt idx="2280">
                  <c:v>2462336</c:v>
                </c:pt>
                <c:pt idx="2281">
                  <c:v>2463412</c:v>
                </c:pt>
                <c:pt idx="2282">
                  <c:v>2464494</c:v>
                </c:pt>
                <c:pt idx="2283">
                  <c:v>2465576</c:v>
                </c:pt>
                <c:pt idx="2284">
                  <c:v>2466654</c:v>
                </c:pt>
                <c:pt idx="2285">
                  <c:v>2467730</c:v>
                </c:pt>
                <c:pt idx="2286">
                  <c:v>2468806</c:v>
                </c:pt>
                <c:pt idx="2287">
                  <c:v>2469885</c:v>
                </c:pt>
                <c:pt idx="2288">
                  <c:v>2470958</c:v>
                </c:pt>
                <c:pt idx="2289">
                  <c:v>2472034</c:v>
                </c:pt>
                <c:pt idx="2290">
                  <c:v>2473112</c:v>
                </c:pt>
                <c:pt idx="2291">
                  <c:v>2474187</c:v>
                </c:pt>
                <c:pt idx="2292">
                  <c:v>2475269</c:v>
                </c:pt>
                <c:pt idx="2293">
                  <c:v>2476345</c:v>
                </c:pt>
                <c:pt idx="2294">
                  <c:v>2477439</c:v>
                </c:pt>
                <c:pt idx="2295">
                  <c:v>2478517</c:v>
                </c:pt>
                <c:pt idx="2296">
                  <c:v>2479596</c:v>
                </c:pt>
                <c:pt idx="2297">
                  <c:v>2480673</c:v>
                </c:pt>
                <c:pt idx="2298">
                  <c:v>2481753</c:v>
                </c:pt>
                <c:pt idx="2299">
                  <c:v>2482829</c:v>
                </c:pt>
              </c:strCache>
            </c:strRef>
          </c:cat>
          <c:val>
            <c:numRef>
              <c:f>tau!$C$6:$C$2305</c:f>
              <c:numCache>
                <c:formatCode>General</c:formatCode>
                <c:ptCount val="2300"/>
                <c:pt idx="0">
                  <c:v>32</c:v>
                </c:pt>
                <c:pt idx="1">
                  <c:v>4</c:v>
                </c:pt>
                <c:pt idx="2">
                  <c:v>21</c:v>
                </c:pt>
                <c:pt idx="3">
                  <c:v>21</c:v>
                </c:pt>
                <c:pt idx="4">
                  <c:v>28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33</c:v>
                </c:pt>
                <c:pt idx="20">
                  <c:v>21</c:v>
                </c:pt>
                <c:pt idx="21">
                  <c:v>21</c:v>
                </c:pt>
                <c:pt idx="22">
                  <c:v>32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3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34</c:v>
                </c:pt>
                <c:pt idx="44">
                  <c:v>17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16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15</c:v>
                </c:pt>
                <c:pt idx="61">
                  <c:v>22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18</c:v>
                </c:pt>
                <c:pt idx="78">
                  <c:v>21</c:v>
                </c:pt>
                <c:pt idx="79">
                  <c:v>10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22</c:v>
                </c:pt>
                <c:pt idx="117">
                  <c:v>35</c:v>
                </c:pt>
                <c:pt idx="118">
                  <c:v>21</c:v>
                </c:pt>
                <c:pt idx="119">
                  <c:v>32</c:v>
                </c:pt>
                <c:pt idx="120">
                  <c:v>22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14</c:v>
                </c:pt>
                <c:pt idx="131">
                  <c:v>21</c:v>
                </c:pt>
                <c:pt idx="132">
                  <c:v>22</c:v>
                </c:pt>
                <c:pt idx="133">
                  <c:v>33</c:v>
                </c:pt>
                <c:pt idx="134">
                  <c:v>22</c:v>
                </c:pt>
                <c:pt idx="135">
                  <c:v>21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22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34</c:v>
                </c:pt>
                <c:pt idx="151">
                  <c:v>22</c:v>
                </c:pt>
                <c:pt idx="152">
                  <c:v>21</c:v>
                </c:pt>
                <c:pt idx="153">
                  <c:v>33</c:v>
                </c:pt>
                <c:pt idx="154">
                  <c:v>22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20</c:v>
                </c:pt>
                <c:pt idx="160">
                  <c:v>22</c:v>
                </c:pt>
                <c:pt idx="161">
                  <c:v>17</c:v>
                </c:pt>
                <c:pt idx="162">
                  <c:v>21</c:v>
                </c:pt>
                <c:pt idx="163">
                  <c:v>20</c:v>
                </c:pt>
                <c:pt idx="164">
                  <c:v>21</c:v>
                </c:pt>
                <c:pt idx="165">
                  <c:v>21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22</c:v>
                </c:pt>
                <c:pt idx="175">
                  <c:v>21</c:v>
                </c:pt>
                <c:pt idx="176">
                  <c:v>20</c:v>
                </c:pt>
                <c:pt idx="177">
                  <c:v>21</c:v>
                </c:pt>
                <c:pt idx="178">
                  <c:v>22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33</c:v>
                </c:pt>
                <c:pt idx="183">
                  <c:v>22</c:v>
                </c:pt>
                <c:pt idx="184">
                  <c:v>21</c:v>
                </c:pt>
                <c:pt idx="185">
                  <c:v>20</c:v>
                </c:pt>
                <c:pt idx="186">
                  <c:v>21</c:v>
                </c:pt>
                <c:pt idx="187">
                  <c:v>21</c:v>
                </c:pt>
                <c:pt idx="188">
                  <c:v>16</c:v>
                </c:pt>
                <c:pt idx="189">
                  <c:v>21</c:v>
                </c:pt>
                <c:pt idx="190">
                  <c:v>21</c:v>
                </c:pt>
                <c:pt idx="191">
                  <c:v>22</c:v>
                </c:pt>
                <c:pt idx="192">
                  <c:v>22</c:v>
                </c:pt>
                <c:pt idx="193">
                  <c:v>16</c:v>
                </c:pt>
                <c:pt idx="194">
                  <c:v>21</c:v>
                </c:pt>
                <c:pt idx="195">
                  <c:v>22</c:v>
                </c:pt>
                <c:pt idx="196">
                  <c:v>5</c:v>
                </c:pt>
                <c:pt idx="197">
                  <c:v>22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19</c:v>
                </c:pt>
                <c:pt idx="205">
                  <c:v>21</c:v>
                </c:pt>
                <c:pt idx="206">
                  <c:v>18</c:v>
                </c:pt>
                <c:pt idx="207">
                  <c:v>22</c:v>
                </c:pt>
                <c:pt idx="208">
                  <c:v>33</c:v>
                </c:pt>
                <c:pt idx="209">
                  <c:v>21</c:v>
                </c:pt>
                <c:pt idx="210">
                  <c:v>32</c:v>
                </c:pt>
                <c:pt idx="211">
                  <c:v>22</c:v>
                </c:pt>
                <c:pt idx="212">
                  <c:v>22</c:v>
                </c:pt>
                <c:pt idx="213">
                  <c:v>21</c:v>
                </c:pt>
                <c:pt idx="214">
                  <c:v>22</c:v>
                </c:pt>
                <c:pt idx="215">
                  <c:v>34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17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28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20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19</c:v>
                </c:pt>
                <c:pt idx="247">
                  <c:v>21</c:v>
                </c:pt>
                <c:pt idx="248">
                  <c:v>22</c:v>
                </c:pt>
                <c:pt idx="249">
                  <c:v>22</c:v>
                </c:pt>
                <c:pt idx="250">
                  <c:v>21</c:v>
                </c:pt>
                <c:pt idx="251">
                  <c:v>22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21</c:v>
                </c:pt>
                <c:pt idx="259">
                  <c:v>11</c:v>
                </c:pt>
                <c:pt idx="260">
                  <c:v>21</c:v>
                </c:pt>
                <c:pt idx="261">
                  <c:v>19</c:v>
                </c:pt>
                <c:pt idx="262">
                  <c:v>18</c:v>
                </c:pt>
                <c:pt idx="263">
                  <c:v>22</c:v>
                </c:pt>
                <c:pt idx="264">
                  <c:v>22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22</c:v>
                </c:pt>
                <c:pt idx="269">
                  <c:v>21</c:v>
                </c:pt>
                <c:pt idx="270">
                  <c:v>5</c:v>
                </c:pt>
                <c:pt idx="271">
                  <c:v>21</c:v>
                </c:pt>
                <c:pt idx="272">
                  <c:v>22</c:v>
                </c:pt>
                <c:pt idx="273">
                  <c:v>22</c:v>
                </c:pt>
                <c:pt idx="274">
                  <c:v>12</c:v>
                </c:pt>
                <c:pt idx="275">
                  <c:v>21</c:v>
                </c:pt>
                <c:pt idx="276">
                  <c:v>21</c:v>
                </c:pt>
                <c:pt idx="277">
                  <c:v>34</c:v>
                </c:pt>
                <c:pt idx="278">
                  <c:v>21</c:v>
                </c:pt>
                <c:pt idx="279">
                  <c:v>21</c:v>
                </c:pt>
                <c:pt idx="280">
                  <c:v>20</c:v>
                </c:pt>
                <c:pt idx="281">
                  <c:v>21</c:v>
                </c:pt>
                <c:pt idx="282">
                  <c:v>21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21</c:v>
                </c:pt>
                <c:pt idx="287">
                  <c:v>22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20</c:v>
                </c:pt>
                <c:pt idx="294">
                  <c:v>20</c:v>
                </c:pt>
                <c:pt idx="295">
                  <c:v>21</c:v>
                </c:pt>
                <c:pt idx="296">
                  <c:v>21</c:v>
                </c:pt>
                <c:pt idx="297">
                  <c:v>33</c:v>
                </c:pt>
                <c:pt idx="298">
                  <c:v>21</c:v>
                </c:pt>
                <c:pt idx="299">
                  <c:v>3</c:v>
                </c:pt>
                <c:pt idx="300">
                  <c:v>4</c:v>
                </c:pt>
                <c:pt idx="301">
                  <c:v>24</c:v>
                </c:pt>
                <c:pt idx="302">
                  <c:v>25</c:v>
                </c:pt>
                <c:pt idx="303">
                  <c:v>24</c:v>
                </c:pt>
                <c:pt idx="304">
                  <c:v>26</c:v>
                </c:pt>
                <c:pt idx="305">
                  <c:v>26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41</c:v>
                </c:pt>
                <c:pt idx="310">
                  <c:v>27</c:v>
                </c:pt>
                <c:pt idx="311">
                  <c:v>28</c:v>
                </c:pt>
                <c:pt idx="312">
                  <c:v>40</c:v>
                </c:pt>
                <c:pt idx="313">
                  <c:v>28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32</c:v>
                </c:pt>
                <c:pt idx="318">
                  <c:v>30</c:v>
                </c:pt>
                <c:pt idx="319">
                  <c:v>44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30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34</c:v>
                </c:pt>
                <c:pt idx="328">
                  <c:v>32</c:v>
                </c:pt>
                <c:pt idx="329">
                  <c:v>33</c:v>
                </c:pt>
                <c:pt idx="330">
                  <c:v>29</c:v>
                </c:pt>
                <c:pt idx="331">
                  <c:v>27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28</c:v>
                </c:pt>
                <c:pt idx="336">
                  <c:v>33</c:v>
                </c:pt>
                <c:pt idx="337">
                  <c:v>35</c:v>
                </c:pt>
                <c:pt idx="338">
                  <c:v>48</c:v>
                </c:pt>
                <c:pt idx="339">
                  <c:v>46</c:v>
                </c:pt>
                <c:pt idx="340">
                  <c:v>35</c:v>
                </c:pt>
                <c:pt idx="341">
                  <c:v>0</c:v>
                </c:pt>
                <c:pt idx="342">
                  <c:v>48</c:v>
                </c:pt>
                <c:pt idx="343">
                  <c:v>36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36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36</c:v>
                </c:pt>
                <c:pt idx="352">
                  <c:v>35</c:v>
                </c:pt>
                <c:pt idx="353">
                  <c:v>48</c:v>
                </c:pt>
                <c:pt idx="354">
                  <c:v>35</c:v>
                </c:pt>
                <c:pt idx="355">
                  <c:v>36</c:v>
                </c:pt>
                <c:pt idx="356">
                  <c:v>36</c:v>
                </c:pt>
                <c:pt idx="357">
                  <c:v>37</c:v>
                </c:pt>
                <c:pt idx="358">
                  <c:v>36</c:v>
                </c:pt>
                <c:pt idx="359">
                  <c:v>40</c:v>
                </c:pt>
                <c:pt idx="360">
                  <c:v>38</c:v>
                </c:pt>
                <c:pt idx="361">
                  <c:v>37</c:v>
                </c:pt>
                <c:pt idx="362">
                  <c:v>37</c:v>
                </c:pt>
                <c:pt idx="363">
                  <c:v>38</c:v>
                </c:pt>
                <c:pt idx="364">
                  <c:v>37</c:v>
                </c:pt>
                <c:pt idx="365">
                  <c:v>37</c:v>
                </c:pt>
                <c:pt idx="366">
                  <c:v>11</c:v>
                </c:pt>
                <c:pt idx="367">
                  <c:v>38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38</c:v>
                </c:pt>
                <c:pt idx="372">
                  <c:v>38</c:v>
                </c:pt>
                <c:pt idx="373">
                  <c:v>39</c:v>
                </c:pt>
                <c:pt idx="374">
                  <c:v>33</c:v>
                </c:pt>
                <c:pt idx="375">
                  <c:v>37</c:v>
                </c:pt>
                <c:pt idx="376">
                  <c:v>39</c:v>
                </c:pt>
                <c:pt idx="377">
                  <c:v>40</c:v>
                </c:pt>
                <c:pt idx="378">
                  <c:v>41</c:v>
                </c:pt>
                <c:pt idx="379">
                  <c:v>41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41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41</c:v>
                </c:pt>
                <c:pt idx="389">
                  <c:v>41</c:v>
                </c:pt>
                <c:pt idx="390">
                  <c:v>42</c:v>
                </c:pt>
                <c:pt idx="391">
                  <c:v>41</c:v>
                </c:pt>
                <c:pt idx="392">
                  <c:v>42</c:v>
                </c:pt>
                <c:pt idx="393">
                  <c:v>40</c:v>
                </c:pt>
                <c:pt idx="394">
                  <c:v>42</c:v>
                </c:pt>
                <c:pt idx="395">
                  <c:v>42</c:v>
                </c:pt>
                <c:pt idx="396">
                  <c:v>43</c:v>
                </c:pt>
                <c:pt idx="397">
                  <c:v>25</c:v>
                </c:pt>
                <c:pt idx="398">
                  <c:v>43</c:v>
                </c:pt>
                <c:pt idx="399">
                  <c:v>57</c:v>
                </c:pt>
                <c:pt idx="400">
                  <c:v>43</c:v>
                </c:pt>
                <c:pt idx="401">
                  <c:v>42</c:v>
                </c:pt>
                <c:pt idx="402">
                  <c:v>41</c:v>
                </c:pt>
                <c:pt idx="403">
                  <c:v>42</c:v>
                </c:pt>
                <c:pt idx="404">
                  <c:v>43</c:v>
                </c:pt>
                <c:pt idx="405">
                  <c:v>38</c:v>
                </c:pt>
                <c:pt idx="406">
                  <c:v>42</c:v>
                </c:pt>
                <c:pt idx="407">
                  <c:v>42</c:v>
                </c:pt>
                <c:pt idx="408">
                  <c:v>43</c:v>
                </c:pt>
                <c:pt idx="409">
                  <c:v>38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45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45</c:v>
                </c:pt>
                <c:pt idx="418">
                  <c:v>45</c:v>
                </c:pt>
                <c:pt idx="419">
                  <c:v>43</c:v>
                </c:pt>
                <c:pt idx="420">
                  <c:v>45</c:v>
                </c:pt>
                <c:pt idx="421">
                  <c:v>45</c:v>
                </c:pt>
                <c:pt idx="422">
                  <c:v>1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46</c:v>
                </c:pt>
                <c:pt idx="427">
                  <c:v>46</c:v>
                </c:pt>
                <c:pt idx="428">
                  <c:v>45</c:v>
                </c:pt>
                <c:pt idx="429">
                  <c:v>45</c:v>
                </c:pt>
                <c:pt idx="430">
                  <c:v>46</c:v>
                </c:pt>
                <c:pt idx="431">
                  <c:v>46</c:v>
                </c:pt>
                <c:pt idx="432">
                  <c:v>21</c:v>
                </c:pt>
                <c:pt idx="433">
                  <c:v>29</c:v>
                </c:pt>
                <c:pt idx="434">
                  <c:v>89</c:v>
                </c:pt>
                <c:pt idx="435">
                  <c:v>48</c:v>
                </c:pt>
                <c:pt idx="436">
                  <c:v>48</c:v>
                </c:pt>
                <c:pt idx="437">
                  <c:v>46</c:v>
                </c:pt>
                <c:pt idx="438">
                  <c:v>48</c:v>
                </c:pt>
                <c:pt idx="439">
                  <c:v>46</c:v>
                </c:pt>
                <c:pt idx="440">
                  <c:v>46</c:v>
                </c:pt>
                <c:pt idx="441">
                  <c:v>47</c:v>
                </c:pt>
                <c:pt idx="442">
                  <c:v>47</c:v>
                </c:pt>
                <c:pt idx="443">
                  <c:v>46</c:v>
                </c:pt>
                <c:pt idx="444">
                  <c:v>48</c:v>
                </c:pt>
                <c:pt idx="445">
                  <c:v>47</c:v>
                </c:pt>
                <c:pt idx="446">
                  <c:v>48</c:v>
                </c:pt>
                <c:pt idx="447">
                  <c:v>41</c:v>
                </c:pt>
                <c:pt idx="448">
                  <c:v>45</c:v>
                </c:pt>
                <c:pt idx="449">
                  <c:v>44</c:v>
                </c:pt>
                <c:pt idx="450">
                  <c:v>49</c:v>
                </c:pt>
                <c:pt idx="451">
                  <c:v>45</c:v>
                </c:pt>
                <c:pt idx="452">
                  <c:v>50</c:v>
                </c:pt>
                <c:pt idx="453">
                  <c:v>51</c:v>
                </c:pt>
                <c:pt idx="454">
                  <c:v>49</c:v>
                </c:pt>
                <c:pt idx="455">
                  <c:v>49</c:v>
                </c:pt>
                <c:pt idx="456">
                  <c:v>50</c:v>
                </c:pt>
                <c:pt idx="457">
                  <c:v>49</c:v>
                </c:pt>
                <c:pt idx="458">
                  <c:v>50</c:v>
                </c:pt>
                <c:pt idx="459">
                  <c:v>49</c:v>
                </c:pt>
                <c:pt idx="460">
                  <c:v>49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49</c:v>
                </c:pt>
                <c:pt idx="465">
                  <c:v>49</c:v>
                </c:pt>
                <c:pt idx="466">
                  <c:v>51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50</c:v>
                </c:pt>
                <c:pt idx="472">
                  <c:v>51</c:v>
                </c:pt>
                <c:pt idx="473">
                  <c:v>43</c:v>
                </c:pt>
                <c:pt idx="474">
                  <c:v>51</c:v>
                </c:pt>
                <c:pt idx="475">
                  <c:v>51</c:v>
                </c:pt>
                <c:pt idx="476">
                  <c:v>52</c:v>
                </c:pt>
                <c:pt idx="477">
                  <c:v>52</c:v>
                </c:pt>
                <c:pt idx="478">
                  <c:v>51</c:v>
                </c:pt>
                <c:pt idx="479">
                  <c:v>72</c:v>
                </c:pt>
                <c:pt idx="480">
                  <c:v>51</c:v>
                </c:pt>
                <c:pt idx="481">
                  <c:v>51</c:v>
                </c:pt>
                <c:pt idx="482">
                  <c:v>52</c:v>
                </c:pt>
                <c:pt idx="483">
                  <c:v>124</c:v>
                </c:pt>
                <c:pt idx="484">
                  <c:v>53</c:v>
                </c:pt>
                <c:pt idx="485">
                  <c:v>52</c:v>
                </c:pt>
                <c:pt idx="486">
                  <c:v>64</c:v>
                </c:pt>
                <c:pt idx="487">
                  <c:v>54</c:v>
                </c:pt>
                <c:pt idx="488">
                  <c:v>53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11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50</c:v>
                </c:pt>
                <c:pt idx="498">
                  <c:v>53</c:v>
                </c:pt>
                <c:pt idx="499">
                  <c:v>53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56</c:v>
                </c:pt>
                <c:pt idx="504">
                  <c:v>54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56</c:v>
                </c:pt>
                <c:pt idx="512">
                  <c:v>57</c:v>
                </c:pt>
                <c:pt idx="513">
                  <c:v>57</c:v>
                </c:pt>
                <c:pt idx="514">
                  <c:v>56</c:v>
                </c:pt>
                <c:pt idx="515">
                  <c:v>58</c:v>
                </c:pt>
                <c:pt idx="516">
                  <c:v>57</c:v>
                </c:pt>
                <c:pt idx="517">
                  <c:v>54</c:v>
                </c:pt>
                <c:pt idx="518">
                  <c:v>57</c:v>
                </c:pt>
                <c:pt idx="519">
                  <c:v>18</c:v>
                </c:pt>
                <c:pt idx="520">
                  <c:v>56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66</c:v>
                </c:pt>
                <c:pt idx="525">
                  <c:v>57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58</c:v>
                </c:pt>
                <c:pt idx="530">
                  <c:v>59</c:v>
                </c:pt>
                <c:pt idx="531">
                  <c:v>59</c:v>
                </c:pt>
                <c:pt idx="532">
                  <c:v>58</c:v>
                </c:pt>
                <c:pt idx="533">
                  <c:v>15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59</c:v>
                </c:pt>
                <c:pt idx="538">
                  <c:v>58</c:v>
                </c:pt>
                <c:pt idx="539">
                  <c:v>60</c:v>
                </c:pt>
                <c:pt idx="540">
                  <c:v>59</c:v>
                </c:pt>
                <c:pt idx="541">
                  <c:v>60</c:v>
                </c:pt>
                <c:pt idx="542">
                  <c:v>59</c:v>
                </c:pt>
                <c:pt idx="543">
                  <c:v>60</c:v>
                </c:pt>
                <c:pt idx="544">
                  <c:v>61</c:v>
                </c:pt>
                <c:pt idx="545">
                  <c:v>60</c:v>
                </c:pt>
                <c:pt idx="546">
                  <c:v>60</c:v>
                </c:pt>
                <c:pt idx="547">
                  <c:v>61</c:v>
                </c:pt>
                <c:pt idx="548">
                  <c:v>61</c:v>
                </c:pt>
                <c:pt idx="549">
                  <c:v>60</c:v>
                </c:pt>
                <c:pt idx="550">
                  <c:v>61</c:v>
                </c:pt>
                <c:pt idx="551">
                  <c:v>60</c:v>
                </c:pt>
                <c:pt idx="552">
                  <c:v>60</c:v>
                </c:pt>
                <c:pt idx="553">
                  <c:v>59</c:v>
                </c:pt>
                <c:pt idx="554">
                  <c:v>61</c:v>
                </c:pt>
                <c:pt idx="555">
                  <c:v>60</c:v>
                </c:pt>
                <c:pt idx="556">
                  <c:v>61</c:v>
                </c:pt>
                <c:pt idx="557">
                  <c:v>61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75</c:v>
                </c:pt>
                <c:pt idx="562">
                  <c:v>62</c:v>
                </c:pt>
                <c:pt idx="563">
                  <c:v>51</c:v>
                </c:pt>
                <c:pt idx="564">
                  <c:v>62</c:v>
                </c:pt>
                <c:pt idx="565">
                  <c:v>64</c:v>
                </c:pt>
                <c:pt idx="566">
                  <c:v>64</c:v>
                </c:pt>
                <c:pt idx="567">
                  <c:v>63</c:v>
                </c:pt>
                <c:pt idx="568">
                  <c:v>57</c:v>
                </c:pt>
                <c:pt idx="569">
                  <c:v>64</c:v>
                </c:pt>
                <c:pt idx="570">
                  <c:v>63</c:v>
                </c:pt>
                <c:pt idx="571">
                  <c:v>62</c:v>
                </c:pt>
                <c:pt idx="572">
                  <c:v>61</c:v>
                </c:pt>
                <c:pt idx="573">
                  <c:v>64</c:v>
                </c:pt>
                <c:pt idx="574">
                  <c:v>62</c:v>
                </c:pt>
                <c:pt idx="575">
                  <c:v>60</c:v>
                </c:pt>
                <c:pt idx="576">
                  <c:v>75</c:v>
                </c:pt>
                <c:pt idx="577">
                  <c:v>64</c:v>
                </c:pt>
                <c:pt idx="578">
                  <c:v>64</c:v>
                </c:pt>
                <c:pt idx="579">
                  <c:v>65</c:v>
                </c:pt>
                <c:pt idx="580">
                  <c:v>65</c:v>
                </c:pt>
                <c:pt idx="581">
                  <c:v>76</c:v>
                </c:pt>
                <c:pt idx="582">
                  <c:v>66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61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76</c:v>
                </c:pt>
                <c:pt idx="592">
                  <c:v>64</c:v>
                </c:pt>
                <c:pt idx="593">
                  <c:v>59</c:v>
                </c:pt>
                <c:pt idx="594">
                  <c:v>65</c:v>
                </c:pt>
                <c:pt idx="595">
                  <c:v>67</c:v>
                </c:pt>
                <c:pt idx="596">
                  <c:v>65</c:v>
                </c:pt>
                <c:pt idx="597">
                  <c:v>66</c:v>
                </c:pt>
                <c:pt idx="598">
                  <c:v>67</c:v>
                </c:pt>
                <c:pt idx="599">
                  <c:v>66</c:v>
                </c:pt>
                <c:pt idx="600">
                  <c:v>67</c:v>
                </c:pt>
                <c:pt idx="601">
                  <c:v>67</c:v>
                </c:pt>
                <c:pt idx="602">
                  <c:v>67</c:v>
                </c:pt>
                <c:pt idx="603">
                  <c:v>67</c:v>
                </c:pt>
                <c:pt idx="604">
                  <c:v>63</c:v>
                </c:pt>
                <c:pt idx="605">
                  <c:v>61</c:v>
                </c:pt>
                <c:pt idx="606">
                  <c:v>67</c:v>
                </c:pt>
                <c:pt idx="607">
                  <c:v>66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69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67</c:v>
                </c:pt>
                <c:pt idx="616">
                  <c:v>68</c:v>
                </c:pt>
                <c:pt idx="617">
                  <c:v>68</c:v>
                </c:pt>
                <c:pt idx="618">
                  <c:v>67</c:v>
                </c:pt>
                <c:pt idx="619">
                  <c:v>69</c:v>
                </c:pt>
                <c:pt idx="620">
                  <c:v>70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27</c:v>
                </c:pt>
                <c:pt idx="629">
                  <c:v>51</c:v>
                </c:pt>
                <c:pt idx="630">
                  <c:v>75</c:v>
                </c:pt>
                <c:pt idx="631">
                  <c:v>63</c:v>
                </c:pt>
                <c:pt idx="632">
                  <c:v>69</c:v>
                </c:pt>
                <c:pt idx="633">
                  <c:v>69</c:v>
                </c:pt>
                <c:pt idx="634">
                  <c:v>83</c:v>
                </c:pt>
                <c:pt idx="635">
                  <c:v>80</c:v>
                </c:pt>
                <c:pt idx="636">
                  <c:v>70</c:v>
                </c:pt>
                <c:pt idx="637">
                  <c:v>70</c:v>
                </c:pt>
                <c:pt idx="638">
                  <c:v>72</c:v>
                </c:pt>
                <c:pt idx="639">
                  <c:v>72</c:v>
                </c:pt>
                <c:pt idx="640">
                  <c:v>72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72</c:v>
                </c:pt>
                <c:pt idx="645">
                  <c:v>70</c:v>
                </c:pt>
                <c:pt idx="646">
                  <c:v>72</c:v>
                </c:pt>
                <c:pt idx="647">
                  <c:v>70</c:v>
                </c:pt>
                <c:pt idx="648">
                  <c:v>72</c:v>
                </c:pt>
                <c:pt idx="649">
                  <c:v>54</c:v>
                </c:pt>
                <c:pt idx="650">
                  <c:v>72</c:v>
                </c:pt>
                <c:pt idx="651">
                  <c:v>69</c:v>
                </c:pt>
                <c:pt idx="652">
                  <c:v>73</c:v>
                </c:pt>
                <c:pt idx="653">
                  <c:v>72</c:v>
                </c:pt>
                <c:pt idx="654">
                  <c:v>74</c:v>
                </c:pt>
                <c:pt idx="655">
                  <c:v>72</c:v>
                </c:pt>
                <c:pt idx="656">
                  <c:v>73</c:v>
                </c:pt>
                <c:pt idx="657">
                  <c:v>73</c:v>
                </c:pt>
                <c:pt idx="658">
                  <c:v>74</c:v>
                </c:pt>
                <c:pt idx="659">
                  <c:v>73</c:v>
                </c:pt>
                <c:pt idx="660">
                  <c:v>74</c:v>
                </c:pt>
                <c:pt idx="661">
                  <c:v>73</c:v>
                </c:pt>
                <c:pt idx="662">
                  <c:v>73</c:v>
                </c:pt>
                <c:pt idx="663">
                  <c:v>85</c:v>
                </c:pt>
                <c:pt idx="664">
                  <c:v>73</c:v>
                </c:pt>
                <c:pt idx="665">
                  <c:v>73</c:v>
                </c:pt>
                <c:pt idx="666">
                  <c:v>74</c:v>
                </c:pt>
                <c:pt idx="667">
                  <c:v>73</c:v>
                </c:pt>
                <c:pt idx="668">
                  <c:v>73</c:v>
                </c:pt>
                <c:pt idx="669">
                  <c:v>88</c:v>
                </c:pt>
                <c:pt idx="670">
                  <c:v>75</c:v>
                </c:pt>
                <c:pt idx="671">
                  <c:v>74</c:v>
                </c:pt>
                <c:pt idx="672">
                  <c:v>75</c:v>
                </c:pt>
                <c:pt idx="673">
                  <c:v>74</c:v>
                </c:pt>
                <c:pt idx="674">
                  <c:v>76</c:v>
                </c:pt>
                <c:pt idx="675">
                  <c:v>74</c:v>
                </c:pt>
                <c:pt idx="676">
                  <c:v>77</c:v>
                </c:pt>
                <c:pt idx="677">
                  <c:v>90</c:v>
                </c:pt>
                <c:pt idx="678">
                  <c:v>75</c:v>
                </c:pt>
                <c:pt idx="679">
                  <c:v>73</c:v>
                </c:pt>
                <c:pt idx="680">
                  <c:v>75</c:v>
                </c:pt>
                <c:pt idx="681">
                  <c:v>75</c:v>
                </c:pt>
                <c:pt idx="682">
                  <c:v>74</c:v>
                </c:pt>
                <c:pt idx="683">
                  <c:v>58</c:v>
                </c:pt>
                <c:pt idx="684">
                  <c:v>75</c:v>
                </c:pt>
                <c:pt idx="685">
                  <c:v>75</c:v>
                </c:pt>
                <c:pt idx="686">
                  <c:v>70</c:v>
                </c:pt>
                <c:pt idx="687">
                  <c:v>75</c:v>
                </c:pt>
                <c:pt idx="688">
                  <c:v>76</c:v>
                </c:pt>
                <c:pt idx="689">
                  <c:v>76</c:v>
                </c:pt>
                <c:pt idx="690">
                  <c:v>76</c:v>
                </c:pt>
                <c:pt idx="691">
                  <c:v>77</c:v>
                </c:pt>
                <c:pt idx="692">
                  <c:v>75</c:v>
                </c:pt>
                <c:pt idx="693">
                  <c:v>77</c:v>
                </c:pt>
                <c:pt idx="694">
                  <c:v>77</c:v>
                </c:pt>
                <c:pt idx="695">
                  <c:v>76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89</c:v>
                </c:pt>
                <c:pt idx="701">
                  <c:v>76</c:v>
                </c:pt>
                <c:pt idx="702">
                  <c:v>77</c:v>
                </c:pt>
                <c:pt idx="703">
                  <c:v>77</c:v>
                </c:pt>
                <c:pt idx="704">
                  <c:v>76</c:v>
                </c:pt>
                <c:pt idx="705">
                  <c:v>77</c:v>
                </c:pt>
                <c:pt idx="706">
                  <c:v>77</c:v>
                </c:pt>
                <c:pt idx="707">
                  <c:v>77</c:v>
                </c:pt>
                <c:pt idx="708">
                  <c:v>77</c:v>
                </c:pt>
                <c:pt idx="709">
                  <c:v>78</c:v>
                </c:pt>
                <c:pt idx="710">
                  <c:v>78</c:v>
                </c:pt>
                <c:pt idx="711">
                  <c:v>80</c:v>
                </c:pt>
                <c:pt idx="712">
                  <c:v>78</c:v>
                </c:pt>
                <c:pt idx="713">
                  <c:v>79</c:v>
                </c:pt>
                <c:pt idx="714">
                  <c:v>78</c:v>
                </c:pt>
                <c:pt idx="715">
                  <c:v>79</c:v>
                </c:pt>
                <c:pt idx="716">
                  <c:v>78</c:v>
                </c:pt>
                <c:pt idx="717">
                  <c:v>79</c:v>
                </c:pt>
                <c:pt idx="718">
                  <c:v>78</c:v>
                </c:pt>
                <c:pt idx="719">
                  <c:v>78</c:v>
                </c:pt>
                <c:pt idx="720">
                  <c:v>62</c:v>
                </c:pt>
                <c:pt idx="721">
                  <c:v>79</c:v>
                </c:pt>
                <c:pt idx="722">
                  <c:v>78</c:v>
                </c:pt>
                <c:pt idx="723">
                  <c:v>80</c:v>
                </c:pt>
                <c:pt idx="724">
                  <c:v>79</c:v>
                </c:pt>
                <c:pt idx="725">
                  <c:v>80</c:v>
                </c:pt>
                <c:pt idx="726">
                  <c:v>76</c:v>
                </c:pt>
                <c:pt idx="727">
                  <c:v>57</c:v>
                </c:pt>
                <c:pt idx="728">
                  <c:v>78</c:v>
                </c:pt>
                <c:pt idx="729">
                  <c:v>88</c:v>
                </c:pt>
                <c:pt idx="730">
                  <c:v>81</c:v>
                </c:pt>
                <c:pt idx="731">
                  <c:v>77</c:v>
                </c:pt>
                <c:pt idx="732">
                  <c:v>81</c:v>
                </c:pt>
                <c:pt idx="733">
                  <c:v>82</c:v>
                </c:pt>
                <c:pt idx="734">
                  <c:v>81</c:v>
                </c:pt>
                <c:pt idx="735">
                  <c:v>80</c:v>
                </c:pt>
                <c:pt idx="736">
                  <c:v>82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81</c:v>
                </c:pt>
                <c:pt idx="743">
                  <c:v>81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83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83</c:v>
                </c:pt>
                <c:pt idx="752">
                  <c:v>83</c:v>
                </c:pt>
                <c:pt idx="753">
                  <c:v>82</c:v>
                </c:pt>
                <c:pt idx="754">
                  <c:v>82</c:v>
                </c:pt>
                <c:pt idx="755">
                  <c:v>82</c:v>
                </c:pt>
                <c:pt idx="756">
                  <c:v>81</c:v>
                </c:pt>
                <c:pt idx="757">
                  <c:v>75</c:v>
                </c:pt>
                <c:pt idx="758">
                  <c:v>76</c:v>
                </c:pt>
                <c:pt idx="759">
                  <c:v>82</c:v>
                </c:pt>
                <c:pt idx="760">
                  <c:v>96</c:v>
                </c:pt>
                <c:pt idx="761">
                  <c:v>80</c:v>
                </c:pt>
                <c:pt idx="762">
                  <c:v>83</c:v>
                </c:pt>
                <c:pt idx="763">
                  <c:v>78</c:v>
                </c:pt>
                <c:pt idx="764">
                  <c:v>84</c:v>
                </c:pt>
                <c:pt idx="765">
                  <c:v>84</c:v>
                </c:pt>
                <c:pt idx="766">
                  <c:v>84</c:v>
                </c:pt>
                <c:pt idx="767">
                  <c:v>96</c:v>
                </c:pt>
                <c:pt idx="768">
                  <c:v>84</c:v>
                </c:pt>
                <c:pt idx="769">
                  <c:v>85</c:v>
                </c:pt>
                <c:pt idx="770">
                  <c:v>84</c:v>
                </c:pt>
                <c:pt idx="771">
                  <c:v>94</c:v>
                </c:pt>
                <c:pt idx="772">
                  <c:v>83</c:v>
                </c:pt>
                <c:pt idx="773">
                  <c:v>84</c:v>
                </c:pt>
                <c:pt idx="774">
                  <c:v>84</c:v>
                </c:pt>
                <c:pt idx="775">
                  <c:v>83</c:v>
                </c:pt>
                <c:pt idx="776">
                  <c:v>83</c:v>
                </c:pt>
                <c:pt idx="777">
                  <c:v>84</c:v>
                </c:pt>
                <c:pt idx="778">
                  <c:v>84</c:v>
                </c:pt>
                <c:pt idx="779">
                  <c:v>84</c:v>
                </c:pt>
                <c:pt idx="780">
                  <c:v>96</c:v>
                </c:pt>
                <c:pt idx="781">
                  <c:v>85</c:v>
                </c:pt>
                <c:pt idx="782">
                  <c:v>84</c:v>
                </c:pt>
                <c:pt idx="783">
                  <c:v>86</c:v>
                </c:pt>
                <c:pt idx="784">
                  <c:v>80</c:v>
                </c:pt>
                <c:pt idx="785">
                  <c:v>86</c:v>
                </c:pt>
                <c:pt idx="786">
                  <c:v>82</c:v>
                </c:pt>
                <c:pt idx="787">
                  <c:v>80</c:v>
                </c:pt>
                <c:pt idx="788">
                  <c:v>86</c:v>
                </c:pt>
                <c:pt idx="789">
                  <c:v>92</c:v>
                </c:pt>
                <c:pt idx="790">
                  <c:v>85</c:v>
                </c:pt>
                <c:pt idx="791">
                  <c:v>86</c:v>
                </c:pt>
                <c:pt idx="792">
                  <c:v>86</c:v>
                </c:pt>
                <c:pt idx="793">
                  <c:v>86</c:v>
                </c:pt>
                <c:pt idx="794">
                  <c:v>78</c:v>
                </c:pt>
                <c:pt idx="795">
                  <c:v>85</c:v>
                </c:pt>
                <c:pt idx="796">
                  <c:v>86</c:v>
                </c:pt>
                <c:pt idx="797">
                  <c:v>86</c:v>
                </c:pt>
                <c:pt idx="798">
                  <c:v>85</c:v>
                </c:pt>
                <c:pt idx="799">
                  <c:v>86</c:v>
                </c:pt>
                <c:pt idx="800">
                  <c:v>86</c:v>
                </c:pt>
                <c:pt idx="801">
                  <c:v>86</c:v>
                </c:pt>
                <c:pt idx="802">
                  <c:v>86</c:v>
                </c:pt>
                <c:pt idx="803">
                  <c:v>88</c:v>
                </c:pt>
                <c:pt idx="804">
                  <c:v>88</c:v>
                </c:pt>
                <c:pt idx="805">
                  <c:v>88</c:v>
                </c:pt>
                <c:pt idx="806">
                  <c:v>88</c:v>
                </c:pt>
                <c:pt idx="807">
                  <c:v>88</c:v>
                </c:pt>
                <c:pt idx="808">
                  <c:v>88</c:v>
                </c:pt>
                <c:pt idx="809">
                  <c:v>87</c:v>
                </c:pt>
                <c:pt idx="810">
                  <c:v>88</c:v>
                </c:pt>
                <c:pt idx="811">
                  <c:v>88</c:v>
                </c:pt>
                <c:pt idx="812">
                  <c:v>88</c:v>
                </c:pt>
                <c:pt idx="813">
                  <c:v>88</c:v>
                </c:pt>
                <c:pt idx="814">
                  <c:v>87</c:v>
                </c:pt>
                <c:pt idx="815">
                  <c:v>87</c:v>
                </c:pt>
                <c:pt idx="816">
                  <c:v>89</c:v>
                </c:pt>
                <c:pt idx="817">
                  <c:v>88</c:v>
                </c:pt>
                <c:pt idx="818">
                  <c:v>88</c:v>
                </c:pt>
                <c:pt idx="819">
                  <c:v>88</c:v>
                </c:pt>
                <c:pt idx="820">
                  <c:v>88</c:v>
                </c:pt>
                <c:pt idx="821">
                  <c:v>89</c:v>
                </c:pt>
                <c:pt idx="822">
                  <c:v>90</c:v>
                </c:pt>
                <c:pt idx="823">
                  <c:v>89</c:v>
                </c:pt>
                <c:pt idx="824">
                  <c:v>101</c:v>
                </c:pt>
                <c:pt idx="825">
                  <c:v>90</c:v>
                </c:pt>
                <c:pt idx="826">
                  <c:v>90</c:v>
                </c:pt>
                <c:pt idx="827">
                  <c:v>89</c:v>
                </c:pt>
                <c:pt idx="828">
                  <c:v>75</c:v>
                </c:pt>
                <c:pt idx="829">
                  <c:v>84</c:v>
                </c:pt>
                <c:pt idx="830">
                  <c:v>90</c:v>
                </c:pt>
                <c:pt idx="831">
                  <c:v>90</c:v>
                </c:pt>
                <c:pt idx="832">
                  <c:v>88</c:v>
                </c:pt>
                <c:pt idx="833">
                  <c:v>90</c:v>
                </c:pt>
                <c:pt idx="834">
                  <c:v>90</c:v>
                </c:pt>
                <c:pt idx="835">
                  <c:v>89</c:v>
                </c:pt>
                <c:pt idx="836">
                  <c:v>94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84</c:v>
                </c:pt>
                <c:pt idx="841">
                  <c:v>103</c:v>
                </c:pt>
                <c:pt idx="842">
                  <c:v>91</c:v>
                </c:pt>
                <c:pt idx="843">
                  <c:v>90</c:v>
                </c:pt>
                <c:pt idx="844">
                  <c:v>92</c:v>
                </c:pt>
                <c:pt idx="845">
                  <c:v>89</c:v>
                </c:pt>
                <c:pt idx="846">
                  <c:v>90</c:v>
                </c:pt>
                <c:pt idx="847">
                  <c:v>91</c:v>
                </c:pt>
                <c:pt idx="848">
                  <c:v>89</c:v>
                </c:pt>
                <c:pt idx="849">
                  <c:v>74</c:v>
                </c:pt>
                <c:pt idx="850">
                  <c:v>90</c:v>
                </c:pt>
                <c:pt idx="851">
                  <c:v>90</c:v>
                </c:pt>
                <c:pt idx="852">
                  <c:v>52</c:v>
                </c:pt>
                <c:pt idx="853">
                  <c:v>90</c:v>
                </c:pt>
                <c:pt idx="854">
                  <c:v>92</c:v>
                </c:pt>
                <c:pt idx="855">
                  <c:v>103</c:v>
                </c:pt>
                <c:pt idx="856">
                  <c:v>92</c:v>
                </c:pt>
                <c:pt idx="857">
                  <c:v>92</c:v>
                </c:pt>
                <c:pt idx="858">
                  <c:v>92</c:v>
                </c:pt>
                <c:pt idx="859">
                  <c:v>91</c:v>
                </c:pt>
                <c:pt idx="860">
                  <c:v>92</c:v>
                </c:pt>
                <c:pt idx="861">
                  <c:v>93</c:v>
                </c:pt>
                <c:pt idx="862">
                  <c:v>92</c:v>
                </c:pt>
                <c:pt idx="863">
                  <c:v>93</c:v>
                </c:pt>
                <c:pt idx="864">
                  <c:v>92</c:v>
                </c:pt>
                <c:pt idx="865">
                  <c:v>92</c:v>
                </c:pt>
                <c:pt idx="866">
                  <c:v>92</c:v>
                </c:pt>
                <c:pt idx="867">
                  <c:v>92</c:v>
                </c:pt>
                <c:pt idx="868">
                  <c:v>92</c:v>
                </c:pt>
                <c:pt idx="869">
                  <c:v>91</c:v>
                </c:pt>
                <c:pt idx="870">
                  <c:v>91</c:v>
                </c:pt>
                <c:pt idx="871">
                  <c:v>92</c:v>
                </c:pt>
                <c:pt idx="872">
                  <c:v>92</c:v>
                </c:pt>
                <c:pt idx="873">
                  <c:v>93</c:v>
                </c:pt>
                <c:pt idx="874">
                  <c:v>92</c:v>
                </c:pt>
                <c:pt idx="875">
                  <c:v>92</c:v>
                </c:pt>
                <c:pt idx="876">
                  <c:v>94</c:v>
                </c:pt>
                <c:pt idx="877">
                  <c:v>94</c:v>
                </c:pt>
                <c:pt idx="878">
                  <c:v>93</c:v>
                </c:pt>
                <c:pt idx="879">
                  <c:v>93</c:v>
                </c:pt>
                <c:pt idx="880">
                  <c:v>93</c:v>
                </c:pt>
                <c:pt idx="881">
                  <c:v>94</c:v>
                </c:pt>
                <c:pt idx="882">
                  <c:v>77</c:v>
                </c:pt>
                <c:pt idx="883">
                  <c:v>93</c:v>
                </c:pt>
                <c:pt idx="884">
                  <c:v>94</c:v>
                </c:pt>
                <c:pt idx="885">
                  <c:v>93</c:v>
                </c:pt>
                <c:pt idx="886">
                  <c:v>105</c:v>
                </c:pt>
                <c:pt idx="887">
                  <c:v>93</c:v>
                </c:pt>
                <c:pt idx="888">
                  <c:v>93</c:v>
                </c:pt>
                <c:pt idx="889">
                  <c:v>93</c:v>
                </c:pt>
                <c:pt idx="890">
                  <c:v>72</c:v>
                </c:pt>
                <c:pt idx="891">
                  <c:v>94</c:v>
                </c:pt>
                <c:pt idx="892">
                  <c:v>74</c:v>
                </c:pt>
                <c:pt idx="893">
                  <c:v>96</c:v>
                </c:pt>
                <c:pt idx="894">
                  <c:v>94</c:v>
                </c:pt>
                <c:pt idx="895">
                  <c:v>96</c:v>
                </c:pt>
                <c:pt idx="896">
                  <c:v>94</c:v>
                </c:pt>
                <c:pt idx="897">
                  <c:v>95</c:v>
                </c:pt>
                <c:pt idx="898">
                  <c:v>95</c:v>
                </c:pt>
                <c:pt idx="899">
                  <c:v>96</c:v>
                </c:pt>
                <c:pt idx="900">
                  <c:v>96</c:v>
                </c:pt>
                <c:pt idx="901">
                  <c:v>94</c:v>
                </c:pt>
                <c:pt idx="902">
                  <c:v>95</c:v>
                </c:pt>
                <c:pt idx="903">
                  <c:v>75</c:v>
                </c:pt>
                <c:pt idx="904">
                  <c:v>95</c:v>
                </c:pt>
                <c:pt idx="905">
                  <c:v>94</c:v>
                </c:pt>
                <c:pt idx="906">
                  <c:v>95</c:v>
                </c:pt>
                <c:pt idx="907">
                  <c:v>94</c:v>
                </c:pt>
                <c:pt idx="908">
                  <c:v>94</c:v>
                </c:pt>
                <c:pt idx="909">
                  <c:v>93</c:v>
                </c:pt>
                <c:pt idx="910">
                  <c:v>96</c:v>
                </c:pt>
                <c:pt idx="911">
                  <c:v>109</c:v>
                </c:pt>
                <c:pt idx="912">
                  <c:v>97</c:v>
                </c:pt>
                <c:pt idx="913">
                  <c:v>96</c:v>
                </c:pt>
                <c:pt idx="914">
                  <c:v>105</c:v>
                </c:pt>
                <c:pt idx="915">
                  <c:v>97</c:v>
                </c:pt>
                <c:pt idx="916">
                  <c:v>97</c:v>
                </c:pt>
                <c:pt idx="917">
                  <c:v>100</c:v>
                </c:pt>
                <c:pt idx="918">
                  <c:v>97</c:v>
                </c:pt>
                <c:pt idx="919">
                  <c:v>109</c:v>
                </c:pt>
                <c:pt idx="920">
                  <c:v>97</c:v>
                </c:pt>
                <c:pt idx="921">
                  <c:v>96</c:v>
                </c:pt>
                <c:pt idx="922">
                  <c:v>97</c:v>
                </c:pt>
                <c:pt idx="923">
                  <c:v>96</c:v>
                </c:pt>
                <c:pt idx="924">
                  <c:v>96</c:v>
                </c:pt>
                <c:pt idx="925">
                  <c:v>96</c:v>
                </c:pt>
                <c:pt idx="926">
                  <c:v>97</c:v>
                </c:pt>
                <c:pt idx="927">
                  <c:v>96</c:v>
                </c:pt>
                <c:pt idx="928">
                  <c:v>96</c:v>
                </c:pt>
                <c:pt idx="929">
                  <c:v>98</c:v>
                </c:pt>
                <c:pt idx="930">
                  <c:v>96</c:v>
                </c:pt>
                <c:pt idx="931">
                  <c:v>108</c:v>
                </c:pt>
                <c:pt idx="932">
                  <c:v>109</c:v>
                </c:pt>
                <c:pt idx="933">
                  <c:v>98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99</c:v>
                </c:pt>
                <c:pt idx="938">
                  <c:v>95</c:v>
                </c:pt>
                <c:pt idx="939">
                  <c:v>99</c:v>
                </c:pt>
                <c:pt idx="940">
                  <c:v>96</c:v>
                </c:pt>
                <c:pt idx="941">
                  <c:v>59</c:v>
                </c:pt>
                <c:pt idx="942">
                  <c:v>99</c:v>
                </c:pt>
                <c:pt idx="943">
                  <c:v>98</c:v>
                </c:pt>
                <c:pt idx="944">
                  <c:v>98</c:v>
                </c:pt>
                <c:pt idx="945">
                  <c:v>97</c:v>
                </c:pt>
                <c:pt idx="946">
                  <c:v>98</c:v>
                </c:pt>
                <c:pt idx="947">
                  <c:v>98</c:v>
                </c:pt>
                <c:pt idx="948">
                  <c:v>99</c:v>
                </c:pt>
                <c:pt idx="949">
                  <c:v>94</c:v>
                </c:pt>
                <c:pt idx="950">
                  <c:v>98</c:v>
                </c:pt>
                <c:pt idx="951">
                  <c:v>97</c:v>
                </c:pt>
                <c:pt idx="952">
                  <c:v>100</c:v>
                </c:pt>
                <c:pt idx="953">
                  <c:v>94</c:v>
                </c:pt>
                <c:pt idx="954">
                  <c:v>98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99</c:v>
                </c:pt>
                <c:pt idx="959">
                  <c:v>99</c:v>
                </c:pt>
                <c:pt idx="960">
                  <c:v>100</c:v>
                </c:pt>
                <c:pt idx="961">
                  <c:v>99</c:v>
                </c:pt>
                <c:pt idx="962">
                  <c:v>99</c:v>
                </c:pt>
                <c:pt idx="963">
                  <c:v>100</c:v>
                </c:pt>
                <c:pt idx="964">
                  <c:v>99</c:v>
                </c:pt>
                <c:pt idx="965">
                  <c:v>97</c:v>
                </c:pt>
                <c:pt idx="966">
                  <c:v>99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95</c:v>
                </c:pt>
                <c:pt idx="972">
                  <c:v>95</c:v>
                </c:pt>
                <c:pt idx="973">
                  <c:v>113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101</c:v>
                </c:pt>
                <c:pt idx="978">
                  <c:v>101</c:v>
                </c:pt>
                <c:pt idx="979">
                  <c:v>101</c:v>
                </c:pt>
                <c:pt idx="980">
                  <c:v>95</c:v>
                </c:pt>
                <c:pt idx="981">
                  <c:v>101</c:v>
                </c:pt>
                <c:pt idx="982">
                  <c:v>101</c:v>
                </c:pt>
                <c:pt idx="983">
                  <c:v>101</c:v>
                </c:pt>
                <c:pt idx="984">
                  <c:v>100</c:v>
                </c:pt>
                <c:pt idx="985">
                  <c:v>102</c:v>
                </c:pt>
                <c:pt idx="986">
                  <c:v>101</c:v>
                </c:pt>
                <c:pt idx="987">
                  <c:v>102</c:v>
                </c:pt>
                <c:pt idx="988">
                  <c:v>106</c:v>
                </c:pt>
                <c:pt idx="989">
                  <c:v>102</c:v>
                </c:pt>
                <c:pt idx="990">
                  <c:v>103</c:v>
                </c:pt>
                <c:pt idx="991">
                  <c:v>102</c:v>
                </c:pt>
                <c:pt idx="992">
                  <c:v>104</c:v>
                </c:pt>
                <c:pt idx="993">
                  <c:v>31</c:v>
                </c:pt>
                <c:pt idx="994">
                  <c:v>102</c:v>
                </c:pt>
                <c:pt idx="995">
                  <c:v>102</c:v>
                </c:pt>
                <c:pt idx="996">
                  <c:v>110</c:v>
                </c:pt>
                <c:pt idx="997">
                  <c:v>101</c:v>
                </c:pt>
                <c:pt idx="998">
                  <c:v>102</c:v>
                </c:pt>
                <c:pt idx="999">
                  <c:v>114</c:v>
                </c:pt>
                <c:pt idx="1000">
                  <c:v>102</c:v>
                </c:pt>
                <c:pt idx="1001">
                  <c:v>101</c:v>
                </c:pt>
                <c:pt idx="1002">
                  <c:v>101</c:v>
                </c:pt>
                <c:pt idx="1003">
                  <c:v>102</c:v>
                </c:pt>
                <c:pt idx="1004">
                  <c:v>102</c:v>
                </c:pt>
                <c:pt idx="1005">
                  <c:v>102</c:v>
                </c:pt>
                <c:pt idx="1006">
                  <c:v>103</c:v>
                </c:pt>
                <c:pt idx="1007">
                  <c:v>103</c:v>
                </c:pt>
                <c:pt idx="1008">
                  <c:v>104</c:v>
                </c:pt>
                <c:pt idx="1009">
                  <c:v>104</c:v>
                </c:pt>
                <c:pt idx="1010">
                  <c:v>104</c:v>
                </c:pt>
                <c:pt idx="1011">
                  <c:v>104</c:v>
                </c:pt>
                <c:pt idx="1012">
                  <c:v>104</c:v>
                </c:pt>
                <c:pt idx="1013">
                  <c:v>104</c:v>
                </c:pt>
                <c:pt idx="1014">
                  <c:v>114</c:v>
                </c:pt>
                <c:pt idx="1015">
                  <c:v>98</c:v>
                </c:pt>
                <c:pt idx="1016">
                  <c:v>102</c:v>
                </c:pt>
                <c:pt idx="1017">
                  <c:v>102</c:v>
                </c:pt>
                <c:pt idx="1018">
                  <c:v>101</c:v>
                </c:pt>
                <c:pt idx="1019">
                  <c:v>103</c:v>
                </c:pt>
                <c:pt idx="1020">
                  <c:v>104</c:v>
                </c:pt>
                <c:pt idx="1021">
                  <c:v>104</c:v>
                </c:pt>
                <c:pt idx="1022">
                  <c:v>104</c:v>
                </c:pt>
                <c:pt idx="1023">
                  <c:v>104</c:v>
                </c:pt>
                <c:pt idx="1024">
                  <c:v>105</c:v>
                </c:pt>
                <c:pt idx="1025">
                  <c:v>105</c:v>
                </c:pt>
                <c:pt idx="1026">
                  <c:v>104</c:v>
                </c:pt>
                <c:pt idx="1027">
                  <c:v>105</c:v>
                </c:pt>
                <c:pt idx="1028">
                  <c:v>105</c:v>
                </c:pt>
                <c:pt idx="1029">
                  <c:v>106</c:v>
                </c:pt>
                <c:pt idx="1030">
                  <c:v>106</c:v>
                </c:pt>
                <c:pt idx="1031">
                  <c:v>105</c:v>
                </c:pt>
                <c:pt idx="1032">
                  <c:v>105</c:v>
                </c:pt>
                <c:pt idx="1033">
                  <c:v>115</c:v>
                </c:pt>
                <c:pt idx="1034">
                  <c:v>101</c:v>
                </c:pt>
                <c:pt idx="1035">
                  <c:v>105</c:v>
                </c:pt>
                <c:pt idx="1036">
                  <c:v>105</c:v>
                </c:pt>
                <c:pt idx="1037">
                  <c:v>104</c:v>
                </c:pt>
                <c:pt idx="1038">
                  <c:v>106</c:v>
                </c:pt>
                <c:pt idx="1039">
                  <c:v>105</c:v>
                </c:pt>
                <c:pt idx="1040">
                  <c:v>116</c:v>
                </c:pt>
                <c:pt idx="1041">
                  <c:v>104</c:v>
                </c:pt>
                <c:pt idx="1042">
                  <c:v>106</c:v>
                </c:pt>
                <c:pt idx="1043">
                  <c:v>106</c:v>
                </c:pt>
                <c:pt idx="1044">
                  <c:v>105</c:v>
                </c:pt>
                <c:pt idx="1045">
                  <c:v>107</c:v>
                </c:pt>
                <c:pt idx="1046">
                  <c:v>107</c:v>
                </c:pt>
                <c:pt idx="1047">
                  <c:v>106</c:v>
                </c:pt>
                <c:pt idx="1048">
                  <c:v>106</c:v>
                </c:pt>
                <c:pt idx="1049">
                  <c:v>102</c:v>
                </c:pt>
                <c:pt idx="1050">
                  <c:v>106</c:v>
                </c:pt>
                <c:pt idx="1051">
                  <c:v>104</c:v>
                </c:pt>
                <c:pt idx="1052">
                  <c:v>106</c:v>
                </c:pt>
                <c:pt idx="1053">
                  <c:v>105</c:v>
                </c:pt>
                <c:pt idx="1054">
                  <c:v>102</c:v>
                </c:pt>
                <c:pt idx="1055">
                  <c:v>106</c:v>
                </c:pt>
                <c:pt idx="1056">
                  <c:v>105</c:v>
                </c:pt>
                <c:pt idx="1057">
                  <c:v>100</c:v>
                </c:pt>
                <c:pt idx="1058">
                  <c:v>106</c:v>
                </c:pt>
                <c:pt idx="1059">
                  <c:v>107</c:v>
                </c:pt>
                <c:pt idx="1060">
                  <c:v>106</c:v>
                </c:pt>
                <c:pt idx="1061">
                  <c:v>107</c:v>
                </c:pt>
                <c:pt idx="1062">
                  <c:v>107</c:v>
                </c:pt>
                <c:pt idx="1063">
                  <c:v>107</c:v>
                </c:pt>
                <c:pt idx="1064">
                  <c:v>107</c:v>
                </c:pt>
                <c:pt idx="1065">
                  <c:v>107</c:v>
                </c:pt>
                <c:pt idx="1066">
                  <c:v>123</c:v>
                </c:pt>
                <c:pt idx="1067">
                  <c:v>108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106</c:v>
                </c:pt>
                <c:pt idx="1072">
                  <c:v>106</c:v>
                </c:pt>
                <c:pt idx="1073">
                  <c:v>107</c:v>
                </c:pt>
                <c:pt idx="1074">
                  <c:v>107</c:v>
                </c:pt>
                <c:pt idx="1075">
                  <c:v>107</c:v>
                </c:pt>
                <c:pt idx="1076">
                  <c:v>107</c:v>
                </c:pt>
                <c:pt idx="1077">
                  <c:v>106</c:v>
                </c:pt>
                <c:pt idx="1078">
                  <c:v>106</c:v>
                </c:pt>
                <c:pt idx="1079">
                  <c:v>107</c:v>
                </c:pt>
                <c:pt idx="1080">
                  <c:v>108</c:v>
                </c:pt>
                <c:pt idx="1081">
                  <c:v>108</c:v>
                </c:pt>
                <c:pt idx="1082">
                  <c:v>121</c:v>
                </c:pt>
                <c:pt idx="1083">
                  <c:v>108</c:v>
                </c:pt>
                <c:pt idx="1084">
                  <c:v>106</c:v>
                </c:pt>
                <c:pt idx="1085">
                  <c:v>109</c:v>
                </c:pt>
                <c:pt idx="1086">
                  <c:v>109</c:v>
                </c:pt>
                <c:pt idx="1087">
                  <c:v>108</c:v>
                </c:pt>
                <c:pt idx="1088">
                  <c:v>108</c:v>
                </c:pt>
                <c:pt idx="1089">
                  <c:v>109</c:v>
                </c:pt>
                <c:pt idx="1090">
                  <c:v>107</c:v>
                </c:pt>
                <c:pt idx="1091">
                  <c:v>108</c:v>
                </c:pt>
                <c:pt idx="1092">
                  <c:v>108</c:v>
                </c:pt>
                <c:pt idx="1093">
                  <c:v>108</c:v>
                </c:pt>
                <c:pt idx="1094">
                  <c:v>108</c:v>
                </c:pt>
                <c:pt idx="1095">
                  <c:v>109</c:v>
                </c:pt>
                <c:pt idx="1096">
                  <c:v>108</c:v>
                </c:pt>
                <c:pt idx="1097">
                  <c:v>109</c:v>
                </c:pt>
                <c:pt idx="1098">
                  <c:v>109</c:v>
                </c:pt>
                <c:pt idx="1099">
                  <c:v>109</c:v>
                </c:pt>
                <c:pt idx="1100">
                  <c:v>104</c:v>
                </c:pt>
                <c:pt idx="1101">
                  <c:v>110</c:v>
                </c:pt>
                <c:pt idx="1102">
                  <c:v>73</c:v>
                </c:pt>
                <c:pt idx="1103">
                  <c:v>109</c:v>
                </c:pt>
                <c:pt idx="1104">
                  <c:v>104</c:v>
                </c:pt>
                <c:pt idx="1105">
                  <c:v>109</c:v>
                </c:pt>
                <c:pt idx="1106">
                  <c:v>111</c:v>
                </c:pt>
                <c:pt idx="1107">
                  <c:v>109</c:v>
                </c:pt>
                <c:pt idx="1108">
                  <c:v>91</c:v>
                </c:pt>
                <c:pt idx="1109">
                  <c:v>107</c:v>
                </c:pt>
                <c:pt idx="1110">
                  <c:v>109</c:v>
                </c:pt>
                <c:pt idx="1111">
                  <c:v>109</c:v>
                </c:pt>
                <c:pt idx="1112">
                  <c:v>109</c:v>
                </c:pt>
                <c:pt idx="1113">
                  <c:v>109</c:v>
                </c:pt>
                <c:pt idx="1114">
                  <c:v>109</c:v>
                </c:pt>
                <c:pt idx="1115">
                  <c:v>107</c:v>
                </c:pt>
                <c:pt idx="1116">
                  <c:v>110</c:v>
                </c:pt>
                <c:pt idx="1117">
                  <c:v>109</c:v>
                </c:pt>
                <c:pt idx="1118">
                  <c:v>110</c:v>
                </c:pt>
                <c:pt idx="1119">
                  <c:v>110</c:v>
                </c:pt>
                <c:pt idx="1120">
                  <c:v>109</c:v>
                </c:pt>
                <c:pt idx="1121">
                  <c:v>97</c:v>
                </c:pt>
                <c:pt idx="1122">
                  <c:v>111</c:v>
                </c:pt>
                <c:pt idx="1123">
                  <c:v>110</c:v>
                </c:pt>
                <c:pt idx="1124">
                  <c:v>110</c:v>
                </c:pt>
                <c:pt idx="1125">
                  <c:v>110</c:v>
                </c:pt>
                <c:pt idx="1126">
                  <c:v>103</c:v>
                </c:pt>
                <c:pt idx="1127">
                  <c:v>110</c:v>
                </c:pt>
                <c:pt idx="1128">
                  <c:v>104</c:v>
                </c:pt>
                <c:pt idx="1129">
                  <c:v>109</c:v>
                </c:pt>
                <c:pt idx="1130">
                  <c:v>110</c:v>
                </c:pt>
                <c:pt idx="1131">
                  <c:v>110</c:v>
                </c:pt>
                <c:pt idx="1132">
                  <c:v>109</c:v>
                </c:pt>
                <c:pt idx="1133">
                  <c:v>110</c:v>
                </c:pt>
                <c:pt idx="1134">
                  <c:v>111</c:v>
                </c:pt>
                <c:pt idx="1135">
                  <c:v>112</c:v>
                </c:pt>
                <c:pt idx="1136">
                  <c:v>113</c:v>
                </c:pt>
                <c:pt idx="1137">
                  <c:v>112</c:v>
                </c:pt>
                <c:pt idx="1138">
                  <c:v>112</c:v>
                </c:pt>
                <c:pt idx="1139">
                  <c:v>112</c:v>
                </c:pt>
                <c:pt idx="1140">
                  <c:v>112</c:v>
                </c:pt>
                <c:pt idx="1141">
                  <c:v>112</c:v>
                </c:pt>
                <c:pt idx="1142">
                  <c:v>113</c:v>
                </c:pt>
                <c:pt idx="1143">
                  <c:v>112</c:v>
                </c:pt>
                <c:pt idx="1144">
                  <c:v>112</c:v>
                </c:pt>
                <c:pt idx="1145">
                  <c:v>112</c:v>
                </c:pt>
                <c:pt idx="1146">
                  <c:v>110</c:v>
                </c:pt>
                <c:pt idx="1147">
                  <c:v>110</c:v>
                </c:pt>
                <c:pt idx="1148">
                  <c:v>110</c:v>
                </c:pt>
                <c:pt idx="1149">
                  <c:v>112</c:v>
                </c:pt>
                <c:pt idx="1150">
                  <c:v>110</c:v>
                </c:pt>
                <c:pt idx="1151">
                  <c:v>112</c:v>
                </c:pt>
                <c:pt idx="1152">
                  <c:v>111</c:v>
                </c:pt>
                <c:pt idx="1153">
                  <c:v>112</c:v>
                </c:pt>
                <c:pt idx="1154">
                  <c:v>112</c:v>
                </c:pt>
                <c:pt idx="1155">
                  <c:v>107</c:v>
                </c:pt>
                <c:pt idx="1156">
                  <c:v>114</c:v>
                </c:pt>
                <c:pt idx="1157">
                  <c:v>112</c:v>
                </c:pt>
                <c:pt idx="1158">
                  <c:v>113</c:v>
                </c:pt>
                <c:pt idx="1159">
                  <c:v>112</c:v>
                </c:pt>
                <c:pt idx="1160">
                  <c:v>113</c:v>
                </c:pt>
                <c:pt idx="1161">
                  <c:v>113</c:v>
                </c:pt>
                <c:pt idx="1162">
                  <c:v>112</c:v>
                </c:pt>
                <c:pt idx="1163">
                  <c:v>111</c:v>
                </c:pt>
                <c:pt idx="1164">
                  <c:v>112</c:v>
                </c:pt>
                <c:pt idx="1165">
                  <c:v>112</c:v>
                </c:pt>
                <c:pt idx="1166">
                  <c:v>113</c:v>
                </c:pt>
                <c:pt idx="1167">
                  <c:v>113</c:v>
                </c:pt>
                <c:pt idx="1168">
                  <c:v>113</c:v>
                </c:pt>
                <c:pt idx="1169">
                  <c:v>113</c:v>
                </c:pt>
                <c:pt idx="1170">
                  <c:v>113</c:v>
                </c:pt>
                <c:pt idx="1171">
                  <c:v>113</c:v>
                </c:pt>
                <c:pt idx="1172">
                  <c:v>113</c:v>
                </c:pt>
                <c:pt idx="1173">
                  <c:v>114</c:v>
                </c:pt>
                <c:pt idx="1174">
                  <c:v>114</c:v>
                </c:pt>
                <c:pt idx="1175">
                  <c:v>114</c:v>
                </c:pt>
                <c:pt idx="1176">
                  <c:v>115</c:v>
                </c:pt>
                <c:pt idx="1177">
                  <c:v>113</c:v>
                </c:pt>
                <c:pt idx="1178">
                  <c:v>114</c:v>
                </c:pt>
                <c:pt idx="1179">
                  <c:v>114</c:v>
                </c:pt>
                <c:pt idx="1180">
                  <c:v>113</c:v>
                </c:pt>
                <c:pt idx="1181">
                  <c:v>113</c:v>
                </c:pt>
                <c:pt idx="1182">
                  <c:v>114</c:v>
                </c:pt>
                <c:pt idx="1183">
                  <c:v>113</c:v>
                </c:pt>
                <c:pt idx="1184">
                  <c:v>124</c:v>
                </c:pt>
                <c:pt idx="1185">
                  <c:v>125</c:v>
                </c:pt>
                <c:pt idx="1186">
                  <c:v>114</c:v>
                </c:pt>
                <c:pt idx="1187">
                  <c:v>112</c:v>
                </c:pt>
                <c:pt idx="1188">
                  <c:v>115</c:v>
                </c:pt>
                <c:pt idx="1189">
                  <c:v>126</c:v>
                </c:pt>
                <c:pt idx="1190">
                  <c:v>113</c:v>
                </c:pt>
                <c:pt idx="1191">
                  <c:v>110</c:v>
                </c:pt>
                <c:pt idx="1192">
                  <c:v>114</c:v>
                </c:pt>
                <c:pt idx="1193">
                  <c:v>113</c:v>
                </c:pt>
                <c:pt idx="1194">
                  <c:v>77</c:v>
                </c:pt>
                <c:pt idx="1195">
                  <c:v>126</c:v>
                </c:pt>
                <c:pt idx="1196">
                  <c:v>115</c:v>
                </c:pt>
                <c:pt idx="1197">
                  <c:v>115</c:v>
                </c:pt>
                <c:pt idx="1198">
                  <c:v>114</c:v>
                </c:pt>
                <c:pt idx="1199">
                  <c:v>115</c:v>
                </c:pt>
                <c:pt idx="1200">
                  <c:v>115</c:v>
                </c:pt>
                <c:pt idx="1201">
                  <c:v>114</c:v>
                </c:pt>
                <c:pt idx="1202">
                  <c:v>114</c:v>
                </c:pt>
                <c:pt idx="1203">
                  <c:v>108</c:v>
                </c:pt>
                <c:pt idx="1204">
                  <c:v>114</c:v>
                </c:pt>
                <c:pt idx="1205">
                  <c:v>114</c:v>
                </c:pt>
                <c:pt idx="1206">
                  <c:v>114</c:v>
                </c:pt>
                <c:pt idx="1207">
                  <c:v>114</c:v>
                </c:pt>
                <c:pt idx="1208">
                  <c:v>115</c:v>
                </c:pt>
                <c:pt idx="1209">
                  <c:v>115</c:v>
                </c:pt>
                <c:pt idx="1210">
                  <c:v>114</c:v>
                </c:pt>
                <c:pt idx="1211">
                  <c:v>112</c:v>
                </c:pt>
                <c:pt idx="1212">
                  <c:v>116</c:v>
                </c:pt>
                <c:pt idx="1213">
                  <c:v>116</c:v>
                </c:pt>
                <c:pt idx="1214">
                  <c:v>116</c:v>
                </c:pt>
                <c:pt idx="1215">
                  <c:v>116</c:v>
                </c:pt>
                <c:pt idx="1216">
                  <c:v>116</c:v>
                </c:pt>
                <c:pt idx="1217">
                  <c:v>109</c:v>
                </c:pt>
                <c:pt idx="1218">
                  <c:v>116</c:v>
                </c:pt>
                <c:pt idx="1219">
                  <c:v>115</c:v>
                </c:pt>
                <c:pt idx="1220">
                  <c:v>115</c:v>
                </c:pt>
                <c:pt idx="1221">
                  <c:v>116</c:v>
                </c:pt>
                <c:pt idx="1222">
                  <c:v>112</c:v>
                </c:pt>
                <c:pt idx="1223">
                  <c:v>115</c:v>
                </c:pt>
                <c:pt idx="1224">
                  <c:v>116</c:v>
                </c:pt>
                <c:pt idx="1225">
                  <c:v>115</c:v>
                </c:pt>
                <c:pt idx="1226">
                  <c:v>128</c:v>
                </c:pt>
                <c:pt idx="1227">
                  <c:v>115</c:v>
                </c:pt>
                <c:pt idx="1228">
                  <c:v>116</c:v>
                </c:pt>
                <c:pt idx="1229">
                  <c:v>116</c:v>
                </c:pt>
                <c:pt idx="1230">
                  <c:v>116</c:v>
                </c:pt>
                <c:pt idx="1231">
                  <c:v>116</c:v>
                </c:pt>
                <c:pt idx="1232">
                  <c:v>117</c:v>
                </c:pt>
                <c:pt idx="1233">
                  <c:v>130</c:v>
                </c:pt>
                <c:pt idx="1234">
                  <c:v>117</c:v>
                </c:pt>
                <c:pt idx="1235">
                  <c:v>116</c:v>
                </c:pt>
                <c:pt idx="1236">
                  <c:v>123</c:v>
                </c:pt>
                <c:pt idx="1237">
                  <c:v>129</c:v>
                </c:pt>
                <c:pt idx="1238">
                  <c:v>116</c:v>
                </c:pt>
                <c:pt idx="1239">
                  <c:v>147</c:v>
                </c:pt>
                <c:pt idx="1240">
                  <c:v>116</c:v>
                </c:pt>
                <c:pt idx="1241">
                  <c:v>116</c:v>
                </c:pt>
                <c:pt idx="1242">
                  <c:v>116</c:v>
                </c:pt>
                <c:pt idx="1243">
                  <c:v>117</c:v>
                </c:pt>
                <c:pt idx="1244">
                  <c:v>115</c:v>
                </c:pt>
                <c:pt idx="1245">
                  <c:v>104</c:v>
                </c:pt>
                <c:pt idx="1246">
                  <c:v>117</c:v>
                </c:pt>
                <c:pt idx="1247">
                  <c:v>118</c:v>
                </c:pt>
                <c:pt idx="1248">
                  <c:v>118</c:v>
                </c:pt>
                <c:pt idx="1249">
                  <c:v>117</c:v>
                </c:pt>
                <c:pt idx="1250">
                  <c:v>117</c:v>
                </c:pt>
                <c:pt idx="1251">
                  <c:v>117</c:v>
                </c:pt>
                <c:pt idx="1252">
                  <c:v>118</c:v>
                </c:pt>
                <c:pt idx="1253">
                  <c:v>118</c:v>
                </c:pt>
                <c:pt idx="1254">
                  <c:v>118</c:v>
                </c:pt>
                <c:pt idx="1255">
                  <c:v>117</c:v>
                </c:pt>
                <c:pt idx="1256">
                  <c:v>117</c:v>
                </c:pt>
                <c:pt idx="1257">
                  <c:v>118</c:v>
                </c:pt>
                <c:pt idx="1258">
                  <c:v>81</c:v>
                </c:pt>
                <c:pt idx="1259">
                  <c:v>117</c:v>
                </c:pt>
                <c:pt idx="1260">
                  <c:v>117</c:v>
                </c:pt>
                <c:pt idx="1261">
                  <c:v>117</c:v>
                </c:pt>
                <c:pt idx="1262">
                  <c:v>117</c:v>
                </c:pt>
                <c:pt idx="1263">
                  <c:v>68</c:v>
                </c:pt>
                <c:pt idx="1264">
                  <c:v>166</c:v>
                </c:pt>
                <c:pt idx="1265">
                  <c:v>118</c:v>
                </c:pt>
                <c:pt idx="1266">
                  <c:v>117</c:v>
                </c:pt>
                <c:pt idx="1267">
                  <c:v>117</c:v>
                </c:pt>
                <c:pt idx="1268">
                  <c:v>118</c:v>
                </c:pt>
                <c:pt idx="1269">
                  <c:v>118</c:v>
                </c:pt>
                <c:pt idx="1270">
                  <c:v>119</c:v>
                </c:pt>
                <c:pt idx="1271">
                  <c:v>119</c:v>
                </c:pt>
                <c:pt idx="1272">
                  <c:v>120</c:v>
                </c:pt>
                <c:pt idx="1273">
                  <c:v>118</c:v>
                </c:pt>
                <c:pt idx="1274">
                  <c:v>118</c:v>
                </c:pt>
                <c:pt idx="1275">
                  <c:v>118</c:v>
                </c:pt>
                <c:pt idx="1276">
                  <c:v>117</c:v>
                </c:pt>
                <c:pt idx="1277">
                  <c:v>118</c:v>
                </c:pt>
                <c:pt idx="1278">
                  <c:v>117</c:v>
                </c:pt>
                <c:pt idx="1279">
                  <c:v>117</c:v>
                </c:pt>
                <c:pt idx="1280">
                  <c:v>118</c:v>
                </c:pt>
                <c:pt idx="1281">
                  <c:v>119</c:v>
                </c:pt>
                <c:pt idx="1282">
                  <c:v>116</c:v>
                </c:pt>
                <c:pt idx="1283">
                  <c:v>120</c:v>
                </c:pt>
                <c:pt idx="1284">
                  <c:v>120</c:v>
                </c:pt>
                <c:pt idx="1285">
                  <c:v>119</c:v>
                </c:pt>
                <c:pt idx="1286">
                  <c:v>113</c:v>
                </c:pt>
                <c:pt idx="1287">
                  <c:v>119</c:v>
                </c:pt>
                <c:pt idx="1288">
                  <c:v>120</c:v>
                </c:pt>
                <c:pt idx="1289">
                  <c:v>120</c:v>
                </c:pt>
                <c:pt idx="1290">
                  <c:v>120</c:v>
                </c:pt>
                <c:pt idx="1291">
                  <c:v>131</c:v>
                </c:pt>
                <c:pt idx="1292">
                  <c:v>120</c:v>
                </c:pt>
                <c:pt idx="1293">
                  <c:v>118</c:v>
                </c:pt>
                <c:pt idx="1294">
                  <c:v>119</c:v>
                </c:pt>
                <c:pt idx="1295">
                  <c:v>125</c:v>
                </c:pt>
                <c:pt idx="1296">
                  <c:v>120</c:v>
                </c:pt>
                <c:pt idx="1297">
                  <c:v>120</c:v>
                </c:pt>
                <c:pt idx="1298">
                  <c:v>120</c:v>
                </c:pt>
                <c:pt idx="1299">
                  <c:v>120</c:v>
                </c:pt>
                <c:pt idx="1300">
                  <c:v>120</c:v>
                </c:pt>
                <c:pt idx="1301">
                  <c:v>136</c:v>
                </c:pt>
                <c:pt idx="1302">
                  <c:v>121</c:v>
                </c:pt>
                <c:pt idx="1303">
                  <c:v>103</c:v>
                </c:pt>
                <c:pt idx="1304">
                  <c:v>120</c:v>
                </c:pt>
                <c:pt idx="1305">
                  <c:v>122</c:v>
                </c:pt>
                <c:pt idx="1306">
                  <c:v>121</c:v>
                </c:pt>
                <c:pt idx="1307">
                  <c:v>121</c:v>
                </c:pt>
                <c:pt idx="1308">
                  <c:v>116</c:v>
                </c:pt>
                <c:pt idx="1309">
                  <c:v>120</c:v>
                </c:pt>
                <c:pt idx="1310">
                  <c:v>120</c:v>
                </c:pt>
                <c:pt idx="1311">
                  <c:v>120</c:v>
                </c:pt>
                <c:pt idx="1312">
                  <c:v>121</c:v>
                </c:pt>
                <c:pt idx="1313">
                  <c:v>120</c:v>
                </c:pt>
                <c:pt idx="1314">
                  <c:v>122</c:v>
                </c:pt>
                <c:pt idx="1315">
                  <c:v>128</c:v>
                </c:pt>
                <c:pt idx="1316">
                  <c:v>121</c:v>
                </c:pt>
                <c:pt idx="1317">
                  <c:v>120</c:v>
                </c:pt>
                <c:pt idx="1318">
                  <c:v>121</c:v>
                </c:pt>
                <c:pt idx="1319">
                  <c:v>121</c:v>
                </c:pt>
                <c:pt idx="1320">
                  <c:v>121</c:v>
                </c:pt>
                <c:pt idx="1321">
                  <c:v>118</c:v>
                </c:pt>
                <c:pt idx="1322">
                  <c:v>121</c:v>
                </c:pt>
                <c:pt idx="1323">
                  <c:v>121</c:v>
                </c:pt>
                <c:pt idx="1324">
                  <c:v>121</c:v>
                </c:pt>
                <c:pt idx="1325">
                  <c:v>121</c:v>
                </c:pt>
                <c:pt idx="1326">
                  <c:v>123</c:v>
                </c:pt>
                <c:pt idx="1327">
                  <c:v>122</c:v>
                </c:pt>
                <c:pt idx="1328">
                  <c:v>117</c:v>
                </c:pt>
                <c:pt idx="1329">
                  <c:v>115</c:v>
                </c:pt>
                <c:pt idx="1330">
                  <c:v>121</c:v>
                </c:pt>
                <c:pt idx="1331">
                  <c:v>130</c:v>
                </c:pt>
                <c:pt idx="1332">
                  <c:v>121</c:v>
                </c:pt>
                <c:pt idx="1333">
                  <c:v>121</c:v>
                </c:pt>
                <c:pt idx="1334">
                  <c:v>116</c:v>
                </c:pt>
                <c:pt idx="1335">
                  <c:v>121</c:v>
                </c:pt>
                <c:pt idx="1336">
                  <c:v>133</c:v>
                </c:pt>
                <c:pt idx="1337">
                  <c:v>121</c:v>
                </c:pt>
                <c:pt idx="1338">
                  <c:v>121</c:v>
                </c:pt>
                <c:pt idx="1339">
                  <c:v>122</c:v>
                </c:pt>
                <c:pt idx="1340">
                  <c:v>123</c:v>
                </c:pt>
                <c:pt idx="1341">
                  <c:v>116</c:v>
                </c:pt>
                <c:pt idx="1342">
                  <c:v>122</c:v>
                </c:pt>
                <c:pt idx="1343">
                  <c:v>123</c:v>
                </c:pt>
                <c:pt idx="1344">
                  <c:v>122</c:v>
                </c:pt>
                <c:pt idx="1345">
                  <c:v>121</c:v>
                </c:pt>
                <c:pt idx="1346">
                  <c:v>136</c:v>
                </c:pt>
                <c:pt idx="1347">
                  <c:v>122</c:v>
                </c:pt>
                <c:pt idx="1348">
                  <c:v>121</c:v>
                </c:pt>
                <c:pt idx="1349">
                  <c:v>124</c:v>
                </c:pt>
                <c:pt idx="1350">
                  <c:v>122</c:v>
                </c:pt>
                <c:pt idx="1351">
                  <c:v>105</c:v>
                </c:pt>
                <c:pt idx="1352">
                  <c:v>122</c:v>
                </c:pt>
                <c:pt idx="1353">
                  <c:v>121</c:v>
                </c:pt>
                <c:pt idx="1354">
                  <c:v>122</c:v>
                </c:pt>
                <c:pt idx="1355">
                  <c:v>123</c:v>
                </c:pt>
                <c:pt idx="1356">
                  <c:v>121</c:v>
                </c:pt>
                <c:pt idx="1357">
                  <c:v>122</c:v>
                </c:pt>
                <c:pt idx="1358">
                  <c:v>118</c:v>
                </c:pt>
                <c:pt idx="1359">
                  <c:v>123</c:v>
                </c:pt>
                <c:pt idx="1360">
                  <c:v>123</c:v>
                </c:pt>
                <c:pt idx="1361">
                  <c:v>124</c:v>
                </c:pt>
                <c:pt idx="1362">
                  <c:v>124</c:v>
                </c:pt>
                <c:pt idx="1363">
                  <c:v>124</c:v>
                </c:pt>
                <c:pt idx="1364">
                  <c:v>123</c:v>
                </c:pt>
                <c:pt idx="1365">
                  <c:v>123</c:v>
                </c:pt>
                <c:pt idx="1366">
                  <c:v>124</c:v>
                </c:pt>
                <c:pt idx="1367">
                  <c:v>122</c:v>
                </c:pt>
                <c:pt idx="1368">
                  <c:v>123</c:v>
                </c:pt>
                <c:pt idx="1369">
                  <c:v>106</c:v>
                </c:pt>
                <c:pt idx="1370">
                  <c:v>120</c:v>
                </c:pt>
                <c:pt idx="1371">
                  <c:v>122</c:v>
                </c:pt>
                <c:pt idx="1372">
                  <c:v>122</c:v>
                </c:pt>
                <c:pt idx="1373">
                  <c:v>123</c:v>
                </c:pt>
                <c:pt idx="1374">
                  <c:v>130</c:v>
                </c:pt>
                <c:pt idx="1375">
                  <c:v>123</c:v>
                </c:pt>
                <c:pt idx="1376">
                  <c:v>123</c:v>
                </c:pt>
                <c:pt idx="1377">
                  <c:v>124</c:v>
                </c:pt>
                <c:pt idx="1378">
                  <c:v>124</c:v>
                </c:pt>
                <c:pt idx="1379">
                  <c:v>124</c:v>
                </c:pt>
                <c:pt idx="1380">
                  <c:v>137</c:v>
                </c:pt>
                <c:pt idx="1381">
                  <c:v>124</c:v>
                </c:pt>
                <c:pt idx="1382">
                  <c:v>124</c:v>
                </c:pt>
                <c:pt idx="1383">
                  <c:v>124</c:v>
                </c:pt>
                <c:pt idx="1384">
                  <c:v>124</c:v>
                </c:pt>
                <c:pt idx="1385">
                  <c:v>124</c:v>
                </c:pt>
                <c:pt idx="1386">
                  <c:v>124</c:v>
                </c:pt>
                <c:pt idx="1387">
                  <c:v>123</c:v>
                </c:pt>
                <c:pt idx="1388">
                  <c:v>123</c:v>
                </c:pt>
                <c:pt idx="1389">
                  <c:v>124</c:v>
                </c:pt>
                <c:pt idx="1390">
                  <c:v>124</c:v>
                </c:pt>
                <c:pt idx="1391">
                  <c:v>124</c:v>
                </c:pt>
                <c:pt idx="1392">
                  <c:v>124</c:v>
                </c:pt>
                <c:pt idx="1393">
                  <c:v>123</c:v>
                </c:pt>
                <c:pt idx="1394">
                  <c:v>125</c:v>
                </c:pt>
                <c:pt idx="1395">
                  <c:v>124</c:v>
                </c:pt>
                <c:pt idx="1396">
                  <c:v>125</c:v>
                </c:pt>
                <c:pt idx="1397">
                  <c:v>125</c:v>
                </c:pt>
                <c:pt idx="1398">
                  <c:v>125</c:v>
                </c:pt>
                <c:pt idx="1399">
                  <c:v>124</c:v>
                </c:pt>
                <c:pt idx="1400">
                  <c:v>125</c:v>
                </c:pt>
                <c:pt idx="1401">
                  <c:v>126</c:v>
                </c:pt>
                <c:pt idx="1402">
                  <c:v>124</c:v>
                </c:pt>
                <c:pt idx="1403">
                  <c:v>125</c:v>
                </c:pt>
                <c:pt idx="1404">
                  <c:v>125</c:v>
                </c:pt>
                <c:pt idx="1405">
                  <c:v>123</c:v>
                </c:pt>
                <c:pt idx="1406">
                  <c:v>124</c:v>
                </c:pt>
                <c:pt idx="1407">
                  <c:v>125</c:v>
                </c:pt>
                <c:pt idx="1408">
                  <c:v>125</c:v>
                </c:pt>
                <c:pt idx="1409">
                  <c:v>124</c:v>
                </c:pt>
                <c:pt idx="1410">
                  <c:v>125</c:v>
                </c:pt>
                <c:pt idx="1411">
                  <c:v>121</c:v>
                </c:pt>
                <c:pt idx="1412">
                  <c:v>120</c:v>
                </c:pt>
                <c:pt idx="1413">
                  <c:v>125</c:v>
                </c:pt>
                <c:pt idx="1414">
                  <c:v>125</c:v>
                </c:pt>
                <c:pt idx="1415">
                  <c:v>110</c:v>
                </c:pt>
                <c:pt idx="1416">
                  <c:v>125</c:v>
                </c:pt>
                <c:pt idx="1417">
                  <c:v>126</c:v>
                </c:pt>
                <c:pt idx="1418">
                  <c:v>138</c:v>
                </c:pt>
                <c:pt idx="1419">
                  <c:v>126</c:v>
                </c:pt>
                <c:pt idx="1420">
                  <c:v>125</c:v>
                </c:pt>
                <c:pt idx="1421">
                  <c:v>125</c:v>
                </c:pt>
                <c:pt idx="1422">
                  <c:v>125</c:v>
                </c:pt>
                <c:pt idx="1423">
                  <c:v>125</c:v>
                </c:pt>
                <c:pt idx="1424">
                  <c:v>125</c:v>
                </c:pt>
                <c:pt idx="1425">
                  <c:v>124</c:v>
                </c:pt>
                <c:pt idx="1426">
                  <c:v>128</c:v>
                </c:pt>
                <c:pt idx="1427">
                  <c:v>125</c:v>
                </c:pt>
                <c:pt idx="1428">
                  <c:v>125</c:v>
                </c:pt>
                <c:pt idx="1429">
                  <c:v>125</c:v>
                </c:pt>
                <c:pt idx="1430">
                  <c:v>90</c:v>
                </c:pt>
                <c:pt idx="1431">
                  <c:v>125</c:v>
                </c:pt>
                <c:pt idx="1432">
                  <c:v>128</c:v>
                </c:pt>
                <c:pt idx="1433">
                  <c:v>128</c:v>
                </c:pt>
                <c:pt idx="1434">
                  <c:v>126</c:v>
                </c:pt>
                <c:pt idx="1435">
                  <c:v>126</c:v>
                </c:pt>
                <c:pt idx="1436">
                  <c:v>128</c:v>
                </c:pt>
                <c:pt idx="1437">
                  <c:v>126</c:v>
                </c:pt>
                <c:pt idx="1438">
                  <c:v>141</c:v>
                </c:pt>
                <c:pt idx="1439">
                  <c:v>126</c:v>
                </c:pt>
                <c:pt idx="1440">
                  <c:v>128</c:v>
                </c:pt>
                <c:pt idx="1441">
                  <c:v>125</c:v>
                </c:pt>
                <c:pt idx="1442">
                  <c:v>126</c:v>
                </c:pt>
                <c:pt idx="1443">
                  <c:v>125</c:v>
                </c:pt>
                <c:pt idx="1444">
                  <c:v>125</c:v>
                </c:pt>
                <c:pt idx="1445">
                  <c:v>126</c:v>
                </c:pt>
                <c:pt idx="1446">
                  <c:v>125</c:v>
                </c:pt>
                <c:pt idx="1447">
                  <c:v>125</c:v>
                </c:pt>
                <c:pt idx="1448">
                  <c:v>126</c:v>
                </c:pt>
                <c:pt idx="1449">
                  <c:v>126</c:v>
                </c:pt>
                <c:pt idx="1450">
                  <c:v>126</c:v>
                </c:pt>
                <c:pt idx="1451">
                  <c:v>126</c:v>
                </c:pt>
                <c:pt idx="1452">
                  <c:v>127</c:v>
                </c:pt>
                <c:pt idx="1453">
                  <c:v>128</c:v>
                </c:pt>
                <c:pt idx="1454">
                  <c:v>129</c:v>
                </c:pt>
                <c:pt idx="1455">
                  <c:v>140</c:v>
                </c:pt>
                <c:pt idx="1456">
                  <c:v>128</c:v>
                </c:pt>
                <c:pt idx="1457">
                  <c:v>137</c:v>
                </c:pt>
                <c:pt idx="1458">
                  <c:v>128</c:v>
                </c:pt>
                <c:pt idx="1459">
                  <c:v>126</c:v>
                </c:pt>
                <c:pt idx="1460">
                  <c:v>139</c:v>
                </c:pt>
                <c:pt idx="1461">
                  <c:v>125</c:v>
                </c:pt>
                <c:pt idx="1462">
                  <c:v>125</c:v>
                </c:pt>
                <c:pt idx="1463">
                  <c:v>126</c:v>
                </c:pt>
                <c:pt idx="1464">
                  <c:v>126</c:v>
                </c:pt>
                <c:pt idx="1465">
                  <c:v>139</c:v>
                </c:pt>
                <c:pt idx="1466">
                  <c:v>126</c:v>
                </c:pt>
                <c:pt idx="1467">
                  <c:v>128</c:v>
                </c:pt>
                <c:pt idx="1468">
                  <c:v>129</c:v>
                </c:pt>
                <c:pt idx="1469">
                  <c:v>129</c:v>
                </c:pt>
                <c:pt idx="1470">
                  <c:v>128</c:v>
                </c:pt>
                <c:pt idx="1471">
                  <c:v>129</c:v>
                </c:pt>
                <c:pt idx="1472">
                  <c:v>129</c:v>
                </c:pt>
                <c:pt idx="1473">
                  <c:v>129</c:v>
                </c:pt>
                <c:pt idx="1474">
                  <c:v>128</c:v>
                </c:pt>
                <c:pt idx="1475">
                  <c:v>129</c:v>
                </c:pt>
                <c:pt idx="1476">
                  <c:v>129</c:v>
                </c:pt>
                <c:pt idx="1477">
                  <c:v>130</c:v>
                </c:pt>
                <c:pt idx="1478">
                  <c:v>139</c:v>
                </c:pt>
                <c:pt idx="1479">
                  <c:v>128</c:v>
                </c:pt>
                <c:pt idx="1480">
                  <c:v>126</c:v>
                </c:pt>
                <c:pt idx="1481">
                  <c:v>129</c:v>
                </c:pt>
                <c:pt idx="1482">
                  <c:v>126</c:v>
                </c:pt>
                <c:pt idx="1483">
                  <c:v>128</c:v>
                </c:pt>
                <c:pt idx="1484">
                  <c:v>128</c:v>
                </c:pt>
                <c:pt idx="1485">
                  <c:v>139</c:v>
                </c:pt>
                <c:pt idx="1486">
                  <c:v>128</c:v>
                </c:pt>
                <c:pt idx="1487">
                  <c:v>129</c:v>
                </c:pt>
                <c:pt idx="1488">
                  <c:v>129</c:v>
                </c:pt>
                <c:pt idx="1489">
                  <c:v>129</c:v>
                </c:pt>
                <c:pt idx="1490">
                  <c:v>142</c:v>
                </c:pt>
                <c:pt idx="1491">
                  <c:v>129</c:v>
                </c:pt>
                <c:pt idx="1492">
                  <c:v>129</c:v>
                </c:pt>
                <c:pt idx="1493">
                  <c:v>130</c:v>
                </c:pt>
                <c:pt idx="1494">
                  <c:v>130</c:v>
                </c:pt>
                <c:pt idx="1495">
                  <c:v>129</c:v>
                </c:pt>
                <c:pt idx="1496">
                  <c:v>128</c:v>
                </c:pt>
                <c:pt idx="1497">
                  <c:v>129</c:v>
                </c:pt>
                <c:pt idx="1498">
                  <c:v>128</c:v>
                </c:pt>
                <c:pt idx="1499">
                  <c:v>128</c:v>
                </c:pt>
                <c:pt idx="1500">
                  <c:v>129</c:v>
                </c:pt>
                <c:pt idx="1501">
                  <c:v>129</c:v>
                </c:pt>
                <c:pt idx="1502">
                  <c:v>129</c:v>
                </c:pt>
                <c:pt idx="1503">
                  <c:v>129</c:v>
                </c:pt>
                <c:pt idx="1504">
                  <c:v>128</c:v>
                </c:pt>
                <c:pt idx="1505">
                  <c:v>130</c:v>
                </c:pt>
                <c:pt idx="1506">
                  <c:v>93</c:v>
                </c:pt>
                <c:pt idx="1507">
                  <c:v>129</c:v>
                </c:pt>
                <c:pt idx="1508">
                  <c:v>126</c:v>
                </c:pt>
                <c:pt idx="1509">
                  <c:v>131</c:v>
                </c:pt>
                <c:pt idx="1510">
                  <c:v>129</c:v>
                </c:pt>
                <c:pt idx="1511">
                  <c:v>130</c:v>
                </c:pt>
                <c:pt idx="1512">
                  <c:v>130</c:v>
                </c:pt>
                <c:pt idx="1513">
                  <c:v>130</c:v>
                </c:pt>
                <c:pt idx="1514">
                  <c:v>125</c:v>
                </c:pt>
                <c:pt idx="1515">
                  <c:v>129</c:v>
                </c:pt>
                <c:pt idx="1516">
                  <c:v>141</c:v>
                </c:pt>
                <c:pt idx="1517">
                  <c:v>129</c:v>
                </c:pt>
                <c:pt idx="1518">
                  <c:v>130</c:v>
                </c:pt>
                <c:pt idx="1519">
                  <c:v>130</c:v>
                </c:pt>
                <c:pt idx="1520">
                  <c:v>133</c:v>
                </c:pt>
                <c:pt idx="1521">
                  <c:v>129</c:v>
                </c:pt>
                <c:pt idx="1522">
                  <c:v>128</c:v>
                </c:pt>
                <c:pt idx="1523">
                  <c:v>125</c:v>
                </c:pt>
                <c:pt idx="1524">
                  <c:v>129</c:v>
                </c:pt>
                <c:pt idx="1525">
                  <c:v>130</c:v>
                </c:pt>
                <c:pt idx="1526">
                  <c:v>131</c:v>
                </c:pt>
                <c:pt idx="1527">
                  <c:v>131</c:v>
                </c:pt>
                <c:pt idx="1528">
                  <c:v>131</c:v>
                </c:pt>
                <c:pt idx="1529">
                  <c:v>129</c:v>
                </c:pt>
                <c:pt idx="1530">
                  <c:v>128</c:v>
                </c:pt>
                <c:pt idx="1531">
                  <c:v>82</c:v>
                </c:pt>
                <c:pt idx="1532">
                  <c:v>131</c:v>
                </c:pt>
                <c:pt idx="1533">
                  <c:v>130</c:v>
                </c:pt>
                <c:pt idx="1534">
                  <c:v>130</c:v>
                </c:pt>
                <c:pt idx="1535">
                  <c:v>130</c:v>
                </c:pt>
                <c:pt idx="1536">
                  <c:v>129</c:v>
                </c:pt>
                <c:pt idx="1537">
                  <c:v>130</c:v>
                </c:pt>
                <c:pt idx="1538">
                  <c:v>142</c:v>
                </c:pt>
                <c:pt idx="1539">
                  <c:v>130</c:v>
                </c:pt>
                <c:pt idx="1540">
                  <c:v>131</c:v>
                </c:pt>
                <c:pt idx="1541">
                  <c:v>131</c:v>
                </c:pt>
                <c:pt idx="1542">
                  <c:v>130</c:v>
                </c:pt>
                <c:pt idx="1543">
                  <c:v>131</c:v>
                </c:pt>
                <c:pt idx="1544">
                  <c:v>131</c:v>
                </c:pt>
                <c:pt idx="1545">
                  <c:v>131</c:v>
                </c:pt>
                <c:pt idx="1546">
                  <c:v>136</c:v>
                </c:pt>
                <c:pt idx="1547">
                  <c:v>129</c:v>
                </c:pt>
                <c:pt idx="1548">
                  <c:v>131</c:v>
                </c:pt>
                <c:pt idx="1549">
                  <c:v>108</c:v>
                </c:pt>
                <c:pt idx="1550">
                  <c:v>113</c:v>
                </c:pt>
                <c:pt idx="1551">
                  <c:v>130</c:v>
                </c:pt>
                <c:pt idx="1552">
                  <c:v>131</c:v>
                </c:pt>
                <c:pt idx="1553">
                  <c:v>131</c:v>
                </c:pt>
                <c:pt idx="1554">
                  <c:v>130</c:v>
                </c:pt>
                <c:pt idx="1555">
                  <c:v>130</c:v>
                </c:pt>
                <c:pt idx="1556">
                  <c:v>131</c:v>
                </c:pt>
                <c:pt idx="1557">
                  <c:v>131</c:v>
                </c:pt>
                <c:pt idx="1558">
                  <c:v>130</c:v>
                </c:pt>
                <c:pt idx="1559">
                  <c:v>129</c:v>
                </c:pt>
                <c:pt idx="1560">
                  <c:v>131</c:v>
                </c:pt>
                <c:pt idx="1561">
                  <c:v>131</c:v>
                </c:pt>
                <c:pt idx="1562">
                  <c:v>132</c:v>
                </c:pt>
                <c:pt idx="1563">
                  <c:v>132</c:v>
                </c:pt>
                <c:pt idx="1564">
                  <c:v>132</c:v>
                </c:pt>
                <c:pt idx="1565">
                  <c:v>132</c:v>
                </c:pt>
                <c:pt idx="1566">
                  <c:v>132</c:v>
                </c:pt>
                <c:pt idx="1567">
                  <c:v>132</c:v>
                </c:pt>
                <c:pt idx="1568">
                  <c:v>132</c:v>
                </c:pt>
                <c:pt idx="1569">
                  <c:v>145</c:v>
                </c:pt>
                <c:pt idx="1570">
                  <c:v>131</c:v>
                </c:pt>
                <c:pt idx="1571">
                  <c:v>131</c:v>
                </c:pt>
                <c:pt idx="1572">
                  <c:v>131</c:v>
                </c:pt>
                <c:pt idx="1573">
                  <c:v>130</c:v>
                </c:pt>
                <c:pt idx="1574">
                  <c:v>124</c:v>
                </c:pt>
                <c:pt idx="1575">
                  <c:v>131</c:v>
                </c:pt>
                <c:pt idx="1576">
                  <c:v>132</c:v>
                </c:pt>
                <c:pt idx="1577">
                  <c:v>128</c:v>
                </c:pt>
                <c:pt idx="1578">
                  <c:v>131</c:v>
                </c:pt>
                <c:pt idx="1579">
                  <c:v>128</c:v>
                </c:pt>
                <c:pt idx="1580">
                  <c:v>132</c:v>
                </c:pt>
                <c:pt idx="1581">
                  <c:v>131</c:v>
                </c:pt>
                <c:pt idx="1582">
                  <c:v>132</c:v>
                </c:pt>
                <c:pt idx="1583">
                  <c:v>132</c:v>
                </c:pt>
                <c:pt idx="1584">
                  <c:v>132</c:v>
                </c:pt>
                <c:pt idx="1585">
                  <c:v>144</c:v>
                </c:pt>
                <c:pt idx="1586">
                  <c:v>132</c:v>
                </c:pt>
                <c:pt idx="1587">
                  <c:v>133</c:v>
                </c:pt>
                <c:pt idx="1588">
                  <c:v>132</c:v>
                </c:pt>
                <c:pt idx="1589">
                  <c:v>131</c:v>
                </c:pt>
                <c:pt idx="1590">
                  <c:v>130</c:v>
                </c:pt>
                <c:pt idx="1591">
                  <c:v>131</c:v>
                </c:pt>
                <c:pt idx="1592">
                  <c:v>131</c:v>
                </c:pt>
                <c:pt idx="1593">
                  <c:v>131</c:v>
                </c:pt>
                <c:pt idx="1594">
                  <c:v>131</c:v>
                </c:pt>
                <c:pt idx="1595">
                  <c:v>131</c:v>
                </c:pt>
                <c:pt idx="1596">
                  <c:v>118</c:v>
                </c:pt>
                <c:pt idx="1597">
                  <c:v>133</c:v>
                </c:pt>
                <c:pt idx="1598">
                  <c:v>139</c:v>
                </c:pt>
                <c:pt idx="1599">
                  <c:v>133</c:v>
                </c:pt>
                <c:pt idx="1600">
                  <c:v>133</c:v>
                </c:pt>
                <c:pt idx="1601">
                  <c:v>133</c:v>
                </c:pt>
                <c:pt idx="1602">
                  <c:v>134</c:v>
                </c:pt>
                <c:pt idx="1603">
                  <c:v>140</c:v>
                </c:pt>
                <c:pt idx="1604">
                  <c:v>134</c:v>
                </c:pt>
                <c:pt idx="1605">
                  <c:v>133</c:v>
                </c:pt>
                <c:pt idx="1606">
                  <c:v>133</c:v>
                </c:pt>
                <c:pt idx="1607">
                  <c:v>133</c:v>
                </c:pt>
                <c:pt idx="1608">
                  <c:v>133</c:v>
                </c:pt>
                <c:pt idx="1609">
                  <c:v>133</c:v>
                </c:pt>
                <c:pt idx="1610">
                  <c:v>132</c:v>
                </c:pt>
                <c:pt idx="1611">
                  <c:v>133</c:v>
                </c:pt>
                <c:pt idx="1612">
                  <c:v>132</c:v>
                </c:pt>
                <c:pt idx="1613">
                  <c:v>133</c:v>
                </c:pt>
                <c:pt idx="1614">
                  <c:v>132</c:v>
                </c:pt>
                <c:pt idx="1615">
                  <c:v>132</c:v>
                </c:pt>
                <c:pt idx="1616">
                  <c:v>116</c:v>
                </c:pt>
                <c:pt idx="1617">
                  <c:v>133</c:v>
                </c:pt>
                <c:pt idx="1618">
                  <c:v>133</c:v>
                </c:pt>
                <c:pt idx="1619">
                  <c:v>306</c:v>
                </c:pt>
                <c:pt idx="1620">
                  <c:v>133</c:v>
                </c:pt>
                <c:pt idx="1621">
                  <c:v>133</c:v>
                </c:pt>
                <c:pt idx="1622">
                  <c:v>132</c:v>
                </c:pt>
                <c:pt idx="1623">
                  <c:v>123</c:v>
                </c:pt>
                <c:pt idx="1624">
                  <c:v>134</c:v>
                </c:pt>
                <c:pt idx="1625">
                  <c:v>133</c:v>
                </c:pt>
                <c:pt idx="1626">
                  <c:v>146</c:v>
                </c:pt>
                <c:pt idx="1627">
                  <c:v>134</c:v>
                </c:pt>
                <c:pt idx="1628">
                  <c:v>133</c:v>
                </c:pt>
                <c:pt idx="1629">
                  <c:v>133</c:v>
                </c:pt>
                <c:pt idx="1630">
                  <c:v>130</c:v>
                </c:pt>
                <c:pt idx="1631">
                  <c:v>134</c:v>
                </c:pt>
                <c:pt idx="1632">
                  <c:v>144</c:v>
                </c:pt>
                <c:pt idx="1633">
                  <c:v>133</c:v>
                </c:pt>
                <c:pt idx="1634">
                  <c:v>133</c:v>
                </c:pt>
                <c:pt idx="1635">
                  <c:v>133</c:v>
                </c:pt>
                <c:pt idx="1636">
                  <c:v>133</c:v>
                </c:pt>
                <c:pt idx="1637">
                  <c:v>145</c:v>
                </c:pt>
                <c:pt idx="1638">
                  <c:v>146</c:v>
                </c:pt>
                <c:pt idx="1639">
                  <c:v>136</c:v>
                </c:pt>
                <c:pt idx="1640">
                  <c:v>136</c:v>
                </c:pt>
                <c:pt idx="1641">
                  <c:v>134</c:v>
                </c:pt>
                <c:pt idx="1642">
                  <c:v>134</c:v>
                </c:pt>
                <c:pt idx="1643">
                  <c:v>134</c:v>
                </c:pt>
                <c:pt idx="1644">
                  <c:v>146</c:v>
                </c:pt>
                <c:pt idx="1645">
                  <c:v>130</c:v>
                </c:pt>
                <c:pt idx="1646">
                  <c:v>133</c:v>
                </c:pt>
                <c:pt idx="1647">
                  <c:v>146</c:v>
                </c:pt>
                <c:pt idx="1648">
                  <c:v>134</c:v>
                </c:pt>
                <c:pt idx="1649">
                  <c:v>133</c:v>
                </c:pt>
                <c:pt idx="1650">
                  <c:v>133</c:v>
                </c:pt>
                <c:pt idx="1651">
                  <c:v>134</c:v>
                </c:pt>
                <c:pt idx="1652">
                  <c:v>137</c:v>
                </c:pt>
                <c:pt idx="1653">
                  <c:v>136</c:v>
                </c:pt>
                <c:pt idx="1654">
                  <c:v>56</c:v>
                </c:pt>
                <c:pt idx="1655">
                  <c:v>134</c:v>
                </c:pt>
                <c:pt idx="1656">
                  <c:v>133</c:v>
                </c:pt>
                <c:pt idx="1657">
                  <c:v>136</c:v>
                </c:pt>
                <c:pt idx="1658">
                  <c:v>134</c:v>
                </c:pt>
                <c:pt idx="1659">
                  <c:v>136</c:v>
                </c:pt>
                <c:pt idx="1660">
                  <c:v>136</c:v>
                </c:pt>
                <c:pt idx="1661">
                  <c:v>100</c:v>
                </c:pt>
                <c:pt idx="1662">
                  <c:v>136</c:v>
                </c:pt>
                <c:pt idx="1663">
                  <c:v>136</c:v>
                </c:pt>
                <c:pt idx="1664">
                  <c:v>133</c:v>
                </c:pt>
                <c:pt idx="1665">
                  <c:v>146</c:v>
                </c:pt>
                <c:pt idx="1666">
                  <c:v>134</c:v>
                </c:pt>
                <c:pt idx="1667">
                  <c:v>131</c:v>
                </c:pt>
                <c:pt idx="1668">
                  <c:v>134</c:v>
                </c:pt>
                <c:pt idx="1669">
                  <c:v>133</c:v>
                </c:pt>
                <c:pt idx="1670">
                  <c:v>134</c:v>
                </c:pt>
                <c:pt idx="1671">
                  <c:v>134</c:v>
                </c:pt>
                <c:pt idx="1672">
                  <c:v>135</c:v>
                </c:pt>
                <c:pt idx="1673">
                  <c:v>136</c:v>
                </c:pt>
                <c:pt idx="1674">
                  <c:v>137</c:v>
                </c:pt>
                <c:pt idx="1675">
                  <c:v>136</c:v>
                </c:pt>
                <c:pt idx="1676">
                  <c:v>139</c:v>
                </c:pt>
                <c:pt idx="1677">
                  <c:v>137</c:v>
                </c:pt>
                <c:pt idx="1678">
                  <c:v>149</c:v>
                </c:pt>
                <c:pt idx="1679">
                  <c:v>116</c:v>
                </c:pt>
                <c:pt idx="1680">
                  <c:v>136</c:v>
                </c:pt>
                <c:pt idx="1681">
                  <c:v>136</c:v>
                </c:pt>
                <c:pt idx="1682">
                  <c:v>148</c:v>
                </c:pt>
                <c:pt idx="1683">
                  <c:v>134</c:v>
                </c:pt>
                <c:pt idx="1684">
                  <c:v>146</c:v>
                </c:pt>
                <c:pt idx="1685">
                  <c:v>134</c:v>
                </c:pt>
                <c:pt idx="1686">
                  <c:v>134</c:v>
                </c:pt>
                <c:pt idx="1687">
                  <c:v>136</c:v>
                </c:pt>
                <c:pt idx="1688">
                  <c:v>136</c:v>
                </c:pt>
                <c:pt idx="1689">
                  <c:v>136</c:v>
                </c:pt>
                <c:pt idx="1690">
                  <c:v>136</c:v>
                </c:pt>
                <c:pt idx="1691">
                  <c:v>137</c:v>
                </c:pt>
                <c:pt idx="1692">
                  <c:v>149</c:v>
                </c:pt>
                <c:pt idx="1693">
                  <c:v>137</c:v>
                </c:pt>
                <c:pt idx="1694">
                  <c:v>118</c:v>
                </c:pt>
                <c:pt idx="1695">
                  <c:v>137</c:v>
                </c:pt>
                <c:pt idx="1696">
                  <c:v>137</c:v>
                </c:pt>
                <c:pt idx="1697">
                  <c:v>137</c:v>
                </c:pt>
                <c:pt idx="1698">
                  <c:v>136</c:v>
                </c:pt>
                <c:pt idx="1699">
                  <c:v>137</c:v>
                </c:pt>
                <c:pt idx="1700">
                  <c:v>136</c:v>
                </c:pt>
                <c:pt idx="1701">
                  <c:v>134</c:v>
                </c:pt>
                <c:pt idx="1702">
                  <c:v>134</c:v>
                </c:pt>
                <c:pt idx="1703">
                  <c:v>134</c:v>
                </c:pt>
                <c:pt idx="1704">
                  <c:v>136</c:v>
                </c:pt>
                <c:pt idx="1705">
                  <c:v>136</c:v>
                </c:pt>
                <c:pt idx="1706">
                  <c:v>136</c:v>
                </c:pt>
                <c:pt idx="1707">
                  <c:v>136</c:v>
                </c:pt>
                <c:pt idx="1708">
                  <c:v>136</c:v>
                </c:pt>
                <c:pt idx="1709">
                  <c:v>137</c:v>
                </c:pt>
                <c:pt idx="1710">
                  <c:v>137</c:v>
                </c:pt>
                <c:pt idx="1711">
                  <c:v>137</c:v>
                </c:pt>
                <c:pt idx="1712">
                  <c:v>137</c:v>
                </c:pt>
                <c:pt idx="1713">
                  <c:v>138</c:v>
                </c:pt>
                <c:pt idx="1714">
                  <c:v>137</c:v>
                </c:pt>
                <c:pt idx="1715">
                  <c:v>137</c:v>
                </c:pt>
                <c:pt idx="1716">
                  <c:v>138</c:v>
                </c:pt>
                <c:pt idx="1717">
                  <c:v>137</c:v>
                </c:pt>
                <c:pt idx="1718">
                  <c:v>136</c:v>
                </c:pt>
                <c:pt idx="1719">
                  <c:v>136</c:v>
                </c:pt>
                <c:pt idx="1720">
                  <c:v>137</c:v>
                </c:pt>
                <c:pt idx="1721">
                  <c:v>147</c:v>
                </c:pt>
                <c:pt idx="1722">
                  <c:v>136</c:v>
                </c:pt>
                <c:pt idx="1723">
                  <c:v>138</c:v>
                </c:pt>
                <c:pt idx="1724">
                  <c:v>134</c:v>
                </c:pt>
                <c:pt idx="1725">
                  <c:v>136</c:v>
                </c:pt>
                <c:pt idx="1726">
                  <c:v>137</c:v>
                </c:pt>
                <c:pt idx="1727">
                  <c:v>137</c:v>
                </c:pt>
                <c:pt idx="1728">
                  <c:v>137</c:v>
                </c:pt>
                <c:pt idx="1729">
                  <c:v>138</c:v>
                </c:pt>
                <c:pt idx="1730">
                  <c:v>137</c:v>
                </c:pt>
                <c:pt idx="1731">
                  <c:v>137</c:v>
                </c:pt>
                <c:pt idx="1732">
                  <c:v>138</c:v>
                </c:pt>
                <c:pt idx="1733">
                  <c:v>138</c:v>
                </c:pt>
                <c:pt idx="1734">
                  <c:v>120</c:v>
                </c:pt>
                <c:pt idx="1735">
                  <c:v>133</c:v>
                </c:pt>
                <c:pt idx="1736">
                  <c:v>138</c:v>
                </c:pt>
                <c:pt idx="1737">
                  <c:v>137</c:v>
                </c:pt>
                <c:pt idx="1738">
                  <c:v>137</c:v>
                </c:pt>
                <c:pt idx="1739">
                  <c:v>137</c:v>
                </c:pt>
                <c:pt idx="1740">
                  <c:v>137</c:v>
                </c:pt>
                <c:pt idx="1741">
                  <c:v>137</c:v>
                </c:pt>
                <c:pt idx="1742">
                  <c:v>137</c:v>
                </c:pt>
                <c:pt idx="1743">
                  <c:v>137</c:v>
                </c:pt>
                <c:pt idx="1744">
                  <c:v>136</c:v>
                </c:pt>
                <c:pt idx="1745">
                  <c:v>137</c:v>
                </c:pt>
                <c:pt idx="1746">
                  <c:v>137</c:v>
                </c:pt>
                <c:pt idx="1747">
                  <c:v>150</c:v>
                </c:pt>
                <c:pt idx="1748">
                  <c:v>138</c:v>
                </c:pt>
                <c:pt idx="1749">
                  <c:v>137</c:v>
                </c:pt>
                <c:pt idx="1750">
                  <c:v>132</c:v>
                </c:pt>
                <c:pt idx="1751">
                  <c:v>138</c:v>
                </c:pt>
                <c:pt idx="1752">
                  <c:v>138</c:v>
                </c:pt>
                <c:pt idx="1753">
                  <c:v>139</c:v>
                </c:pt>
                <c:pt idx="1754">
                  <c:v>132</c:v>
                </c:pt>
                <c:pt idx="1755">
                  <c:v>138</c:v>
                </c:pt>
                <c:pt idx="1756">
                  <c:v>138</c:v>
                </c:pt>
                <c:pt idx="1757">
                  <c:v>137</c:v>
                </c:pt>
                <c:pt idx="1758">
                  <c:v>137</c:v>
                </c:pt>
                <c:pt idx="1759">
                  <c:v>131</c:v>
                </c:pt>
                <c:pt idx="1760">
                  <c:v>137</c:v>
                </c:pt>
                <c:pt idx="1761">
                  <c:v>138</c:v>
                </c:pt>
                <c:pt idx="1762">
                  <c:v>138</c:v>
                </c:pt>
                <c:pt idx="1763">
                  <c:v>137</c:v>
                </c:pt>
                <c:pt idx="1764">
                  <c:v>137</c:v>
                </c:pt>
                <c:pt idx="1765">
                  <c:v>138</c:v>
                </c:pt>
                <c:pt idx="1766">
                  <c:v>150</c:v>
                </c:pt>
                <c:pt idx="1767">
                  <c:v>139</c:v>
                </c:pt>
                <c:pt idx="1768">
                  <c:v>139</c:v>
                </c:pt>
                <c:pt idx="1769">
                  <c:v>140</c:v>
                </c:pt>
                <c:pt idx="1770">
                  <c:v>138</c:v>
                </c:pt>
                <c:pt idx="1771">
                  <c:v>139</c:v>
                </c:pt>
                <c:pt idx="1772">
                  <c:v>139</c:v>
                </c:pt>
                <c:pt idx="1773">
                  <c:v>138</c:v>
                </c:pt>
                <c:pt idx="1774">
                  <c:v>139</c:v>
                </c:pt>
                <c:pt idx="1775">
                  <c:v>138</c:v>
                </c:pt>
                <c:pt idx="1776">
                  <c:v>138</c:v>
                </c:pt>
                <c:pt idx="1777">
                  <c:v>138</c:v>
                </c:pt>
                <c:pt idx="1778">
                  <c:v>137</c:v>
                </c:pt>
                <c:pt idx="1779">
                  <c:v>138</c:v>
                </c:pt>
                <c:pt idx="1780">
                  <c:v>121</c:v>
                </c:pt>
                <c:pt idx="1781">
                  <c:v>138</c:v>
                </c:pt>
                <c:pt idx="1782">
                  <c:v>137</c:v>
                </c:pt>
                <c:pt idx="1783">
                  <c:v>139</c:v>
                </c:pt>
                <c:pt idx="1784">
                  <c:v>139</c:v>
                </c:pt>
                <c:pt idx="1785">
                  <c:v>134</c:v>
                </c:pt>
                <c:pt idx="1786">
                  <c:v>140</c:v>
                </c:pt>
                <c:pt idx="1787">
                  <c:v>139</c:v>
                </c:pt>
                <c:pt idx="1788">
                  <c:v>139</c:v>
                </c:pt>
                <c:pt idx="1789">
                  <c:v>105</c:v>
                </c:pt>
                <c:pt idx="1790">
                  <c:v>140</c:v>
                </c:pt>
                <c:pt idx="1791">
                  <c:v>139</c:v>
                </c:pt>
                <c:pt idx="1792">
                  <c:v>138</c:v>
                </c:pt>
                <c:pt idx="1793">
                  <c:v>150</c:v>
                </c:pt>
                <c:pt idx="1794">
                  <c:v>138</c:v>
                </c:pt>
                <c:pt idx="1795">
                  <c:v>138</c:v>
                </c:pt>
                <c:pt idx="1796">
                  <c:v>139</c:v>
                </c:pt>
                <c:pt idx="1797">
                  <c:v>138</c:v>
                </c:pt>
                <c:pt idx="1798">
                  <c:v>139</c:v>
                </c:pt>
                <c:pt idx="1799">
                  <c:v>138</c:v>
                </c:pt>
                <c:pt idx="1800">
                  <c:v>138</c:v>
                </c:pt>
                <c:pt idx="1801">
                  <c:v>138</c:v>
                </c:pt>
                <c:pt idx="1802">
                  <c:v>138</c:v>
                </c:pt>
                <c:pt idx="1803">
                  <c:v>139</c:v>
                </c:pt>
                <c:pt idx="1804">
                  <c:v>138</c:v>
                </c:pt>
                <c:pt idx="1805">
                  <c:v>139</c:v>
                </c:pt>
                <c:pt idx="1806">
                  <c:v>140</c:v>
                </c:pt>
                <c:pt idx="1807">
                  <c:v>138</c:v>
                </c:pt>
                <c:pt idx="1808">
                  <c:v>140</c:v>
                </c:pt>
                <c:pt idx="1809">
                  <c:v>309</c:v>
                </c:pt>
                <c:pt idx="1810">
                  <c:v>139</c:v>
                </c:pt>
                <c:pt idx="1811">
                  <c:v>140</c:v>
                </c:pt>
                <c:pt idx="1812">
                  <c:v>138</c:v>
                </c:pt>
                <c:pt idx="1813">
                  <c:v>138</c:v>
                </c:pt>
                <c:pt idx="1814">
                  <c:v>139</c:v>
                </c:pt>
                <c:pt idx="1815">
                  <c:v>138</c:v>
                </c:pt>
                <c:pt idx="1816">
                  <c:v>139</c:v>
                </c:pt>
                <c:pt idx="1817">
                  <c:v>138</c:v>
                </c:pt>
                <c:pt idx="1818">
                  <c:v>138</c:v>
                </c:pt>
                <c:pt idx="1819">
                  <c:v>139</c:v>
                </c:pt>
                <c:pt idx="1820">
                  <c:v>139</c:v>
                </c:pt>
                <c:pt idx="1821">
                  <c:v>140</c:v>
                </c:pt>
                <c:pt idx="1822">
                  <c:v>139</c:v>
                </c:pt>
                <c:pt idx="1823">
                  <c:v>150</c:v>
                </c:pt>
                <c:pt idx="1824">
                  <c:v>139</c:v>
                </c:pt>
                <c:pt idx="1825">
                  <c:v>141</c:v>
                </c:pt>
                <c:pt idx="1826">
                  <c:v>141</c:v>
                </c:pt>
                <c:pt idx="1827">
                  <c:v>152</c:v>
                </c:pt>
                <c:pt idx="1828">
                  <c:v>141</c:v>
                </c:pt>
                <c:pt idx="1829">
                  <c:v>139</c:v>
                </c:pt>
                <c:pt idx="1830">
                  <c:v>140</c:v>
                </c:pt>
                <c:pt idx="1831">
                  <c:v>140</c:v>
                </c:pt>
                <c:pt idx="1832">
                  <c:v>140</c:v>
                </c:pt>
                <c:pt idx="1833">
                  <c:v>139</c:v>
                </c:pt>
                <c:pt idx="1834">
                  <c:v>139</c:v>
                </c:pt>
                <c:pt idx="1835">
                  <c:v>133</c:v>
                </c:pt>
                <c:pt idx="1836">
                  <c:v>139</c:v>
                </c:pt>
                <c:pt idx="1837">
                  <c:v>140</c:v>
                </c:pt>
                <c:pt idx="1838">
                  <c:v>141</c:v>
                </c:pt>
                <c:pt idx="1839">
                  <c:v>139</c:v>
                </c:pt>
                <c:pt idx="1840">
                  <c:v>140</c:v>
                </c:pt>
                <c:pt idx="1841">
                  <c:v>141</c:v>
                </c:pt>
                <c:pt idx="1842">
                  <c:v>142</c:v>
                </c:pt>
                <c:pt idx="1843">
                  <c:v>141</c:v>
                </c:pt>
                <c:pt idx="1844">
                  <c:v>153</c:v>
                </c:pt>
                <c:pt idx="1845">
                  <c:v>141</c:v>
                </c:pt>
                <c:pt idx="1846">
                  <c:v>140</c:v>
                </c:pt>
                <c:pt idx="1847">
                  <c:v>140</c:v>
                </c:pt>
                <c:pt idx="1848">
                  <c:v>172</c:v>
                </c:pt>
                <c:pt idx="1849">
                  <c:v>140</c:v>
                </c:pt>
                <c:pt idx="1850">
                  <c:v>140</c:v>
                </c:pt>
                <c:pt idx="1851">
                  <c:v>139</c:v>
                </c:pt>
                <c:pt idx="1852">
                  <c:v>139</c:v>
                </c:pt>
                <c:pt idx="1853">
                  <c:v>140</c:v>
                </c:pt>
                <c:pt idx="1854">
                  <c:v>140</c:v>
                </c:pt>
                <c:pt idx="1855">
                  <c:v>136</c:v>
                </c:pt>
                <c:pt idx="1856">
                  <c:v>134</c:v>
                </c:pt>
                <c:pt idx="1857">
                  <c:v>139</c:v>
                </c:pt>
                <c:pt idx="1858">
                  <c:v>142</c:v>
                </c:pt>
                <c:pt idx="1859">
                  <c:v>141</c:v>
                </c:pt>
                <c:pt idx="1860">
                  <c:v>140</c:v>
                </c:pt>
                <c:pt idx="1861">
                  <c:v>141</c:v>
                </c:pt>
                <c:pt idx="1862">
                  <c:v>142</c:v>
                </c:pt>
                <c:pt idx="1863">
                  <c:v>142</c:v>
                </c:pt>
                <c:pt idx="1864">
                  <c:v>142</c:v>
                </c:pt>
                <c:pt idx="1865">
                  <c:v>140</c:v>
                </c:pt>
                <c:pt idx="1866">
                  <c:v>141</c:v>
                </c:pt>
                <c:pt idx="1867">
                  <c:v>147</c:v>
                </c:pt>
                <c:pt idx="1868">
                  <c:v>139</c:v>
                </c:pt>
                <c:pt idx="1869">
                  <c:v>139</c:v>
                </c:pt>
                <c:pt idx="1870">
                  <c:v>141</c:v>
                </c:pt>
                <c:pt idx="1871">
                  <c:v>120</c:v>
                </c:pt>
                <c:pt idx="1872">
                  <c:v>140</c:v>
                </c:pt>
                <c:pt idx="1873">
                  <c:v>137</c:v>
                </c:pt>
                <c:pt idx="1874">
                  <c:v>141</c:v>
                </c:pt>
                <c:pt idx="1875">
                  <c:v>140</c:v>
                </c:pt>
                <c:pt idx="1876">
                  <c:v>140</c:v>
                </c:pt>
                <c:pt idx="1877">
                  <c:v>141</c:v>
                </c:pt>
                <c:pt idx="1878">
                  <c:v>140</c:v>
                </c:pt>
                <c:pt idx="1879">
                  <c:v>142</c:v>
                </c:pt>
                <c:pt idx="1880">
                  <c:v>142</c:v>
                </c:pt>
                <c:pt idx="1881">
                  <c:v>139</c:v>
                </c:pt>
                <c:pt idx="1882">
                  <c:v>142</c:v>
                </c:pt>
                <c:pt idx="1883">
                  <c:v>142</c:v>
                </c:pt>
                <c:pt idx="1884">
                  <c:v>142</c:v>
                </c:pt>
                <c:pt idx="1885">
                  <c:v>141</c:v>
                </c:pt>
                <c:pt idx="1886">
                  <c:v>141</c:v>
                </c:pt>
                <c:pt idx="1887">
                  <c:v>141</c:v>
                </c:pt>
                <c:pt idx="1888">
                  <c:v>140</c:v>
                </c:pt>
                <c:pt idx="1889">
                  <c:v>140</c:v>
                </c:pt>
                <c:pt idx="1890">
                  <c:v>140</c:v>
                </c:pt>
                <c:pt idx="1891">
                  <c:v>140</c:v>
                </c:pt>
                <c:pt idx="1892">
                  <c:v>145</c:v>
                </c:pt>
                <c:pt idx="1893">
                  <c:v>153</c:v>
                </c:pt>
                <c:pt idx="1894">
                  <c:v>139</c:v>
                </c:pt>
                <c:pt idx="1895">
                  <c:v>142</c:v>
                </c:pt>
                <c:pt idx="1896">
                  <c:v>141</c:v>
                </c:pt>
                <c:pt idx="1897">
                  <c:v>155</c:v>
                </c:pt>
                <c:pt idx="1898">
                  <c:v>142</c:v>
                </c:pt>
                <c:pt idx="1899">
                  <c:v>154</c:v>
                </c:pt>
                <c:pt idx="1900">
                  <c:v>143</c:v>
                </c:pt>
                <c:pt idx="1901">
                  <c:v>142</c:v>
                </c:pt>
                <c:pt idx="1902">
                  <c:v>142</c:v>
                </c:pt>
                <c:pt idx="1903">
                  <c:v>142</c:v>
                </c:pt>
                <c:pt idx="1904">
                  <c:v>141</c:v>
                </c:pt>
                <c:pt idx="1905">
                  <c:v>141</c:v>
                </c:pt>
                <c:pt idx="1906">
                  <c:v>141</c:v>
                </c:pt>
                <c:pt idx="1907">
                  <c:v>134</c:v>
                </c:pt>
                <c:pt idx="1908">
                  <c:v>140</c:v>
                </c:pt>
                <c:pt idx="1909">
                  <c:v>153</c:v>
                </c:pt>
                <c:pt idx="1910">
                  <c:v>136</c:v>
                </c:pt>
                <c:pt idx="1911">
                  <c:v>111</c:v>
                </c:pt>
                <c:pt idx="1912">
                  <c:v>141</c:v>
                </c:pt>
                <c:pt idx="1913">
                  <c:v>142</c:v>
                </c:pt>
                <c:pt idx="1914">
                  <c:v>141</c:v>
                </c:pt>
                <c:pt idx="1915">
                  <c:v>142</c:v>
                </c:pt>
                <c:pt idx="1916">
                  <c:v>142</c:v>
                </c:pt>
                <c:pt idx="1917">
                  <c:v>143</c:v>
                </c:pt>
                <c:pt idx="1918">
                  <c:v>142</c:v>
                </c:pt>
                <c:pt idx="1919">
                  <c:v>145</c:v>
                </c:pt>
                <c:pt idx="1920">
                  <c:v>143</c:v>
                </c:pt>
                <c:pt idx="1921">
                  <c:v>141</c:v>
                </c:pt>
                <c:pt idx="1922">
                  <c:v>141</c:v>
                </c:pt>
                <c:pt idx="1923">
                  <c:v>142</c:v>
                </c:pt>
                <c:pt idx="1924">
                  <c:v>141</c:v>
                </c:pt>
                <c:pt idx="1925">
                  <c:v>142</c:v>
                </c:pt>
                <c:pt idx="1926">
                  <c:v>142</c:v>
                </c:pt>
                <c:pt idx="1927">
                  <c:v>141</c:v>
                </c:pt>
                <c:pt idx="1928">
                  <c:v>141</c:v>
                </c:pt>
                <c:pt idx="1929">
                  <c:v>142</c:v>
                </c:pt>
                <c:pt idx="1930">
                  <c:v>142</c:v>
                </c:pt>
                <c:pt idx="1931">
                  <c:v>124</c:v>
                </c:pt>
                <c:pt idx="1932">
                  <c:v>136</c:v>
                </c:pt>
                <c:pt idx="1933">
                  <c:v>142</c:v>
                </c:pt>
                <c:pt idx="1934">
                  <c:v>142</c:v>
                </c:pt>
                <c:pt idx="1935">
                  <c:v>144</c:v>
                </c:pt>
                <c:pt idx="1936">
                  <c:v>145</c:v>
                </c:pt>
                <c:pt idx="1937">
                  <c:v>144</c:v>
                </c:pt>
                <c:pt idx="1938">
                  <c:v>144</c:v>
                </c:pt>
                <c:pt idx="1939">
                  <c:v>108</c:v>
                </c:pt>
                <c:pt idx="1940">
                  <c:v>141</c:v>
                </c:pt>
                <c:pt idx="1941">
                  <c:v>142</c:v>
                </c:pt>
                <c:pt idx="1942">
                  <c:v>142</c:v>
                </c:pt>
                <c:pt idx="1943">
                  <c:v>144</c:v>
                </c:pt>
                <c:pt idx="1944">
                  <c:v>141</c:v>
                </c:pt>
                <c:pt idx="1945">
                  <c:v>142</c:v>
                </c:pt>
                <c:pt idx="1946">
                  <c:v>136</c:v>
                </c:pt>
                <c:pt idx="1947">
                  <c:v>143</c:v>
                </c:pt>
                <c:pt idx="1948">
                  <c:v>142</c:v>
                </c:pt>
                <c:pt idx="1949">
                  <c:v>142</c:v>
                </c:pt>
                <c:pt idx="1950">
                  <c:v>138</c:v>
                </c:pt>
                <c:pt idx="1951">
                  <c:v>138</c:v>
                </c:pt>
                <c:pt idx="1952">
                  <c:v>110</c:v>
                </c:pt>
                <c:pt idx="1953">
                  <c:v>144</c:v>
                </c:pt>
                <c:pt idx="1954">
                  <c:v>145</c:v>
                </c:pt>
                <c:pt idx="1955">
                  <c:v>143</c:v>
                </c:pt>
                <c:pt idx="1956">
                  <c:v>144</c:v>
                </c:pt>
                <c:pt idx="1957">
                  <c:v>144</c:v>
                </c:pt>
                <c:pt idx="1958">
                  <c:v>144</c:v>
                </c:pt>
                <c:pt idx="1959">
                  <c:v>144</c:v>
                </c:pt>
                <c:pt idx="1960">
                  <c:v>143</c:v>
                </c:pt>
                <c:pt idx="1961">
                  <c:v>142</c:v>
                </c:pt>
                <c:pt idx="1962">
                  <c:v>154</c:v>
                </c:pt>
                <c:pt idx="1963">
                  <c:v>157</c:v>
                </c:pt>
                <c:pt idx="1964">
                  <c:v>142</c:v>
                </c:pt>
                <c:pt idx="1965">
                  <c:v>156</c:v>
                </c:pt>
                <c:pt idx="1966">
                  <c:v>142</c:v>
                </c:pt>
                <c:pt idx="1967">
                  <c:v>141</c:v>
                </c:pt>
                <c:pt idx="1968">
                  <c:v>142</c:v>
                </c:pt>
                <c:pt idx="1969">
                  <c:v>144</c:v>
                </c:pt>
                <c:pt idx="1970">
                  <c:v>145</c:v>
                </c:pt>
                <c:pt idx="1971">
                  <c:v>145</c:v>
                </c:pt>
                <c:pt idx="1972">
                  <c:v>144</c:v>
                </c:pt>
                <c:pt idx="1973">
                  <c:v>144</c:v>
                </c:pt>
                <c:pt idx="1974">
                  <c:v>138</c:v>
                </c:pt>
                <c:pt idx="1975">
                  <c:v>144</c:v>
                </c:pt>
                <c:pt idx="1976">
                  <c:v>143</c:v>
                </c:pt>
                <c:pt idx="1977">
                  <c:v>143</c:v>
                </c:pt>
                <c:pt idx="1978">
                  <c:v>150</c:v>
                </c:pt>
                <c:pt idx="1979">
                  <c:v>147</c:v>
                </c:pt>
                <c:pt idx="1980">
                  <c:v>110</c:v>
                </c:pt>
                <c:pt idx="1981">
                  <c:v>142</c:v>
                </c:pt>
                <c:pt idx="1982">
                  <c:v>142</c:v>
                </c:pt>
                <c:pt idx="1983">
                  <c:v>143</c:v>
                </c:pt>
                <c:pt idx="1984">
                  <c:v>143</c:v>
                </c:pt>
                <c:pt idx="1985">
                  <c:v>145</c:v>
                </c:pt>
                <c:pt idx="1986">
                  <c:v>144</c:v>
                </c:pt>
                <c:pt idx="1987">
                  <c:v>144</c:v>
                </c:pt>
                <c:pt idx="1988">
                  <c:v>145</c:v>
                </c:pt>
                <c:pt idx="1989">
                  <c:v>138</c:v>
                </c:pt>
                <c:pt idx="1990">
                  <c:v>145</c:v>
                </c:pt>
                <c:pt idx="1991">
                  <c:v>145</c:v>
                </c:pt>
                <c:pt idx="1992">
                  <c:v>145</c:v>
                </c:pt>
                <c:pt idx="1993">
                  <c:v>155</c:v>
                </c:pt>
                <c:pt idx="1994">
                  <c:v>141</c:v>
                </c:pt>
                <c:pt idx="1995">
                  <c:v>145</c:v>
                </c:pt>
                <c:pt idx="1996">
                  <c:v>144</c:v>
                </c:pt>
                <c:pt idx="1997">
                  <c:v>145</c:v>
                </c:pt>
                <c:pt idx="1998">
                  <c:v>144</c:v>
                </c:pt>
                <c:pt idx="1999">
                  <c:v>141</c:v>
                </c:pt>
                <c:pt idx="2000">
                  <c:v>144</c:v>
                </c:pt>
                <c:pt idx="2001">
                  <c:v>144</c:v>
                </c:pt>
                <c:pt idx="2002">
                  <c:v>144</c:v>
                </c:pt>
                <c:pt idx="2003">
                  <c:v>144</c:v>
                </c:pt>
                <c:pt idx="2004">
                  <c:v>148</c:v>
                </c:pt>
                <c:pt idx="2005">
                  <c:v>144</c:v>
                </c:pt>
                <c:pt idx="2006">
                  <c:v>145</c:v>
                </c:pt>
                <c:pt idx="2007">
                  <c:v>144</c:v>
                </c:pt>
                <c:pt idx="2008">
                  <c:v>146</c:v>
                </c:pt>
                <c:pt idx="2009">
                  <c:v>144</c:v>
                </c:pt>
                <c:pt idx="2010">
                  <c:v>145</c:v>
                </c:pt>
                <c:pt idx="2011">
                  <c:v>128</c:v>
                </c:pt>
                <c:pt idx="2012">
                  <c:v>157</c:v>
                </c:pt>
                <c:pt idx="2013">
                  <c:v>145</c:v>
                </c:pt>
                <c:pt idx="2014">
                  <c:v>133</c:v>
                </c:pt>
                <c:pt idx="2015">
                  <c:v>158</c:v>
                </c:pt>
                <c:pt idx="2016">
                  <c:v>142</c:v>
                </c:pt>
                <c:pt idx="2017">
                  <c:v>146</c:v>
                </c:pt>
                <c:pt idx="2018">
                  <c:v>144</c:v>
                </c:pt>
                <c:pt idx="2019">
                  <c:v>144</c:v>
                </c:pt>
                <c:pt idx="2020">
                  <c:v>144</c:v>
                </c:pt>
                <c:pt idx="2021">
                  <c:v>144</c:v>
                </c:pt>
                <c:pt idx="2022">
                  <c:v>144</c:v>
                </c:pt>
                <c:pt idx="2023">
                  <c:v>143</c:v>
                </c:pt>
                <c:pt idx="2024">
                  <c:v>145</c:v>
                </c:pt>
                <c:pt idx="2025">
                  <c:v>144</c:v>
                </c:pt>
                <c:pt idx="2026">
                  <c:v>140</c:v>
                </c:pt>
                <c:pt idx="2027">
                  <c:v>145</c:v>
                </c:pt>
                <c:pt idx="2028">
                  <c:v>145</c:v>
                </c:pt>
                <c:pt idx="2029">
                  <c:v>158</c:v>
                </c:pt>
                <c:pt idx="2030">
                  <c:v>145</c:v>
                </c:pt>
                <c:pt idx="2031">
                  <c:v>145</c:v>
                </c:pt>
                <c:pt idx="2032">
                  <c:v>140</c:v>
                </c:pt>
                <c:pt idx="2033">
                  <c:v>145</c:v>
                </c:pt>
                <c:pt idx="2034">
                  <c:v>145</c:v>
                </c:pt>
                <c:pt idx="2035">
                  <c:v>145</c:v>
                </c:pt>
                <c:pt idx="2036">
                  <c:v>144</c:v>
                </c:pt>
                <c:pt idx="2037">
                  <c:v>145</c:v>
                </c:pt>
                <c:pt idx="2038">
                  <c:v>156</c:v>
                </c:pt>
                <c:pt idx="2039">
                  <c:v>145</c:v>
                </c:pt>
                <c:pt idx="2040">
                  <c:v>144</c:v>
                </c:pt>
                <c:pt idx="2041">
                  <c:v>144</c:v>
                </c:pt>
                <c:pt idx="2042">
                  <c:v>145</c:v>
                </c:pt>
                <c:pt idx="2043">
                  <c:v>145</c:v>
                </c:pt>
                <c:pt idx="2044">
                  <c:v>146</c:v>
                </c:pt>
                <c:pt idx="2045">
                  <c:v>147</c:v>
                </c:pt>
                <c:pt idx="2046">
                  <c:v>146</c:v>
                </c:pt>
                <c:pt idx="2047">
                  <c:v>145</c:v>
                </c:pt>
                <c:pt idx="2048">
                  <c:v>146</c:v>
                </c:pt>
                <c:pt idx="2049">
                  <c:v>146</c:v>
                </c:pt>
                <c:pt idx="2050">
                  <c:v>146</c:v>
                </c:pt>
                <c:pt idx="2051">
                  <c:v>150</c:v>
                </c:pt>
                <c:pt idx="2052">
                  <c:v>145</c:v>
                </c:pt>
                <c:pt idx="2053">
                  <c:v>146</c:v>
                </c:pt>
                <c:pt idx="2054">
                  <c:v>144</c:v>
                </c:pt>
                <c:pt idx="2055">
                  <c:v>145</c:v>
                </c:pt>
                <c:pt idx="2056">
                  <c:v>144</c:v>
                </c:pt>
                <c:pt idx="2057">
                  <c:v>144</c:v>
                </c:pt>
                <c:pt idx="2058">
                  <c:v>145</c:v>
                </c:pt>
                <c:pt idx="2059">
                  <c:v>145</c:v>
                </c:pt>
                <c:pt idx="2060">
                  <c:v>145</c:v>
                </c:pt>
                <c:pt idx="2061">
                  <c:v>145</c:v>
                </c:pt>
                <c:pt idx="2062">
                  <c:v>146</c:v>
                </c:pt>
                <c:pt idx="2063">
                  <c:v>139</c:v>
                </c:pt>
                <c:pt idx="2064">
                  <c:v>146</c:v>
                </c:pt>
                <c:pt idx="2065">
                  <c:v>145</c:v>
                </c:pt>
                <c:pt idx="2066">
                  <c:v>146</c:v>
                </c:pt>
                <c:pt idx="2067">
                  <c:v>145</c:v>
                </c:pt>
                <c:pt idx="2068">
                  <c:v>146</c:v>
                </c:pt>
                <c:pt idx="2069">
                  <c:v>145</c:v>
                </c:pt>
                <c:pt idx="2070">
                  <c:v>145</c:v>
                </c:pt>
                <c:pt idx="2071">
                  <c:v>145</c:v>
                </c:pt>
                <c:pt idx="2072">
                  <c:v>145</c:v>
                </c:pt>
                <c:pt idx="2073">
                  <c:v>147</c:v>
                </c:pt>
                <c:pt idx="2074">
                  <c:v>144</c:v>
                </c:pt>
                <c:pt idx="2075">
                  <c:v>145</c:v>
                </c:pt>
                <c:pt idx="2076">
                  <c:v>144</c:v>
                </c:pt>
                <c:pt idx="2077">
                  <c:v>133</c:v>
                </c:pt>
                <c:pt idx="2078">
                  <c:v>158</c:v>
                </c:pt>
                <c:pt idx="2079">
                  <c:v>147</c:v>
                </c:pt>
                <c:pt idx="2080">
                  <c:v>145</c:v>
                </c:pt>
                <c:pt idx="2081">
                  <c:v>146</c:v>
                </c:pt>
                <c:pt idx="2082">
                  <c:v>146</c:v>
                </c:pt>
                <c:pt idx="2083">
                  <c:v>147</c:v>
                </c:pt>
                <c:pt idx="2084">
                  <c:v>148</c:v>
                </c:pt>
                <c:pt idx="2085">
                  <c:v>141</c:v>
                </c:pt>
                <c:pt idx="2086">
                  <c:v>146</c:v>
                </c:pt>
                <c:pt idx="2087">
                  <c:v>140</c:v>
                </c:pt>
                <c:pt idx="2088">
                  <c:v>147</c:v>
                </c:pt>
                <c:pt idx="2089">
                  <c:v>146</c:v>
                </c:pt>
                <c:pt idx="2090">
                  <c:v>146</c:v>
                </c:pt>
                <c:pt idx="2091">
                  <c:v>146</c:v>
                </c:pt>
                <c:pt idx="2092">
                  <c:v>145</c:v>
                </c:pt>
                <c:pt idx="2093">
                  <c:v>145</c:v>
                </c:pt>
                <c:pt idx="2094">
                  <c:v>110</c:v>
                </c:pt>
                <c:pt idx="2095">
                  <c:v>156</c:v>
                </c:pt>
                <c:pt idx="2096">
                  <c:v>141</c:v>
                </c:pt>
                <c:pt idx="2097">
                  <c:v>145</c:v>
                </c:pt>
                <c:pt idx="2098">
                  <c:v>146</c:v>
                </c:pt>
                <c:pt idx="2099">
                  <c:v>147</c:v>
                </c:pt>
                <c:pt idx="2100">
                  <c:v>147</c:v>
                </c:pt>
                <c:pt idx="2101">
                  <c:v>147</c:v>
                </c:pt>
                <c:pt idx="2102">
                  <c:v>146</c:v>
                </c:pt>
                <c:pt idx="2103">
                  <c:v>113</c:v>
                </c:pt>
                <c:pt idx="2104">
                  <c:v>148</c:v>
                </c:pt>
                <c:pt idx="2105">
                  <c:v>154</c:v>
                </c:pt>
                <c:pt idx="2106">
                  <c:v>147</c:v>
                </c:pt>
                <c:pt idx="2107">
                  <c:v>146</c:v>
                </c:pt>
                <c:pt idx="2108">
                  <c:v>146</c:v>
                </c:pt>
                <c:pt idx="2109">
                  <c:v>146</c:v>
                </c:pt>
                <c:pt idx="2110">
                  <c:v>146</c:v>
                </c:pt>
                <c:pt idx="2111">
                  <c:v>129</c:v>
                </c:pt>
                <c:pt idx="2112">
                  <c:v>129</c:v>
                </c:pt>
                <c:pt idx="2113">
                  <c:v>140</c:v>
                </c:pt>
                <c:pt idx="2114">
                  <c:v>146</c:v>
                </c:pt>
                <c:pt idx="2115">
                  <c:v>149</c:v>
                </c:pt>
                <c:pt idx="2116">
                  <c:v>146</c:v>
                </c:pt>
                <c:pt idx="2117">
                  <c:v>147</c:v>
                </c:pt>
                <c:pt idx="2118">
                  <c:v>147</c:v>
                </c:pt>
                <c:pt idx="2119">
                  <c:v>147</c:v>
                </c:pt>
                <c:pt idx="2120">
                  <c:v>161</c:v>
                </c:pt>
                <c:pt idx="2121">
                  <c:v>130</c:v>
                </c:pt>
                <c:pt idx="2122">
                  <c:v>147</c:v>
                </c:pt>
                <c:pt idx="2123">
                  <c:v>147</c:v>
                </c:pt>
                <c:pt idx="2124">
                  <c:v>161</c:v>
                </c:pt>
                <c:pt idx="2125">
                  <c:v>147</c:v>
                </c:pt>
                <c:pt idx="2126">
                  <c:v>147</c:v>
                </c:pt>
                <c:pt idx="2127">
                  <c:v>145</c:v>
                </c:pt>
                <c:pt idx="2128">
                  <c:v>145</c:v>
                </c:pt>
                <c:pt idx="2129">
                  <c:v>145</c:v>
                </c:pt>
                <c:pt idx="2130">
                  <c:v>147</c:v>
                </c:pt>
                <c:pt idx="2131">
                  <c:v>141</c:v>
                </c:pt>
                <c:pt idx="2132">
                  <c:v>146</c:v>
                </c:pt>
                <c:pt idx="2133">
                  <c:v>146</c:v>
                </c:pt>
                <c:pt idx="2134">
                  <c:v>146</c:v>
                </c:pt>
                <c:pt idx="2135">
                  <c:v>146</c:v>
                </c:pt>
                <c:pt idx="2136">
                  <c:v>147</c:v>
                </c:pt>
                <c:pt idx="2137">
                  <c:v>148</c:v>
                </c:pt>
                <c:pt idx="2138">
                  <c:v>161</c:v>
                </c:pt>
                <c:pt idx="2139">
                  <c:v>147</c:v>
                </c:pt>
                <c:pt idx="2140">
                  <c:v>148</c:v>
                </c:pt>
                <c:pt idx="2141">
                  <c:v>147</c:v>
                </c:pt>
                <c:pt idx="2142">
                  <c:v>148</c:v>
                </c:pt>
                <c:pt idx="2143">
                  <c:v>146</c:v>
                </c:pt>
                <c:pt idx="2144">
                  <c:v>146</c:v>
                </c:pt>
                <c:pt idx="2145">
                  <c:v>147</c:v>
                </c:pt>
                <c:pt idx="2146">
                  <c:v>147</c:v>
                </c:pt>
                <c:pt idx="2147">
                  <c:v>146</c:v>
                </c:pt>
                <c:pt idx="2148">
                  <c:v>146</c:v>
                </c:pt>
                <c:pt idx="2149">
                  <c:v>147</c:v>
                </c:pt>
                <c:pt idx="2150">
                  <c:v>146</c:v>
                </c:pt>
                <c:pt idx="2151">
                  <c:v>146</c:v>
                </c:pt>
                <c:pt idx="2152">
                  <c:v>147</c:v>
                </c:pt>
                <c:pt idx="2153">
                  <c:v>146</c:v>
                </c:pt>
                <c:pt idx="2154">
                  <c:v>131</c:v>
                </c:pt>
                <c:pt idx="2155">
                  <c:v>160</c:v>
                </c:pt>
                <c:pt idx="2156">
                  <c:v>148</c:v>
                </c:pt>
                <c:pt idx="2157">
                  <c:v>150</c:v>
                </c:pt>
                <c:pt idx="2158">
                  <c:v>148</c:v>
                </c:pt>
                <c:pt idx="2159">
                  <c:v>150</c:v>
                </c:pt>
                <c:pt idx="2160">
                  <c:v>148</c:v>
                </c:pt>
                <c:pt idx="2161">
                  <c:v>148</c:v>
                </c:pt>
                <c:pt idx="2162">
                  <c:v>148</c:v>
                </c:pt>
                <c:pt idx="2163">
                  <c:v>146</c:v>
                </c:pt>
                <c:pt idx="2164">
                  <c:v>145</c:v>
                </c:pt>
                <c:pt idx="2165">
                  <c:v>146</c:v>
                </c:pt>
                <c:pt idx="2166">
                  <c:v>140</c:v>
                </c:pt>
                <c:pt idx="2167">
                  <c:v>144</c:v>
                </c:pt>
                <c:pt idx="2168">
                  <c:v>147</c:v>
                </c:pt>
                <c:pt idx="2169">
                  <c:v>147</c:v>
                </c:pt>
                <c:pt idx="2170">
                  <c:v>161</c:v>
                </c:pt>
                <c:pt idx="2171">
                  <c:v>148</c:v>
                </c:pt>
                <c:pt idx="2172">
                  <c:v>148</c:v>
                </c:pt>
                <c:pt idx="2173">
                  <c:v>148</c:v>
                </c:pt>
                <c:pt idx="2174">
                  <c:v>148</c:v>
                </c:pt>
                <c:pt idx="2175">
                  <c:v>147</c:v>
                </c:pt>
                <c:pt idx="2176">
                  <c:v>161</c:v>
                </c:pt>
                <c:pt idx="2177">
                  <c:v>153</c:v>
                </c:pt>
                <c:pt idx="2178">
                  <c:v>148</c:v>
                </c:pt>
                <c:pt idx="2179">
                  <c:v>148</c:v>
                </c:pt>
                <c:pt idx="2180">
                  <c:v>148</c:v>
                </c:pt>
                <c:pt idx="2181">
                  <c:v>148</c:v>
                </c:pt>
                <c:pt idx="2182">
                  <c:v>147</c:v>
                </c:pt>
                <c:pt idx="2183">
                  <c:v>147</c:v>
                </c:pt>
                <c:pt idx="2184">
                  <c:v>142</c:v>
                </c:pt>
                <c:pt idx="2185">
                  <c:v>141</c:v>
                </c:pt>
                <c:pt idx="2186">
                  <c:v>146</c:v>
                </c:pt>
                <c:pt idx="2187">
                  <c:v>147</c:v>
                </c:pt>
                <c:pt idx="2188">
                  <c:v>147</c:v>
                </c:pt>
                <c:pt idx="2189">
                  <c:v>147</c:v>
                </c:pt>
                <c:pt idx="2190">
                  <c:v>148</c:v>
                </c:pt>
                <c:pt idx="2191">
                  <c:v>140</c:v>
                </c:pt>
                <c:pt idx="2192">
                  <c:v>148</c:v>
                </c:pt>
                <c:pt idx="2193">
                  <c:v>149</c:v>
                </c:pt>
                <c:pt idx="2194">
                  <c:v>149</c:v>
                </c:pt>
                <c:pt idx="2195">
                  <c:v>149</c:v>
                </c:pt>
                <c:pt idx="2196">
                  <c:v>149</c:v>
                </c:pt>
                <c:pt idx="2197">
                  <c:v>149</c:v>
                </c:pt>
                <c:pt idx="2198">
                  <c:v>160</c:v>
                </c:pt>
                <c:pt idx="2199">
                  <c:v>148</c:v>
                </c:pt>
                <c:pt idx="2200">
                  <c:v>148</c:v>
                </c:pt>
                <c:pt idx="2201">
                  <c:v>147</c:v>
                </c:pt>
                <c:pt idx="2202">
                  <c:v>148</c:v>
                </c:pt>
                <c:pt idx="2203">
                  <c:v>148</c:v>
                </c:pt>
                <c:pt idx="2204">
                  <c:v>133</c:v>
                </c:pt>
                <c:pt idx="2205">
                  <c:v>147</c:v>
                </c:pt>
                <c:pt idx="2206">
                  <c:v>147</c:v>
                </c:pt>
                <c:pt idx="2207">
                  <c:v>148</c:v>
                </c:pt>
                <c:pt idx="2208">
                  <c:v>148</c:v>
                </c:pt>
                <c:pt idx="2209">
                  <c:v>148</c:v>
                </c:pt>
                <c:pt idx="2210">
                  <c:v>148</c:v>
                </c:pt>
                <c:pt idx="2211">
                  <c:v>114</c:v>
                </c:pt>
                <c:pt idx="2212">
                  <c:v>147</c:v>
                </c:pt>
                <c:pt idx="2213">
                  <c:v>148</c:v>
                </c:pt>
                <c:pt idx="2214">
                  <c:v>149</c:v>
                </c:pt>
                <c:pt idx="2215">
                  <c:v>149</c:v>
                </c:pt>
                <c:pt idx="2216">
                  <c:v>149</c:v>
                </c:pt>
                <c:pt idx="2217">
                  <c:v>141</c:v>
                </c:pt>
                <c:pt idx="2218">
                  <c:v>148</c:v>
                </c:pt>
                <c:pt idx="2219">
                  <c:v>150</c:v>
                </c:pt>
                <c:pt idx="2220">
                  <c:v>148</c:v>
                </c:pt>
                <c:pt idx="2221">
                  <c:v>149</c:v>
                </c:pt>
                <c:pt idx="2222">
                  <c:v>146</c:v>
                </c:pt>
                <c:pt idx="2223">
                  <c:v>147</c:v>
                </c:pt>
                <c:pt idx="2224">
                  <c:v>147</c:v>
                </c:pt>
                <c:pt idx="2225">
                  <c:v>148</c:v>
                </c:pt>
                <c:pt idx="2226">
                  <c:v>146</c:v>
                </c:pt>
                <c:pt idx="2227">
                  <c:v>160</c:v>
                </c:pt>
                <c:pt idx="2228">
                  <c:v>148</c:v>
                </c:pt>
                <c:pt idx="2229">
                  <c:v>149</c:v>
                </c:pt>
                <c:pt idx="2230">
                  <c:v>149</c:v>
                </c:pt>
                <c:pt idx="2231">
                  <c:v>150</c:v>
                </c:pt>
                <c:pt idx="2232">
                  <c:v>148</c:v>
                </c:pt>
                <c:pt idx="2233">
                  <c:v>149</c:v>
                </c:pt>
                <c:pt idx="2234">
                  <c:v>149</c:v>
                </c:pt>
                <c:pt idx="2235">
                  <c:v>150</c:v>
                </c:pt>
                <c:pt idx="2236">
                  <c:v>149</c:v>
                </c:pt>
                <c:pt idx="2237">
                  <c:v>130</c:v>
                </c:pt>
                <c:pt idx="2238">
                  <c:v>148</c:v>
                </c:pt>
                <c:pt idx="2239">
                  <c:v>148</c:v>
                </c:pt>
                <c:pt idx="2240">
                  <c:v>113</c:v>
                </c:pt>
                <c:pt idx="2241">
                  <c:v>148</c:v>
                </c:pt>
                <c:pt idx="2242">
                  <c:v>148</c:v>
                </c:pt>
                <c:pt idx="2243">
                  <c:v>149</c:v>
                </c:pt>
                <c:pt idx="2244">
                  <c:v>149</c:v>
                </c:pt>
                <c:pt idx="2245">
                  <c:v>148</c:v>
                </c:pt>
                <c:pt idx="2246">
                  <c:v>148</c:v>
                </c:pt>
                <c:pt idx="2247">
                  <c:v>149</c:v>
                </c:pt>
                <c:pt idx="2248">
                  <c:v>149</c:v>
                </c:pt>
                <c:pt idx="2249">
                  <c:v>149</c:v>
                </c:pt>
                <c:pt idx="2250">
                  <c:v>149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149</c:v>
                </c:pt>
                <c:pt idx="2256">
                  <c:v>150</c:v>
                </c:pt>
                <c:pt idx="2257">
                  <c:v>144</c:v>
                </c:pt>
                <c:pt idx="2258">
                  <c:v>149</c:v>
                </c:pt>
                <c:pt idx="2259">
                  <c:v>140</c:v>
                </c:pt>
                <c:pt idx="2260">
                  <c:v>149</c:v>
                </c:pt>
                <c:pt idx="2261">
                  <c:v>149</c:v>
                </c:pt>
                <c:pt idx="2262">
                  <c:v>149</c:v>
                </c:pt>
                <c:pt idx="2263">
                  <c:v>148</c:v>
                </c:pt>
                <c:pt idx="2264">
                  <c:v>148</c:v>
                </c:pt>
                <c:pt idx="2265">
                  <c:v>150</c:v>
                </c:pt>
                <c:pt idx="2266">
                  <c:v>149</c:v>
                </c:pt>
                <c:pt idx="2267">
                  <c:v>149</c:v>
                </c:pt>
                <c:pt idx="2268">
                  <c:v>151</c:v>
                </c:pt>
                <c:pt idx="2269">
                  <c:v>150</c:v>
                </c:pt>
                <c:pt idx="2270">
                  <c:v>162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152</c:v>
                </c:pt>
                <c:pt idx="2275">
                  <c:v>148</c:v>
                </c:pt>
                <c:pt idx="2276">
                  <c:v>149</c:v>
                </c:pt>
                <c:pt idx="2277">
                  <c:v>149</c:v>
                </c:pt>
                <c:pt idx="2278">
                  <c:v>142</c:v>
                </c:pt>
                <c:pt idx="2279">
                  <c:v>148</c:v>
                </c:pt>
                <c:pt idx="2280">
                  <c:v>148</c:v>
                </c:pt>
                <c:pt idx="2281">
                  <c:v>154</c:v>
                </c:pt>
                <c:pt idx="2282">
                  <c:v>149</c:v>
                </c:pt>
                <c:pt idx="2283">
                  <c:v>164</c:v>
                </c:pt>
                <c:pt idx="2284">
                  <c:v>150</c:v>
                </c:pt>
                <c:pt idx="2285">
                  <c:v>150</c:v>
                </c:pt>
                <c:pt idx="2286">
                  <c:v>145</c:v>
                </c:pt>
                <c:pt idx="2287">
                  <c:v>151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149</c:v>
                </c:pt>
                <c:pt idx="2294">
                  <c:v>149</c:v>
                </c:pt>
                <c:pt idx="2295">
                  <c:v>149</c:v>
                </c:pt>
                <c:pt idx="2296">
                  <c:v>149</c:v>
                </c:pt>
                <c:pt idx="2297">
                  <c:v>148</c:v>
                </c:pt>
                <c:pt idx="2298">
                  <c:v>148</c:v>
                </c:pt>
                <c:pt idx="2299">
                  <c:v>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moving_avg</c:f>
              <c:strCache>
                <c:ptCount val="1"/>
                <c:pt idx="0">
                  <c:v>moving_avg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tau!$B$6:$B$2305</c:f>
              <c:strCache>
                <c:ptCount val="2300"/>
                <c:pt idx="0">
                  <c:v>4</c:v>
                </c:pt>
                <c:pt idx="1">
                  <c:v>1397</c:v>
                </c:pt>
                <c:pt idx="2">
                  <c:v>2511</c:v>
                </c:pt>
                <c:pt idx="3">
                  <c:v>3599</c:v>
                </c:pt>
                <c:pt idx="4">
                  <c:v>4683</c:v>
                </c:pt>
                <c:pt idx="5">
                  <c:v>5769</c:v>
                </c:pt>
                <c:pt idx="6">
                  <c:v>6853</c:v>
                </c:pt>
                <c:pt idx="7">
                  <c:v>7934</c:v>
                </c:pt>
                <c:pt idx="8">
                  <c:v>9017</c:v>
                </c:pt>
                <c:pt idx="9">
                  <c:v>10100</c:v>
                </c:pt>
                <c:pt idx="10">
                  <c:v>11178</c:v>
                </c:pt>
                <c:pt idx="11">
                  <c:v>12260</c:v>
                </c:pt>
                <c:pt idx="12">
                  <c:v>13336</c:v>
                </c:pt>
                <c:pt idx="13">
                  <c:v>14416</c:v>
                </c:pt>
                <c:pt idx="14">
                  <c:v>15519</c:v>
                </c:pt>
                <c:pt idx="15">
                  <c:v>16601</c:v>
                </c:pt>
                <c:pt idx="16">
                  <c:v>17685</c:v>
                </c:pt>
                <c:pt idx="17">
                  <c:v>18766</c:v>
                </c:pt>
                <c:pt idx="18">
                  <c:v>19847</c:v>
                </c:pt>
                <c:pt idx="19">
                  <c:v>20932</c:v>
                </c:pt>
                <c:pt idx="20">
                  <c:v>22016</c:v>
                </c:pt>
                <c:pt idx="21">
                  <c:v>23099</c:v>
                </c:pt>
                <c:pt idx="22">
                  <c:v>24177</c:v>
                </c:pt>
                <c:pt idx="23">
                  <c:v>25260</c:v>
                </c:pt>
                <c:pt idx="24">
                  <c:v>26345</c:v>
                </c:pt>
                <c:pt idx="25">
                  <c:v>27428</c:v>
                </c:pt>
                <c:pt idx="26">
                  <c:v>28516</c:v>
                </c:pt>
                <c:pt idx="27">
                  <c:v>29602</c:v>
                </c:pt>
                <c:pt idx="28">
                  <c:v>30704</c:v>
                </c:pt>
                <c:pt idx="29">
                  <c:v>31786</c:v>
                </c:pt>
                <c:pt idx="30">
                  <c:v>32876</c:v>
                </c:pt>
                <c:pt idx="31">
                  <c:v>33957</c:v>
                </c:pt>
                <c:pt idx="32">
                  <c:v>35042</c:v>
                </c:pt>
                <c:pt idx="33">
                  <c:v>36122</c:v>
                </c:pt>
                <c:pt idx="34">
                  <c:v>37202</c:v>
                </c:pt>
                <c:pt idx="35">
                  <c:v>38283</c:v>
                </c:pt>
                <c:pt idx="36">
                  <c:v>39368</c:v>
                </c:pt>
                <c:pt idx="37">
                  <c:v>40450</c:v>
                </c:pt>
                <c:pt idx="38">
                  <c:v>41531</c:v>
                </c:pt>
                <c:pt idx="39">
                  <c:v>42612</c:v>
                </c:pt>
                <c:pt idx="40">
                  <c:v>43696</c:v>
                </c:pt>
                <c:pt idx="41">
                  <c:v>44801</c:v>
                </c:pt>
                <c:pt idx="42">
                  <c:v>45886</c:v>
                </c:pt>
                <c:pt idx="43">
                  <c:v>46967</c:v>
                </c:pt>
                <c:pt idx="44">
                  <c:v>48051</c:v>
                </c:pt>
                <c:pt idx="45">
                  <c:v>49136</c:v>
                </c:pt>
                <c:pt idx="46">
                  <c:v>50219</c:v>
                </c:pt>
                <c:pt idx="47">
                  <c:v>51302</c:v>
                </c:pt>
                <c:pt idx="48">
                  <c:v>52383</c:v>
                </c:pt>
                <c:pt idx="49">
                  <c:v>53465</c:v>
                </c:pt>
                <c:pt idx="50">
                  <c:v>54550</c:v>
                </c:pt>
                <c:pt idx="51">
                  <c:v>55637</c:v>
                </c:pt>
                <c:pt idx="52">
                  <c:v>56718</c:v>
                </c:pt>
                <c:pt idx="53">
                  <c:v>57799</c:v>
                </c:pt>
                <c:pt idx="54">
                  <c:v>58886</c:v>
                </c:pt>
                <c:pt idx="55">
                  <c:v>59990</c:v>
                </c:pt>
                <c:pt idx="56">
                  <c:v>61073</c:v>
                </c:pt>
                <c:pt idx="57">
                  <c:v>62154</c:v>
                </c:pt>
                <c:pt idx="58">
                  <c:v>63238</c:v>
                </c:pt>
                <c:pt idx="59">
                  <c:v>64327</c:v>
                </c:pt>
                <c:pt idx="60">
                  <c:v>65406</c:v>
                </c:pt>
                <c:pt idx="61">
                  <c:v>66489</c:v>
                </c:pt>
                <c:pt idx="62">
                  <c:v>67576</c:v>
                </c:pt>
                <c:pt idx="63">
                  <c:v>68658</c:v>
                </c:pt>
                <c:pt idx="64">
                  <c:v>69748</c:v>
                </c:pt>
                <c:pt idx="65">
                  <c:v>70827</c:v>
                </c:pt>
                <c:pt idx="66">
                  <c:v>71911</c:v>
                </c:pt>
                <c:pt idx="67">
                  <c:v>72990</c:v>
                </c:pt>
                <c:pt idx="68">
                  <c:v>74091</c:v>
                </c:pt>
                <c:pt idx="69">
                  <c:v>75172</c:v>
                </c:pt>
                <c:pt idx="70">
                  <c:v>76257</c:v>
                </c:pt>
                <c:pt idx="71">
                  <c:v>77340</c:v>
                </c:pt>
                <c:pt idx="72">
                  <c:v>78423</c:v>
                </c:pt>
                <c:pt idx="73">
                  <c:v>79499</c:v>
                </c:pt>
                <c:pt idx="74">
                  <c:v>80582</c:v>
                </c:pt>
                <c:pt idx="75">
                  <c:v>81663</c:v>
                </c:pt>
                <c:pt idx="76">
                  <c:v>82743</c:v>
                </c:pt>
                <c:pt idx="77">
                  <c:v>83829</c:v>
                </c:pt>
                <c:pt idx="78">
                  <c:v>84912</c:v>
                </c:pt>
                <c:pt idx="79">
                  <c:v>85991</c:v>
                </c:pt>
                <c:pt idx="80">
                  <c:v>87071</c:v>
                </c:pt>
                <c:pt idx="81">
                  <c:v>88153</c:v>
                </c:pt>
                <c:pt idx="82">
                  <c:v>89255</c:v>
                </c:pt>
                <c:pt idx="83">
                  <c:v>90343</c:v>
                </c:pt>
                <c:pt idx="84">
                  <c:v>91427</c:v>
                </c:pt>
                <c:pt idx="85">
                  <c:v>92509</c:v>
                </c:pt>
                <c:pt idx="86">
                  <c:v>93598</c:v>
                </c:pt>
                <c:pt idx="87">
                  <c:v>94676</c:v>
                </c:pt>
                <c:pt idx="88">
                  <c:v>95760</c:v>
                </c:pt>
                <c:pt idx="89">
                  <c:v>96846</c:v>
                </c:pt>
                <c:pt idx="90">
                  <c:v>97930</c:v>
                </c:pt>
                <c:pt idx="91">
                  <c:v>99011</c:v>
                </c:pt>
                <c:pt idx="92">
                  <c:v>100096</c:v>
                </c:pt>
                <c:pt idx="93">
                  <c:v>101172</c:v>
                </c:pt>
                <c:pt idx="94">
                  <c:v>102254</c:v>
                </c:pt>
                <c:pt idx="95">
                  <c:v>103356</c:v>
                </c:pt>
                <c:pt idx="96">
                  <c:v>104437</c:v>
                </c:pt>
                <c:pt idx="97">
                  <c:v>105522</c:v>
                </c:pt>
                <c:pt idx="98">
                  <c:v>106607</c:v>
                </c:pt>
                <c:pt idx="99">
                  <c:v>107690</c:v>
                </c:pt>
                <c:pt idx="100">
                  <c:v>108773</c:v>
                </c:pt>
                <c:pt idx="101">
                  <c:v>109860</c:v>
                </c:pt>
                <c:pt idx="102">
                  <c:v>110937</c:v>
                </c:pt>
                <c:pt idx="103">
                  <c:v>112018</c:v>
                </c:pt>
                <c:pt idx="104">
                  <c:v>113102</c:v>
                </c:pt>
                <c:pt idx="105">
                  <c:v>114183</c:v>
                </c:pt>
                <c:pt idx="106">
                  <c:v>115265</c:v>
                </c:pt>
                <c:pt idx="107">
                  <c:v>116345</c:v>
                </c:pt>
                <c:pt idx="108">
                  <c:v>117429</c:v>
                </c:pt>
                <c:pt idx="109">
                  <c:v>118532</c:v>
                </c:pt>
                <c:pt idx="110">
                  <c:v>119619</c:v>
                </c:pt>
                <c:pt idx="111">
                  <c:v>120703</c:v>
                </c:pt>
                <c:pt idx="112">
                  <c:v>121786</c:v>
                </c:pt>
                <c:pt idx="113">
                  <c:v>122871</c:v>
                </c:pt>
                <c:pt idx="114">
                  <c:v>123949</c:v>
                </c:pt>
                <c:pt idx="115">
                  <c:v>125030</c:v>
                </c:pt>
                <c:pt idx="116">
                  <c:v>126117</c:v>
                </c:pt>
                <c:pt idx="117">
                  <c:v>127200</c:v>
                </c:pt>
                <c:pt idx="118">
                  <c:v>128286</c:v>
                </c:pt>
                <c:pt idx="119">
                  <c:v>129367</c:v>
                </c:pt>
                <c:pt idx="120">
                  <c:v>130451</c:v>
                </c:pt>
                <c:pt idx="121">
                  <c:v>131533</c:v>
                </c:pt>
                <c:pt idx="122">
                  <c:v>132638</c:v>
                </c:pt>
                <c:pt idx="123">
                  <c:v>133722</c:v>
                </c:pt>
                <c:pt idx="124">
                  <c:v>134808</c:v>
                </c:pt>
                <c:pt idx="125">
                  <c:v>135897</c:v>
                </c:pt>
                <c:pt idx="126">
                  <c:v>136977</c:v>
                </c:pt>
                <c:pt idx="127">
                  <c:v>138058</c:v>
                </c:pt>
                <c:pt idx="128">
                  <c:v>139144</c:v>
                </c:pt>
                <c:pt idx="129">
                  <c:v>140229</c:v>
                </c:pt>
                <c:pt idx="130">
                  <c:v>141313</c:v>
                </c:pt>
                <c:pt idx="131">
                  <c:v>142393</c:v>
                </c:pt>
                <c:pt idx="132">
                  <c:v>143476</c:v>
                </c:pt>
                <c:pt idx="133">
                  <c:v>144560</c:v>
                </c:pt>
                <c:pt idx="134">
                  <c:v>145644</c:v>
                </c:pt>
                <c:pt idx="135">
                  <c:v>146729</c:v>
                </c:pt>
                <c:pt idx="136">
                  <c:v>147832</c:v>
                </c:pt>
                <c:pt idx="137">
                  <c:v>148911</c:v>
                </c:pt>
                <c:pt idx="138">
                  <c:v>149998</c:v>
                </c:pt>
                <c:pt idx="139">
                  <c:v>151082</c:v>
                </c:pt>
                <c:pt idx="140">
                  <c:v>152172</c:v>
                </c:pt>
                <c:pt idx="141">
                  <c:v>153252</c:v>
                </c:pt>
                <c:pt idx="142">
                  <c:v>154333</c:v>
                </c:pt>
                <c:pt idx="143">
                  <c:v>155418</c:v>
                </c:pt>
                <c:pt idx="144">
                  <c:v>156505</c:v>
                </c:pt>
                <c:pt idx="145">
                  <c:v>157590</c:v>
                </c:pt>
                <c:pt idx="146">
                  <c:v>158671</c:v>
                </c:pt>
                <c:pt idx="147">
                  <c:v>159752</c:v>
                </c:pt>
                <c:pt idx="148">
                  <c:v>160835</c:v>
                </c:pt>
                <c:pt idx="149">
                  <c:v>161936</c:v>
                </c:pt>
                <c:pt idx="150">
                  <c:v>163016</c:v>
                </c:pt>
                <c:pt idx="151">
                  <c:v>164102</c:v>
                </c:pt>
                <c:pt idx="152">
                  <c:v>165184</c:v>
                </c:pt>
                <c:pt idx="153">
                  <c:v>166269</c:v>
                </c:pt>
                <c:pt idx="154">
                  <c:v>167352</c:v>
                </c:pt>
                <c:pt idx="155">
                  <c:v>168435</c:v>
                </c:pt>
                <c:pt idx="156">
                  <c:v>169515</c:v>
                </c:pt>
                <c:pt idx="157">
                  <c:v>170600</c:v>
                </c:pt>
                <c:pt idx="158">
                  <c:v>171679</c:v>
                </c:pt>
                <c:pt idx="159">
                  <c:v>172763</c:v>
                </c:pt>
                <c:pt idx="160">
                  <c:v>173846</c:v>
                </c:pt>
                <c:pt idx="161">
                  <c:v>174929</c:v>
                </c:pt>
                <c:pt idx="162">
                  <c:v>176012</c:v>
                </c:pt>
                <c:pt idx="163">
                  <c:v>177112</c:v>
                </c:pt>
                <c:pt idx="164">
                  <c:v>178195</c:v>
                </c:pt>
                <c:pt idx="165">
                  <c:v>179283</c:v>
                </c:pt>
                <c:pt idx="166">
                  <c:v>180366</c:v>
                </c:pt>
                <c:pt idx="167">
                  <c:v>181451</c:v>
                </c:pt>
                <c:pt idx="168">
                  <c:v>182533</c:v>
                </c:pt>
                <c:pt idx="169">
                  <c:v>183616</c:v>
                </c:pt>
                <c:pt idx="170">
                  <c:v>184699</c:v>
                </c:pt>
                <c:pt idx="171">
                  <c:v>185782</c:v>
                </c:pt>
                <c:pt idx="172">
                  <c:v>186866</c:v>
                </c:pt>
                <c:pt idx="173">
                  <c:v>187948</c:v>
                </c:pt>
                <c:pt idx="174">
                  <c:v>189035</c:v>
                </c:pt>
                <c:pt idx="175">
                  <c:v>190118</c:v>
                </c:pt>
                <c:pt idx="176">
                  <c:v>191221</c:v>
                </c:pt>
                <c:pt idx="177">
                  <c:v>192306</c:v>
                </c:pt>
                <c:pt idx="178">
                  <c:v>193387</c:v>
                </c:pt>
                <c:pt idx="179">
                  <c:v>194474</c:v>
                </c:pt>
                <c:pt idx="180">
                  <c:v>195561</c:v>
                </c:pt>
                <c:pt idx="181">
                  <c:v>196645</c:v>
                </c:pt>
                <c:pt idx="182">
                  <c:v>197736</c:v>
                </c:pt>
                <c:pt idx="183">
                  <c:v>198819</c:v>
                </c:pt>
                <c:pt idx="184">
                  <c:v>199910</c:v>
                </c:pt>
                <c:pt idx="185">
                  <c:v>200994</c:v>
                </c:pt>
                <c:pt idx="186">
                  <c:v>202075</c:v>
                </c:pt>
                <c:pt idx="187">
                  <c:v>203157</c:v>
                </c:pt>
                <c:pt idx="188">
                  <c:v>204239</c:v>
                </c:pt>
                <c:pt idx="189">
                  <c:v>205340</c:v>
                </c:pt>
                <c:pt idx="190">
                  <c:v>206429</c:v>
                </c:pt>
                <c:pt idx="191">
                  <c:v>207508</c:v>
                </c:pt>
                <c:pt idx="192">
                  <c:v>208592</c:v>
                </c:pt>
                <c:pt idx="193">
                  <c:v>209672</c:v>
                </c:pt>
                <c:pt idx="194">
                  <c:v>210754</c:v>
                </c:pt>
                <c:pt idx="195">
                  <c:v>211833</c:v>
                </c:pt>
                <c:pt idx="196">
                  <c:v>212913</c:v>
                </c:pt>
                <c:pt idx="197">
                  <c:v>213994</c:v>
                </c:pt>
                <c:pt idx="198">
                  <c:v>215079</c:v>
                </c:pt>
                <c:pt idx="199">
                  <c:v>216161</c:v>
                </c:pt>
                <c:pt idx="200">
                  <c:v>217246</c:v>
                </c:pt>
                <c:pt idx="201">
                  <c:v>218329</c:v>
                </c:pt>
                <c:pt idx="202">
                  <c:v>219410</c:v>
                </c:pt>
                <c:pt idx="203">
                  <c:v>220509</c:v>
                </c:pt>
                <c:pt idx="204">
                  <c:v>221589</c:v>
                </c:pt>
                <c:pt idx="205">
                  <c:v>222673</c:v>
                </c:pt>
                <c:pt idx="206">
                  <c:v>223759</c:v>
                </c:pt>
                <c:pt idx="207">
                  <c:v>224843</c:v>
                </c:pt>
                <c:pt idx="208">
                  <c:v>225927</c:v>
                </c:pt>
                <c:pt idx="209">
                  <c:v>227011</c:v>
                </c:pt>
                <c:pt idx="210">
                  <c:v>228099</c:v>
                </c:pt>
                <c:pt idx="211">
                  <c:v>229183</c:v>
                </c:pt>
                <c:pt idx="212">
                  <c:v>230267</c:v>
                </c:pt>
                <c:pt idx="213">
                  <c:v>231348</c:v>
                </c:pt>
                <c:pt idx="214">
                  <c:v>232433</c:v>
                </c:pt>
                <c:pt idx="215">
                  <c:v>233512</c:v>
                </c:pt>
                <c:pt idx="216">
                  <c:v>234619</c:v>
                </c:pt>
                <c:pt idx="217">
                  <c:v>235699</c:v>
                </c:pt>
                <c:pt idx="218">
                  <c:v>236776</c:v>
                </c:pt>
                <c:pt idx="219">
                  <c:v>237858</c:v>
                </c:pt>
                <c:pt idx="220">
                  <c:v>238943</c:v>
                </c:pt>
                <c:pt idx="221">
                  <c:v>240030</c:v>
                </c:pt>
                <c:pt idx="222">
                  <c:v>241111</c:v>
                </c:pt>
                <c:pt idx="223">
                  <c:v>242193</c:v>
                </c:pt>
                <c:pt idx="224">
                  <c:v>243276</c:v>
                </c:pt>
                <c:pt idx="225">
                  <c:v>244358</c:v>
                </c:pt>
                <c:pt idx="226">
                  <c:v>245444</c:v>
                </c:pt>
                <c:pt idx="227">
                  <c:v>246528</c:v>
                </c:pt>
                <c:pt idx="228">
                  <c:v>247615</c:v>
                </c:pt>
                <c:pt idx="229">
                  <c:v>248699</c:v>
                </c:pt>
                <c:pt idx="230">
                  <c:v>249806</c:v>
                </c:pt>
                <c:pt idx="231">
                  <c:v>250886</c:v>
                </c:pt>
                <c:pt idx="232">
                  <c:v>251967</c:v>
                </c:pt>
                <c:pt idx="233">
                  <c:v>253049</c:v>
                </c:pt>
                <c:pt idx="234">
                  <c:v>254133</c:v>
                </c:pt>
                <c:pt idx="235">
                  <c:v>255216</c:v>
                </c:pt>
                <c:pt idx="236">
                  <c:v>256294</c:v>
                </c:pt>
                <c:pt idx="237">
                  <c:v>257381</c:v>
                </c:pt>
                <c:pt idx="238">
                  <c:v>258467</c:v>
                </c:pt>
                <c:pt idx="239">
                  <c:v>259553</c:v>
                </c:pt>
                <c:pt idx="240">
                  <c:v>260633</c:v>
                </c:pt>
                <c:pt idx="241">
                  <c:v>261716</c:v>
                </c:pt>
                <c:pt idx="242">
                  <c:v>262801</c:v>
                </c:pt>
                <c:pt idx="243">
                  <c:v>263914</c:v>
                </c:pt>
                <c:pt idx="244">
                  <c:v>264996</c:v>
                </c:pt>
                <c:pt idx="245">
                  <c:v>266081</c:v>
                </c:pt>
                <c:pt idx="246">
                  <c:v>267168</c:v>
                </c:pt>
                <c:pt idx="247">
                  <c:v>268254</c:v>
                </c:pt>
                <c:pt idx="248">
                  <c:v>269338</c:v>
                </c:pt>
                <c:pt idx="249">
                  <c:v>270419</c:v>
                </c:pt>
                <c:pt idx="250">
                  <c:v>271504</c:v>
                </c:pt>
                <c:pt idx="251">
                  <c:v>272587</c:v>
                </c:pt>
                <c:pt idx="252">
                  <c:v>273667</c:v>
                </c:pt>
                <c:pt idx="253">
                  <c:v>274751</c:v>
                </c:pt>
                <c:pt idx="254">
                  <c:v>275834</c:v>
                </c:pt>
                <c:pt idx="255">
                  <c:v>276914</c:v>
                </c:pt>
                <c:pt idx="256">
                  <c:v>278000</c:v>
                </c:pt>
                <c:pt idx="257">
                  <c:v>279098</c:v>
                </c:pt>
                <c:pt idx="258">
                  <c:v>280185</c:v>
                </c:pt>
                <c:pt idx="259">
                  <c:v>281265</c:v>
                </c:pt>
                <c:pt idx="260">
                  <c:v>282347</c:v>
                </c:pt>
                <c:pt idx="261">
                  <c:v>283428</c:v>
                </c:pt>
                <c:pt idx="262">
                  <c:v>284514</c:v>
                </c:pt>
                <c:pt idx="263">
                  <c:v>285595</c:v>
                </c:pt>
                <c:pt idx="264">
                  <c:v>286681</c:v>
                </c:pt>
                <c:pt idx="265">
                  <c:v>287762</c:v>
                </c:pt>
                <c:pt idx="266">
                  <c:v>288846</c:v>
                </c:pt>
                <c:pt idx="267">
                  <c:v>289932</c:v>
                </c:pt>
                <c:pt idx="268">
                  <c:v>291020</c:v>
                </c:pt>
                <c:pt idx="269">
                  <c:v>292101</c:v>
                </c:pt>
                <c:pt idx="270">
                  <c:v>293205</c:v>
                </c:pt>
                <c:pt idx="271">
                  <c:v>294285</c:v>
                </c:pt>
                <c:pt idx="272">
                  <c:v>295368</c:v>
                </c:pt>
                <c:pt idx="273">
                  <c:v>296453</c:v>
                </c:pt>
                <c:pt idx="274">
                  <c:v>297537</c:v>
                </c:pt>
                <c:pt idx="275">
                  <c:v>298616</c:v>
                </c:pt>
                <c:pt idx="276">
                  <c:v>299697</c:v>
                </c:pt>
                <c:pt idx="277">
                  <c:v>300781</c:v>
                </c:pt>
                <c:pt idx="278">
                  <c:v>301863</c:v>
                </c:pt>
                <c:pt idx="279">
                  <c:v>302947</c:v>
                </c:pt>
                <c:pt idx="280">
                  <c:v>304029</c:v>
                </c:pt>
                <c:pt idx="281">
                  <c:v>305116</c:v>
                </c:pt>
                <c:pt idx="282">
                  <c:v>306200</c:v>
                </c:pt>
                <c:pt idx="283">
                  <c:v>307284</c:v>
                </c:pt>
                <c:pt idx="284">
                  <c:v>308378</c:v>
                </c:pt>
                <c:pt idx="285">
                  <c:v>309458</c:v>
                </c:pt>
                <c:pt idx="286">
                  <c:v>310545</c:v>
                </c:pt>
                <c:pt idx="287">
                  <c:v>311628</c:v>
                </c:pt>
                <c:pt idx="288">
                  <c:v>312712</c:v>
                </c:pt>
                <c:pt idx="289">
                  <c:v>313799</c:v>
                </c:pt>
                <c:pt idx="290">
                  <c:v>314885</c:v>
                </c:pt>
                <c:pt idx="291">
                  <c:v>315965</c:v>
                </c:pt>
                <c:pt idx="292">
                  <c:v>317051</c:v>
                </c:pt>
                <c:pt idx="293">
                  <c:v>318132</c:v>
                </c:pt>
                <c:pt idx="294">
                  <c:v>319217</c:v>
                </c:pt>
                <c:pt idx="295">
                  <c:v>320301</c:v>
                </c:pt>
                <c:pt idx="296">
                  <c:v>321383</c:v>
                </c:pt>
                <c:pt idx="297">
                  <c:v>322485</c:v>
                </c:pt>
                <c:pt idx="298">
                  <c:v>323569</c:v>
                </c:pt>
                <c:pt idx="299">
                  <c:v>324654</c:v>
                </c:pt>
                <c:pt idx="300">
                  <c:v>325743</c:v>
                </c:pt>
                <c:pt idx="301">
                  <c:v>326822</c:v>
                </c:pt>
                <c:pt idx="302">
                  <c:v>327900</c:v>
                </c:pt>
                <c:pt idx="303">
                  <c:v>328970</c:v>
                </c:pt>
                <c:pt idx="304">
                  <c:v>330047</c:v>
                </c:pt>
                <c:pt idx="305">
                  <c:v>331126</c:v>
                </c:pt>
                <c:pt idx="306">
                  <c:v>332199</c:v>
                </c:pt>
                <c:pt idx="307">
                  <c:v>333278</c:v>
                </c:pt>
                <c:pt idx="308">
                  <c:v>334354</c:v>
                </c:pt>
                <c:pt idx="309">
                  <c:v>335427</c:v>
                </c:pt>
                <c:pt idx="310">
                  <c:v>336500</c:v>
                </c:pt>
                <c:pt idx="311">
                  <c:v>337575</c:v>
                </c:pt>
                <c:pt idx="312">
                  <c:v>338671</c:v>
                </c:pt>
                <c:pt idx="313">
                  <c:v>339748</c:v>
                </c:pt>
                <c:pt idx="314">
                  <c:v>340822</c:v>
                </c:pt>
                <c:pt idx="315">
                  <c:v>341901</c:v>
                </c:pt>
                <c:pt idx="316">
                  <c:v>342979</c:v>
                </c:pt>
                <c:pt idx="317">
                  <c:v>344054</c:v>
                </c:pt>
                <c:pt idx="318">
                  <c:v>345126</c:v>
                </c:pt>
                <c:pt idx="319">
                  <c:v>346206</c:v>
                </c:pt>
                <c:pt idx="320">
                  <c:v>347281</c:v>
                </c:pt>
                <c:pt idx="321">
                  <c:v>348358</c:v>
                </c:pt>
                <c:pt idx="322">
                  <c:v>349440</c:v>
                </c:pt>
                <c:pt idx="323">
                  <c:v>350515</c:v>
                </c:pt>
                <c:pt idx="324">
                  <c:v>351592</c:v>
                </c:pt>
                <c:pt idx="325">
                  <c:v>352666</c:v>
                </c:pt>
                <c:pt idx="326">
                  <c:v>353771</c:v>
                </c:pt>
                <c:pt idx="327">
                  <c:v>354843</c:v>
                </c:pt>
                <c:pt idx="328">
                  <c:v>355922</c:v>
                </c:pt>
                <c:pt idx="329">
                  <c:v>357001</c:v>
                </c:pt>
                <c:pt idx="330">
                  <c:v>358079</c:v>
                </c:pt>
                <c:pt idx="331">
                  <c:v>359152</c:v>
                </c:pt>
                <c:pt idx="332">
                  <c:v>360228</c:v>
                </c:pt>
                <c:pt idx="333">
                  <c:v>361303</c:v>
                </c:pt>
                <c:pt idx="334">
                  <c:v>362379</c:v>
                </c:pt>
                <c:pt idx="335">
                  <c:v>363455</c:v>
                </c:pt>
                <c:pt idx="336">
                  <c:v>364533</c:v>
                </c:pt>
                <c:pt idx="337">
                  <c:v>365609</c:v>
                </c:pt>
                <c:pt idx="338">
                  <c:v>366688</c:v>
                </c:pt>
                <c:pt idx="339">
                  <c:v>367763</c:v>
                </c:pt>
                <c:pt idx="340">
                  <c:v>368840</c:v>
                </c:pt>
                <c:pt idx="341">
                  <c:v>369935</c:v>
                </c:pt>
                <c:pt idx="342">
                  <c:v>371007</c:v>
                </c:pt>
                <c:pt idx="343">
                  <c:v>372083</c:v>
                </c:pt>
                <c:pt idx="344">
                  <c:v>373159</c:v>
                </c:pt>
                <c:pt idx="345">
                  <c:v>374234</c:v>
                </c:pt>
                <c:pt idx="346">
                  <c:v>375311</c:v>
                </c:pt>
                <c:pt idx="347">
                  <c:v>376387</c:v>
                </c:pt>
                <c:pt idx="348">
                  <c:v>377466</c:v>
                </c:pt>
                <c:pt idx="349">
                  <c:v>378547</c:v>
                </c:pt>
                <c:pt idx="350">
                  <c:v>379626</c:v>
                </c:pt>
                <c:pt idx="351">
                  <c:v>380700</c:v>
                </c:pt>
                <c:pt idx="352">
                  <c:v>381779</c:v>
                </c:pt>
                <c:pt idx="353">
                  <c:v>382851</c:v>
                </c:pt>
                <c:pt idx="354">
                  <c:v>383927</c:v>
                </c:pt>
                <c:pt idx="355">
                  <c:v>385000</c:v>
                </c:pt>
                <c:pt idx="356">
                  <c:v>386096</c:v>
                </c:pt>
                <c:pt idx="357">
                  <c:v>387176</c:v>
                </c:pt>
                <c:pt idx="358">
                  <c:v>388253</c:v>
                </c:pt>
                <c:pt idx="359">
                  <c:v>389330</c:v>
                </c:pt>
                <c:pt idx="360">
                  <c:v>390412</c:v>
                </c:pt>
                <c:pt idx="361">
                  <c:v>391491</c:v>
                </c:pt>
                <c:pt idx="362">
                  <c:v>392567</c:v>
                </c:pt>
                <c:pt idx="363">
                  <c:v>393644</c:v>
                </c:pt>
                <c:pt idx="364">
                  <c:v>394724</c:v>
                </c:pt>
                <c:pt idx="365">
                  <c:v>395799</c:v>
                </c:pt>
                <c:pt idx="366">
                  <c:v>396879</c:v>
                </c:pt>
                <c:pt idx="367">
                  <c:v>397960</c:v>
                </c:pt>
                <c:pt idx="368">
                  <c:v>399033</c:v>
                </c:pt>
                <c:pt idx="369">
                  <c:v>400109</c:v>
                </c:pt>
                <c:pt idx="370">
                  <c:v>401186</c:v>
                </c:pt>
                <c:pt idx="371">
                  <c:v>402286</c:v>
                </c:pt>
                <c:pt idx="372">
                  <c:v>403364</c:v>
                </c:pt>
                <c:pt idx="373">
                  <c:v>404437</c:v>
                </c:pt>
                <c:pt idx="374">
                  <c:v>405514</c:v>
                </c:pt>
                <c:pt idx="375">
                  <c:v>406590</c:v>
                </c:pt>
                <c:pt idx="376">
                  <c:v>407664</c:v>
                </c:pt>
                <c:pt idx="377">
                  <c:v>408740</c:v>
                </c:pt>
                <c:pt idx="378">
                  <c:v>409815</c:v>
                </c:pt>
                <c:pt idx="379">
                  <c:v>410893</c:v>
                </c:pt>
                <c:pt idx="380">
                  <c:v>411968</c:v>
                </c:pt>
                <c:pt idx="381">
                  <c:v>413044</c:v>
                </c:pt>
                <c:pt idx="382">
                  <c:v>414119</c:v>
                </c:pt>
                <c:pt idx="383">
                  <c:v>415196</c:v>
                </c:pt>
                <c:pt idx="384">
                  <c:v>416274</c:v>
                </c:pt>
                <c:pt idx="385">
                  <c:v>417353</c:v>
                </c:pt>
                <c:pt idx="386">
                  <c:v>418440</c:v>
                </c:pt>
                <c:pt idx="387">
                  <c:v>419514</c:v>
                </c:pt>
                <c:pt idx="388">
                  <c:v>420590</c:v>
                </c:pt>
                <c:pt idx="389">
                  <c:v>421661</c:v>
                </c:pt>
                <c:pt idx="390">
                  <c:v>422741</c:v>
                </c:pt>
                <c:pt idx="391">
                  <c:v>423820</c:v>
                </c:pt>
                <c:pt idx="392">
                  <c:v>424897</c:v>
                </c:pt>
                <c:pt idx="393">
                  <c:v>425977</c:v>
                </c:pt>
                <c:pt idx="394">
                  <c:v>427054</c:v>
                </c:pt>
                <c:pt idx="395">
                  <c:v>428129</c:v>
                </c:pt>
                <c:pt idx="396">
                  <c:v>429209</c:v>
                </c:pt>
                <c:pt idx="397">
                  <c:v>430286</c:v>
                </c:pt>
                <c:pt idx="398">
                  <c:v>431362</c:v>
                </c:pt>
                <c:pt idx="399">
                  <c:v>432439</c:v>
                </c:pt>
                <c:pt idx="400">
                  <c:v>433516</c:v>
                </c:pt>
                <c:pt idx="401">
                  <c:v>434609</c:v>
                </c:pt>
                <c:pt idx="402">
                  <c:v>435689</c:v>
                </c:pt>
                <c:pt idx="403">
                  <c:v>436766</c:v>
                </c:pt>
                <c:pt idx="404">
                  <c:v>437841</c:v>
                </c:pt>
                <c:pt idx="405">
                  <c:v>438916</c:v>
                </c:pt>
                <c:pt idx="406">
                  <c:v>439992</c:v>
                </c:pt>
                <c:pt idx="407">
                  <c:v>441069</c:v>
                </c:pt>
                <c:pt idx="408">
                  <c:v>442148</c:v>
                </c:pt>
                <c:pt idx="409">
                  <c:v>443227</c:v>
                </c:pt>
                <c:pt idx="410">
                  <c:v>444307</c:v>
                </c:pt>
                <c:pt idx="411">
                  <c:v>445385</c:v>
                </c:pt>
                <c:pt idx="412">
                  <c:v>446462</c:v>
                </c:pt>
                <c:pt idx="413">
                  <c:v>447539</c:v>
                </c:pt>
                <c:pt idx="414">
                  <c:v>448616</c:v>
                </c:pt>
                <c:pt idx="415">
                  <c:v>449714</c:v>
                </c:pt>
                <c:pt idx="416">
                  <c:v>450786</c:v>
                </c:pt>
                <c:pt idx="417">
                  <c:v>451867</c:v>
                </c:pt>
                <c:pt idx="418">
                  <c:v>452942</c:v>
                </c:pt>
                <c:pt idx="419">
                  <c:v>454020</c:v>
                </c:pt>
                <c:pt idx="420">
                  <c:v>455098</c:v>
                </c:pt>
                <c:pt idx="421">
                  <c:v>456171</c:v>
                </c:pt>
                <c:pt idx="422">
                  <c:v>457248</c:v>
                </c:pt>
                <c:pt idx="423">
                  <c:v>458325</c:v>
                </c:pt>
                <c:pt idx="424">
                  <c:v>459401</c:v>
                </c:pt>
                <c:pt idx="425">
                  <c:v>460480</c:v>
                </c:pt>
                <c:pt idx="426">
                  <c:v>461559</c:v>
                </c:pt>
                <c:pt idx="427">
                  <c:v>462642</c:v>
                </c:pt>
                <c:pt idx="428">
                  <c:v>463720</c:v>
                </c:pt>
                <c:pt idx="429">
                  <c:v>464799</c:v>
                </c:pt>
                <c:pt idx="430">
                  <c:v>465901</c:v>
                </c:pt>
                <c:pt idx="431">
                  <c:v>466977</c:v>
                </c:pt>
                <c:pt idx="432">
                  <c:v>468056</c:v>
                </c:pt>
                <c:pt idx="433">
                  <c:v>469133</c:v>
                </c:pt>
                <c:pt idx="434">
                  <c:v>470205</c:v>
                </c:pt>
                <c:pt idx="435">
                  <c:v>471284</c:v>
                </c:pt>
                <c:pt idx="436">
                  <c:v>472363</c:v>
                </c:pt>
                <c:pt idx="437">
                  <c:v>473436</c:v>
                </c:pt>
                <c:pt idx="438">
                  <c:v>474508</c:v>
                </c:pt>
                <c:pt idx="439">
                  <c:v>475585</c:v>
                </c:pt>
                <c:pt idx="440">
                  <c:v>476657</c:v>
                </c:pt>
                <c:pt idx="441">
                  <c:v>477731</c:v>
                </c:pt>
                <c:pt idx="442">
                  <c:v>478809</c:v>
                </c:pt>
                <c:pt idx="443">
                  <c:v>479885</c:v>
                </c:pt>
                <c:pt idx="444">
                  <c:v>480962</c:v>
                </c:pt>
                <c:pt idx="445">
                  <c:v>482057</c:v>
                </c:pt>
                <c:pt idx="446">
                  <c:v>483135</c:v>
                </c:pt>
                <c:pt idx="447">
                  <c:v>484211</c:v>
                </c:pt>
                <c:pt idx="448">
                  <c:v>485292</c:v>
                </c:pt>
                <c:pt idx="449">
                  <c:v>486367</c:v>
                </c:pt>
                <c:pt idx="450">
                  <c:v>487446</c:v>
                </c:pt>
                <c:pt idx="451">
                  <c:v>488524</c:v>
                </c:pt>
                <c:pt idx="452">
                  <c:v>489606</c:v>
                </c:pt>
                <c:pt idx="453">
                  <c:v>490686</c:v>
                </c:pt>
                <c:pt idx="454">
                  <c:v>491765</c:v>
                </c:pt>
                <c:pt idx="455">
                  <c:v>492841</c:v>
                </c:pt>
                <c:pt idx="456">
                  <c:v>493920</c:v>
                </c:pt>
                <c:pt idx="457">
                  <c:v>495000</c:v>
                </c:pt>
                <c:pt idx="458">
                  <c:v>496077</c:v>
                </c:pt>
                <c:pt idx="459">
                  <c:v>497148</c:v>
                </c:pt>
                <c:pt idx="460">
                  <c:v>498246</c:v>
                </c:pt>
                <c:pt idx="461">
                  <c:v>499323</c:v>
                </c:pt>
                <c:pt idx="462">
                  <c:v>500399</c:v>
                </c:pt>
                <c:pt idx="463">
                  <c:v>501478</c:v>
                </c:pt>
                <c:pt idx="464">
                  <c:v>502551</c:v>
                </c:pt>
                <c:pt idx="465">
                  <c:v>503624</c:v>
                </c:pt>
                <c:pt idx="466">
                  <c:v>504699</c:v>
                </c:pt>
                <c:pt idx="467">
                  <c:v>505778</c:v>
                </c:pt>
                <c:pt idx="468">
                  <c:v>506857</c:v>
                </c:pt>
                <c:pt idx="469">
                  <c:v>507933</c:v>
                </c:pt>
                <c:pt idx="470">
                  <c:v>509011</c:v>
                </c:pt>
                <c:pt idx="471">
                  <c:v>510091</c:v>
                </c:pt>
                <c:pt idx="472">
                  <c:v>511168</c:v>
                </c:pt>
                <c:pt idx="473">
                  <c:v>512243</c:v>
                </c:pt>
                <c:pt idx="474">
                  <c:v>513351</c:v>
                </c:pt>
                <c:pt idx="475">
                  <c:v>514427</c:v>
                </c:pt>
                <c:pt idx="476">
                  <c:v>515506</c:v>
                </c:pt>
                <c:pt idx="477">
                  <c:v>516582</c:v>
                </c:pt>
                <c:pt idx="478">
                  <c:v>517659</c:v>
                </c:pt>
                <c:pt idx="479">
                  <c:v>518740</c:v>
                </c:pt>
                <c:pt idx="480">
                  <c:v>519820</c:v>
                </c:pt>
                <c:pt idx="481">
                  <c:v>520894</c:v>
                </c:pt>
                <c:pt idx="482">
                  <c:v>521969</c:v>
                </c:pt>
                <c:pt idx="483">
                  <c:v>523046</c:v>
                </c:pt>
                <c:pt idx="484">
                  <c:v>524124</c:v>
                </c:pt>
                <c:pt idx="485">
                  <c:v>525200</c:v>
                </c:pt>
                <c:pt idx="486">
                  <c:v>526280</c:v>
                </c:pt>
                <c:pt idx="487">
                  <c:v>527355</c:v>
                </c:pt>
                <c:pt idx="488">
                  <c:v>528438</c:v>
                </c:pt>
                <c:pt idx="489">
                  <c:v>529536</c:v>
                </c:pt>
                <c:pt idx="490">
                  <c:v>530612</c:v>
                </c:pt>
                <c:pt idx="491">
                  <c:v>531690</c:v>
                </c:pt>
                <c:pt idx="492">
                  <c:v>532770</c:v>
                </c:pt>
                <c:pt idx="493">
                  <c:v>533849</c:v>
                </c:pt>
                <c:pt idx="494">
                  <c:v>534928</c:v>
                </c:pt>
                <c:pt idx="495">
                  <c:v>536006</c:v>
                </c:pt>
                <c:pt idx="496">
                  <c:v>537083</c:v>
                </c:pt>
                <c:pt idx="497">
                  <c:v>538163</c:v>
                </c:pt>
                <c:pt idx="498">
                  <c:v>539239</c:v>
                </c:pt>
                <c:pt idx="499">
                  <c:v>540316</c:v>
                </c:pt>
                <c:pt idx="500">
                  <c:v>541393</c:v>
                </c:pt>
                <c:pt idx="501">
                  <c:v>542468</c:v>
                </c:pt>
                <c:pt idx="502">
                  <c:v>543548</c:v>
                </c:pt>
                <c:pt idx="503">
                  <c:v>544655</c:v>
                </c:pt>
                <c:pt idx="504">
                  <c:v>545733</c:v>
                </c:pt>
                <c:pt idx="505">
                  <c:v>546810</c:v>
                </c:pt>
                <c:pt idx="506">
                  <c:v>547885</c:v>
                </c:pt>
                <c:pt idx="507">
                  <c:v>548964</c:v>
                </c:pt>
                <c:pt idx="508">
                  <c:v>550044</c:v>
                </c:pt>
                <c:pt idx="509">
                  <c:v>551119</c:v>
                </c:pt>
                <c:pt idx="510">
                  <c:v>552198</c:v>
                </c:pt>
                <c:pt idx="511">
                  <c:v>553275</c:v>
                </c:pt>
                <c:pt idx="512">
                  <c:v>554352</c:v>
                </c:pt>
                <c:pt idx="513">
                  <c:v>555432</c:v>
                </c:pt>
                <c:pt idx="514">
                  <c:v>556507</c:v>
                </c:pt>
                <c:pt idx="515">
                  <c:v>557584</c:v>
                </c:pt>
                <c:pt idx="516">
                  <c:v>558663</c:v>
                </c:pt>
                <c:pt idx="517">
                  <c:v>559743</c:v>
                </c:pt>
                <c:pt idx="518">
                  <c:v>560835</c:v>
                </c:pt>
                <c:pt idx="519">
                  <c:v>561912</c:v>
                </c:pt>
                <c:pt idx="520">
                  <c:v>562994</c:v>
                </c:pt>
                <c:pt idx="521">
                  <c:v>564070</c:v>
                </c:pt>
                <c:pt idx="522">
                  <c:v>565147</c:v>
                </c:pt>
                <c:pt idx="523">
                  <c:v>566226</c:v>
                </c:pt>
                <c:pt idx="524">
                  <c:v>567304</c:v>
                </c:pt>
                <c:pt idx="525">
                  <c:v>568384</c:v>
                </c:pt>
                <c:pt idx="526">
                  <c:v>569461</c:v>
                </c:pt>
                <c:pt idx="527">
                  <c:v>570535</c:v>
                </c:pt>
                <c:pt idx="528">
                  <c:v>571609</c:v>
                </c:pt>
                <c:pt idx="529">
                  <c:v>572682</c:v>
                </c:pt>
                <c:pt idx="530">
                  <c:v>573759</c:v>
                </c:pt>
                <c:pt idx="531">
                  <c:v>574835</c:v>
                </c:pt>
                <c:pt idx="532">
                  <c:v>575909</c:v>
                </c:pt>
                <c:pt idx="533">
                  <c:v>577000</c:v>
                </c:pt>
                <c:pt idx="534">
                  <c:v>578076</c:v>
                </c:pt>
                <c:pt idx="535">
                  <c:v>579150</c:v>
                </c:pt>
                <c:pt idx="536">
                  <c:v>580230</c:v>
                </c:pt>
                <c:pt idx="537">
                  <c:v>581306</c:v>
                </c:pt>
                <c:pt idx="538">
                  <c:v>582383</c:v>
                </c:pt>
                <c:pt idx="539">
                  <c:v>583457</c:v>
                </c:pt>
                <c:pt idx="540">
                  <c:v>584535</c:v>
                </c:pt>
                <c:pt idx="541">
                  <c:v>585611</c:v>
                </c:pt>
                <c:pt idx="542">
                  <c:v>586684</c:v>
                </c:pt>
                <c:pt idx="543">
                  <c:v>587760</c:v>
                </c:pt>
                <c:pt idx="544">
                  <c:v>588838</c:v>
                </c:pt>
                <c:pt idx="545">
                  <c:v>589916</c:v>
                </c:pt>
                <c:pt idx="546">
                  <c:v>590993</c:v>
                </c:pt>
                <c:pt idx="547">
                  <c:v>592071</c:v>
                </c:pt>
                <c:pt idx="548">
                  <c:v>593161</c:v>
                </c:pt>
                <c:pt idx="549">
                  <c:v>594240</c:v>
                </c:pt>
                <c:pt idx="550">
                  <c:v>595315</c:v>
                </c:pt>
                <c:pt idx="551">
                  <c:v>596394</c:v>
                </c:pt>
                <c:pt idx="552">
                  <c:v>597473</c:v>
                </c:pt>
                <c:pt idx="553">
                  <c:v>598549</c:v>
                </c:pt>
                <c:pt idx="554">
                  <c:v>599627</c:v>
                </c:pt>
                <c:pt idx="555">
                  <c:v>600709</c:v>
                </c:pt>
                <c:pt idx="556">
                  <c:v>601785</c:v>
                </c:pt>
                <c:pt idx="557">
                  <c:v>602867</c:v>
                </c:pt>
                <c:pt idx="558">
                  <c:v>603945</c:v>
                </c:pt>
                <c:pt idx="559">
                  <c:v>605024</c:v>
                </c:pt>
                <c:pt idx="560">
                  <c:v>606103</c:v>
                </c:pt>
                <c:pt idx="561">
                  <c:v>607178</c:v>
                </c:pt>
                <c:pt idx="562">
                  <c:v>608280</c:v>
                </c:pt>
                <c:pt idx="563">
                  <c:v>609355</c:v>
                </c:pt>
                <c:pt idx="564">
                  <c:v>610431</c:v>
                </c:pt>
                <c:pt idx="565">
                  <c:v>611507</c:v>
                </c:pt>
                <c:pt idx="566">
                  <c:v>612584</c:v>
                </c:pt>
                <c:pt idx="567">
                  <c:v>613662</c:v>
                </c:pt>
                <c:pt idx="568">
                  <c:v>614740</c:v>
                </c:pt>
                <c:pt idx="569">
                  <c:v>615817</c:v>
                </c:pt>
                <c:pt idx="570">
                  <c:v>616892</c:v>
                </c:pt>
                <c:pt idx="571">
                  <c:v>617969</c:v>
                </c:pt>
                <c:pt idx="572">
                  <c:v>619050</c:v>
                </c:pt>
                <c:pt idx="573">
                  <c:v>620130</c:v>
                </c:pt>
                <c:pt idx="574">
                  <c:v>621207</c:v>
                </c:pt>
                <c:pt idx="575">
                  <c:v>622281</c:v>
                </c:pt>
                <c:pt idx="576">
                  <c:v>623353</c:v>
                </c:pt>
                <c:pt idx="577">
                  <c:v>624445</c:v>
                </c:pt>
                <c:pt idx="578">
                  <c:v>625521</c:v>
                </c:pt>
                <c:pt idx="579">
                  <c:v>626598</c:v>
                </c:pt>
                <c:pt idx="580">
                  <c:v>627675</c:v>
                </c:pt>
                <c:pt idx="581">
                  <c:v>628752</c:v>
                </c:pt>
                <c:pt idx="582">
                  <c:v>629827</c:v>
                </c:pt>
                <c:pt idx="583">
                  <c:v>630904</c:v>
                </c:pt>
                <c:pt idx="584">
                  <c:v>631980</c:v>
                </c:pt>
                <c:pt idx="585">
                  <c:v>633057</c:v>
                </c:pt>
                <c:pt idx="586">
                  <c:v>634137</c:v>
                </c:pt>
                <c:pt idx="587">
                  <c:v>635216</c:v>
                </c:pt>
                <c:pt idx="588">
                  <c:v>636298</c:v>
                </c:pt>
                <c:pt idx="589">
                  <c:v>637376</c:v>
                </c:pt>
                <c:pt idx="590">
                  <c:v>638454</c:v>
                </c:pt>
                <c:pt idx="591">
                  <c:v>639535</c:v>
                </c:pt>
                <c:pt idx="592">
                  <c:v>640629</c:v>
                </c:pt>
                <c:pt idx="593">
                  <c:v>641707</c:v>
                </c:pt>
                <c:pt idx="594">
                  <c:v>642781</c:v>
                </c:pt>
                <c:pt idx="595">
                  <c:v>643858</c:v>
                </c:pt>
                <c:pt idx="596">
                  <c:v>644932</c:v>
                </c:pt>
                <c:pt idx="597">
                  <c:v>646011</c:v>
                </c:pt>
                <c:pt idx="598">
                  <c:v>647087</c:v>
                </c:pt>
                <c:pt idx="599">
                  <c:v>648161</c:v>
                </c:pt>
                <c:pt idx="600">
                  <c:v>649237</c:v>
                </c:pt>
                <c:pt idx="601">
                  <c:v>650314</c:v>
                </c:pt>
                <c:pt idx="602">
                  <c:v>651392</c:v>
                </c:pt>
                <c:pt idx="603">
                  <c:v>652468</c:v>
                </c:pt>
                <c:pt idx="604">
                  <c:v>653545</c:v>
                </c:pt>
                <c:pt idx="605">
                  <c:v>654622</c:v>
                </c:pt>
                <c:pt idx="606">
                  <c:v>655700</c:v>
                </c:pt>
                <c:pt idx="607">
                  <c:v>656792</c:v>
                </c:pt>
                <c:pt idx="608">
                  <c:v>657869</c:v>
                </c:pt>
                <c:pt idx="609">
                  <c:v>658942</c:v>
                </c:pt>
                <c:pt idx="610">
                  <c:v>660020</c:v>
                </c:pt>
                <c:pt idx="611">
                  <c:v>661096</c:v>
                </c:pt>
                <c:pt idx="612">
                  <c:v>662169</c:v>
                </c:pt>
                <c:pt idx="613">
                  <c:v>663245</c:v>
                </c:pt>
                <c:pt idx="614">
                  <c:v>664322</c:v>
                </c:pt>
                <c:pt idx="615">
                  <c:v>665400</c:v>
                </c:pt>
                <c:pt idx="616">
                  <c:v>666478</c:v>
                </c:pt>
                <c:pt idx="617">
                  <c:v>667559</c:v>
                </c:pt>
                <c:pt idx="618">
                  <c:v>668638</c:v>
                </c:pt>
                <c:pt idx="619">
                  <c:v>669713</c:v>
                </c:pt>
                <c:pt idx="620">
                  <c:v>670787</c:v>
                </c:pt>
                <c:pt idx="621">
                  <c:v>671898</c:v>
                </c:pt>
                <c:pt idx="622">
                  <c:v>672973</c:v>
                </c:pt>
                <c:pt idx="623">
                  <c:v>674050</c:v>
                </c:pt>
                <c:pt idx="624">
                  <c:v>675127</c:v>
                </c:pt>
                <c:pt idx="625">
                  <c:v>676201</c:v>
                </c:pt>
                <c:pt idx="626">
                  <c:v>677278</c:v>
                </c:pt>
                <c:pt idx="627">
                  <c:v>678360</c:v>
                </c:pt>
                <c:pt idx="628">
                  <c:v>679435</c:v>
                </c:pt>
                <c:pt idx="629">
                  <c:v>680512</c:v>
                </c:pt>
                <c:pt idx="630">
                  <c:v>681592</c:v>
                </c:pt>
                <c:pt idx="631">
                  <c:v>682672</c:v>
                </c:pt>
                <c:pt idx="632">
                  <c:v>683751</c:v>
                </c:pt>
                <c:pt idx="633">
                  <c:v>684826</c:v>
                </c:pt>
                <c:pt idx="634">
                  <c:v>685900</c:v>
                </c:pt>
                <c:pt idx="635">
                  <c:v>686977</c:v>
                </c:pt>
                <c:pt idx="636">
                  <c:v>688069</c:v>
                </c:pt>
                <c:pt idx="637">
                  <c:v>689147</c:v>
                </c:pt>
                <c:pt idx="638">
                  <c:v>690222</c:v>
                </c:pt>
                <c:pt idx="639">
                  <c:v>691301</c:v>
                </c:pt>
                <c:pt idx="640">
                  <c:v>692374</c:v>
                </c:pt>
                <c:pt idx="641">
                  <c:v>693451</c:v>
                </c:pt>
                <c:pt idx="642">
                  <c:v>694526</c:v>
                </c:pt>
                <c:pt idx="643">
                  <c:v>695599</c:v>
                </c:pt>
                <c:pt idx="644">
                  <c:v>696673</c:v>
                </c:pt>
                <c:pt idx="645">
                  <c:v>697752</c:v>
                </c:pt>
                <c:pt idx="646">
                  <c:v>698829</c:v>
                </c:pt>
                <c:pt idx="647">
                  <c:v>699906</c:v>
                </c:pt>
                <c:pt idx="648">
                  <c:v>700981</c:v>
                </c:pt>
                <c:pt idx="649">
                  <c:v>702058</c:v>
                </c:pt>
                <c:pt idx="650">
                  <c:v>703133</c:v>
                </c:pt>
                <c:pt idx="651">
                  <c:v>704226</c:v>
                </c:pt>
                <c:pt idx="652">
                  <c:v>705308</c:v>
                </c:pt>
                <c:pt idx="653">
                  <c:v>706384</c:v>
                </c:pt>
                <c:pt idx="654">
                  <c:v>707462</c:v>
                </c:pt>
                <c:pt idx="655">
                  <c:v>708541</c:v>
                </c:pt>
                <c:pt idx="656">
                  <c:v>709618</c:v>
                </c:pt>
                <c:pt idx="657">
                  <c:v>710691</c:v>
                </c:pt>
                <c:pt idx="658">
                  <c:v>711768</c:v>
                </c:pt>
                <c:pt idx="659">
                  <c:v>712845</c:v>
                </c:pt>
                <c:pt idx="660">
                  <c:v>713924</c:v>
                </c:pt>
                <c:pt idx="661">
                  <c:v>714998</c:v>
                </c:pt>
                <c:pt idx="662">
                  <c:v>716072</c:v>
                </c:pt>
                <c:pt idx="663">
                  <c:v>717148</c:v>
                </c:pt>
                <c:pt idx="664">
                  <c:v>718224</c:v>
                </c:pt>
                <c:pt idx="665">
                  <c:v>719298</c:v>
                </c:pt>
                <c:pt idx="666">
                  <c:v>720393</c:v>
                </c:pt>
                <c:pt idx="667">
                  <c:v>721469</c:v>
                </c:pt>
                <c:pt idx="668">
                  <c:v>722546</c:v>
                </c:pt>
                <c:pt idx="669">
                  <c:v>723620</c:v>
                </c:pt>
                <c:pt idx="670">
                  <c:v>724696</c:v>
                </c:pt>
                <c:pt idx="671">
                  <c:v>725770</c:v>
                </c:pt>
                <c:pt idx="672">
                  <c:v>726849</c:v>
                </c:pt>
                <c:pt idx="673">
                  <c:v>727930</c:v>
                </c:pt>
                <c:pt idx="674">
                  <c:v>729005</c:v>
                </c:pt>
                <c:pt idx="675">
                  <c:v>730083</c:v>
                </c:pt>
                <c:pt idx="676">
                  <c:v>731157</c:v>
                </c:pt>
                <c:pt idx="677">
                  <c:v>732235</c:v>
                </c:pt>
                <c:pt idx="678">
                  <c:v>733316</c:v>
                </c:pt>
                <c:pt idx="679">
                  <c:v>734395</c:v>
                </c:pt>
                <c:pt idx="680">
                  <c:v>735472</c:v>
                </c:pt>
                <c:pt idx="681">
                  <c:v>736566</c:v>
                </c:pt>
                <c:pt idx="682">
                  <c:v>737642</c:v>
                </c:pt>
                <c:pt idx="683">
                  <c:v>738718</c:v>
                </c:pt>
                <c:pt idx="684">
                  <c:v>739801</c:v>
                </c:pt>
                <c:pt idx="685">
                  <c:v>740877</c:v>
                </c:pt>
                <c:pt idx="686">
                  <c:v>741951</c:v>
                </c:pt>
                <c:pt idx="687">
                  <c:v>743027</c:v>
                </c:pt>
                <c:pt idx="688">
                  <c:v>744103</c:v>
                </c:pt>
                <c:pt idx="689">
                  <c:v>745177</c:v>
                </c:pt>
                <c:pt idx="690">
                  <c:v>746256</c:v>
                </c:pt>
                <c:pt idx="691">
                  <c:v>747335</c:v>
                </c:pt>
                <c:pt idx="692">
                  <c:v>748411</c:v>
                </c:pt>
                <c:pt idx="693">
                  <c:v>749490</c:v>
                </c:pt>
                <c:pt idx="694">
                  <c:v>750566</c:v>
                </c:pt>
                <c:pt idx="695">
                  <c:v>751665</c:v>
                </c:pt>
                <c:pt idx="696">
                  <c:v>752742</c:v>
                </c:pt>
                <c:pt idx="697">
                  <c:v>753820</c:v>
                </c:pt>
                <c:pt idx="698">
                  <c:v>754895</c:v>
                </c:pt>
                <c:pt idx="699">
                  <c:v>755968</c:v>
                </c:pt>
                <c:pt idx="700">
                  <c:v>757048</c:v>
                </c:pt>
                <c:pt idx="701">
                  <c:v>758123</c:v>
                </c:pt>
                <c:pt idx="702">
                  <c:v>759201</c:v>
                </c:pt>
                <c:pt idx="703">
                  <c:v>760278</c:v>
                </c:pt>
                <c:pt idx="704">
                  <c:v>761356</c:v>
                </c:pt>
                <c:pt idx="705">
                  <c:v>762435</c:v>
                </c:pt>
                <c:pt idx="706">
                  <c:v>763511</c:v>
                </c:pt>
                <c:pt idx="707">
                  <c:v>764586</c:v>
                </c:pt>
                <c:pt idx="708">
                  <c:v>765662</c:v>
                </c:pt>
                <c:pt idx="709">
                  <c:v>766739</c:v>
                </c:pt>
                <c:pt idx="710">
                  <c:v>767833</c:v>
                </c:pt>
                <c:pt idx="711">
                  <c:v>768912</c:v>
                </c:pt>
                <c:pt idx="712">
                  <c:v>769990</c:v>
                </c:pt>
                <c:pt idx="713">
                  <c:v>771070</c:v>
                </c:pt>
                <c:pt idx="714">
                  <c:v>772148</c:v>
                </c:pt>
                <c:pt idx="715">
                  <c:v>773227</c:v>
                </c:pt>
                <c:pt idx="716">
                  <c:v>774308</c:v>
                </c:pt>
                <c:pt idx="717">
                  <c:v>775390</c:v>
                </c:pt>
                <c:pt idx="718">
                  <c:v>776470</c:v>
                </c:pt>
                <c:pt idx="719">
                  <c:v>777548</c:v>
                </c:pt>
                <c:pt idx="720">
                  <c:v>778622</c:v>
                </c:pt>
                <c:pt idx="721">
                  <c:v>779699</c:v>
                </c:pt>
                <c:pt idx="722">
                  <c:v>780777</c:v>
                </c:pt>
                <c:pt idx="723">
                  <c:v>781857</c:v>
                </c:pt>
                <c:pt idx="724">
                  <c:v>782931</c:v>
                </c:pt>
                <c:pt idx="725">
                  <c:v>784022</c:v>
                </c:pt>
                <c:pt idx="726">
                  <c:v>785099</c:v>
                </c:pt>
                <c:pt idx="727">
                  <c:v>786183</c:v>
                </c:pt>
                <c:pt idx="728">
                  <c:v>787265</c:v>
                </c:pt>
                <c:pt idx="729">
                  <c:v>788345</c:v>
                </c:pt>
                <c:pt idx="730">
                  <c:v>789422</c:v>
                </c:pt>
                <c:pt idx="731">
                  <c:v>790503</c:v>
                </c:pt>
                <c:pt idx="732">
                  <c:v>791581</c:v>
                </c:pt>
                <c:pt idx="733">
                  <c:v>792659</c:v>
                </c:pt>
                <c:pt idx="734">
                  <c:v>793732</c:v>
                </c:pt>
                <c:pt idx="735">
                  <c:v>794812</c:v>
                </c:pt>
                <c:pt idx="736">
                  <c:v>795888</c:v>
                </c:pt>
                <c:pt idx="737">
                  <c:v>796967</c:v>
                </c:pt>
                <c:pt idx="738">
                  <c:v>798041</c:v>
                </c:pt>
                <c:pt idx="739">
                  <c:v>799139</c:v>
                </c:pt>
                <c:pt idx="740">
                  <c:v>800215</c:v>
                </c:pt>
                <c:pt idx="741">
                  <c:v>801293</c:v>
                </c:pt>
                <c:pt idx="742">
                  <c:v>802369</c:v>
                </c:pt>
                <c:pt idx="743">
                  <c:v>803445</c:v>
                </c:pt>
                <c:pt idx="744">
                  <c:v>804523</c:v>
                </c:pt>
                <c:pt idx="745">
                  <c:v>805602</c:v>
                </c:pt>
                <c:pt idx="746">
                  <c:v>806683</c:v>
                </c:pt>
                <c:pt idx="747">
                  <c:v>807758</c:v>
                </c:pt>
                <c:pt idx="748">
                  <c:v>808834</c:v>
                </c:pt>
                <c:pt idx="749">
                  <c:v>809910</c:v>
                </c:pt>
                <c:pt idx="750">
                  <c:v>810984</c:v>
                </c:pt>
                <c:pt idx="751">
                  <c:v>812061</c:v>
                </c:pt>
                <c:pt idx="752">
                  <c:v>813138</c:v>
                </c:pt>
                <c:pt idx="753">
                  <c:v>814211</c:v>
                </c:pt>
                <c:pt idx="754">
                  <c:v>815305</c:v>
                </c:pt>
                <c:pt idx="755">
                  <c:v>816383</c:v>
                </c:pt>
                <c:pt idx="756">
                  <c:v>817467</c:v>
                </c:pt>
                <c:pt idx="757">
                  <c:v>818541</c:v>
                </c:pt>
                <c:pt idx="758">
                  <c:v>819619</c:v>
                </c:pt>
                <c:pt idx="759">
                  <c:v>820695</c:v>
                </c:pt>
                <c:pt idx="760">
                  <c:v>821771</c:v>
                </c:pt>
                <c:pt idx="761">
                  <c:v>822845</c:v>
                </c:pt>
                <c:pt idx="762">
                  <c:v>823923</c:v>
                </c:pt>
                <c:pt idx="763">
                  <c:v>825003</c:v>
                </c:pt>
                <c:pt idx="764">
                  <c:v>826082</c:v>
                </c:pt>
                <c:pt idx="765">
                  <c:v>827153</c:v>
                </c:pt>
                <c:pt idx="766">
                  <c:v>828230</c:v>
                </c:pt>
                <c:pt idx="767">
                  <c:v>829309</c:v>
                </c:pt>
                <c:pt idx="768">
                  <c:v>830389</c:v>
                </c:pt>
                <c:pt idx="769">
                  <c:v>831483</c:v>
                </c:pt>
                <c:pt idx="770">
                  <c:v>832561</c:v>
                </c:pt>
                <c:pt idx="771">
                  <c:v>833639</c:v>
                </c:pt>
                <c:pt idx="772">
                  <c:v>834717</c:v>
                </c:pt>
                <c:pt idx="773">
                  <c:v>835798</c:v>
                </c:pt>
                <c:pt idx="774">
                  <c:v>836874</c:v>
                </c:pt>
                <c:pt idx="775">
                  <c:v>837950</c:v>
                </c:pt>
                <c:pt idx="776">
                  <c:v>839024</c:v>
                </c:pt>
                <c:pt idx="777">
                  <c:v>840103</c:v>
                </c:pt>
                <c:pt idx="778">
                  <c:v>841186</c:v>
                </c:pt>
                <c:pt idx="779">
                  <c:v>842266</c:v>
                </c:pt>
                <c:pt idx="780">
                  <c:v>843342</c:v>
                </c:pt>
                <c:pt idx="781">
                  <c:v>844417</c:v>
                </c:pt>
                <c:pt idx="782">
                  <c:v>845493</c:v>
                </c:pt>
                <c:pt idx="783">
                  <c:v>846570</c:v>
                </c:pt>
                <c:pt idx="784">
                  <c:v>847658</c:v>
                </c:pt>
                <c:pt idx="785">
                  <c:v>848735</c:v>
                </c:pt>
                <c:pt idx="786">
                  <c:v>849809</c:v>
                </c:pt>
                <c:pt idx="787">
                  <c:v>850888</c:v>
                </c:pt>
                <c:pt idx="788">
                  <c:v>851964</c:v>
                </c:pt>
                <c:pt idx="789">
                  <c:v>853045</c:v>
                </c:pt>
                <c:pt idx="790">
                  <c:v>854122</c:v>
                </c:pt>
                <c:pt idx="791">
                  <c:v>855197</c:v>
                </c:pt>
                <c:pt idx="792">
                  <c:v>856273</c:v>
                </c:pt>
                <c:pt idx="793">
                  <c:v>857353</c:v>
                </c:pt>
                <c:pt idx="794">
                  <c:v>858427</c:v>
                </c:pt>
                <c:pt idx="795">
                  <c:v>859503</c:v>
                </c:pt>
                <c:pt idx="796">
                  <c:v>860581</c:v>
                </c:pt>
                <c:pt idx="797">
                  <c:v>861655</c:v>
                </c:pt>
                <c:pt idx="798">
                  <c:v>862758</c:v>
                </c:pt>
                <c:pt idx="799">
                  <c:v>863832</c:v>
                </c:pt>
                <c:pt idx="800">
                  <c:v>864907</c:v>
                </c:pt>
                <c:pt idx="801">
                  <c:v>865985</c:v>
                </c:pt>
                <c:pt idx="802">
                  <c:v>867063</c:v>
                </c:pt>
                <c:pt idx="803">
                  <c:v>868142</c:v>
                </c:pt>
                <c:pt idx="804">
                  <c:v>869222</c:v>
                </c:pt>
                <c:pt idx="805">
                  <c:v>870299</c:v>
                </c:pt>
                <c:pt idx="806">
                  <c:v>871378</c:v>
                </c:pt>
                <c:pt idx="807">
                  <c:v>872449</c:v>
                </c:pt>
                <c:pt idx="808">
                  <c:v>873524</c:v>
                </c:pt>
                <c:pt idx="809">
                  <c:v>874603</c:v>
                </c:pt>
                <c:pt idx="810">
                  <c:v>875679</c:v>
                </c:pt>
                <c:pt idx="811">
                  <c:v>876758</c:v>
                </c:pt>
                <c:pt idx="812">
                  <c:v>877831</c:v>
                </c:pt>
                <c:pt idx="813">
                  <c:v>878927</c:v>
                </c:pt>
                <c:pt idx="814">
                  <c:v>880000</c:v>
                </c:pt>
                <c:pt idx="815">
                  <c:v>881074</c:v>
                </c:pt>
                <c:pt idx="816">
                  <c:v>882152</c:v>
                </c:pt>
                <c:pt idx="817">
                  <c:v>883233</c:v>
                </c:pt>
                <c:pt idx="818">
                  <c:v>884311</c:v>
                </c:pt>
                <c:pt idx="819">
                  <c:v>885389</c:v>
                </c:pt>
                <c:pt idx="820">
                  <c:v>886461</c:v>
                </c:pt>
                <c:pt idx="821">
                  <c:v>887539</c:v>
                </c:pt>
                <c:pt idx="822">
                  <c:v>888610</c:v>
                </c:pt>
                <c:pt idx="823">
                  <c:v>889689</c:v>
                </c:pt>
                <c:pt idx="824">
                  <c:v>890766</c:v>
                </c:pt>
                <c:pt idx="825">
                  <c:v>891843</c:v>
                </c:pt>
                <c:pt idx="826">
                  <c:v>892918</c:v>
                </c:pt>
                <c:pt idx="827">
                  <c:v>893998</c:v>
                </c:pt>
                <c:pt idx="828">
                  <c:v>895091</c:v>
                </c:pt>
                <c:pt idx="829">
                  <c:v>896165</c:v>
                </c:pt>
                <c:pt idx="830">
                  <c:v>897244</c:v>
                </c:pt>
                <c:pt idx="831">
                  <c:v>898324</c:v>
                </c:pt>
                <c:pt idx="832">
                  <c:v>899402</c:v>
                </c:pt>
                <c:pt idx="833">
                  <c:v>900476</c:v>
                </c:pt>
                <c:pt idx="834">
                  <c:v>901553</c:v>
                </c:pt>
                <c:pt idx="835">
                  <c:v>902629</c:v>
                </c:pt>
                <c:pt idx="836">
                  <c:v>903705</c:v>
                </c:pt>
                <c:pt idx="837">
                  <c:v>904781</c:v>
                </c:pt>
                <c:pt idx="838">
                  <c:v>905855</c:v>
                </c:pt>
                <c:pt idx="839">
                  <c:v>906932</c:v>
                </c:pt>
                <c:pt idx="840">
                  <c:v>908012</c:v>
                </c:pt>
                <c:pt idx="841">
                  <c:v>909089</c:v>
                </c:pt>
                <c:pt idx="842">
                  <c:v>910163</c:v>
                </c:pt>
                <c:pt idx="843">
                  <c:v>911256</c:v>
                </c:pt>
                <c:pt idx="844">
                  <c:v>912336</c:v>
                </c:pt>
                <c:pt idx="845">
                  <c:v>913415</c:v>
                </c:pt>
                <c:pt idx="846">
                  <c:v>914497</c:v>
                </c:pt>
                <c:pt idx="847">
                  <c:v>915573</c:v>
                </c:pt>
                <c:pt idx="848">
                  <c:v>916652</c:v>
                </c:pt>
                <c:pt idx="849">
                  <c:v>917723</c:v>
                </c:pt>
                <c:pt idx="850">
                  <c:v>918801</c:v>
                </c:pt>
                <c:pt idx="851">
                  <c:v>919878</c:v>
                </c:pt>
                <c:pt idx="852">
                  <c:v>920957</c:v>
                </c:pt>
                <c:pt idx="853">
                  <c:v>922037</c:v>
                </c:pt>
                <c:pt idx="854">
                  <c:v>923114</c:v>
                </c:pt>
                <c:pt idx="855">
                  <c:v>924189</c:v>
                </c:pt>
                <c:pt idx="856">
                  <c:v>925267</c:v>
                </c:pt>
                <c:pt idx="857">
                  <c:v>926374</c:v>
                </c:pt>
                <c:pt idx="858">
                  <c:v>927449</c:v>
                </c:pt>
                <c:pt idx="859">
                  <c:v>928522</c:v>
                </c:pt>
                <c:pt idx="860">
                  <c:v>929597</c:v>
                </c:pt>
                <c:pt idx="861">
                  <c:v>930672</c:v>
                </c:pt>
                <c:pt idx="862">
                  <c:v>931751</c:v>
                </c:pt>
                <c:pt idx="863">
                  <c:v>932828</c:v>
                </c:pt>
                <c:pt idx="864">
                  <c:v>933902</c:v>
                </c:pt>
                <c:pt idx="865">
                  <c:v>934974</c:v>
                </c:pt>
                <c:pt idx="866">
                  <c:v>936051</c:v>
                </c:pt>
                <c:pt idx="867">
                  <c:v>937129</c:v>
                </c:pt>
                <c:pt idx="868">
                  <c:v>938207</c:v>
                </c:pt>
                <c:pt idx="869">
                  <c:v>939286</c:v>
                </c:pt>
                <c:pt idx="870">
                  <c:v>940365</c:v>
                </c:pt>
                <c:pt idx="871">
                  <c:v>941441</c:v>
                </c:pt>
                <c:pt idx="872">
                  <c:v>942539</c:v>
                </c:pt>
                <c:pt idx="873">
                  <c:v>943615</c:v>
                </c:pt>
                <c:pt idx="874">
                  <c:v>944697</c:v>
                </c:pt>
                <c:pt idx="875">
                  <c:v>945773</c:v>
                </c:pt>
                <c:pt idx="876">
                  <c:v>946848</c:v>
                </c:pt>
                <c:pt idx="877">
                  <c:v>947920</c:v>
                </c:pt>
                <c:pt idx="878">
                  <c:v>948996</c:v>
                </c:pt>
                <c:pt idx="879">
                  <c:v>950073</c:v>
                </c:pt>
                <c:pt idx="880">
                  <c:v>951153</c:v>
                </c:pt>
                <c:pt idx="881">
                  <c:v>952231</c:v>
                </c:pt>
                <c:pt idx="882">
                  <c:v>953308</c:v>
                </c:pt>
                <c:pt idx="883">
                  <c:v>954386</c:v>
                </c:pt>
                <c:pt idx="884">
                  <c:v>955460</c:v>
                </c:pt>
                <c:pt idx="885">
                  <c:v>956536</c:v>
                </c:pt>
                <c:pt idx="886">
                  <c:v>957614</c:v>
                </c:pt>
                <c:pt idx="887">
                  <c:v>958705</c:v>
                </c:pt>
                <c:pt idx="888">
                  <c:v>959786</c:v>
                </c:pt>
                <c:pt idx="889">
                  <c:v>960862</c:v>
                </c:pt>
                <c:pt idx="890">
                  <c:v>961943</c:v>
                </c:pt>
                <c:pt idx="891">
                  <c:v>963021</c:v>
                </c:pt>
                <c:pt idx="892">
                  <c:v>964097</c:v>
                </c:pt>
                <c:pt idx="893">
                  <c:v>965171</c:v>
                </c:pt>
                <c:pt idx="894">
                  <c:v>966248</c:v>
                </c:pt>
                <c:pt idx="895">
                  <c:v>967324</c:v>
                </c:pt>
                <c:pt idx="896">
                  <c:v>968404</c:v>
                </c:pt>
                <c:pt idx="897">
                  <c:v>969480</c:v>
                </c:pt>
                <c:pt idx="898">
                  <c:v>970555</c:v>
                </c:pt>
                <c:pt idx="899">
                  <c:v>971632</c:v>
                </c:pt>
                <c:pt idx="900">
                  <c:v>972708</c:v>
                </c:pt>
                <c:pt idx="901">
                  <c:v>973784</c:v>
                </c:pt>
                <c:pt idx="902">
                  <c:v>974872</c:v>
                </c:pt>
                <c:pt idx="903">
                  <c:v>975945</c:v>
                </c:pt>
                <c:pt idx="904">
                  <c:v>977022</c:v>
                </c:pt>
                <c:pt idx="905">
                  <c:v>978100</c:v>
                </c:pt>
                <c:pt idx="906">
                  <c:v>979176</c:v>
                </c:pt>
                <c:pt idx="907">
                  <c:v>980255</c:v>
                </c:pt>
                <c:pt idx="908">
                  <c:v>981334</c:v>
                </c:pt>
                <c:pt idx="909">
                  <c:v>982411</c:v>
                </c:pt>
                <c:pt idx="910">
                  <c:v>983487</c:v>
                </c:pt>
                <c:pt idx="911">
                  <c:v>984565</c:v>
                </c:pt>
                <c:pt idx="912">
                  <c:v>985643</c:v>
                </c:pt>
                <c:pt idx="913">
                  <c:v>986718</c:v>
                </c:pt>
                <c:pt idx="914">
                  <c:v>987796</c:v>
                </c:pt>
                <c:pt idx="915">
                  <c:v>988873</c:v>
                </c:pt>
                <c:pt idx="916">
                  <c:v>989951</c:v>
                </c:pt>
                <c:pt idx="917">
                  <c:v>991042</c:v>
                </c:pt>
                <c:pt idx="918">
                  <c:v>992118</c:v>
                </c:pt>
                <c:pt idx="919">
                  <c:v>993195</c:v>
                </c:pt>
                <c:pt idx="920">
                  <c:v>994274</c:v>
                </c:pt>
                <c:pt idx="921">
                  <c:v>995352</c:v>
                </c:pt>
                <c:pt idx="922">
                  <c:v>996428</c:v>
                </c:pt>
                <c:pt idx="923">
                  <c:v>997500</c:v>
                </c:pt>
                <c:pt idx="924">
                  <c:v>998580</c:v>
                </c:pt>
                <c:pt idx="925">
                  <c:v>999658</c:v>
                </c:pt>
                <c:pt idx="926">
                  <c:v>1000728</c:v>
                </c:pt>
                <c:pt idx="927">
                  <c:v>1001804</c:v>
                </c:pt>
                <c:pt idx="928">
                  <c:v>1002881</c:v>
                </c:pt>
                <c:pt idx="929">
                  <c:v>1003957</c:v>
                </c:pt>
                <c:pt idx="930">
                  <c:v>1005034</c:v>
                </c:pt>
                <c:pt idx="931">
                  <c:v>1006111</c:v>
                </c:pt>
                <c:pt idx="932">
                  <c:v>1007210</c:v>
                </c:pt>
                <c:pt idx="933">
                  <c:v>1008288</c:v>
                </c:pt>
                <c:pt idx="934">
                  <c:v>1009365</c:v>
                </c:pt>
                <c:pt idx="935">
                  <c:v>1010442</c:v>
                </c:pt>
                <c:pt idx="936">
                  <c:v>1011520</c:v>
                </c:pt>
                <c:pt idx="937">
                  <c:v>1012599</c:v>
                </c:pt>
                <c:pt idx="938">
                  <c:v>1013676</c:v>
                </c:pt>
                <c:pt idx="939">
                  <c:v>1014754</c:v>
                </c:pt>
                <c:pt idx="940">
                  <c:v>1015836</c:v>
                </c:pt>
                <c:pt idx="941">
                  <c:v>1016915</c:v>
                </c:pt>
                <c:pt idx="942">
                  <c:v>1017994</c:v>
                </c:pt>
                <c:pt idx="943">
                  <c:v>1019070</c:v>
                </c:pt>
                <c:pt idx="944">
                  <c:v>1020149</c:v>
                </c:pt>
                <c:pt idx="945">
                  <c:v>1021229</c:v>
                </c:pt>
                <c:pt idx="946">
                  <c:v>1022319</c:v>
                </c:pt>
                <c:pt idx="947">
                  <c:v>1023397</c:v>
                </c:pt>
                <c:pt idx="948">
                  <c:v>1024473</c:v>
                </c:pt>
                <c:pt idx="949">
                  <c:v>1025552</c:v>
                </c:pt>
                <c:pt idx="950">
                  <c:v>1026629</c:v>
                </c:pt>
                <c:pt idx="951">
                  <c:v>1027707</c:v>
                </c:pt>
                <c:pt idx="952">
                  <c:v>1028788</c:v>
                </c:pt>
                <c:pt idx="953">
                  <c:v>1029866</c:v>
                </c:pt>
                <c:pt idx="954">
                  <c:v>1030946</c:v>
                </c:pt>
                <c:pt idx="955">
                  <c:v>1032025</c:v>
                </c:pt>
                <c:pt idx="956">
                  <c:v>1033105</c:v>
                </c:pt>
                <c:pt idx="957">
                  <c:v>1034186</c:v>
                </c:pt>
                <c:pt idx="958">
                  <c:v>1035267</c:v>
                </c:pt>
                <c:pt idx="959">
                  <c:v>1036342</c:v>
                </c:pt>
                <c:pt idx="960">
                  <c:v>1037448</c:v>
                </c:pt>
                <c:pt idx="961">
                  <c:v>1038530</c:v>
                </c:pt>
                <c:pt idx="962">
                  <c:v>1039608</c:v>
                </c:pt>
                <c:pt idx="963">
                  <c:v>1040683</c:v>
                </c:pt>
                <c:pt idx="964">
                  <c:v>1041760</c:v>
                </c:pt>
                <c:pt idx="965">
                  <c:v>1042840</c:v>
                </c:pt>
                <c:pt idx="966">
                  <c:v>1043921</c:v>
                </c:pt>
                <c:pt idx="967">
                  <c:v>1045001</c:v>
                </c:pt>
                <c:pt idx="968">
                  <c:v>1046081</c:v>
                </c:pt>
                <c:pt idx="969">
                  <c:v>1047154</c:v>
                </c:pt>
                <c:pt idx="970">
                  <c:v>1048230</c:v>
                </c:pt>
                <c:pt idx="971">
                  <c:v>1049304</c:v>
                </c:pt>
                <c:pt idx="972">
                  <c:v>1050379</c:v>
                </c:pt>
                <c:pt idx="973">
                  <c:v>1051454</c:v>
                </c:pt>
                <c:pt idx="974">
                  <c:v>1052534</c:v>
                </c:pt>
                <c:pt idx="975">
                  <c:v>1053632</c:v>
                </c:pt>
                <c:pt idx="976">
                  <c:v>1054711</c:v>
                </c:pt>
                <c:pt idx="977">
                  <c:v>1055791</c:v>
                </c:pt>
                <c:pt idx="978">
                  <c:v>1056870</c:v>
                </c:pt>
                <c:pt idx="979">
                  <c:v>1057952</c:v>
                </c:pt>
                <c:pt idx="980">
                  <c:v>1059031</c:v>
                </c:pt>
                <c:pt idx="981">
                  <c:v>1060110</c:v>
                </c:pt>
                <c:pt idx="982">
                  <c:v>1061192</c:v>
                </c:pt>
                <c:pt idx="983">
                  <c:v>1062270</c:v>
                </c:pt>
                <c:pt idx="984">
                  <c:v>1063347</c:v>
                </c:pt>
                <c:pt idx="985">
                  <c:v>1064426</c:v>
                </c:pt>
                <c:pt idx="986">
                  <c:v>1065504</c:v>
                </c:pt>
                <c:pt idx="987">
                  <c:v>1066585</c:v>
                </c:pt>
                <c:pt idx="988">
                  <c:v>1067668</c:v>
                </c:pt>
                <c:pt idx="989">
                  <c:v>1068758</c:v>
                </c:pt>
                <c:pt idx="990">
                  <c:v>1069837</c:v>
                </c:pt>
                <c:pt idx="991">
                  <c:v>1070919</c:v>
                </c:pt>
                <c:pt idx="992">
                  <c:v>1072000</c:v>
                </c:pt>
                <c:pt idx="993">
                  <c:v>1073079</c:v>
                </c:pt>
                <c:pt idx="994">
                  <c:v>1074159</c:v>
                </c:pt>
                <c:pt idx="995">
                  <c:v>1075232</c:v>
                </c:pt>
                <c:pt idx="996">
                  <c:v>1076306</c:v>
                </c:pt>
                <c:pt idx="997">
                  <c:v>1077383</c:v>
                </c:pt>
                <c:pt idx="998">
                  <c:v>1078457</c:v>
                </c:pt>
                <c:pt idx="999">
                  <c:v>1079535</c:v>
                </c:pt>
                <c:pt idx="1000">
                  <c:v>1080614</c:v>
                </c:pt>
                <c:pt idx="1001">
                  <c:v>1081688</c:v>
                </c:pt>
                <c:pt idx="1002">
                  <c:v>1082771</c:v>
                </c:pt>
                <c:pt idx="1003">
                  <c:v>1083849</c:v>
                </c:pt>
                <c:pt idx="1004">
                  <c:v>1084945</c:v>
                </c:pt>
                <c:pt idx="1005">
                  <c:v>1086022</c:v>
                </c:pt>
                <c:pt idx="1006">
                  <c:v>1087102</c:v>
                </c:pt>
                <c:pt idx="1007">
                  <c:v>1088176</c:v>
                </c:pt>
                <c:pt idx="1008">
                  <c:v>1089249</c:v>
                </c:pt>
                <c:pt idx="1009">
                  <c:v>1090329</c:v>
                </c:pt>
                <c:pt idx="1010">
                  <c:v>1091409</c:v>
                </c:pt>
                <c:pt idx="1011">
                  <c:v>1092486</c:v>
                </c:pt>
                <c:pt idx="1012">
                  <c:v>1093564</c:v>
                </c:pt>
                <c:pt idx="1013">
                  <c:v>1094640</c:v>
                </c:pt>
                <c:pt idx="1014">
                  <c:v>1095717</c:v>
                </c:pt>
                <c:pt idx="1015">
                  <c:v>1096791</c:v>
                </c:pt>
                <c:pt idx="1016">
                  <c:v>1097866</c:v>
                </c:pt>
                <c:pt idx="1017">
                  <c:v>1098942</c:v>
                </c:pt>
                <c:pt idx="1018">
                  <c:v>1100052</c:v>
                </c:pt>
                <c:pt idx="1019">
                  <c:v>1101131</c:v>
                </c:pt>
                <c:pt idx="1020">
                  <c:v>1102210</c:v>
                </c:pt>
                <c:pt idx="1021">
                  <c:v>1103286</c:v>
                </c:pt>
                <c:pt idx="1022">
                  <c:v>1104366</c:v>
                </c:pt>
                <c:pt idx="1023">
                  <c:v>1105449</c:v>
                </c:pt>
                <c:pt idx="1024">
                  <c:v>1106529</c:v>
                </c:pt>
                <c:pt idx="1025">
                  <c:v>1107608</c:v>
                </c:pt>
                <c:pt idx="1026">
                  <c:v>1108685</c:v>
                </c:pt>
                <c:pt idx="1027">
                  <c:v>1109762</c:v>
                </c:pt>
                <c:pt idx="1028">
                  <c:v>1110842</c:v>
                </c:pt>
                <c:pt idx="1029">
                  <c:v>1111917</c:v>
                </c:pt>
                <c:pt idx="1030">
                  <c:v>1112996</c:v>
                </c:pt>
                <c:pt idx="1031">
                  <c:v>1114073</c:v>
                </c:pt>
                <c:pt idx="1032">
                  <c:v>1115152</c:v>
                </c:pt>
                <c:pt idx="1033">
                  <c:v>1116251</c:v>
                </c:pt>
                <c:pt idx="1034">
                  <c:v>1117332</c:v>
                </c:pt>
                <c:pt idx="1035">
                  <c:v>1118410</c:v>
                </c:pt>
                <c:pt idx="1036">
                  <c:v>1119489</c:v>
                </c:pt>
                <c:pt idx="1037">
                  <c:v>1120568</c:v>
                </c:pt>
                <c:pt idx="1038">
                  <c:v>1121646</c:v>
                </c:pt>
                <c:pt idx="1039">
                  <c:v>1122725</c:v>
                </c:pt>
                <c:pt idx="1040">
                  <c:v>1123803</c:v>
                </c:pt>
                <c:pt idx="1041">
                  <c:v>1124883</c:v>
                </c:pt>
                <c:pt idx="1042">
                  <c:v>1125961</c:v>
                </c:pt>
                <c:pt idx="1043">
                  <c:v>1127040</c:v>
                </c:pt>
                <c:pt idx="1044">
                  <c:v>1128114</c:v>
                </c:pt>
                <c:pt idx="1045">
                  <c:v>1129187</c:v>
                </c:pt>
                <c:pt idx="1046">
                  <c:v>1130268</c:v>
                </c:pt>
                <c:pt idx="1047">
                  <c:v>1131360</c:v>
                </c:pt>
                <c:pt idx="1048">
                  <c:v>1132441</c:v>
                </c:pt>
                <c:pt idx="1049">
                  <c:v>1133517</c:v>
                </c:pt>
                <c:pt idx="1050">
                  <c:v>1134595</c:v>
                </c:pt>
                <c:pt idx="1051">
                  <c:v>1135670</c:v>
                </c:pt>
                <c:pt idx="1052">
                  <c:v>1136751</c:v>
                </c:pt>
                <c:pt idx="1053">
                  <c:v>1137827</c:v>
                </c:pt>
                <c:pt idx="1054">
                  <c:v>1138904</c:v>
                </c:pt>
                <c:pt idx="1055">
                  <c:v>1139978</c:v>
                </c:pt>
                <c:pt idx="1056">
                  <c:v>1141058</c:v>
                </c:pt>
                <c:pt idx="1057">
                  <c:v>1142136</c:v>
                </c:pt>
                <c:pt idx="1058">
                  <c:v>1143215</c:v>
                </c:pt>
                <c:pt idx="1059">
                  <c:v>1144291</c:v>
                </c:pt>
                <c:pt idx="1060">
                  <c:v>1145369</c:v>
                </c:pt>
                <c:pt idx="1061">
                  <c:v>1146445</c:v>
                </c:pt>
                <c:pt idx="1062">
                  <c:v>1147541</c:v>
                </c:pt>
                <c:pt idx="1063">
                  <c:v>1148620</c:v>
                </c:pt>
                <c:pt idx="1064">
                  <c:v>1149705</c:v>
                </c:pt>
                <c:pt idx="1065">
                  <c:v>1150781</c:v>
                </c:pt>
                <c:pt idx="1066">
                  <c:v>1151859</c:v>
                </c:pt>
                <c:pt idx="1067">
                  <c:v>1152939</c:v>
                </c:pt>
                <c:pt idx="1068">
                  <c:v>1154017</c:v>
                </c:pt>
                <c:pt idx="1069">
                  <c:v>1155093</c:v>
                </c:pt>
                <c:pt idx="1070">
                  <c:v>1156171</c:v>
                </c:pt>
                <c:pt idx="1071">
                  <c:v>1157252</c:v>
                </c:pt>
                <c:pt idx="1072">
                  <c:v>1158333</c:v>
                </c:pt>
                <c:pt idx="1073">
                  <c:v>1159408</c:v>
                </c:pt>
                <c:pt idx="1074">
                  <c:v>1160483</c:v>
                </c:pt>
                <c:pt idx="1075">
                  <c:v>1161562</c:v>
                </c:pt>
                <c:pt idx="1076">
                  <c:v>1162659</c:v>
                </c:pt>
                <c:pt idx="1077">
                  <c:v>1163738</c:v>
                </c:pt>
                <c:pt idx="1078">
                  <c:v>1164819</c:v>
                </c:pt>
                <c:pt idx="1079">
                  <c:v>1165891</c:v>
                </c:pt>
                <c:pt idx="1080">
                  <c:v>1166972</c:v>
                </c:pt>
                <c:pt idx="1081">
                  <c:v>1168053</c:v>
                </c:pt>
                <c:pt idx="1082">
                  <c:v>1169136</c:v>
                </c:pt>
                <c:pt idx="1083">
                  <c:v>1170216</c:v>
                </c:pt>
                <c:pt idx="1084">
                  <c:v>1171296</c:v>
                </c:pt>
                <c:pt idx="1085">
                  <c:v>1172373</c:v>
                </c:pt>
                <c:pt idx="1086">
                  <c:v>1173451</c:v>
                </c:pt>
                <c:pt idx="1087">
                  <c:v>1174527</c:v>
                </c:pt>
                <c:pt idx="1088">
                  <c:v>1175602</c:v>
                </c:pt>
                <c:pt idx="1089">
                  <c:v>1176681</c:v>
                </c:pt>
                <c:pt idx="1090">
                  <c:v>1177757</c:v>
                </c:pt>
                <c:pt idx="1091">
                  <c:v>1178846</c:v>
                </c:pt>
                <c:pt idx="1092">
                  <c:v>1179930</c:v>
                </c:pt>
                <c:pt idx="1093">
                  <c:v>1181006</c:v>
                </c:pt>
                <c:pt idx="1094">
                  <c:v>1182080</c:v>
                </c:pt>
                <c:pt idx="1095">
                  <c:v>1183157</c:v>
                </c:pt>
                <c:pt idx="1096">
                  <c:v>1184231</c:v>
                </c:pt>
                <c:pt idx="1097">
                  <c:v>1185307</c:v>
                </c:pt>
                <c:pt idx="1098">
                  <c:v>1186387</c:v>
                </c:pt>
                <c:pt idx="1099">
                  <c:v>1187460</c:v>
                </c:pt>
                <c:pt idx="1100">
                  <c:v>1188540</c:v>
                </c:pt>
                <c:pt idx="1101">
                  <c:v>1189621</c:v>
                </c:pt>
                <c:pt idx="1102">
                  <c:v>1190705</c:v>
                </c:pt>
                <c:pt idx="1103">
                  <c:v>1191782</c:v>
                </c:pt>
                <c:pt idx="1104">
                  <c:v>1192861</c:v>
                </c:pt>
                <c:pt idx="1105">
                  <c:v>1193958</c:v>
                </c:pt>
                <c:pt idx="1106">
                  <c:v>1195036</c:v>
                </c:pt>
                <c:pt idx="1107">
                  <c:v>1196117</c:v>
                </c:pt>
                <c:pt idx="1108">
                  <c:v>1197193</c:v>
                </c:pt>
                <c:pt idx="1109">
                  <c:v>1198272</c:v>
                </c:pt>
                <c:pt idx="1110">
                  <c:v>1199349</c:v>
                </c:pt>
                <c:pt idx="1111">
                  <c:v>1200427</c:v>
                </c:pt>
                <c:pt idx="1112">
                  <c:v>1201509</c:v>
                </c:pt>
                <c:pt idx="1113">
                  <c:v>1202585</c:v>
                </c:pt>
                <c:pt idx="1114">
                  <c:v>1203662</c:v>
                </c:pt>
                <c:pt idx="1115">
                  <c:v>1204740</c:v>
                </c:pt>
                <c:pt idx="1116">
                  <c:v>1205817</c:v>
                </c:pt>
                <c:pt idx="1117">
                  <c:v>1206898</c:v>
                </c:pt>
                <c:pt idx="1118">
                  <c:v>1207976</c:v>
                </c:pt>
                <c:pt idx="1119">
                  <c:v>1209049</c:v>
                </c:pt>
                <c:pt idx="1120">
                  <c:v>1210141</c:v>
                </c:pt>
                <c:pt idx="1121">
                  <c:v>1211218</c:v>
                </c:pt>
                <c:pt idx="1122">
                  <c:v>1212295</c:v>
                </c:pt>
                <c:pt idx="1123">
                  <c:v>1213368</c:v>
                </c:pt>
                <c:pt idx="1124">
                  <c:v>1214446</c:v>
                </c:pt>
                <c:pt idx="1125">
                  <c:v>1215525</c:v>
                </c:pt>
                <c:pt idx="1126">
                  <c:v>1216605</c:v>
                </c:pt>
                <c:pt idx="1127">
                  <c:v>1217685</c:v>
                </c:pt>
                <c:pt idx="1128">
                  <c:v>1218764</c:v>
                </c:pt>
                <c:pt idx="1129">
                  <c:v>1219839</c:v>
                </c:pt>
                <c:pt idx="1130">
                  <c:v>1220918</c:v>
                </c:pt>
                <c:pt idx="1131">
                  <c:v>1221996</c:v>
                </c:pt>
                <c:pt idx="1132">
                  <c:v>1223074</c:v>
                </c:pt>
                <c:pt idx="1133">
                  <c:v>1224150</c:v>
                </c:pt>
                <c:pt idx="1134">
                  <c:v>1225254</c:v>
                </c:pt>
                <c:pt idx="1135">
                  <c:v>1226326</c:v>
                </c:pt>
                <c:pt idx="1136">
                  <c:v>1227403</c:v>
                </c:pt>
                <c:pt idx="1137">
                  <c:v>1228478</c:v>
                </c:pt>
                <c:pt idx="1138">
                  <c:v>1229554</c:v>
                </c:pt>
                <c:pt idx="1139">
                  <c:v>1230629</c:v>
                </c:pt>
                <c:pt idx="1140">
                  <c:v>1231703</c:v>
                </c:pt>
                <c:pt idx="1141">
                  <c:v>1232781</c:v>
                </c:pt>
                <c:pt idx="1142">
                  <c:v>1233855</c:v>
                </c:pt>
                <c:pt idx="1143">
                  <c:v>1234930</c:v>
                </c:pt>
                <c:pt idx="1144">
                  <c:v>1236006</c:v>
                </c:pt>
                <c:pt idx="1145">
                  <c:v>1237083</c:v>
                </c:pt>
                <c:pt idx="1146">
                  <c:v>1238162</c:v>
                </c:pt>
                <c:pt idx="1147">
                  <c:v>1239241</c:v>
                </c:pt>
                <c:pt idx="1148">
                  <c:v>1240321</c:v>
                </c:pt>
                <c:pt idx="1149">
                  <c:v>1241414</c:v>
                </c:pt>
                <c:pt idx="1150">
                  <c:v>1242490</c:v>
                </c:pt>
                <c:pt idx="1151">
                  <c:v>1243566</c:v>
                </c:pt>
                <c:pt idx="1152">
                  <c:v>1244646</c:v>
                </c:pt>
                <c:pt idx="1153">
                  <c:v>1245726</c:v>
                </c:pt>
                <c:pt idx="1154">
                  <c:v>1246801</c:v>
                </c:pt>
                <c:pt idx="1155">
                  <c:v>1247877</c:v>
                </c:pt>
                <c:pt idx="1156">
                  <c:v>1248955</c:v>
                </c:pt>
                <c:pt idx="1157">
                  <c:v>1250033</c:v>
                </c:pt>
                <c:pt idx="1158">
                  <c:v>1251109</c:v>
                </c:pt>
                <c:pt idx="1159">
                  <c:v>1252188</c:v>
                </c:pt>
                <c:pt idx="1160">
                  <c:v>1253269</c:v>
                </c:pt>
                <c:pt idx="1161">
                  <c:v>1254346</c:v>
                </c:pt>
                <c:pt idx="1162">
                  <c:v>1255422</c:v>
                </c:pt>
                <c:pt idx="1163">
                  <c:v>1256495</c:v>
                </c:pt>
                <c:pt idx="1164">
                  <c:v>1257584</c:v>
                </c:pt>
                <c:pt idx="1165">
                  <c:v>1258659</c:v>
                </c:pt>
                <c:pt idx="1166">
                  <c:v>1259739</c:v>
                </c:pt>
                <c:pt idx="1167">
                  <c:v>1260816</c:v>
                </c:pt>
                <c:pt idx="1168">
                  <c:v>1261888</c:v>
                </c:pt>
                <c:pt idx="1169">
                  <c:v>1262965</c:v>
                </c:pt>
                <c:pt idx="1170">
                  <c:v>1264045</c:v>
                </c:pt>
                <c:pt idx="1171">
                  <c:v>1265127</c:v>
                </c:pt>
                <c:pt idx="1172">
                  <c:v>1266208</c:v>
                </c:pt>
                <c:pt idx="1173">
                  <c:v>1267284</c:v>
                </c:pt>
                <c:pt idx="1174">
                  <c:v>1268361</c:v>
                </c:pt>
                <c:pt idx="1175">
                  <c:v>1269435</c:v>
                </c:pt>
                <c:pt idx="1176">
                  <c:v>1270514</c:v>
                </c:pt>
                <c:pt idx="1177">
                  <c:v>1271592</c:v>
                </c:pt>
                <c:pt idx="1178">
                  <c:v>1272670</c:v>
                </c:pt>
                <c:pt idx="1179">
                  <c:v>1273756</c:v>
                </c:pt>
                <c:pt idx="1180">
                  <c:v>1274832</c:v>
                </c:pt>
                <c:pt idx="1181">
                  <c:v>1275912</c:v>
                </c:pt>
                <c:pt idx="1182">
                  <c:v>1276989</c:v>
                </c:pt>
                <c:pt idx="1183">
                  <c:v>1278069</c:v>
                </c:pt>
                <c:pt idx="1184">
                  <c:v>1279141</c:v>
                </c:pt>
                <c:pt idx="1185">
                  <c:v>1280220</c:v>
                </c:pt>
                <c:pt idx="1186">
                  <c:v>1281296</c:v>
                </c:pt>
                <c:pt idx="1187">
                  <c:v>1282375</c:v>
                </c:pt>
                <c:pt idx="1188">
                  <c:v>1283450</c:v>
                </c:pt>
                <c:pt idx="1189">
                  <c:v>1284529</c:v>
                </c:pt>
                <c:pt idx="1190">
                  <c:v>1285604</c:v>
                </c:pt>
                <c:pt idx="1191">
                  <c:v>1286682</c:v>
                </c:pt>
                <c:pt idx="1192">
                  <c:v>1287759</c:v>
                </c:pt>
                <c:pt idx="1193">
                  <c:v>1288832</c:v>
                </c:pt>
                <c:pt idx="1194">
                  <c:v>1289924</c:v>
                </c:pt>
                <c:pt idx="1195">
                  <c:v>1290998</c:v>
                </c:pt>
                <c:pt idx="1196">
                  <c:v>1292076</c:v>
                </c:pt>
                <c:pt idx="1197">
                  <c:v>1293156</c:v>
                </c:pt>
                <c:pt idx="1198">
                  <c:v>1294231</c:v>
                </c:pt>
                <c:pt idx="1199">
                  <c:v>1295307</c:v>
                </c:pt>
                <c:pt idx="1200">
                  <c:v>1296387</c:v>
                </c:pt>
                <c:pt idx="1201">
                  <c:v>1297464</c:v>
                </c:pt>
                <c:pt idx="1202">
                  <c:v>1298541</c:v>
                </c:pt>
                <c:pt idx="1203">
                  <c:v>1299617</c:v>
                </c:pt>
                <c:pt idx="1204">
                  <c:v>1300699</c:v>
                </c:pt>
                <c:pt idx="1205">
                  <c:v>1301777</c:v>
                </c:pt>
                <c:pt idx="1206">
                  <c:v>1302856</c:v>
                </c:pt>
                <c:pt idx="1207">
                  <c:v>1303935</c:v>
                </c:pt>
                <c:pt idx="1208">
                  <c:v>1305040</c:v>
                </c:pt>
                <c:pt idx="1209">
                  <c:v>1306118</c:v>
                </c:pt>
                <c:pt idx="1210">
                  <c:v>1307198</c:v>
                </c:pt>
                <c:pt idx="1211">
                  <c:v>1308277</c:v>
                </c:pt>
                <c:pt idx="1212">
                  <c:v>1309355</c:v>
                </c:pt>
                <c:pt idx="1213">
                  <c:v>1310435</c:v>
                </c:pt>
                <c:pt idx="1214">
                  <c:v>1311509</c:v>
                </c:pt>
                <c:pt idx="1215">
                  <c:v>1312593</c:v>
                </c:pt>
                <c:pt idx="1216">
                  <c:v>1313672</c:v>
                </c:pt>
                <c:pt idx="1217">
                  <c:v>1314747</c:v>
                </c:pt>
                <c:pt idx="1218">
                  <c:v>1315825</c:v>
                </c:pt>
                <c:pt idx="1219">
                  <c:v>1316903</c:v>
                </c:pt>
                <c:pt idx="1220">
                  <c:v>1317985</c:v>
                </c:pt>
                <c:pt idx="1221">
                  <c:v>1319066</c:v>
                </c:pt>
                <c:pt idx="1222">
                  <c:v>1320142</c:v>
                </c:pt>
                <c:pt idx="1223">
                  <c:v>1321230</c:v>
                </c:pt>
                <c:pt idx="1224">
                  <c:v>1322310</c:v>
                </c:pt>
                <c:pt idx="1225">
                  <c:v>1323389</c:v>
                </c:pt>
                <c:pt idx="1226">
                  <c:v>1324465</c:v>
                </c:pt>
                <c:pt idx="1227">
                  <c:v>1325539</c:v>
                </c:pt>
                <c:pt idx="1228">
                  <c:v>1326616</c:v>
                </c:pt>
                <c:pt idx="1229">
                  <c:v>1327693</c:v>
                </c:pt>
                <c:pt idx="1230">
                  <c:v>1328767</c:v>
                </c:pt>
                <c:pt idx="1231">
                  <c:v>1329845</c:v>
                </c:pt>
                <c:pt idx="1232">
                  <c:v>1330924</c:v>
                </c:pt>
                <c:pt idx="1233">
                  <c:v>1332005</c:v>
                </c:pt>
                <c:pt idx="1234">
                  <c:v>1333088</c:v>
                </c:pt>
                <c:pt idx="1235">
                  <c:v>1334166</c:v>
                </c:pt>
                <c:pt idx="1236">
                  <c:v>1335247</c:v>
                </c:pt>
                <c:pt idx="1237">
                  <c:v>1336345</c:v>
                </c:pt>
                <c:pt idx="1238">
                  <c:v>1337424</c:v>
                </c:pt>
                <c:pt idx="1239">
                  <c:v>1338502</c:v>
                </c:pt>
                <c:pt idx="1240">
                  <c:v>1339580</c:v>
                </c:pt>
                <c:pt idx="1241">
                  <c:v>1340659</c:v>
                </c:pt>
                <c:pt idx="1242">
                  <c:v>1341740</c:v>
                </c:pt>
                <c:pt idx="1243">
                  <c:v>1342820</c:v>
                </c:pt>
                <c:pt idx="1244">
                  <c:v>1343898</c:v>
                </c:pt>
                <c:pt idx="1245">
                  <c:v>1344976</c:v>
                </c:pt>
                <c:pt idx="1246">
                  <c:v>1346054</c:v>
                </c:pt>
                <c:pt idx="1247">
                  <c:v>1347131</c:v>
                </c:pt>
                <c:pt idx="1248">
                  <c:v>1348208</c:v>
                </c:pt>
                <c:pt idx="1249">
                  <c:v>1349286</c:v>
                </c:pt>
                <c:pt idx="1250">
                  <c:v>1350363</c:v>
                </c:pt>
                <c:pt idx="1251">
                  <c:v>1351443</c:v>
                </c:pt>
                <c:pt idx="1252">
                  <c:v>1352537</c:v>
                </c:pt>
                <c:pt idx="1253">
                  <c:v>1353615</c:v>
                </c:pt>
                <c:pt idx="1254">
                  <c:v>1354694</c:v>
                </c:pt>
                <c:pt idx="1255">
                  <c:v>1355771</c:v>
                </c:pt>
                <c:pt idx="1256">
                  <c:v>1356848</c:v>
                </c:pt>
                <c:pt idx="1257">
                  <c:v>1357924</c:v>
                </c:pt>
                <c:pt idx="1258">
                  <c:v>1359001</c:v>
                </c:pt>
                <c:pt idx="1259">
                  <c:v>1360081</c:v>
                </c:pt>
                <c:pt idx="1260">
                  <c:v>1361157</c:v>
                </c:pt>
                <c:pt idx="1261">
                  <c:v>1362237</c:v>
                </c:pt>
                <c:pt idx="1262">
                  <c:v>1363314</c:v>
                </c:pt>
                <c:pt idx="1263">
                  <c:v>1364393</c:v>
                </c:pt>
                <c:pt idx="1264">
                  <c:v>1365471</c:v>
                </c:pt>
                <c:pt idx="1265">
                  <c:v>1366549</c:v>
                </c:pt>
                <c:pt idx="1266">
                  <c:v>1367652</c:v>
                </c:pt>
                <c:pt idx="1267">
                  <c:v>1368728</c:v>
                </c:pt>
                <c:pt idx="1268">
                  <c:v>1369809</c:v>
                </c:pt>
                <c:pt idx="1269">
                  <c:v>1370887</c:v>
                </c:pt>
                <c:pt idx="1270">
                  <c:v>1371963</c:v>
                </c:pt>
                <c:pt idx="1271">
                  <c:v>1373039</c:v>
                </c:pt>
                <c:pt idx="1272">
                  <c:v>1374118</c:v>
                </c:pt>
                <c:pt idx="1273">
                  <c:v>1375195</c:v>
                </c:pt>
                <c:pt idx="1274">
                  <c:v>1376272</c:v>
                </c:pt>
                <c:pt idx="1275">
                  <c:v>1377351</c:v>
                </c:pt>
                <c:pt idx="1276">
                  <c:v>1378430</c:v>
                </c:pt>
                <c:pt idx="1277">
                  <c:v>1379505</c:v>
                </c:pt>
                <c:pt idx="1278">
                  <c:v>1380582</c:v>
                </c:pt>
                <c:pt idx="1279">
                  <c:v>1381658</c:v>
                </c:pt>
                <c:pt idx="1280">
                  <c:v>1382742</c:v>
                </c:pt>
                <c:pt idx="1281">
                  <c:v>1383838</c:v>
                </c:pt>
                <c:pt idx="1282">
                  <c:v>1384920</c:v>
                </c:pt>
                <c:pt idx="1283">
                  <c:v>1385995</c:v>
                </c:pt>
                <c:pt idx="1284">
                  <c:v>1387075</c:v>
                </c:pt>
                <c:pt idx="1285">
                  <c:v>1388149</c:v>
                </c:pt>
                <c:pt idx="1286">
                  <c:v>1389227</c:v>
                </c:pt>
                <c:pt idx="1287">
                  <c:v>1390303</c:v>
                </c:pt>
                <c:pt idx="1288">
                  <c:v>1391383</c:v>
                </c:pt>
                <c:pt idx="1289">
                  <c:v>1392461</c:v>
                </c:pt>
                <c:pt idx="1290">
                  <c:v>1393543</c:v>
                </c:pt>
                <c:pt idx="1291">
                  <c:v>1394619</c:v>
                </c:pt>
                <c:pt idx="1292">
                  <c:v>1395697</c:v>
                </c:pt>
                <c:pt idx="1293">
                  <c:v>1396774</c:v>
                </c:pt>
                <c:pt idx="1294">
                  <c:v>1397851</c:v>
                </c:pt>
                <c:pt idx="1295">
                  <c:v>1398958</c:v>
                </c:pt>
                <c:pt idx="1296">
                  <c:v>1400038</c:v>
                </c:pt>
                <c:pt idx="1297">
                  <c:v>1401119</c:v>
                </c:pt>
                <c:pt idx="1298">
                  <c:v>1402200</c:v>
                </c:pt>
                <c:pt idx="1299">
                  <c:v>1403283</c:v>
                </c:pt>
                <c:pt idx="1300">
                  <c:v>1404362</c:v>
                </c:pt>
                <c:pt idx="1301">
                  <c:v>1405442</c:v>
                </c:pt>
                <c:pt idx="1302">
                  <c:v>1406520</c:v>
                </c:pt>
                <c:pt idx="1303">
                  <c:v>1407601</c:v>
                </c:pt>
                <c:pt idx="1304">
                  <c:v>1408677</c:v>
                </c:pt>
                <c:pt idx="1305">
                  <c:v>1409753</c:v>
                </c:pt>
                <c:pt idx="1306">
                  <c:v>1410832</c:v>
                </c:pt>
                <c:pt idx="1307">
                  <c:v>1411912</c:v>
                </c:pt>
                <c:pt idx="1308">
                  <c:v>1412988</c:v>
                </c:pt>
                <c:pt idx="1309">
                  <c:v>1414062</c:v>
                </c:pt>
                <c:pt idx="1310">
                  <c:v>1415155</c:v>
                </c:pt>
                <c:pt idx="1311">
                  <c:v>1416232</c:v>
                </c:pt>
                <c:pt idx="1312">
                  <c:v>1417311</c:v>
                </c:pt>
                <c:pt idx="1313">
                  <c:v>1418389</c:v>
                </c:pt>
                <c:pt idx="1314">
                  <c:v>1419465</c:v>
                </c:pt>
                <c:pt idx="1315">
                  <c:v>1420543</c:v>
                </c:pt>
                <c:pt idx="1316">
                  <c:v>1421623</c:v>
                </c:pt>
                <c:pt idx="1317">
                  <c:v>1422700</c:v>
                </c:pt>
                <c:pt idx="1318">
                  <c:v>1423779</c:v>
                </c:pt>
                <c:pt idx="1319">
                  <c:v>1424859</c:v>
                </c:pt>
                <c:pt idx="1320">
                  <c:v>1425937</c:v>
                </c:pt>
                <c:pt idx="1321">
                  <c:v>1427017</c:v>
                </c:pt>
                <c:pt idx="1322">
                  <c:v>1428096</c:v>
                </c:pt>
                <c:pt idx="1323">
                  <c:v>1429177</c:v>
                </c:pt>
                <c:pt idx="1324">
                  <c:v>1430268</c:v>
                </c:pt>
                <c:pt idx="1325">
                  <c:v>1431345</c:v>
                </c:pt>
                <c:pt idx="1326">
                  <c:v>1432421</c:v>
                </c:pt>
                <c:pt idx="1327">
                  <c:v>1433501</c:v>
                </c:pt>
                <c:pt idx="1328">
                  <c:v>1434579</c:v>
                </c:pt>
                <c:pt idx="1329">
                  <c:v>1435660</c:v>
                </c:pt>
                <c:pt idx="1330">
                  <c:v>1436736</c:v>
                </c:pt>
                <c:pt idx="1331">
                  <c:v>1437811</c:v>
                </c:pt>
                <c:pt idx="1332">
                  <c:v>1438892</c:v>
                </c:pt>
                <c:pt idx="1333">
                  <c:v>1439971</c:v>
                </c:pt>
                <c:pt idx="1334">
                  <c:v>1441052</c:v>
                </c:pt>
                <c:pt idx="1335">
                  <c:v>1442132</c:v>
                </c:pt>
                <c:pt idx="1336">
                  <c:v>1443210</c:v>
                </c:pt>
                <c:pt idx="1337">
                  <c:v>1444285</c:v>
                </c:pt>
                <c:pt idx="1338">
                  <c:v>1445360</c:v>
                </c:pt>
                <c:pt idx="1339">
                  <c:v>1446458</c:v>
                </c:pt>
                <c:pt idx="1340">
                  <c:v>1447541</c:v>
                </c:pt>
                <c:pt idx="1341">
                  <c:v>1448617</c:v>
                </c:pt>
                <c:pt idx="1342">
                  <c:v>1449694</c:v>
                </c:pt>
                <c:pt idx="1343">
                  <c:v>1450778</c:v>
                </c:pt>
                <c:pt idx="1344">
                  <c:v>1451857</c:v>
                </c:pt>
                <c:pt idx="1345">
                  <c:v>1452935</c:v>
                </c:pt>
                <c:pt idx="1346">
                  <c:v>1454015</c:v>
                </c:pt>
                <c:pt idx="1347">
                  <c:v>1455094</c:v>
                </c:pt>
                <c:pt idx="1348">
                  <c:v>1456176</c:v>
                </c:pt>
                <c:pt idx="1349">
                  <c:v>1457251</c:v>
                </c:pt>
                <c:pt idx="1350">
                  <c:v>1458328</c:v>
                </c:pt>
                <c:pt idx="1351">
                  <c:v>1459408</c:v>
                </c:pt>
                <c:pt idx="1352">
                  <c:v>1460484</c:v>
                </c:pt>
                <c:pt idx="1353">
                  <c:v>1461577</c:v>
                </c:pt>
                <c:pt idx="1354">
                  <c:v>1462655</c:v>
                </c:pt>
                <c:pt idx="1355">
                  <c:v>1463738</c:v>
                </c:pt>
                <c:pt idx="1356">
                  <c:v>1464815</c:v>
                </c:pt>
                <c:pt idx="1357">
                  <c:v>1465892</c:v>
                </c:pt>
                <c:pt idx="1358">
                  <c:v>1466972</c:v>
                </c:pt>
                <c:pt idx="1359">
                  <c:v>1468052</c:v>
                </c:pt>
                <c:pt idx="1360">
                  <c:v>1469129</c:v>
                </c:pt>
                <c:pt idx="1361">
                  <c:v>1470209</c:v>
                </c:pt>
                <c:pt idx="1362">
                  <c:v>1471286</c:v>
                </c:pt>
                <c:pt idx="1363">
                  <c:v>1472369</c:v>
                </c:pt>
                <c:pt idx="1364">
                  <c:v>1473447</c:v>
                </c:pt>
                <c:pt idx="1365">
                  <c:v>1474531</c:v>
                </c:pt>
                <c:pt idx="1366">
                  <c:v>1475615</c:v>
                </c:pt>
                <c:pt idx="1367">
                  <c:v>1476708</c:v>
                </c:pt>
                <c:pt idx="1368">
                  <c:v>1477789</c:v>
                </c:pt>
                <c:pt idx="1369">
                  <c:v>1478869</c:v>
                </c:pt>
                <c:pt idx="1370">
                  <c:v>1479948</c:v>
                </c:pt>
                <c:pt idx="1371">
                  <c:v>1481024</c:v>
                </c:pt>
                <c:pt idx="1372">
                  <c:v>1482101</c:v>
                </c:pt>
                <c:pt idx="1373">
                  <c:v>1483178</c:v>
                </c:pt>
                <c:pt idx="1374">
                  <c:v>1484260</c:v>
                </c:pt>
                <c:pt idx="1375">
                  <c:v>1485342</c:v>
                </c:pt>
                <c:pt idx="1376">
                  <c:v>1486418</c:v>
                </c:pt>
                <c:pt idx="1377">
                  <c:v>1487498</c:v>
                </c:pt>
                <c:pt idx="1378">
                  <c:v>1488576</c:v>
                </c:pt>
                <c:pt idx="1379">
                  <c:v>1489654</c:v>
                </c:pt>
                <c:pt idx="1380">
                  <c:v>1490737</c:v>
                </c:pt>
                <c:pt idx="1381">
                  <c:v>1491844</c:v>
                </c:pt>
                <c:pt idx="1382">
                  <c:v>1492929</c:v>
                </c:pt>
                <c:pt idx="1383">
                  <c:v>1494010</c:v>
                </c:pt>
                <c:pt idx="1384">
                  <c:v>1495093</c:v>
                </c:pt>
                <c:pt idx="1385">
                  <c:v>1496170</c:v>
                </c:pt>
                <c:pt idx="1386">
                  <c:v>1497248</c:v>
                </c:pt>
                <c:pt idx="1387">
                  <c:v>1498324</c:v>
                </c:pt>
                <c:pt idx="1388">
                  <c:v>1499398</c:v>
                </c:pt>
                <c:pt idx="1389">
                  <c:v>1500471</c:v>
                </c:pt>
                <c:pt idx="1390">
                  <c:v>1501547</c:v>
                </c:pt>
                <c:pt idx="1391">
                  <c:v>1502627</c:v>
                </c:pt>
                <c:pt idx="1392">
                  <c:v>1503709</c:v>
                </c:pt>
                <c:pt idx="1393">
                  <c:v>1504787</c:v>
                </c:pt>
                <c:pt idx="1394">
                  <c:v>1505863</c:v>
                </c:pt>
                <c:pt idx="1395">
                  <c:v>1506939</c:v>
                </c:pt>
                <c:pt idx="1396">
                  <c:v>1508036</c:v>
                </c:pt>
                <c:pt idx="1397">
                  <c:v>1509110</c:v>
                </c:pt>
                <c:pt idx="1398">
                  <c:v>1510187</c:v>
                </c:pt>
                <c:pt idx="1399">
                  <c:v>1511264</c:v>
                </c:pt>
                <c:pt idx="1400">
                  <c:v>1512344</c:v>
                </c:pt>
                <c:pt idx="1401">
                  <c:v>1513421</c:v>
                </c:pt>
                <c:pt idx="1402">
                  <c:v>1514496</c:v>
                </c:pt>
                <c:pt idx="1403">
                  <c:v>1515573</c:v>
                </c:pt>
                <c:pt idx="1404">
                  <c:v>1516653</c:v>
                </c:pt>
                <c:pt idx="1405">
                  <c:v>1517731</c:v>
                </c:pt>
                <c:pt idx="1406">
                  <c:v>1518809</c:v>
                </c:pt>
                <c:pt idx="1407">
                  <c:v>1519890</c:v>
                </c:pt>
                <c:pt idx="1408">
                  <c:v>1520966</c:v>
                </c:pt>
                <c:pt idx="1409">
                  <c:v>1522043</c:v>
                </c:pt>
                <c:pt idx="1410">
                  <c:v>1523120</c:v>
                </c:pt>
                <c:pt idx="1411">
                  <c:v>1524216</c:v>
                </c:pt>
                <c:pt idx="1412">
                  <c:v>1525295</c:v>
                </c:pt>
                <c:pt idx="1413">
                  <c:v>1526372</c:v>
                </c:pt>
                <c:pt idx="1414">
                  <c:v>1527448</c:v>
                </c:pt>
                <c:pt idx="1415">
                  <c:v>1528524</c:v>
                </c:pt>
                <c:pt idx="1416">
                  <c:v>1529605</c:v>
                </c:pt>
                <c:pt idx="1417">
                  <c:v>1530689</c:v>
                </c:pt>
                <c:pt idx="1418">
                  <c:v>1531769</c:v>
                </c:pt>
                <c:pt idx="1419">
                  <c:v>1532846</c:v>
                </c:pt>
                <c:pt idx="1420">
                  <c:v>1533923</c:v>
                </c:pt>
                <c:pt idx="1421">
                  <c:v>1535005</c:v>
                </c:pt>
                <c:pt idx="1422">
                  <c:v>1536084</c:v>
                </c:pt>
                <c:pt idx="1423">
                  <c:v>1537162</c:v>
                </c:pt>
                <c:pt idx="1424">
                  <c:v>1538245</c:v>
                </c:pt>
                <c:pt idx="1425">
                  <c:v>1539341</c:v>
                </c:pt>
                <c:pt idx="1426">
                  <c:v>1540419</c:v>
                </c:pt>
                <c:pt idx="1427">
                  <c:v>1541496</c:v>
                </c:pt>
                <c:pt idx="1428">
                  <c:v>1542571</c:v>
                </c:pt>
                <c:pt idx="1429">
                  <c:v>1543650</c:v>
                </c:pt>
                <c:pt idx="1430">
                  <c:v>1544733</c:v>
                </c:pt>
                <c:pt idx="1431">
                  <c:v>1545814</c:v>
                </c:pt>
                <c:pt idx="1432">
                  <c:v>1546895</c:v>
                </c:pt>
                <c:pt idx="1433">
                  <c:v>1547973</c:v>
                </c:pt>
                <c:pt idx="1434">
                  <c:v>1549053</c:v>
                </c:pt>
                <c:pt idx="1435">
                  <c:v>1550132</c:v>
                </c:pt>
                <c:pt idx="1436">
                  <c:v>1551210</c:v>
                </c:pt>
                <c:pt idx="1437">
                  <c:v>1552284</c:v>
                </c:pt>
                <c:pt idx="1438">
                  <c:v>1553362</c:v>
                </c:pt>
                <c:pt idx="1439">
                  <c:v>1554455</c:v>
                </c:pt>
                <c:pt idx="1440">
                  <c:v>1555532</c:v>
                </c:pt>
                <c:pt idx="1441">
                  <c:v>1556606</c:v>
                </c:pt>
                <c:pt idx="1442">
                  <c:v>1557684</c:v>
                </c:pt>
                <c:pt idx="1443">
                  <c:v>1558762</c:v>
                </c:pt>
                <c:pt idx="1444">
                  <c:v>1559841</c:v>
                </c:pt>
                <c:pt idx="1445">
                  <c:v>1560918</c:v>
                </c:pt>
                <c:pt idx="1446">
                  <c:v>1562000</c:v>
                </c:pt>
                <c:pt idx="1447">
                  <c:v>1563083</c:v>
                </c:pt>
                <c:pt idx="1448">
                  <c:v>1564164</c:v>
                </c:pt>
                <c:pt idx="1449">
                  <c:v>1565244</c:v>
                </c:pt>
                <c:pt idx="1450">
                  <c:v>1566322</c:v>
                </c:pt>
                <c:pt idx="1451">
                  <c:v>1567397</c:v>
                </c:pt>
                <c:pt idx="1452">
                  <c:v>1568473</c:v>
                </c:pt>
                <c:pt idx="1453">
                  <c:v>1569551</c:v>
                </c:pt>
                <c:pt idx="1454">
                  <c:v>1570653</c:v>
                </c:pt>
                <c:pt idx="1455">
                  <c:v>1571729</c:v>
                </c:pt>
                <c:pt idx="1456">
                  <c:v>1572811</c:v>
                </c:pt>
                <c:pt idx="1457">
                  <c:v>1573885</c:v>
                </c:pt>
                <c:pt idx="1458">
                  <c:v>1574963</c:v>
                </c:pt>
                <c:pt idx="1459">
                  <c:v>1576044</c:v>
                </c:pt>
                <c:pt idx="1460">
                  <c:v>1577116</c:v>
                </c:pt>
                <c:pt idx="1461">
                  <c:v>1578195</c:v>
                </c:pt>
                <c:pt idx="1462">
                  <c:v>1579272</c:v>
                </c:pt>
                <c:pt idx="1463">
                  <c:v>1580349</c:v>
                </c:pt>
                <c:pt idx="1464">
                  <c:v>1581429</c:v>
                </c:pt>
                <c:pt idx="1465">
                  <c:v>1582507</c:v>
                </c:pt>
                <c:pt idx="1466">
                  <c:v>1583588</c:v>
                </c:pt>
                <c:pt idx="1467">
                  <c:v>1584668</c:v>
                </c:pt>
                <c:pt idx="1468">
                  <c:v>1585767</c:v>
                </c:pt>
                <c:pt idx="1469">
                  <c:v>1586846</c:v>
                </c:pt>
                <c:pt idx="1470">
                  <c:v>1587923</c:v>
                </c:pt>
                <c:pt idx="1471">
                  <c:v>1589000</c:v>
                </c:pt>
                <c:pt idx="1472">
                  <c:v>1590078</c:v>
                </c:pt>
                <c:pt idx="1473">
                  <c:v>1591153</c:v>
                </c:pt>
                <c:pt idx="1474">
                  <c:v>1592231</c:v>
                </c:pt>
                <c:pt idx="1475">
                  <c:v>1593306</c:v>
                </c:pt>
                <c:pt idx="1476">
                  <c:v>1594381</c:v>
                </c:pt>
                <c:pt idx="1477">
                  <c:v>1595461</c:v>
                </c:pt>
                <c:pt idx="1478">
                  <c:v>1596540</c:v>
                </c:pt>
                <c:pt idx="1479">
                  <c:v>1597617</c:v>
                </c:pt>
                <c:pt idx="1480">
                  <c:v>1598694</c:v>
                </c:pt>
                <c:pt idx="1481">
                  <c:v>1599769</c:v>
                </c:pt>
                <c:pt idx="1482">
                  <c:v>1600842</c:v>
                </c:pt>
                <c:pt idx="1483">
                  <c:v>1601931</c:v>
                </c:pt>
                <c:pt idx="1484">
                  <c:v>1603008</c:v>
                </c:pt>
                <c:pt idx="1485">
                  <c:v>1604086</c:v>
                </c:pt>
                <c:pt idx="1486">
                  <c:v>1605166</c:v>
                </c:pt>
                <c:pt idx="1487">
                  <c:v>1606240</c:v>
                </c:pt>
                <c:pt idx="1488">
                  <c:v>1607317</c:v>
                </c:pt>
                <c:pt idx="1489">
                  <c:v>1608399</c:v>
                </c:pt>
                <c:pt idx="1490">
                  <c:v>1609479</c:v>
                </c:pt>
                <c:pt idx="1491">
                  <c:v>1610558</c:v>
                </c:pt>
                <c:pt idx="1492">
                  <c:v>1611636</c:v>
                </c:pt>
                <c:pt idx="1493">
                  <c:v>1612715</c:v>
                </c:pt>
                <c:pt idx="1494">
                  <c:v>1613789</c:v>
                </c:pt>
                <c:pt idx="1495">
                  <c:v>1614869</c:v>
                </c:pt>
                <c:pt idx="1496">
                  <c:v>1615944</c:v>
                </c:pt>
                <c:pt idx="1497">
                  <c:v>1617017</c:v>
                </c:pt>
                <c:pt idx="1498">
                  <c:v>1618107</c:v>
                </c:pt>
                <c:pt idx="1499">
                  <c:v>1619183</c:v>
                </c:pt>
                <c:pt idx="1500">
                  <c:v>1620263</c:v>
                </c:pt>
                <c:pt idx="1501">
                  <c:v>1621342</c:v>
                </c:pt>
                <c:pt idx="1502">
                  <c:v>1622417</c:v>
                </c:pt>
                <c:pt idx="1503">
                  <c:v>1623496</c:v>
                </c:pt>
                <c:pt idx="1504">
                  <c:v>1624575</c:v>
                </c:pt>
                <c:pt idx="1505">
                  <c:v>1625654</c:v>
                </c:pt>
                <c:pt idx="1506">
                  <c:v>1626731</c:v>
                </c:pt>
                <c:pt idx="1507">
                  <c:v>1627807</c:v>
                </c:pt>
                <c:pt idx="1508">
                  <c:v>1628885</c:v>
                </c:pt>
                <c:pt idx="1509">
                  <c:v>1629963</c:v>
                </c:pt>
                <c:pt idx="1510">
                  <c:v>1631044</c:v>
                </c:pt>
                <c:pt idx="1511">
                  <c:v>1632119</c:v>
                </c:pt>
                <c:pt idx="1512">
                  <c:v>1633219</c:v>
                </c:pt>
                <c:pt idx="1513">
                  <c:v>1634303</c:v>
                </c:pt>
                <c:pt idx="1514">
                  <c:v>1635383</c:v>
                </c:pt>
                <c:pt idx="1515">
                  <c:v>1636464</c:v>
                </c:pt>
                <c:pt idx="1516">
                  <c:v>1637539</c:v>
                </c:pt>
                <c:pt idx="1517">
                  <c:v>1638616</c:v>
                </c:pt>
                <c:pt idx="1518">
                  <c:v>1639696</c:v>
                </c:pt>
                <c:pt idx="1519">
                  <c:v>1640778</c:v>
                </c:pt>
                <c:pt idx="1520">
                  <c:v>1641853</c:v>
                </c:pt>
                <c:pt idx="1521">
                  <c:v>1642930</c:v>
                </c:pt>
                <c:pt idx="1522">
                  <c:v>1644013</c:v>
                </c:pt>
                <c:pt idx="1523">
                  <c:v>1645091</c:v>
                </c:pt>
                <c:pt idx="1524">
                  <c:v>1646174</c:v>
                </c:pt>
                <c:pt idx="1525">
                  <c:v>1647256</c:v>
                </c:pt>
                <c:pt idx="1526">
                  <c:v>1648358</c:v>
                </c:pt>
                <c:pt idx="1527">
                  <c:v>1649434</c:v>
                </c:pt>
                <c:pt idx="1528">
                  <c:v>1650510</c:v>
                </c:pt>
                <c:pt idx="1529">
                  <c:v>1651586</c:v>
                </c:pt>
                <c:pt idx="1530">
                  <c:v>1652667</c:v>
                </c:pt>
                <c:pt idx="1531">
                  <c:v>1653743</c:v>
                </c:pt>
                <c:pt idx="1532">
                  <c:v>1654820</c:v>
                </c:pt>
                <c:pt idx="1533">
                  <c:v>1655898</c:v>
                </c:pt>
                <c:pt idx="1534">
                  <c:v>1656977</c:v>
                </c:pt>
                <c:pt idx="1535">
                  <c:v>1658052</c:v>
                </c:pt>
                <c:pt idx="1536">
                  <c:v>1659127</c:v>
                </c:pt>
                <c:pt idx="1537">
                  <c:v>1660204</c:v>
                </c:pt>
                <c:pt idx="1538">
                  <c:v>1661283</c:v>
                </c:pt>
                <c:pt idx="1539">
                  <c:v>1662363</c:v>
                </c:pt>
                <c:pt idx="1540">
                  <c:v>1663441</c:v>
                </c:pt>
                <c:pt idx="1541">
                  <c:v>1664531</c:v>
                </c:pt>
                <c:pt idx="1542">
                  <c:v>1665609</c:v>
                </c:pt>
                <c:pt idx="1543">
                  <c:v>1666686</c:v>
                </c:pt>
                <c:pt idx="1544">
                  <c:v>1667769</c:v>
                </c:pt>
                <c:pt idx="1545">
                  <c:v>1668849</c:v>
                </c:pt>
                <c:pt idx="1546">
                  <c:v>1669929</c:v>
                </c:pt>
                <c:pt idx="1547">
                  <c:v>1671005</c:v>
                </c:pt>
                <c:pt idx="1548">
                  <c:v>1672086</c:v>
                </c:pt>
                <c:pt idx="1549">
                  <c:v>1673161</c:v>
                </c:pt>
                <c:pt idx="1550">
                  <c:v>1674235</c:v>
                </c:pt>
                <c:pt idx="1551">
                  <c:v>1675309</c:v>
                </c:pt>
                <c:pt idx="1552">
                  <c:v>1676386</c:v>
                </c:pt>
                <c:pt idx="1553">
                  <c:v>1677463</c:v>
                </c:pt>
                <c:pt idx="1554">
                  <c:v>1678547</c:v>
                </c:pt>
                <c:pt idx="1555">
                  <c:v>1679625</c:v>
                </c:pt>
                <c:pt idx="1556">
                  <c:v>1680718</c:v>
                </c:pt>
                <c:pt idx="1557">
                  <c:v>1681798</c:v>
                </c:pt>
                <c:pt idx="1558">
                  <c:v>1682879</c:v>
                </c:pt>
                <c:pt idx="1559">
                  <c:v>1683954</c:v>
                </c:pt>
                <c:pt idx="1560">
                  <c:v>1685031</c:v>
                </c:pt>
                <c:pt idx="1561">
                  <c:v>1686107</c:v>
                </c:pt>
                <c:pt idx="1562">
                  <c:v>1687184</c:v>
                </c:pt>
                <c:pt idx="1563">
                  <c:v>1688262</c:v>
                </c:pt>
                <c:pt idx="1564">
                  <c:v>1689338</c:v>
                </c:pt>
                <c:pt idx="1565">
                  <c:v>1690416</c:v>
                </c:pt>
                <c:pt idx="1566">
                  <c:v>1691497</c:v>
                </c:pt>
                <c:pt idx="1567">
                  <c:v>1692573</c:v>
                </c:pt>
                <c:pt idx="1568">
                  <c:v>1693652</c:v>
                </c:pt>
                <c:pt idx="1569">
                  <c:v>1694731</c:v>
                </c:pt>
                <c:pt idx="1570">
                  <c:v>1695830</c:v>
                </c:pt>
                <c:pt idx="1571">
                  <c:v>1696906</c:v>
                </c:pt>
                <c:pt idx="1572">
                  <c:v>1697984</c:v>
                </c:pt>
                <c:pt idx="1573">
                  <c:v>1699065</c:v>
                </c:pt>
                <c:pt idx="1574">
                  <c:v>1700146</c:v>
                </c:pt>
                <c:pt idx="1575">
                  <c:v>1701226</c:v>
                </c:pt>
                <c:pt idx="1576">
                  <c:v>1702303</c:v>
                </c:pt>
                <c:pt idx="1577">
                  <c:v>1703385</c:v>
                </c:pt>
                <c:pt idx="1578">
                  <c:v>1704461</c:v>
                </c:pt>
                <c:pt idx="1579">
                  <c:v>1705536</c:v>
                </c:pt>
                <c:pt idx="1580">
                  <c:v>1706615</c:v>
                </c:pt>
                <c:pt idx="1581">
                  <c:v>1707689</c:v>
                </c:pt>
                <c:pt idx="1582">
                  <c:v>1708768</c:v>
                </c:pt>
                <c:pt idx="1583">
                  <c:v>1709845</c:v>
                </c:pt>
                <c:pt idx="1584">
                  <c:v>1710921</c:v>
                </c:pt>
                <c:pt idx="1585">
                  <c:v>1712018</c:v>
                </c:pt>
                <c:pt idx="1586">
                  <c:v>1713098</c:v>
                </c:pt>
                <c:pt idx="1587">
                  <c:v>1714175</c:v>
                </c:pt>
                <c:pt idx="1588">
                  <c:v>1715255</c:v>
                </c:pt>
                <c:pt idx="1589">
                  <c:v>1716336</c:v>
                </c:pt>
                <c:pt idx="1590">
                  <c:v>1717414</c:v>
                </c:pt>
                <c:pt idx="1591">
                  <c:v>1718487</c:v>
                </c:pt>
                <c:pt idx="1592">
                  <c:v>1719565</c:v>
                </c:pt>
                <c:pt idx="1593">
                  <c:v>1720644</c:v>
                </c:pt>
                <c:pt idx="1594">
                  <c:v>1721723</c:v>
                </c:pt>
                <c:pt idx="1595">
                  <c:v>1722802</c:v>
                </c:pt>
                <c:pt idx="1596">
                  <c:v>1723883</c:v>
                </c:pt>
                <c:pt idx="1597">
                  <c:v>1724965</c:v>
                </c:pt>
                <c:pt idx="1598">
                  <c:v>1726044</c:v>
                </c:pt>
                <c:pt idx="1599">
                  <c:v>1727141</c:v>
                </c:pt>
                <c:pt idx="1600">
                  <c:v>1728221</c:v>
                </c:pt>
                <c:pt idx="1601">
                  <c:v>1729297</c:v>
                </c:pt>
                <c:pt idx="1602">
                  <c:v>1730377</c:v>
                </c:pt>
                <c:pt idx="1603">
                  <c:v>1731455</c:v>
                </c:pt>
                <c:pt idx="1604">
                  <c:v>1732540</c:v>
                </c:pt>
                <c:pt idx="1605">
                  <c:v>1733618</c:v>
                </c:pt>
                <c:pt idx="1606">
                  <c:v>1734696</c:v>
                </c:pt>
                <c:pt idx="1607">
                  <c:v>1735771</c:v>
                </c:pt>
                <c:pt idx="1608">
                  <c:v>1736849</c:v>
                </c:pt>
                <c:pt idx="1609">
                  <c:v>1737925</c:v>
                </c:pt>
                <c:pt idx="1610">
                  <c:v>1739000</c:v>
                </c:pt>
                <c:pt idx="1611">
                  <c:v>1740077</c:v>
                </c:pt>
                <c:pt idx="1612">
                  <c:v>1741155</c:v>
                </c:pt>
                <c:pt idx="1613">
                  <c:v>1742230</c:v>
                </c:pt>
                <c:pt idx="1614">
                  <c:v>1743327</c:v>
                </c:pt>
                <c:pt idx="1615">
                  <c:v>1744405</c:v>
                </c:pt>
                <c:pt idx="1616">
                  <c:v>1745483</c:v>
                </c:pt>
                <c:pt idx="1617">
                  <c:v>1746559</c:v>
                </c:pt>
                <c:pt idx="1618">
                  <c:v>1747637</c:v>
                </c:pt>
                <c:pt idx="1619">
                  <c:v>1748711</c:v>
                </c:pt>
                <c:pt idx="1620">
                  <c:v>1749788</c:v>
                </c:pt>
                <c:pt idx="1621">
                  <c:v>1750864</c:v>
                </c:pt>
                <c:pt idx="1622">
                  <c:v>1751945</c:v>
                </c:pt>
                <c:pt idx="1623">
                  <c:v>1753022</c:v>
                </c:pt>
                <c:pt idx="1624">
                  <c:v>1754103</c:v>
                </c:pt>
                <c:pt idx="1625">
                  <c:v>1755182</c:v>
                </c:pt>
                <c:pt idx="1626">
                  <c:v>1756264</c:v>
                </c:pt>
                <c:pt idx="1627">
                  <c:v>1757341</c:v>
                </c:pt>
                <c:pt idx="1628">
                  <c:v>1758435</c:v>
                </c:pt>
                <c:pt idx="1629">
                  <c:v>1759514</c:v>
                </c:pt>
                <c:pt idx="1630">
                  <c:v>1760591</c:v>
                </c:pt>
                <c:pt idx="1631">
                  <c:v>1761667</c:v>
                </c:pt>
                <c:pt idx="1632">
                  <c:v>1762747</c:v>
                </c:pt>
                <c:pt idx="1633">
                  <c:v>1763828</c:v>
                </c:pt>
                <c:pt idx="1634">
                  <c:v>1764904</c:v>
                </c:pt>
                <c:pt idx="1635">
                  <c:v>1765981</c:v>
                </c:pt>
                <c:pt idx="1636">
                  <c:v>1767056</c:v>
                </c:pt>
                <c:pt idx="1637">
                  <c:v>1768133</c:v>
                </c:pt>
                <c:pt idx="1638">
                  <c:v>1769209</c:v>
                </c:pt>
                <c:pt idx="1639">
                  <c:v>1770289</c:v>
                </c:pt>
                <c:pt idx="1640">
                  <c:v>1771369</c:v>
                </c:pt>
                <c:pt idx="1641">
                  <c:v>1772446</c:v>
                </c:pt>
                <c:pt idx="1642">
                  <c:v>1773521</c:v>
                </c:pt>
                <c:pt idx="1643">
                  <c:v>1774614</c:v>
                </c:pt>
                <c:pt idx="1644">
                  <c:v>1775689</c:v>
                </c:pt>
                <c:pt idx="1645">
                  <c:v>1776766</c:v>
                </c:pt>
                <c:pt idx="1646">
                  <c:v>1777846</c:v>
                </c:pt>
                <c:pt idx="1647">
                  <c:v>1778924</c:v>
                </c:pt>
                <c:pt idx="1648">
                  <c:v>1780003</c:v>
                </c:pt>
                <c:pt idx="1649">
                  <c:v>1781078</c:v>
                </c:pt>
                <c:pt idx="1650">
                  <c:v>1782160</c:v>
                </c:pt>
                <c:pt idx="1651">
                  <c:v>1783237</c:v>
                </c:pt>
                <c:pt idx="1652">
                  <c:v>1784320</c:v>
                </c:pt>
                <c:pt idx="1653">
                  <c:v>1785400</c:v>
                </c:pt>
                <c:pt idx="1654">
                  <c:v>1786480</c:v>
                </c:pt>
                <c:pt idx="1655">
                  <c:v>1787560</c:v>
                </c:pt>
                <c:pt idx="1656">
                  <c:v>1788641</c:v>
                </c:pt>
                <c:pt idx="1657">
                  <c:v>1789739</c:v>
                </c:pt>
                <c:pt idx="1658">
                  <c:v>1790817</c:v>
                </c:pt>
                <c:pt idx="1659">
                  <c:v>1791890</c:v>
                </c:pt>
                <c:pt idx="1660">
                  <c:v>1792967</c:v>
                </c:pt>
                <c:pt idx="1661">
                  <c:v>1794045</c:v>
                </c:pt>
                <c:pt idx="1662">
                  <c:v>1795123</c:v>
                </c:pt>
                <c:pt idx="1663">
                  <c:v>1796200</c:v>
                </c:pt>
                <c:pt idx="1664">
                  <c:v>1797277</c:v>
                </c:pt>
                <c:pt idx="1665">
                  <c:v>1798350</c:v>
                </c:pt>
                <c:pt idx="1666">
                  <c:v>1799427</c:v>
                </c:pt>
                <c:pt idx="1667">
                  <c:v>1800505</c:v>
                </c:pt>
                <c:pt idx="1668">
                  <c:v>1801583</c:v>
                </c:pt>
                <c:pt idx="1669">
                  <c:v>1802662</c:v>
                </c:pt>
                <c:pt idx="1670">
                  <c:v>1803744</c:v>
                </c:pt>
                <c:pt idx="1671">
                  <c:v>1804824</c:v>
                </c:pt>
                <c:pt idx="1672">
                  <c:v>1805926</c:v>
                </c:pt>
                <c:pt idx="1673">
                  <c:v>1807002</c:v>
                </c:pt>
                <c:pt idx="1674">
                  <c:v>1808080</c:v>
                </c:pt>
                <c:pt idx="1675">
                  <c:v>1809155</c:v>
                </c:pt>
                <c:pt idx="1676">
                  <c:v>1810231</c:v>
                </c:pt>
                <c:pt idx="1677">
                  <c:v>1811309</c:v>
                </c:pt>
                <c:pt idx="1678">
                  <c:v>1812387</c:v>
                </c:pt>
                <c:pt idx="1679">
                  <c:v>1813462</c:v>
                </c:pt>
                <c:pt idx="1680">
                  <c:v>1814539</c:v>
                </c:pt>
                <c:pt idx="1681">
                  <c:v>1815618</c:v>
                </c:pt>
                <c:pt idx="1682">
                  <c:v>1816694</c:v>
                </c:pt>
                <c:pt idx="1683">
                  <c:v>1817772</c:v>
                </c:pt>
                <c:pt idx="1684">
                  <c:v>1818853</c:v>
                </c:pt>
                <c:pt idx="1685">
                  <c:v>1819929</c:v>
                </c:pt>
                <c:pt idx="1686">
                  <c:v>1821008</c:v>
                </c:pt>
                <c:pt idx="1687">
                  <c:v>1822100</c:v>
                </c:pt>
                <c:pt idx="1688">
                  <c:v>1823183</c:v>
                </c:pt>
                <c:pt idx="1689">
                  <c:v>1824261</c:v>
                </c:pt>
                <c:pt idx="1690">
                  <c:v>1825338</c:v>
                </c:pt>
                <c:pt idx="1691">
                  <c:v>1826419</c:v>
                </c:pt>
                <c:pt idx="1692">
                  <c:v>1827500</c:v>
                </c:pt>
                <c:pt idx="1693">
                  <c:v>1828575</c:v>
                </c:pt>
                <c:pt idx="1694">
                  <c:v>1829654</c:v>
                </c:pt>
                <c:pt idx="1695">
                  <c:v>1830735</c:v>
                </c:pt>
                <c:pt idx="1696">
                  <c:v>1831811</c:v>
                </c:pt>
                <c:pt idx="1697">
                  <c:v>1832889</c:v>
                </c:pt>
                <c:pt idx="1698">
                  <c:v>1833965</c:v>
                </c:pt>
                <c:pt idx="1699">
                  <c:v>1835039</c:v>
                </c:pt>
                <c:pt idx="1700">
                  <c:v>1836120</c:v>
                </c:pt>
                <c:pt idx="1701">
                  <c:v>1837212</c:v>
                </c:pt>
                <c:pt idx="1702">
                  <c:v>1838294</c:v>
                </c:pt>
                <c:pt idx="1703">
                  <c:v>1839374</c:v>
                </c:pt>
                <c:pt idx="1704">
                  <c:v>1840453</c:v>
                </c:pt>
                <c:pt idx="1705">
                  <c:v>1841534</c:v>
                </c:pt>
                <c:pt idx="1706">
                  <c:v>1842613</c:v>
                </c:pt>
                <c:pt idx="1707">
                  <c:v>1843696</c:v>
                </c:pt>
                <c:pt idx="1708">
                  <c:v>1844774</c:v>
                </c:pt>
                <c:pt idx="1709">
                  <c:v>1845855</c:v>
                </c:pt>
                <c:pt idx="1710">
                  <c:v>1846930</c:v>
                </c:pt>
                <c:pt idx="1711">
                  <c:v>1848007</c:v>
                </c:pt>
                <c:pt idx="1712">
                  <c:v>1849085</c:v>
                </c:pt>
                <c:pt idx="1713">
                  <c:v>1850165</c:v>
                </c:pt>
                <c:pt idx="1714">
                  <c:v>1851250</c:v>
                </c:pt>
                <c:pt idx="1715">
                  <c:v>1852354</c:v>
                </c:pt>
                <c:pt idx="1716">
                  <c:v>1853430</c:v>
                </c:pt>
                <c:pt idx="1717">
                  <c:v>1854503</c:v>
                </c:pt>
                <c:pt idx="1718">
                  <c:v>1855580</c:v>
                </c:pt>
                <c:pt idx="1719">
                  <c:v>1856662</c:v>
                </c:pt>
                <c:pt idx="1720">
                  <c:v>1857740</c:v>
                </c:pt>
                <c:pt idx="1721">
                  <c:v>1858819</c:v>
                </c:pt>
                <c:pt idx="1722">
                  <c:v>1859898</c:v>
                </c:pt>
                <c:pt idx="1723">
                  <c:v>1860972</c:v>
                </c:pt>
                <c:pt idx="1724">
                  <c:v>1862049</c:v>
                </c:pt>
                <c:pt idx="1725">
                  <c:v>1863126</c:v>
                </c:pt>
                <c:pt idx="1726">
                  <c:v>1864205</c:v>
                </c:pt>
                <c:pt idx="1727">
                  <c:v>1865281</c:v>
                </c:pt>
                <c:pt idx="1728">
                  <c:v>1866358</c:v>
                </c:pt>
                <c:pt idx="1729">
                  <c:v>1867432</c:v>
                </c:pt>
                <c:pt idx="1730">
                  <c:v>1868529</c:v>
                </c:pt>
                <c:pt idx="1731">
                  <c:v>1869609</c:v>
                </c:pt>
                <c:pt idx="1732">
                  <c:v>1870686</c:v>
                </c:pt>
                <c:pt idx="1733">
                  <c:v>1871762</c:v>
                </c:pt>
                <c:pt idx="1734">
                  <c:v>1872838</c:v>
                </c:pt>
                <c:pt idx="1735">
                  <c:v>1873919</c:v>
                </c:pt>
                <c:pt idx="1736">
                  <c:v>1874997</c:v>
                </c:pt>
                <c:pt idx="1737">
                  <c:v>1876077</c:v>
                </c:pt>
                <c:pt idx="1738">
                  <c:v>1877153</c:v>
                </c:pt>
                <c:pt idx="1739">
                  <c:v>1878230</c:v>
                </c:pt>
                <c:pt idx="1740">
                  <c:v>1879306</c:v>
                </c:pt>
                <c:pt idx="1741">
                  <c:v>1880383</c:v>
                </c:pt>
                <c:pt idx="1742">
                  <c:v>1881466</c:v>
                </c:pt>
                <c:pt idx="1743">
                  <c:v>1882545</c:v>
                </c:pt>
                <c:pt idx="1744">
                  <c:v>1883648</c:v>
                </c:pt>
                <c:pt idx="1745">
                  <c:v>1884728</c:v>
                </c:pt>
                <c:pt idx="1746">
                  <c:v>1885810</c:v>
                </c:pt>
                <c:pt idx="1747">
                  <c:v>1886886</c:v>
                </c:pt>
                <c:pt idx="1748">
                  <c:v>1887965</c:v>
                </c:pt>
                <c:pt idx="1749">
                  <c:v>1889040</c:v>
                </c:pt>
                <c:pt idx="1750">
                  <c:v>1890115</c:v>
                </c:pt>
                <c:pt idx="1751">
                  <c:v>1891193</c:v>
                </c:pt>
                <c:pt idx="1752">
                  <c:v>1892267</c:v>
                </c:pt>
                <c:pt idx="1753">
                  <c:v>1893344</c:v>
                </c:pt>
                <c:pt idx="1754">
                  <c:v>1894423</c:v>
                </c:pt>
                <c:pt idx="1755">
                  <c:v>1895501</c:v>
                </c:pt>
                <c:pt idx="1756">
                  <c:v>1896578</c:v>
                </c:pt>
                <c:pt idx="1757">
                  <c:v>1897658</c:v>
                </c:pt>
                <c:pt idx="1758">
                  <c:v>1898735</c:v>
                </c:pt>
                <c:pt idx="1759">
                  <c:v>1899832</c:v>
                </c:pt>
                <c:pt idx="1760">
                  <c:v>1900915</c:v>
                </c:pt>
                <c:pt idx="1761">
                  <c:v>1901991</c:v>
                </c:pt>
                <c:pt idx="1762">
                  <c:v>1903069</c:v>
                </c:pt>
                <c:pt idx="1763">
                  <c:v>1904144</c:v>
                </c:pt>
                <c:pt idx="1764">
                  <c:v>1905221</c:v>
                </c:pt>
                <c:pt idx="1765">
                  <c:v>1906297</c:v>
                </c:pt>
                <c:pt idx="1766">
                  <c:v>1907379</c:v>
                </c:pt>
                <c:pt idx="1767">
                  <c:v>1908456</c:v>
                </c:pt>
                <c:pt idx="1768">
                  <c:v>1909539</c:v>
                </c:pt>
                <c:pt idx="1769">
                  <c:v>1910613</c:v>
                </c:pt>
                <c:pt idx="1770">
                  <c:v>1911691</c:v>
                </c:pt>
                <c:pt idx="1771">
                  <c:v>1912769</c:v>
                </c:pt>
                <c:pt idx="1772">
                  <c:v>1913852</c:v>
                </c:pt>
                <c:pt idx="1773">
                  <c:v>1914950</c:v>
                </c:pt>
                <c:pt idx="1774">
                  <c:v>1916026</c:v>
                </c:pt>
                <c:pt idx="1775">
                  <c:v>1917105</c:v>
                </c:pt>
                <c:pt idx="1776">
                  <c:v>1918185</c:v>
                </c:pt>
                <c:pt idx="1777">
                  <c:v>1919264</c:v>
                </c:pt>
                <c:pt idx="1778">
                  <c:v>1920341</c:v>
                </c:pt>
                <c:pt idx="1779">
                  <c:v>1921423</c:v>
                </c:pt>
                <c:pt idx="1780">
                  <c:v>1922498</c:v>
                </c:pt>
                <c:pt idx="1781">
                  <c:v>1923578</c:v>
                </c:pt>
                <c:pt idx="1782">
                  <c:v>1924656</c:v>
                </c:pt>
                <c:pt idx="1783">
                  <c:v>1925738</c:v>
                </c:pt>
                <c:pt idx="1784">
                  <c:v>1926815</c:v>
                </c:pt>
                <c:pt idx="1785">
                  <c:v>1927891</c:v>
                </c:pt>
                <c:pt idx="1786">
                  <c:v>1928967</c:v>
                </c:pt>
                <c:pt idx="1787">
                  <c:v>1930041</c:v>
                </c:pt>
                <c:pt idx="1788">
                  <c:v>1931137</c:v>
                </c:pt>
                <c:pt idx="1789">
                  <c:v>1932214</c:v>
                </c:pt>
                <c:pt idx="1790">
                  <c:v>1933290</c:v>
                </c:pt>
                <c:pt idx="1791">
                  <c:v>1934367</c:v>
                </c:pt>
                <c:pt idx="1792">
                  <c:v>1935448</c:v>
                </c:pt>
                <c:pt idx="1793">
                  <c:v>1936521</c:v>
                </c:pt>
                <c:pt idx="1794">
                  <c:v>1937598</c:v>
                </c:pt>
                <c:pt idx="1795">
                  <c:v>1938677</c:v>
                </c:pt>
                <c:pt idx="1796">
                  <c:v>1939755</c:v>
                </c:pt>
                <c:pt idx="1797">
                  <c:v>1940831</c:v>
                </c:pt>
                <c:pt idx="1798">
                  <c:v>1941910</c:v>
                </c:pt>
                <c:pt idx="1799">
                  <c:v>1942985</c:v>
                </c:pt>
                <c:pt idx="1800">
                  <c:v>1944066</c:v>
                </c:pt>
                <c:pt idx="1801">
                  <c:v>1945146</c:v>
                </c:pt>
                <c:pt idx="1802">
                  <c:v>1946255</c:v>
                </c:pt>
                <c:pt idx="1803">
                  <c:v>1947328</c:v>
                </c:pt>
                <c:pt idx="1804">
                  <c:v>1948409</c:v>
                </c:pt>
                <c:pt idx="1805">
                  <c:v>1949485</c:v>
                </c:pt>
                <c:pt idx="1806">
                  <c:v>1950562</c:v>
                </c:pt>
                <c:pt idx="1807">
                  <c:v>1951639</c:v>
                </c:pt>
                <c:pt idx="1808">
                  <c:v>1952716</c:v>
                </c:pt>
                <c:pt idx="1809">
                  <c:v>1953794</c:v>
                </c:pt>
                <c:pt idx="1810">
                  <c:v>1954875</c:v>
                </c:pt>
                <c:pt idx="1811">
                  <c:v>1955950</c:v>
                </c:pt>
                <c:pt idx="1812">
                  <c:v>1957032</c:v>
                </c:pt>
                <c:pt idx="1813">
                  <c:v>1958111</c:v>
                </c:pt>
                <c:pt idx="1814">
                  <c:v>1959190</c:v>
                </c:pt>
                <c:pt idx="1815">
                  <c:v>1960267</c:v>
                </c:pt>
                <c:pt idx="1816">
                  <c:v>1961349</c:v>
                </c:pt>
                <c:pt idx="1817">
                  <c:v>1962444</c:v>
                </c:pt>
                <c:pt idx="1818">
                  <c:v>1963523</c:v>
                </c:pt>
                <c:pt idx="1819">
                  <c:v>1964601</c:v>
                </c:pt>
                <c:pt idx="1820">
                  <c:v>1965682</c:v>
                </c:pt>
                <c:pt idx="1821">
                  <c:v>1966755</c:v>
                </c:pt>
                <c:pt idx="1822">
                  <c:v>1967829</c:v>
                </c:pt>
                <c:pt idx="1823">
                  <c:v>1968907</c:v>
                </c:pt>
                <c:pt idx="1824">
                  <c:v>1969987</c:v>
                </c:pt>
                <c:pt idx="1825">
                  <c:v>1971063</c:v>
                </c:pt>
                <c:pt idx="1826">
                  <c:v>1972143</c:v>
                </c:pt>
                <c:pt idx="1827">
                  <c:v>1973220</c:v>
                </c:pt>
                <c:pt idx="1828">
                  <c:v>1974297</c:v>
                </c:pt>
                <c:pt idx="1829">
                  <c:v>1975375</c:v>
                </c:pt>
                <c:pt idx="1830">
                  <c:v>1976454</c:v>
                </c:pt>
                <c:pt idx="1831">
                  <c:v>1977554</c:v>
                </c:pt>
                <c:pt idx="1832">
                  <c:v>1978635</c:v>
                </c:pt>
                <c:pt idx="1833">
                  <c:v>1979712</c:v>
                </c:pt>
                <c:pt idx="1834">
                  <c:v>1980789</c:v>
                </c:pt>
                <c:pt idx="1835">
                  <c:v>1981865</c:v>
                </c:pt>
                <c:pt idx="1836">
                  <c:v>1982945</c:v>
                </c:pt>
                <c:pt idx="1837">
                  <c:v>1984022</c:v>
                </c:pt>
                <c:pt idx="1838">
                  <c:v>1985100</c:v>
                </c:pt>
                <c:pt idx="1839">
                  <c:v>1986177</c:v>
                </c:pt>
                <c:pt idx="1840">
                  <c:v>1987257</c:v>
                </c:pt>
                <c:pt idx="1841">
                  <c:v>1988335</c:v>
                </c:pt>
                <c:pt idx="1842">
                  <c:v>1989415</c:v>
                </c:pt>
                <c:pt idx="1843">
                  <c:v>1990492</c:v>
                </c:pt>
                <c:pt idx="1844">
                  <c:v>1991571</c:v>
                </c:pt>
                <c:pt idx="1845">
                  <c:v>1992653</c:v>
                </c:pt>
                <c:pt idx="1846">
                  <c:v>1993739</c:v>
                </c:pt>
                <c:pt idx="1847">
                  <c:v>1994817</c:v>
                </c:pt>
                <c:pt idx="1848">
                  <c:v>1995896</c:v>
                </c:pt>
                <c:pt idx="1849">
                  <c:v>1996973</c:v>
                </c:pt>
                <c:pt idx="1850">
                  <c:v>1998052</c:v>
                </c:pt>
                <c:pt idx="1851">
                  <c:v>1999133</c:v>
                </c:pt>
                <c:pt idx="1852">
                  <c:v>2000214</c:v>
                </c:pt>
                <c:pt idx="1853">
                  <c:v>2001292</c:v>
                </c:pt>
                <c:pt idx="1854">
                  <c:v>2002371</c:v>
                </c:pt>
                <c:pt idx="1855">
                  <c:v>2003448</c:v>
                </c:pt>
                <c:pt idx="1856">
                  <c:v>2004529</c:v>
                </c:pt>
                <c:pt idx="1857">
                  <c:v>2005605</c:v>
                </c:pt>
                <c:pt idx="1858">
                  <c:v>2006685</c:v>
                </c:pt>
                <c:pt idx="1859">
                  <c:v>2007761</c:v>
                </c:pt>
                <c:pt idx="1860">
                  <c:v>2008854</c:v>
                </c:pt>
                <c:pt idx="1861">
                  <c:v>2009932</c:v>
                </c:pt>
                <c:pt idx="1862">
                  <c:v>2011011</c:v>
                </c:pt>
                <c:pt idx="1863">
                  <c:v>2012089</c:v>
                </c:pt>
                <c:pt idx="1864">
                  <c:v>2013173</c:v>
                </c:pt>
                <c:pt idx="1865">
                  <c:v>2014254</c:v>
                </c:pt>
                <c:pt idx="1866">
                  <c:v>2015338</c:v>
                </c:pt>
                <c:pt idx="1867">
                  <c:v>2016414</c:v>
                </c:pt>
                <c:pt idx="1868">
                  <c:v>2017493</c:v>
                </c:pt>
                <c:pt idx="1869">
                  <c:v>2018572</c:v>
                </c:pt>
                <c:pt idx="1870">
                  <c:v>2019650</c:v>
                </c:pt>
                <c:pt idx="1871">
                  <c:v>2020726</c:v>
                </c:pt>
                <c:pt idx="1872">
                  <c:v>2021802</c:v>
                </c:pt>
                <c:pt idx="1873">
                  <c:v>2022875</c:v>
                </c:pt>
                <c:pt idx="1874">
                  <c:v>2023953</c:v>
                </c:pt>
                <c:pt idx="1875">
                  <c:v>2025051</c:v>
                </c:pt>
                <c:pt idx="1876">
                  <c:v>2026127</c:v>
                </c:pt>
                <c:pt idx="1877">
                  <c:v>2027211</c:v>
                </c:pt>
                <c:pt idx="1878">
                  <c:v>2028290</c:v>
                </c:pt>
                <c:pt idx="1879">
                  <c:v>2029368</c:v>
                </c:pt>
                <c:pt idx="1880">
                  <c:v>2030445</c:v>
                </c:pt>
                <c:pt idx="1881">
                  <c:v>2031521</c:v>
                </c:pt>
                <c:pt idx="1882">
                  <c:v>2032600</c:v>
                </c:pt>
                <c:pt idx="1883">
                  <c:v>2033680</c:v>
                </c:pt>
                <c:pt idx="1884">
                  <c:v>2034757</c:v>
                </c:pt>
                <c:pt idx="1885">
                  <c:v>2035835</c:v>
                </c:pt>
                <c:pt idx="1886">
                  <c:v>2036915</c:v>
                </c:pt>
                <c:pt idx="1887">
                  <c:v>2037990</c:v>
                </c:pt>
                <c:pt idx="1888">
                  <c:v>2039071</c:v>
                </c:pt>
                <c:pt idx="1889">
                  <c:v>2040163</c:v>
                </c:pt>
                <c:pt idx="1890">
                  <c:v>2041240</c:v>
                </c:pt>
                <c:pt idx="1891">
                  <c:v>2042320</c:v>
                </c:pt>
                <c:pt idx="1892">
                  <c:v>2043401</c:v>
                </c:pt>
                <c:pt idx="1893">
                  <c:v>2044476</c:v>
                </c:pt>
                <c:pt idx="1894">
                  <c:v>2045549</c:v>
                </c:pt>
                <c:pt idx="1895">
                  <c:v>2046624</c:v>
                </c:pt>
                <c:pt idx="1896">
                  <c:v>2047702</c:v>
                </c:pt>
                <c:pt idx="1897">
                  <c:v>2048783</c:v>
                </c:pt>
                <c:pt idx="1898">
                  <c:v>2049862</c:v>
                </c:pt>
                <c:pt idx="1899">
                  <c:v>2050937</c:v>
                </c:pt>
                <c:pt idx="1900">
                  <c:v>2052015</c:v>
                </c:pt>
                <c:pt idx="1901">
                  <c:v>2053093</c:v>
                </c:pt>
                <c:pt idx="1902">
                  <c:v>2054172</c:v>
                </c:pt>
                <c:pt idx="1903">
                  <c:v>2055251</c:v>
                </c:pt>
                <c:pt idx="1904">
                  <c:v>2056344</c:v>
                </c:pt>
                <c:pt idx="1905">
                  <c:v>2057418</c:v>
                </c:pt>
                <c:pt idx="1906">
                  <c:v>2058498</c:v>
                </c:pt>
                <c:pt idx="1907">
                  <c:v>2059578</c:v>
                </c:pt>
                <c:pt idx="1908">
                  <c:v>2060662</c:v>
                </c:pt>
                <c:pt idx="1909">
                  <c:v>2061743</c:v>
                </c:pt>
                <c:pt idx="1910">
                  <c:v>2062823</c:v>
                </c:pt>
                <c:pt idx="1911">
                  <c:v>2063903</c:v>
                </c:pt>
                <c:pt idx="1912">
                  <c:v>2064982</c:v>
                </c:pt>
                <c:pt idx="1913">
                  <c:v>2066063</c:v>
                </c:pt>
                <c:pt idx="1914">
                  <c:v>2067141</c:v>
                </c:pt>
                <c:pt idx="1915">
                  <c:v>2068218</c:v>
                </c:pt>
                <c:pt idx="1916">
                  <c:v>2069297</c:v>
                </c:pt>
                <c:pt idx="1917">
                  <c:v>2070373</c:v>
                </c:pt>
                <c:pt idx="1918">
                  <c:v>2071471</c:v>
                </c:pt>
                <c:pt idx="1919">
                  <c:v>2072545</c:v>
                </c:pt>
                <c:pt idx="1920">
                  <c:v>2073624</c:v>
                </c:pt>
                <c:pt idx="1921">
                  <c:v>2074703</c:v>
                </c:pt>
                <c:pt idx="1922">
                  <c:v>2075780</c:v>
                </c:pt>
                <c:pt idx="1923">
                  <c:v>2076859</c:v>
                </c:pt>
                <c:pt idx="1924">
                  <c:v>2077937</c:v>
                </c:pt>
                <c:pt idx="1925">
                  <c:v>2079016</c:v>
                </c:pt>
                <c:pt idx="1926">
                  <c:v>2080100</c:v>
                </c:pt>
                <c:pt idx="1927">
                  <c:v>2081179</c:v>
                </c:pt>
                <c:pt idx="1928">
                  <c:v>2082259</c:v>
                </c:pt>
                <c:pt idx="1929">
                  <c:v>2083335</c:v>
                </c:pt>
                <c:pt idx="1930">
                  <c:v>2084417</c:v>
                </c:pt>
                <c:pt idx="1931">
                  <c:v>2085492</c:v>
                </c:pt>
                <c:pt idx="1932">
                  <c:v>2086605</c:v>
                </c:pt>
                <c:pt idx="1933">
                  <c:v>2087684</c:v>
                </c:pt>
                <c:pt idx="1934">
                  <c:v>2088760</c:v>
                </c:pt>
                <c:pt idx="1935">
                  <c:v>2089834</c:v>
                </c:pt>
                <c:pt idx="1936">
                  <c:v>2090911</c:v>
                </c:pt>
                <c:pt idx="1937">
                  <c:v>2091986</c:v>
                </c:pt>
                <c:pt idx="1938">
                  <c:v>2093065</c:v>
                </c:pt>
                <c:pt idx="1939">
                  <c:v>2094149</c:v>
                </c:pt>
                <c:pt idx="1940">
                  <c:v>2095227</c:v>
                </c:pt>
                <c:pt idx="1941">
                  <c:v>2096306</c:v>
                </c:pt>
                <c:pt idx="1942">
                  <c:v>2097383</c:v>
                </c:pt>
                <c:pt idx="1943">
                  <c:v>2098457</c:v>
                </c:pt>
                <c:pt idx="1944">
                  <c:v>2099533</c:v>
                </c:pt>
                <c:pt idx="1945">
                  <c:v>2100607</c:v>
                </c:pt>
                <c:pt idx="1946">
                  <c:v>2101682</c:v>
                </c:pt>
                <c:pt idx="1947">
                  <c:v>2102770</c:v>
                </c:pt>
                <c:pt idx="1948">
                  <c:v>2103847</c:v>
                </c:pt>
                <c:pt idx="1949">
                  <c:v>2104921</c:v>
                </c:pt>
                <c:pt idx="1950">
                  <c:v>2105999</c:v>
                </c:pt>
                <c:pt idx="1951">
                  <c:v>2107077</c:v>
                </c:pt>
                <c:pt idx="1952">
                  <c:v>2108153</c:v>
                </c:pt>
                <c:pt idx="1953">
                  <c:v>2109237</c:v>
                </c:pt>
                <c:pt idx="1954">
                  <c:v>2110315</c:v>
                </c:pt>
                <c:pt idx="1955">
                  <c:v>2111397</c:v>
                </c:pt>
                <c:pt idx="1956">
                  <c:v>2112476</c:v>
                </c:pt>
                <c:pt idx="1957">
                  <c:v>2113560</c:v>
                </c:pt>
                <c:pt idx="1958">
                  <c:v>2114641</c:v>
                </c:pt>
                <c:pt idx="1959">
                  <c:v>2115716</c:v>
                </c:pt>
                <c:pt idx="1960">
                  <c:v>2116796</c:v>
                </c:pt>
                <c:pt idx="1961">
                  <c:v>2117901</c:v>
                </c:pt>
                <c:pt idx="1962">
                  <c:v>2118979</c:v>
                </c:pt>
                <c:pt idx="1963">
                  <c:v>2120060</c:v>
                </c:pt>
                <c:pt idx="1964">
                  <c:v>2121136</c:v>
                </c:pt>
                <c:pt idx="1965">
                  <c:v>2122217</c:v>
                </c:pt>
                <c:pt idx="1966">
                  <c:v>2123293</c:v>
                </c:pt>
                <c:pt idx="1967">
                  <c:v>2124369</c:v>
                </c:pt>
                <c:pt idx="1968">
                  <c:v>2125446</c:v>
                </c:pt>
                <c:pt idx="1969">
                  <c:v>2126521</c:v>
                </c:pt>
                <c:pt idx="1970">
                  <c:v>2127601</c:v>
                </c:pt>
                <c:pt idx="1971">
                  <c:v>2128679</c:v>
                </c:pt>
                <c:pt idx="1972">
                  <c:v>2129761</c:v>
                </c:pt>
                <c:pt idx="1973">
                  <c:v>2130838</c:v>
                </c:pt>
                <c:pt idx="1974">
                  <c:v>2131917</c:v>
                </c:pt>
                <c:pt idx="1975">
                  <c:v>2132995</c:v>
                </c:pt>
                <c:pt idx="1976">
                  <c:v>2134092</c:v>
                </c:pt>
                <c:pt idx="1977">
                  <c:v>2135173</c:v>
                </c:pt>
                <c:pt idx="1978">
                  <c:v>2136251</c:v>
                </c:pt>
                <c:pt idx="1979">
                  <c:v>2137331</c:v>
                </c:pt>
                <c:pt idx="1980">
                  <c:v>2138412</c:v>
                </c:pt>
                <c:pt idx="1981">
                  <c:v>2139491</c:v>
                </c:pt>
                <c:pt idx="1982">
                  <c:v>2140571</c:v>
                </c:pt>
                <c:pt idx="1983">
                  <c:v>2141647</c:v>
                </c:pt>
                <c:pt idx="1984">
                  <c:v>2142721</c:v>
                </c:pt>
                <c:pt idx="1985">
                  <c:v>2143804</c:v>
                </c:pt>
                <c:pt idx="1986">
                  <c:v>2144880</c:v>
                </c:pt>
                <c:pt idx="1987">
                  <c:v>2145960</c:v>
                </c:pt>
                <c:pt idx="1988">
                  <c:v>2147035</c:v>
                </c:pt>
                <c:pt idx="1989">
                  <c:v>2148114</c:v>
                </c:pt>
                <c:pt idx="1990">
                  <c:v>2149220</c:v>
                </c:pt>
                <c:pt idx="1991">
                  <c:v>2150299</c:v>
                </c:pt>
                <c:pt idx="1992">
                  <c:v>2151379</c:v>
                </c:pt>
                <c:pt idx="1993">
                  <c:v>2152460</c:v>
                </c:pt>
                <c:pt idx="1994">
                  <c:v>2153540</c:v>
                </c:pt>
                <c:pt idx="1995">
                  <c:v>2154616</c:v>
                </c:pt>
                <c:pt idx="1996">
                  <c:v>2155697</c:v>
                </c:pt>
                <c:pt idx="1997">
                  <c:v>2156776</c:v>
                </c:pt>
                <c:pt idx="1998">
                  <c:v>2157850</c:v>
                </c:pt>
                <c:pt idx="1999">
                  <c:v>2158928</c:v>
                </c:pt>
                <c:pt idx="2000">
                  <c:v>2160007</c:v>
                </c:pt>
                <c:pt idx="2001">
                  <c:v>2161086</c:v>
                </c:pt>
                <c:pt idx="2002">
                  <c:v>2162163</c:v>
                </c:pt>
                <c:pt idx="2003">
                  <c:v>2163245</c:v>
                </c:pt>
                <c:pt idx="2004">
                  <c:v>2164324</c:v>
                </c:pt>
                <c:pt idx="2005">
                  <c:v>2165422</c:v>
                </c:pt>
                <c:pt idx="2006">
                  <c:v>2166501</c:v>
                </c:pt>
                <c:pt idx="2007">
                  <c:v>2167577</c:v>
                </c:pt>
                <c:pt idx="2008">
                  <c:v>2168653</c:v>
                </c:pt>
                <c:pt idx="2009">
                  <c:v>2169729</c:v>
                </c:pt>
                <c:pt idx="2010">
                  <c:v>2170809</c:v>
                </c:pt>
                <c:pt idx="2011">
                  <c:v>2171889</c:v>
                </c:pt>
                <c:pt idx="2012">
                  <c:v>2172965</c:v>
                </c:pt>
                <c:pt idx="2013">
                  <c:v>2174048</c:v>
                </c:pt>
                <c:pt idx="2014">
                  <c:v>2175128</c:v>
                </c:pt>
                <c:pt idx="2015">
                  <c:v>2176209</c:v>
                </c:pt>
                <c:pt idx="2016">
                  <c:v>2177285</c:v>
                </c:pt>
                <c:pt idx="2017">
                  <c:v>2178361</c:v>
                </c:pt>
                <c:pt idx="2018">
                  <c:v>2179437</c:v>
                </c:pt>
                <c:pt idx="2019">
                  <c:v>2180531</c:v>
                </c:pt>
                <c:pt idx="2020">
                  <c:v>2181605</c:v>
                </c:pt>
                <c:pt idx="2021">
                  <c:v>2182680</c:v>
                </c:pt>
                <c:pt idx="2022">
                  <c:v>2183761</c:v>
                </c:pt>
                <c:pt idx="2023">
                  <c:v>2184837</c:v>
                </c:pt>
                <c:pt idx="2024">
                  <c:v>2185912</c:v>
                </c:pt>
                <c:pt idx="2025">
                  <c:v>2186989</c:v>
                </c:pt>
                <c:pt idx="2026">
                  <c:v>2188069</c:v>
                </c:pt>
                <c:pt idx="2027">
                  <c:v>2189147</c:v>
                </c:pt>
                <c:pt idx="2028">
                  <c:v>2190229</c:v>
                </c:pt>
                <c:pt idx="2029">
                  <c:v>2191306</c:v>
                </c:pt>
                <c:pt idx="2030">
                  <c:v>2192386</c:v>
                </c:pt>
                <c:pt idx="2031">
                  <c:v>2193462</c:v>
                </c:pt>
                <c:pt idx="2032">
                  <c:v>2194541</c:v>
                </c:pt>
                <c:pt idx="2033">
                  <c:v>2195619</c:v>
                </c:pt>
                <c:pt idx="2034">
                  <c:v>2196714</c:v>
                </c:pt>
                <c:pt idx="2035">
                  <c:v>2197795</c:v>
                </c:pt>
                <c:pt idx="2036">
                  <c:v>2198873</c:v>
                </c:pt>
                <c:pt idx="2037">
                  <c:v>2199950</c:v>
                </c:pt>
                <c:pt idx="2038">
                  <c:v>2201025</c:v>
                </c:pt>
                <c:pt idx="2039">
                  <c:v>2202104</c:v>
                </c:pt>
                <c:pt idx="2040">
                  <c:v>2203183</c:v>
                </c:pt>
                <c:pt idx="2041">
                  <c:v>2204261</c:v>
                </c:pt>
                <c:pt idx="2042">
                  <c:v>2205345</c:v>
                </c:pt>
                <c:pt idx="2043">
                  <c:v>2206428</c:v>
                </c:pt>
                <c:pt idx="2044">
                  <c:v>2207504</c:v>
                </c:pt>
                <c:pt idx="2045">
                  <c:v>2208584</c:v>
                </c:pt>
                <c:pt idx="2046">
                  <c:v>2209663</c:v>
                </c:pt>
                <c:pt idx="2047">
                  <c:v>2210743</c:v>
                </c:pt>
                <c:pt idx="2048">
                  <c:v>2211838</c:v>
                </c:pt>
                <c:pt idx="2049">
                  <c:v>2212916</c:v>
                </c:pt>
                <c:pt idx="2050">
                  <c:v>2213996</c:v>
                </c:pt>
                <c:pt idx="2051">
                  <c:v>2215077</c:v>
                </c:pt>
                <c:pt idx="2052">
                  <c:v>2216159</c:v>
                </c:pt>
                <c:pt idx="2053">
                  <c:v>2217233</c:v>
                </c:pt>
                <c:pt idx="2054">
                  <c:v>2218309</c:v>
                </c:pt>
                <c:pt idx="2055">
                  <c:v>2219386</c:v>
                </c:pt>
                <c:pt idx="2056">
                  <c:v>2220463</c:v>
                </c:pt>
                <c:pt idx="2057">
                  <c:v>2221544</c:v>
                </c:pt>
                <c:pt idx="2058">
                  <c:v>2222627</c:v>
                </c:pt>
                <c:pt idx="2059">
                  <c:v>2223704</c:v>
                </c:pt>
                <c:pt idx="2060">
                  <c:v>2224781</c:v>
                </c:pt>
                <c:pt idx="2061">
                  <c:v>2225862</c:v>
                </c:pt>
                <c:pt idx="2062">
                  <c:v>2226940</c:v>
                </c:pt>
                <c:pt idx="2063">
                  <c:v>2228032</c:v>
                </c:pt>
                <c:pt idx="2064">
                  <c:v>2229113</c:v>
                </c:pt>
                <c:pt idx="2065">
                  <c:v>2230192</c:v>
                </c:pt>
                <c:pt idx="2066">
                  <c:v>2231270</c:v>
                </c:pt>
                <c:pt idx="2067">
                  <c:v>2232351</c:v>
                </c:pt>
                <c:pt idx="2068">
                  <c:v>2233430</c:v>
                </c:pt>
                <c:pt idx="2069">
                  <c:v>2234507</c:v>
                </c:pt>
                <c:pt idx="2070">
                  <c:v>2235588</c:v>
                </c:pt>
                <c:pt idx="2071">
                  <c:v>2236667</c:v>
                </c:pt>
                <c:pt idx="2072">
                  <c:v>2237750</c:v>
                </c:pt>
                <c:pt idx="2073">
                  <c:v>2238829</c:v>
                </c:pt>
                <c:pt idx="2074">
                  <c:v>2239910</c:v>
                </c:pt>
                <c:pt idx="2075">
                  <c:v>2240989</c:v>
                </c:pt>
                <c:pt idx="2076">
                  <c:v>2242069</c:v>
                </c:pt>
                <c:pt idx="2077">
                  <c:v>2243164</c:v>
                </c:pt>
                <c:pt idx="2078">
                  <c:v>2244242</c:v>
                </c:pt>
                <c:pt idx="2079">
                  <c:v>2245317</c:v>
                </c:pt>
                <c:pt idx="2080">
                  <c:v>2246401</c:v>
                </c:pt>
                <c:pt idx="2081">
                  <c:v>2247479</c:v>
                </c:pt>
                <c:pt idx="2082">
                  <c:v>2248556</c:v>
                </c:pt>
                <c:pt idx="2083">
                  <c:v>2249634</c:v>
                </c:pt>
                <c:pt idx="2084">
                  <c:v>2250715</c:v>
                </c:pt>
                <c:pt idx="2085">
                  <c:v>2251793</c:v>
                </c:pt>
                <c:pt idx="2086">
                  <c:v>2252869</c:v>
                </c:pt>
                <c:pt idx="2087">
                  <c:v>2253948</c:v>
                </c:pt>
                <c:pt idx="2088">
                  <c:v>2255027</c:v>
                </c:pt>
                <c:pt idx="2089">
                  <c:v>2256101</c:v>
                </c:pt>
                <c:pt idx="2090">
                  <c:v>2257178</c:v>
                </c:pt>
                <c:pt idx="2091">
                  <c:v>2258283</c:v>
                </c:pt>
                <c:pt idx="2092">
                  <c:v>2259361</c:v>
                </c:pt>
                <c:pt idx="2093">
                  <c:v>2260437</c:v>
                </c:pt>
                <c:pt idx="2094">
                  <c:v>2261511</c:v>
                </c:pt>
                <c:pt idx="2095">
                  <c:v>2262592</c:v>
                </c:pt>
                <c:pt idx="2096">
                  <c:v>2263669</c:v>
                </c:pt>
                <c:pt idx="2097">
                  <c:v>2264746</c:v>
                </c:pt>
                <c:pt idx="2098">
                  <c:v>2265824</c:v>
                </c:pt>
                <c:pt idx="2099">
                  <c:v>2266905</c:v>
                </c:pt>
                <c:pt idx="2100">
                  <c:v>2267984</c:v>
                </c:pt>
                <c:pt idx="2101">
                  <c:v>2269067</c:v>
                </c:pt>
                <c:pt idx="2102">
                  <c:v>2270146</c:v>
                </c:pt>
                <c:pt idx="2103">
                  <c:v>2271220</c:v>
                </c:pt>
                <c:pt idx="2104">
                  <c:v>2272301</c:v>
                </c:pt>
                <c:pt idx="2105">
                  <c:v>2273380</c:v>
                </c:pt>
                <c:pt idx="2106">
                  <c:v>2274476</c:v>
                </c:pt>
                <c:pt idx="2107">
                  <c:v>2275554</c:v>
                </c:pt>
                <c:pt idx="2108">
                  <c:v>2276632</c:v>
                </c:pt>
                <c:pt idx="2109">
                  <c:v>2277712</c:v>
                </c:pt>
                <c:pt idx="2110">
                  <c:v>2278787</c:v>
                </c:pt>
                <c:pt idx="2111">
                  <c:v>2279869</c:v>
                </c:pt>
                <c:pt idx="2112">
                  <c:v>2280948</c:v>
                </c:pt>
                <c:pt idx="2113">
                  <c:v>2282026</c:v>
                </c:pt>
                <c:pt idx="2114">
                  <c:v>2283109</c:v>
                </c:pt>
                <c:pt idx="2115">
                  <c:v>2284191</c:v>
                </c:pt>
                <c:pt idx="2116">
                  <c:v>2285273</c:v>
                </c:pt>
                <c:pt idx="2117">
                  <c:v>2286352</c:v>
                </c:pt>
                <c:pt idx="2118">
                  <c:v>2287434</c:v>
                </c:pt>
                <c:pt idx="2119">
                  <c:v>2288514</c:v>
                </c:pt>
                <c:pt idx="2120">
                  <c:v>2289607</c:v>
                </c:pt>
                <c:pt idx="2121">
                  <c:v>2290681</c:v>
                </c:pt>
                <c:pt idx="2122">
                  <c:v>2291761</c:v>
                </c:pt>
                <c:pt idx="2123">
                  <c:v>2292837</c:v>
                </c:pt>
                <c:pt idx="2124">
                  <c:v>2293915</c:v>
                </c:pt>
                <c:pt idx="2125">
                  <c:v>2294995</c:v>
                </c:pt>
                <c:pt idx="2126">
                  <c:v>2296074</c:v>
                </c:pt>
                <c:pt idx="2127">
                  <c:v>2297153</c:v>
                </c:pt>
                <c:pt idx="2128">
                  <c:v>2298232</c:v>
                </c:pt>
                <c:pt idx="2129">
                  <c:v>2299306</c:v>
                </c:pt>
                <c:pt idx="2130">
                  <c:v>2300380</c:v>
                </c:pt>
                <c:pt idx="2131">
                  <c:v>2301460</c:v>
                </c:pt>
                <c:pt idx="2132">
                  <c:v>2302537</c:v>
                </c:pt>
                <c:pt idx="2133">
                  <c:v>2303612</c:v>
                </c:pt>
                <c:pt idx="2134">
                  <c:v>2304692</c:v>
                </c:pt>
                <c:pt idx="2135">
                  <c:v>2305794</c:v>
                </c:pt>
                <c:pt idx="2136">
                  <c:v>2306875</c:v>
                </c:pt>
                <c:pt idx="2137">
                  <c:v>2307950</c:v>
                </c:pt>
                <c:pt idx="2138">
                  <c:v>2309026</c:v>
                </c:pt>
                <c:pt idx="2139">
                  <c:v>2310107</c:v>
                </c:pt>
                <c:pt idx="2140">
                  <c:v>2311182</c:v>
                </c:pt>
                <c:pt idx="2141">
                  <c:v>2312257</c:v>
                </c:pt>
                <c:pt idx="2142">
                  <c:v>2313337</c:v>
                </c:pt>
                <c:pt idx="2143">
                  <c:v>2314414</c:v>
                </c:pt>
                <c:pt idx="2144">
                  <c:v>2315489</c:v>
                </c:pt>
                <c:pt idx="2145">
                  <c:v>2316567</c:v>
                </c:pt>
                <c:pt idx="2146">
                  <c:v>2317644</c:v>
                </c:pt>
                <c:pt idx="2147">
                  <c:v>2318723</c:v>
                </c:pt>
                <c:pt idx="2148">
                  <c:v>2319797</c:v>
                </c:pt>
                <c:pt idx="2149">
                  <c:v>2320892</c:v>
                </c:pt>
                <c:pt idx="2150">
                  <c:v>2321971</c:v>
                </c:pt>
                <c:pt idx="2151">
                  <c:v>2323049</c:v>
                </c:pt>
                <c:pt idx="2152">
                  <c:v>2324129</c:v>
                </c:pt>
                <c:pt idx="2153">
                  <c:v>2325210</c:v>
                </c:pt>
                <c:pt idx="2154">
                  <c:v>2326288</c:v>
                </c:pt>
                <c:pt idx="2155">
                  <c:v>2327365</c:v>
                </c:pt>
                <c:pt idx="2156">
                  <c:v>2328440</c:v>
                </c:pt>
                <c:pt idx="2157">
                  <c:v>2329518</c:v>
                </c:pt>
                <c:pt idx="2158">
                  <c:v>2330597</c:v>
                </c:pt>
                <c:pt idx="2159">
                  <c:v>2331673</c:v>
                </c:pt>
                <c:pt idx="2160">
                  <c:v>2332756</c:v>
                </c:pt>
                <c:pt idx="2161">
                  <c:v>2333834</c:v>
                </c:pt>
                <c:pt idx="2162">
                  <c:v>2334914</c:v>
                </c:pt>
                <c:pt idx="2163">
                  <c:v>2335994</c:v>
                </c:pt>
                <c:pt idx="2164">
                  <c:v>2337088</c:v>
                </c:pt>
                <c:pt idx="2165">
                  <c:v>2338167</c:v>
                </c:pt>
                <c:pt idx="2166">
                  <c:v>2339247</c:v>
                </c:pt>
                <c:pt idx="2167">
                  <c:v>2340327</c:v>
                </c:pt>
                <c:pt idx="2168">
                  <c:v>2341402</c:v>
                </c:pt>
                <c:pt idx="2169">
                  <c:v>2342482</c:v>
                </c:pt>
                <c:pt idx="2170">
                  <c:v>2343556</c:v>
                </c:pt>
                <c:pt idx="2171">
                  <c:v>2344633</c:v>
                </c:pt>
                <c:pt idx="2172">
                  <c:v>2345708</c:v>
                </c:pt>
                <c:pt idx="2173">
                  <c:v>2346789</c:v>
                </c:pt>
                <c:pt idx="2174">
                  <c:v>2347867</c:v>
                </c:pt>
                <c:pt idx="2175">
                  <c:v>2348942</c:v>
                </c:pt>
                <c:pt idx="2176">
                  <c:v>2350021</c:v>
                </c:pt>
                <c:pt idx="2177">
                  <c:v>2351099</c:v>
                </c:pt>
                <c:pt idx="2178">
                  <c:v>2352194</c:v>
                </c:pt>
                <c:pt idx="2179">
                  <c:v>2353272</c:v>
                </c:pt>
                <c:pt idx="2180">
                  <c:v>2354349</c:v>
                </c:pt>
                <c:pt idx="2181">
                  <c:v>2355429</c:v>
                </c:pt>
                <c:pt idx="2182">
                  <c:v>2356510</c:v>
                </c:pt>
                <c:pt idx="2183">
                  <c:v>2357589</c:v>
                </c:pt>
                <c:pt idx="2184">
                  <c:v>2358670</c:v>
                </c:pt>
                <c:pt idx="2185">
                  <c:v>2359754</c:v>
                </c:pt>
                <c:pt idx="2186">
                  <c:v>2360833</c:v>
                </c:pt>
                <c:pt idx="2187">
                  <c:v>2361912</c:v>
                </c:pt>
                <c:pt idx="2188">
                  <c:v>2362985</c:v>
                </c:pt>
                <c:pt idx="2189">
                  <c:v>2364061</c:v>
                </c:pt>
                <c:pt idx="2190">
                  <c:v>2365141</c:v>
                </c:pt>
                <c:pt idx="2191">
                  <c:v>2366215</c:v>
                </c:pt>
                <c:pt idx="2192">
                  <c:v>2367292</c:v>
                </c:pt>
                <c:pt idx="2193">
                  <c:v>2368379</c:v>
                </c:pt>
                <c:pt idx="2194">
                  <c:v>2369459</c:v>
                </c:pt>
                <c:pt idx="2195">
                  <c:v>2370536</c:v>
                </c:pt>
                <c:pt idx="2196">
                  <c:v>2371613</c:v>
                </c:pt>
                <c:pt idx="2197">
                  <c:v>2372691</c:v>
                </c:pt>
                <c:pt idx="2198">
                  <c:v>2373770</c:v>
                </c:pt>
                <c:pt idx="2199">
                  <c:v>2374846</c:v>
                </c:pt>
                <c:pt idx="2200">
                  <c:v>2375928</c:v>
                </c:pt>
                <c:pt idx="2201">
                  <c:v>2377006</c:v>
                </c:pt>
                <c:pt idx="2202">
                  <c:v>2378085</c:v>
                </c:pt>
                <c:pt idx="2203">
                  <c:v>2379165</c:v>
                </c:pt>
                <c:pt idx="2204">
                  <c:v>2380239</c:v>
                </c:pt>
                <c:pt idx="2205">
                  <c:v>2381316</c:v>
                </c:pt>
                <c:pt idx="2206">
                  <c:v>2382397</c:v>
                </c:pt>
                <c:pt idx="2207">
                  <c:v>2383495</c:v>
                </c:pt>
                <c:pt idx="2208">
                  <c:v>2384573</c:v>
                </c:pt>
                <c:pt idx="2209">
                  <c:v>2385653</c:v>
                </c:pt>
                <c:pt idx="2210">
                  <c:v>2386728</c:v>
                </c:pt>
                <c:pt idx="2211">
                  <c:v>2387807</c:v>
                </c:pt>
                <c:pt idx="2212">
                  <c:v>2388884</c:v>
                </c:pt>
                <c:pt idx="2213">
                  <c:v>2389959</c:v>
                </c:pt>
                <c:pt idx="2214">
                  <c:v>2391040</c:v>
                </c:pt>
                <c:pt idx="2215">
                  <c:v>2392118</c:v>
                </c:pt>
                <c:pt idx="2216">
                  <c:v>2393198</c:v>
                </c:pt>
                <c:pt idx="2217">
                  <c:v>2394283</c:v>
                </c:pt>
                <c:pt idx="2218">
                  <c:v>2395359</c:v>
                </c:pt>
                <c:pt idx="2219">
                  <c:v>2396440</c:v>
                </c:pt>
                <c:pt idx="2220">
                  <c:v>2397521</c:v>
                </c:pt>
                <c:pt idx="2221">
                  <c:v>2398598</c:v>
                </c:pt>
                <c:pt idx="2222">
                  <c:v>2399690</c:v>
                </c:pt>
                <c:pt idx="2223">
                  <c:v>2400770</c:v>
                </c:pt>
                <c:pt idx="2224">
                  <c:v>2401848</c:v>
                </c:pt>
                <c:pt idx="2225">
                  <c:v>2402927</c:v>
                </c:pt>
                <c:pt idx="2226">
                  <c:v>2404007</c:v>
                </c:pt>
                <c:pt idx="2227">
                  <c:v>2405088</c:v>
                </c:pt>
                <c:pt idx="2228">
                  <c:v>2406168</c:v>
                </c:pt>
                <c:pt idx="2229">
                  <c:v>2407247</c:v>
                </c:pt>
                <c:pt idx="2230">
                  <c:v>2408328</c:v>
                </c:pt>
                <c:pt idx="2231">
                  <c:v>2409404</c:v>
                </c:pt>
                <c:pt idx="2232">
                  <c:v>2410483</c:v>
                </c:pt>
                <c:pt idx="2233">
                  <c:v>2411561</c:v>
                </c:pt>
                <c:pt idx="2234">
                  <c:v>2412639</c:v>
                </c:pt>
                <c:pt idx="2235">
                  <c:v>2413715</c:v>
                </c:pt>
                <c:pt idx="2236">
                  <c:v>2414808</c:v>
                </c:pt>
                <c:pt idx="2237">
                  <c:v>2415883</c:v>
                </c:pt>
                <c:pt idx="2238">
                  <c:v>2416963</c:v>
                </c:pt>
                <c:pt idx="2239">
                  <c:v>2418041</c:v>
                </c:pt>
                <c:pt idx="2240">
                  <c:v>2419115</c:v>
                </c:pt>
                <c:pt idx="2241">
                  <c:v>2420197</c:v>
                </c:pt>
                <c:pt idx="2242">
                  <c:v>2421277</c:v>
                </c:pt>
                <c:pt idx="2243">
                  <c:v>2422352</c:v>
                </c:pt>
                <c:pt idx="2244">
                  <c:v>2423432</c:v>
                </c:pt>
                <c:pt idx="2245">
                  <c:v>2424512</c:v>
                </c:pt>
                <c:pt idx="2246">
                  <c:v>2425587</c:v>
                </c:pt>
                <c:pt idx="2247">
                  <c:v>2426664</c:v>
                </c:pt>
                <c:pt idx="2248">
                  <c:v>2427742</c:v>
                </c:pt>
                <c:pt idx="2249">
                  <c:v>2428816</c:v>
                </c:pt>
                <c:pt idx="2250">
                  <c:v>2429893</c:v>
                </c:pt>
                <c:pt idx="2251">
                  <c:v>2430992</c:v>
                </c:pt>
                <c:pt idx="2252">
                  <c:v>2432075</c:v>
                </c:pt>
                <c:pt idx="2253">
                  <c:v>2433154</c:v>
                </c:pt>
                <c:pt idx="2254">
                  <c:v>2434234</c:v>
                </c:pt>
                <c:pt idx="2255">
                  <c:v>2435314</c:v>
                </c:pt>
                <c:pt idx="2256">
                  <c:v>2436397</c:v>
                </c:pt>
                <c:pt idx="2257">
                  <c:v>2437479</c:v>
                </c:pt>
                <c:pt idx="2258">
                  <c:v>2438560</c:v>
                </c:pt>
                <c:pt idx="2259">
                  <c:v>2439642</c:v>
                </c:pt>
                <c:pt idx="2260">
                  <c:v>2440718</c:v>
                </c:pt>
                <c:pt idx="2261">
                  <c:v>2441794</c:v>
                </c:pt>
                <c:pt idx="2262">
                  <c:v>2442874</c:v>
                </c:pt>
                <c:pt idx="2263">
                  <c:v>2443951</c:v>
                </c:pt>
                <c:pt idx="2264">
                  <c:v>2445029</c:v>
                </c:pt>
                <c:pt idx="2265">
                  <c:v>2446119</c:v>
                </c:pt>
                <c:pt idx="2266">
                  <c:v>2447201</c:v>
                </c:pt>
                <c:pt idx="2267">
                  <c:v>2448279</c:v>
                </c:pt>
                <c:pt idx="2268">
                  <c:v>2449355</c:v>
                </c:pt>
                <c:pt idx="2269">
                  <c:v>2450432</c:v>
                </c:pt>
                <c:pt idx="2270">
                  <c:v>2451510</c:v>
                </c:pt>
                <c:pt idx="2271">
                  <c:v>2452588</c:v>
                </c:pt>
                <c:pt idx="2272">
                  <c:v>2453674</c:v>
                </c:pt>
                <c:pt idx="2273">
                  <c:v>2454755</c:v>
                </c:pt>
                <c:pt idx="2274">
                  <c:v>2455834</c:v>
                </c:pt>
                <c:pt idx="2275">
                  <c:v>2456910</c:v>
                </c:pt>
                <c:pt idx="2276">
                  <c:v>2457990</c:v>
                </c:pt>
                <c:pt idx="2277">
                  <c:v>2459068</c:v>
                </c:pt>
                <c:pt idx="2278">
                  <c:v>2460148</c:v>
                </c:pt>
                <c:pt idx="2279">
                  <c:v>2461253</c:v>
                </c:pt>
                <c:pt idx="2280">
                  <c:v>2462336</c:v>
                </c:pt>
                <c:pt idx="2281">
                  <c:v>2463412</c:v>
                </c:pt>
                <c:pt idx="2282">
                  <c:v>2464494</c:v>
                </c:pt>
                <c:pt idx="2283">
                  <c:v>2465576</c:v>
                </c:pt>
                <c:pt idx="2284">
                  <c:v>2466654</c:v>
                </c:pt>
                <c:pt idx="2285">
                  <c:v>2467730</c:v>
                </c:pt>
                <c:pt idx="2286">
                  <c:v>2468806</c:v>
                </c:pt>
                <c:pt idx="2287">
                  <c:v>2469885</c:v>
                </c:pt>
                <c:pt idx="2288">
                  <c:v>2470958</c:v>
                </c:pt>
                <c:pt idx="2289">
                  <c:v>2472034</c:v>
                </c:pt>
                <c:pt idx="2290">
                  <c:v>2473112</c:v>
                </c:pt>
                <c:pt idx="2291">
                  <c:v>2474187</c:v>
                </c:pt>
                <c:pt idx="2292">
                  <c:v>2475269</c:v>
                </c:pt>
                <c:pt idx="2293">
                  <c:v>2476345</c:v>
                </c:pt>
                <c:pt idx="2294">
                  <c:v>2477439</c:v>
                </c:pt>
                <c:pt idx="2295">
                  <c:v>2478517</c:v>
                </c:pt>
                <c:pt idx="2296">
                  <c:v>2479596</c:v>
                </c:pt>
                <c:pt idx="2297">
                  <c:v>2480673</c:v>
                </c:pt>
                <c:pt idx="2298">
                  <c:v>2481753</c:v>
                </c:pt>
                <c:pt idx="2299">
                  <c:v>2482829</c:v>
                </c:pt>
              </c:strCache>
            </c:strRef>
          </c:cat>
          <c:val>
            <c:numRef>
              <c:f>tau!$E$6:$E$2295</c:f>
              <c:numCache>
                <c:formatCode>General</c:formatCode>
                <c:ptCount val="2290"/>
                <c:pt idx="0">
                  <c:v>21.75</c:v>
                </c:pt>
                <c:pt idx="1">
                  <c:v>21.2</c:v>
                </c:pt>
                <c:pt idx="2">
                  <c:v>22.05</c:v>
                </c:pt>
                <c:pt idx="3">
                  <c:v>22.6</c:v>
                </c:pt>
                <c:pt idx="4">
                  <c:v>22.6</c:v>
                </c:pt>
                <c:pt idx="5">
                  <c:v>22.25</c:v>
                </c:pt>
                <c:pt idx="6">
                  <c:v>22.25</c:v>
                </c:pt>
                <c:pt idx="7">
                  <c:v>22.3</c:v>
                </c:pt>
                <c:pt idx="8">
                  <c:v>22.3</c:v>
                </c:pt>
                <c:pt idx="9">
                  <c:v>22.35</c:v>
                </c:pt>
                <c:pt idx="10">
                  <c:v>22.35</c:v>
                </c:pt>
                <c:pt idx="11">
                  <c:v>22.3</c:v>
                </c:pt>
                <c:pt idx="12">
                  <c:v>22.3</c:v>
                </c:pt>
                <c:pt idx="13">
                  <c:v>22.3</c:v>
                </c:pt>
                <c:pt idx="14">
                  <c:v>22.35</c:v>
                </c:pt>
                <c:pt idx="15">
                  <c:v>22.35</c:v>
                </c:pt>
                <c:pt idx="16">
                  <c:v>22.3</c:v>
                </c:pt>
                <c:pt idx="17">
                  <c:v>22.3</c:v>
                </c:pt>
                <c:pt idx="18">
                  <c:v>21.45</c:v>
                </c:pt>
                <c:pt idx="19">
                  <c:v>21.45</c:v>
                </c:pt>
                <c:pt idx="20">
                  <c:v>20.85</c:v>
                </c:pt>
                <c:pt idx="21">
                  <c:v>20.85</c:v>
                </c:pt>
                <c:pt idx="22">
                  <c:v>20.8</c:v>
                </c:pt>
                <c:pt idx="23">
                  <c:v>20.25</c:v>
                </c:pt>
                <c:pt idx="24">
                  <c:v>20.9</c:v>
                </c:pt>
                <c:pt idx="25">
                  <c:v>20.7</c:v>
                </c:pt>
                <c:pt idx="26">
                  <c:v>20.75</c:v>
                </c:pt>
                <c:pt idx="27">
                  <c:v>20.7</c:v>
                </c:pt>
                <c:pt idx="28">
                  <c:v>20.65</c:v>
                </c:pt>
                <c:pt idx="29">
                  <c:v>20.65</c:v>
                </c:pt>
                <c:pt idx="30">
                  <c:v>20.4</c:v>
                </c:pt>
                <c:pt idx="31">
                  <c:v>20.45</c:v>
                </c:pt>
                <c:pt idx="32">
                  <c:v>20.45</c:v>
                </c:pt>
                <c:pt idx="33">
                  <c:v>20.45</c:v>
                </c:pt>
                <c:pt idx="34">
                  <c:v>20.35</c:v>
                </c:pt>
                <c:pt idx="35">
                  <c:v>20.35</c:v>
                </c:pt>
                <c:pt idx="36">
                  <c:v>20.35</c:v>
                </c:pt>
                <c:pt idx="37">
                  <c:v>20.35</c:v>
                </c:pt>
                <c:pt idx="38">
                  <c:v>21.2</c:v>
                </c:pt>
                <c:pt idx="39">
                  <c:v>21.15</c:v>
                </c:pt>
                <c:pt idx="40">
                  <c:v>21.15</c:v>
                </c:pt>
                <c:pt idx="41">
                  <c:v>20.85</c:v>
                </c:pt>
                <c:pt idx="42">
                  <c:v>20.95</c:v>
                </c:pt>
                <c:pt idx="43">
                  <c:v>20.95</c:v>
                </c:pt>
                <c:pt idx="44">
                  <c:v>20.3</c:v>
                </c:pt>
                <c:pt idx="45">
                  <c:v>20.55</c:v>
                </c:pt>
                <c:pt idx="46">
                  <c:v>20.6</c:v>
                </c:pt>
                <c:pt idx="47">
                  <c:v>20.65</c:v>
                </c:pt>
                <c:pt idx="48">
                  <c:v>20.7</c:v>
                </c:pt>
                <c:pt idx="49">
                  <c:v>20.65</c:v>
                </c:pt>
                <c:pt idx="50">
                  <c:v>20.95</c:v>
                </c:pt>
                <c:pt idx="51">
                  <c:v>20.9</c:v>
                </c:pt>
                <c:pt idx="52">
                  <c:v>20.9</c:v>
                </c:pt>
                <c:pt idx="53">
                  <c:v>20.9</c:v>
                </c:pt>
                <c:pt idx="54">
                  <c:v>20.9</c:v>
                </c:pt>
                <c:pt idx="55">
                  <c:v>20.9</c:v>
                </c:pt>
                <c:pt idx="56">
                  <c:v>20.9</c:v>
                </c:pt>
                <c:pt idx="57">
                  <c:v>20.9</c:v>
                </c:pt>
                <c:pt idx="58">
                  <c:v>20.8</c:v>
                </c:pt>
                <c:pt idx="59">
                  <c:v>20.85</c:v>
                </c:pt>
                <c:pt idx="60">
                  <c:v>20.3</c:v>
                </c:pt>
                <c:pt idx="61">
                  <c:v>20.65</c:v>
                </c:pt>
                <c:pt idx="62">
                  <c:v>20.65</c:v>
                </c:pt>
                <c:pt idx="63">
                  <c:v>20.7</c:v>
                </c:pt>
                <c:pt idx="64">
                  <c:v>20.75</c:v>
                </c:pt>
                <c:pt idx="65">
                  <c:v>20.75</c:v>
                </c:pt>
                <c:pt idx="66">
                  <c:v>20.65</c:v>
                </c:pt>
                <c:pt idx="67">
                  <c:v>20.6</c:v>
                </c:pt>
                <c:pt idx="68">
                  <c:v>20.55</c:v>
                </c:pt>
                <c:pt idx="69">
                  <c:v>20.55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20.5</c:v>
                </c:pt>
                <c:pt idx="74">
                  <c:v>20.55</c:v>
                </c:pt>
                <c:pt idx="75">
                  <c:v>20.5</c:v>
                </c:pt>
                <c:pt idx="76">
                  <c:v>20.5</c:v>
                </c:pt>
                <c:pt idx="77">
                  <c:v>20.55</c:v>
                </c:pt>
                <c:pt idx="78">
                  <c:v>20.75</c:v>
                </c:pt>
                <c:pt idx="79">
                  <c:v>20.75</c:v>
                </c:pt>
                <c:pt idx="80">
                  <c:v>21.3</c:v>
                </c:pt>
                <c:pt idx="81">
                  <c:v>21.3</c:v>
                </c:pt>
                <c:pt idx="82">
                  <c:v>21.3</c:v>
                </c:pt>
                <c:pt idx="83">
                  <c:v>21.3</c:v>
                </c:pt>
                <c:pt idx="84">
                  <c:v>21.25</c:v>
                </c:pt>
                <c:pt idx="85">
                  <c:v>21.2</c:v>
                </c:pt>
                <c:pt idx="86">
                  <c:v>21.25</c:v>
                </c:pt>
                <c:pt idx="87">
                  <c:v>21.15</c:v>
                </c:pt>
                <c:pt idx="88">
                  <c:v>21.1</c:v>
                </c:pt>
                <c:pt idx="89">
                  <c:v>21.1</c:v>
                </c:pt>
                <c:pt idx="90">
                  <c:v>21.1</c:v>
                </c:pt>
                <c:pt idx="91">
                  <c:v>21.1</c:v>
                </c:pt>
                <c:pt idx="92">
                  <c:v>21.05</c:v>
                </c:pt>
                <c:pt idx="93">
                  <c:v>21.05</c:v>
                </c:pt>
                <c:pt idx="94">
                  <c:v>21.05</c:v>
                </c:pt>
                <c:pt idx="95">
                  <c:v>21.1</c:v>
                </c:pt>
                <c:pt idx="96">
                  <c:v>21.1</c:v>
                </c:pt>
                <c:pt idx="97">
                  <c:v>21.1</c:v>
                </c:pt>
                <c:pt idx="98">
                  <c:v>21.75</c:v>
                </c:pt>
                <c:pt idx="99">
                  <c:v>21.75</c:v>
                </c:pt>
                <c:pt idx="100">
                  <c:v>22.3</c:v>
                </c:pt>
                <c:pt idx="101">
                  <c:v>22.3</c:v>
                </c:pt>
                <c:pt idx="102">
                  <c:v>22.3</c:v>
                </c:pt>
                <c:pt idx="103">
                  <c:v>22.35</c:v>
                </c:pt>
                <c:pt idx="104">
                  <c:v>22.45</c:v>
                </c:pt>
                <c:pt idx="105">
                  <c:v>22.5</c:v>
                </c:pt>
                <c:pt idx="106">
                  <c:v>22.5</c:v>
                </c:pt>
                <c:pt idx="107">
                  <c:v>22.6</c:v>
                </c:pt>
                <c:pt idx="108">
                  <c:v>22.65</c:v>
                </c:pt>
                <c:pt idx="109">
                  <c:v>22.65</c:v>
                </c:pt>
                <c:pt idx="110">
                  <c:v>22.65</c:v>
                </c:pt>
                <c:pt idx="111">
                  <c:v>22.3</c:v>
                </c:pt>
                <c:pt idx="112">
                  <c:v>22.35</c:v>
                </c:pt>
                <c:pt idx="113">
                  <c:v>22.4</c:v>
                </c:pt>
                <c:pt idx="114">
                  <c:v>23</c:v>
                </c:pt>
                <c:pt idx="115">
                  <c:v>23.05</c:v>
                </c:pt>
                <c:pt idx="116">
                  <c:v>23.05</c:v>
                </c:pt>
                <c:pt idx="117">
                  <c:v>23.05</c:v>
                </c:pt>
                <c:pt idx="118">
                  <c:v>22.4</c:v>
                </c:pt>
                <c:pt idx="119">
                  <c:v>22.45</c:v>
                </c:pt>
                <c:pt idx="120">
                  <c:v>21.95</c:v>
                </c:pt>
                <c:pt idx="121">
                  <c:v>21.9</c:v>
                </c:pt>
                <c:pt idx="122">
                  <c:v>21.9</c:v>
                </c:pt>
                <c:pt idx="123">
                  <c:v>21.8</c:v>
                </c:pt>
                <c:pt idx="124">
                  <c:v>21.7</c:v>
                </c:pt>
                <c:pt idx="125">
                  <c:v>21.65</c:v>
                </c:pt>
                <c:pt idx="126">
                  <c:v>21.65</c:v>
                </c:pt>
                <c:pt idx="127">
                  <c:v>21.65</c:v>
                </c:pt>
                <c:pt idx="128">
                  <c:v>21.6</c:v>
                </c:pt>
                <c:pt idx="129">
                  <c:v>21.55</c:v>
                </c:pt>
                <c:pt idx="130">
                  <c:v>21.55</c:v>
                </c:pt>
                <c:pt idx="131">
                  <c:v>22.55</c:v>
                </c:pt>
                <c:pt idx="132">
                  <c:v>22.6</c:v>
                </c:pt>
                <c:pt idx="133">
                  <c:v>22.55</c:v>
                </c:pt>
                <c:pt idx="134">
                  <c:v>22.55</c:v>
                </c:pt>
                <c:pt idx="135">
                  <c:v>22.55</c:v>
                </c:pt>
                <c:pt idx="136">
                  <c:v>22.55</c:v>
                </c:pt>
                <c:pt idx="137">
                  <c:v>22.5</c:v>
                </c:pt>
                <c:pt idx="138">
                  <c:v>22.45</c:v>
                </c:pt>
                <c:pt idx="139">
                  <c:v>22.45</c:v>
                </c:pt>
                <c:pt idx="140">
                  <c:v>22.35</c:v>
                </c:pt>
                <c:pt idx="141">
                  <c:v>22.4</c:v>
                </c:pt>
                <c:pt idx="142">
                  <c:v>22.15</c:v>
                </c:pt>
                <c:pt idx="143">
                  <c:v>22.15</c:v>
                </c:pt>
                <c:pt idx="144">
                  <c:v>22.1</c:v>
                </c:pt>
                <c:pt idx="145">
                  <c:v>22.1</c:v>
                </c:pt>
                <c:pt idx="146">
                  <c:v>22.05</c:v>
                </c:pt>
                <c:pt idx="147">
                  <c:v>22.1</c:v>
                </c:pt>
                <c:pt idx="148">
                  <c:v>22.15</c:v>
                </c:pt>
                <c:pt idx="149">
                  <c:v>22.2</c:v>
                </c:pt>
                <c:pt idx="150">
                  <c:v>22.2</c:v>
                </c:pt>
                <c:pt idx="151">
                  <c:v>21.6</c:v>
                </c:pt>
                <c:pt idx="152">
                  <c:v>21.6</c:v>
                </c:pt>
                <c:pt idx="153">
                  <c:v>21.65</c:v>
                </c:pt>
                <c:pt idx="154">
                  <c:v>21.05</c:v>
                </c:pt>
                <c:pt idx="155">
                  <c:v>21.05</c:v>
                </c:pt>
                <c:pt idx="156">
                  <c:v>21.05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21.05</c:v>
                </c:pt>
                <c:pt idx="161">
                  <c:v>21</c:v>
                </c:pt>
                <c:pt idx="162">
                  <c:v>21.2</c:v>
                </c:pt>
                <c:pt idx="163">
                  <c:v>21.8</c:v>
                </c:pt>
                <c:pt idx="164">
                  <c:v>21.9</c:v>
                </c:pt>
                <c:pt idx="165">
                  <c:v>21.9</c:v>
                </c:pt>
                <c:pt idx="166">
                  <c:v>21.85</c:v>
                </c:pt>
                <c:pt idx="167">
                  <c:v>21.8</c:v>
                </c:pt>
                <c:pt idx="168">
                  <c:v>21.8</c:v>
                </c:pt>
                <c:pt idx="169">
                  <c:v>21.55</c:v>
                </c:pt>
                <c:pt idx="170">
                  <c:v>21.55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21.25</c:v>
                </c:pt>
                <c:pt idx="175">
                  <c:v>21.2</c:v>
                </c:pt>
                <c:pt idx="176">
                  <c:v>21.25</c:v>
                </c:pt>
                <c:pt idx="177">
                  <c:v>20.5</c:v>
                </c:pt>
                <c:pt idx="178">
                  <c:v>20.55</c:v>
                </c:pt>
                <c:pt idx="179">
                  <c:v>20.45</c:v>
                </c:pt>
                <c:pt idx="180">
                  <c:v>20.45</c:v>
                </c:pt>
                <c:pt idx="181">
                  <c:v>20.4</c:v>
                </c:pt>
                <c:pt idx="182">
                  <c:v>20.4</c:v>
                </c:pt>
                <c:pt idx="183">
                  <c:v>19.8</c:v>
                </c:pt>
                <c:pt idx="184">
                  <c:v>19.75</c:v>
                </c:pt>
                <c:pt idx="185">
                  <c:v>19.65</c:v>
                </c:pt>
                <c:pt idx="186">
                  <c:v>19.7</c:v>
                </c:pt>
                <c:pt idx="187">
                  <c:v>19.55</c:v>
                </c:pt>
                <c:pt idx="188">
                  <c:v>19.6</c:v>
                </c:pt>
                <c:pt idx="189">
                  <c:v>20.45</c:v>
                </c:pt>
                <c:pt idx="190">
                  <c:v>20.45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21.25</c:v>
                </c:pt>
                <c:pt idx="195">
                  <c:v>21.3</c:v>
                </c:pt>
                <c:pt idx="196">
                  <c:v>21.9</c:v>
                </c:pt>
                <c:pt idx="197">
                  <c:v>22.7</c:v>
                </c:pt>
                <c:pt idx="198">
                  <c:v>22.65</c:v>
                </c:pt>
                <c:pt idx="199">
                  <c:v>22.7</c:v>
                </c:pt>
                <c:pt idx="200">
                  <c:v>22.7</c:v>
                </c:pt>
                <c:pt idx="201">
                  <c:v>22.55</c:v>
                </c:pt>
                <c:pt idx="202">
                  <c:v>22.55</c:v>
                </c:pt>
                <c:pt idx="203">
                  <c:v>22.55</c:v>
                </c:pt>
                <c:pt idx="204">
                  <c:v>22.55</c:v>
                </c:pt>
                <c:pt idx="205">
                  <c:v>22.65</c:v>
                </c:pt>
                <c:pt idx="206">
                  <c:v>22.65</c:v>
                </c:pt>
                <c:pt idx="207">
                  <c:v>22.8</c:v>
                </c:pt>
                <c:pt idx="208">
                  <c:v>22.8</c:v>
                </c:pt>
                <c:pt idx="209">
                  <c:v>22.25</c:v>
                </c:pt>
                <c:pt idx="210">
                  <c:v>22.3</c:v>
                </c:pt>
                <c:pt idx="211">
                  <c:v>21.75</c:v>
                </c:pt>
                <c:pt idx="212">
                  <c:v>21.7</c:v>
                </c:pt>
                <c:pt idx="213">
                  <c:v>21.65</c:v>
                </c:pt>
                <c:pt idx="214">
                  <c:v>21.65</c:v>
                </c:pt>
                <c:pt idx="215">
                  <c:v>21.6</c:v>
                </c:pt>
                <c:pt idx="216">
                  <c:v>20.95</c:v>
                </c:pt>
                <c:pt idx="217">
                  <c:v>20.95</c:v>
                </c:pt>
                <c:pt idx="218">
                  <c:v>20.95</c:v>
                </c:pt>
                <c:pt idx="219">
                  <c:v>21.3</c:v>
                </c:pt>
                <c:pt idx="220">
                  <c:v>21.25</c:v>
                </c:pt>
                <c:pt idx="221">
                  <c:v>21.45</c:v>
                </c:pt>
                <c:pt idx="222">
                  <c:v>21.45</c:v>
                </c:pt>
                <c:pt idx="223">
                  <c:v>21.4</c:v>
                </c:pt>
                <c:pt idx="224">
                  <c:v>21.45</c:v>
                </c:pt>
                <c:pt idx="225">
                  <c:v>21.5</c:v>
                </c:pt>
                <c:pt idx="226">
                  <c:v>21.55</c:v>
                </c:pt>
                <c:pt idx="227">
                  <c:v>21.45</c:v>
                </c:pt>
                <c:pt idx="228">
                  <c:v>21.4</c:v>
                </c:pt>
                <c:pt idx="229">
                  <c:v>21.4</c:v>
                </c:pt>
                <c:pt idx="230">
                  <c:v>21.4</c:v>
                </c:pt>
                <c:pt idx="231">
                  <c:v>21.4</c:v>
                </c:pt>
                <c:pt idx="232">
                  <c:v>21.45</c:v>
                </c:pt>
                <c:pt idx="233">
                  <c:v>21.45</c:v>
                </c:pt>
                <c:pt idx="234">
                  <c:v>21.45</c:v>
                </c:pt>
                <c:pt idx="235">
                  <c:v>21.45</c:v>
                </c:pt>
                <c:pt idx="236">
                  <c:v>21.45</c:v>
                </c:pt>
                <c:pt idx="237">
                  <c:v>21.45</c:v>
                </c:pt>
                <c:pt idx="238">
                  <c:v>21.4</c:v>
                </c:pt>
                <c:pt idx="239">
                  <c:v>21.05</c:v>
                </c:pt>
                <c:pt idx="240">
                  <c:v>20.6</c:v>
                </c:pt>
                <c:pt idx="241">
                  <c:v>20.6</c:v>
                </c:pt>
                <c:pt idx="242">
                  <c:v>20.5</c:v>
                </c:pt>
                <c:pt idx="243">
                  <c:v>20.4</c:v>
                </c:pt>
                <c:pt idx="244">
                  <c:v>20.4</c:v>
                </c:pt>
                <c:pt idx="245">
                  <c:v>20.4</c:v>
                </c:pt>
                <c:pt idx="246">
                  <c:v>20.35</c:v>
                </c:pt>
                <c:pt idx="247">
                  <c:v>20.45</c:v>
                </c:pt>
                <c:pt idx="248">
                  <c:v>20.5</c:v>
                </c:pt>
                <c:pt idx="249">
                  <c:v>20.5</c:v>
                </c:pt>
                <c:pt idx="250">
                  <c:v>20.45</c:v>
                </c:pt>
                <c:pt idx="251">
                  <c:v>19.65</c:v>
                </c:pt>
                <c:pt idx="252">
                  <c:v>19.6</c:v>
                </c:pt>
                <c:pt idx="253">
                  <c:v>19.65</c:v>
                </c:pt>
                <c:pt idx="254">
                  <c:v>19.7</c:v>
                </c:pt>
                <c:pt idx="255">
                  <c:v>19.25</c:v>
                </c:pt>
                <c:pt idx="256">
                  <c:v>19.25</c:v>
                </c:pt>
                <c:pt idx="257">
                  <c:v>19.25</c:v>
                </c:pt>
                <c:pt idx="258">
                  <c:v>19.95</c:v>
                </c:pt>
                <c:pt idx="259">
                  <c:v>19.95</c:v>
                </c:pt>
                <c:pt idx="260">
                  <c:v>20.45</c:v>
                </c:pt>
                <c:pt idx="261">
                  <c:v>20.4</c:v>
                </c:pt>
                <c:pt idx="262">
                  <c:v>20.5</c:v>
                </c:pt>
                <c:pt idx="263">
                  <c:v>20.65</c:v>
                </c:pt>
                <c:pt idx="264">
                  <c:v>20.65</c:v>
                </c:pt>
                <c:pt idx="265">
                  <c:v>20.65</c:v>
                </c:pt>
                <c:pt idx="266">
                  <c:v>20.7</c:v>
                </c:pt>
                <c:pt idx="267">
                  <c:v>20.7</c:v>
                </c:pt>
                <c:pt idx="268">
                  <c:v>20.7</c:v>
                </c:pt>
                <c:pt idx="269">
                  <c:v>20.65</c:v>
                </c:pt>
                <c:pt idx="270">
                  <c:v>20.7</c:v>
                </c:pt>
                <c:pt idx="271">
                  <c:v>21.55</c:v>
                </c:pt>
                <c:pt idx="272">
                  <c:v>21.55</c:v>
                </c:pt>
                <c:pt idx="273">
                  <c:v>21.5</c:v>
                </c:pt>
                <c:pt idx="274">
                  <c:v>21.4</c:v>
                </c:pt>
                <c:pt idx="275">
                  <c:v>21.8</c:v>
                </c:pt>
                <c:pt idx="276">
                  <c:v>21.8</c:v>
                </c:pt>
                <c:pt idx="277">
                  <c:v>21.8</c:v>
                </c:pt>
                <c:pt idx="278">
                  <c:v>21.75</c:v>
                </c:pt>
                <c:pt idx="279">
                  <c:v>21.75</c:v>
                </c:pt>
                <c:pt idx="280">
                  <c:v>20.85</c:v>
                </c:pt>
                <c:pt idx="281">
                  <c:v>20.05</c:v>
                </c:pt>
                <c:pt idx="282">
                  <c:v>20.2</c:v>
                </c:pt>
                <c:pt idx="283">
                  <c:v>20.4</c:v>
                </c:pt>
                <c:pt idx="284">
                  <c:v>20.5</c:v>
                </c:pt>
                <c:pt idx="285">
                  <c:v>20.7</c:v>
                </c:pt>
                <c:pt idx="286">
                  <c:v>20.9</c:v>
                </c:pt>
                <c:pt idx="287">
                  <c:v>21.2</c:v>
                </c:pt>
                <c:pt idx="288">
                  <c:v>21.45</c:v>
                </c:pt>
                <c:pt idx="289">
                  <c:v>21.75</c:v>
                </c:pt>
                <c:pt idx="290">
                  <c:v>22.7</c:v>
                </c:pt>
                <c:pt idx="291">
                  <c:v>22.95</c:v>
                </c:pt>
                <c:pt idx="292">
                  <c:v>23.3</c:v>
                </c:pt>
                <c:pt idx="293">
                  <c:v>24.25</c:v>
                </c:pt>
                <c:pt idx="294">
                  <c:v>24.65</c:v>
                </c:pt>
                <c:pt idx="295">
                  <c:v>25.1</c:v>
                </c:pt>
                <c:pt idx="296">
                  <c:v>25.5</c:v>
                </c:pt>
                <c:pt idx="297">
                  <c:v>25.9</c:v>
                </c:pt>
                <c:pt idx="298">
                  <c:v>25.85</c:v>
                </c:pt>
                <c:pt idx="299">
                  <c:v>26.3</c:v>
                </c:pt>
                <c:pt idx="300">
                  <c:v>28.35</c:v>
                </c:pt>
                <c:pt idx="301">
                  <c:v>29.75</c:v>
                </c:pt>
                <c:pt idx="302">
                  <c:v>30.15</c:v>
                </c:pt>
                <c:pt idx="303">
                  <c:v>30.5</c:v>
                </c:pt>
                <c:pt idx="304">
                  <c:v>30.8</c:v>
                </c:pt>
                <c:pt idx="305">
                  <c:v>31.1</c:v>
                </c:pt>
                <c:pt idx="306">
                  <c:v>31.4</c:v>
                </c:pt>
                <c:pt idx="307">
                  <c:v>31.7</c:v>
                </c:pt>
                <c:pt idx="308">
                  <c:v>32.05</c:v>
                </c:pt>
                <c:pt idx="309">
                  <c:v>32.3</c:v>
                </c:pt>
                <c:pt idx="310">
                  <c:v>31.9</c:v>
                </c:pt>
                <c:pt idx="311">
                  <c:v>32</c:v>
                </c:pt>
                <c:pt idx="312">
                  <c:v>31.95</c:v>
                </c:pt>
                <c:pt idx="313">
                  <c:v>31.6</c:v>
                </c:pt>
                <c:pt idx="314">
                  <c:v>31.85</c:v>
                </c:pt>
                <c:pt idx="315">
                  <c:v>32.05</c:v>
                </c:pt>
                <c:pt idx="316">
                  <c:v>32</c:v>
                </c:pt>
                <c:pt idx="317">
                  <c:v>32.2</c:v>
                </c:pt>
                <c:pt idx="318">
                  <c:v>32.35</c:v>
                </c:pt>
                <c:pt idx="319">
                  <c:v>33.25</c:v>
                </c:pt>
                <c:pt idx="320">
                  <c:v>33.35</c:v>
                </c:pt>
                <c:pt idx="321">
                  <c:v>33.5</c:v>
                </c:pt>
                <c:pt idx="322">
                  <c:v>31.9</c:v>
                </c:pt>
                <c:pt idx="323">
                  <c:v>32.7</c:v>
                </c:pt>
                <c:pt idx="324">
                  <c:v>33</c:v>
                </c:pt>
                <c:pt idx="325">
                  <c:v>33.15</c:v>
                </c:pt>
                <c:pt idx="326">
                  <c:v>33.3</c:v>
                </c:pt>
                <c:pt idx="327">
                  <c:v>33.4</c:v>
                </c:pt>
                <c:pt idx="328">
                  <c:v>33.5</c:v>
                </c:pt>
                <c:pt idx="329">
                  <c:v>33.65</c:v>
                </c:pt>
                <c:pt idx="330">
                  <c:v>33.75</c:v>
                </c:pt>
                <c:pt idx="331">
                  <c:v>34.05</c:v>
                </c:pt>
                <c:pt idx="332">
                  <c:v>34.5</c:v>
                </c:pt>
                <c:pt idx="333">
                  <c:v>34.6</c:v>
                </c:pt>
                <c:pt idx="334">
                  <c:v>35.35</c:v>
                </c:pt>
                <c:pt idx="335">
                  <c:v>35.45</c:v>
                </c:pt>
                <c:pt idx="336">
                  <c:v>35.85</c:v>
                </c:pt>
                <c:pt idx="337">
                  <c:v>36</c:v>
                </c:pt>
                <c:pt idx="338">
                  <c:v>36.1</c:v>
                </c:pt>
                <c:pt idx="339">
                  <c:v>35.5</c:v>
                </c:pt>
                <c:pt idx="340">
                  <c:v>35.2</c:v>
                </c:pt>
                <c:pt idx="341">
                  <c:v>35.35</c:v>
                </c:pt>
                <c:pt idx="342">
                  <c:v>37.2</c:v>
                </c:pt>
                <c:pt idx="343">
                  <c:v>36.65</c:v>
                </c:pt>
                <c:pt idx="344">
                  <c:v>36.75</c:v>
                </c:pt>
                <c:pt idx="345">
                  <c:v>36.85</c:v>
                </c:pt>
                <c:pt idx="346">
                  <c:v>36.95</c:v>
                </c:pt>
                <c:pt idx="347">
                  <c:v>35.75</c:v>
                </c:pt>
                <c:pt idx="348">
                  <c:v>35.85</c:v>
                </c:pt>
                <c:pt idx="349">
                  <c:v>35.95</c:v>
                </c:pt>
                <c:pt idx="350">
                  <c:v>36.05</c:v>
                </c:pt>
                <c:pt idx="351">
                  <c:v>36.15</c:v>
                </c:pt>
                <c:pt idx="352">
                  <c:v>36.25</c:v>
                </c:pt>
                <c:pt idx="353">
                  <c:v>36.4</c:v>
                </c:pt>
                <c:pt idx="354">
                  <c:v>35.95</c:v>
                </c:pt>
                <c:pt idx="355">
                  <c:v>35.85</c:v>
                </c:pt>
                <c:pt idx="356">
                  <c:v>35.9</c:v>
                </c:pt>
                <c:pt idx="357">
                  <c:v>36.05</c:v>
                </c:pt>
                <c:pt idx="358">
                  <c:v>36.2</c:v>
                </c:pt>
                <c:pt idx="359">
                  <c:v>36.45</c:v>
                </c:pt>
                <c:pt idx="360">
                  <c:v>36.5</c:v>
                </c:pt>
                <c:pt idx="361">
                  <c:v>36.6</c:v>
                </c:pt>
                <c:pt idx="362">
                  <c:v>36.75</c:v>
                </c:pt>
                <c:pt idx="363">
                  <c:v>36.9</c:v>
                </c:pt>
                <c:pt idx="364">
                  <c:v>37.05</c:v>
                </c:pt>
                <c:pt idx="365">
                  <c:v>37.2</c:v>
                </c:pt>
                <c:pt idx="366">
                  <c:v>37.35</c:v>
                </c:pt>
                <c:pt idx="367">
                  <c:v>38.8</c:v>
                </c:pt>
                <c:pt idx="368">
                  <c:v>38.9</c:v>
                </c:pt>
                <c:pt idx="369">
                  <c:v>39.1</c:v>
                </c:pt>
                <c:pt idx="370">
                  <c:v>39.3</c:v>
                </c:pt>
                <c:pt idx="371">
                  <c:v>39.55</c:v>
                </c:pt>
                <c:pt idx="372">
                  <c:v>39.7</c:v>
                </c:pt>
                <c:pt idx="373">
                  <c:v>39.9</c:v>
                </c:pt>
                <c:pt idx="374">
                  <c:v>39.95</c:v>
                </c:pt>
                <c:pt idx="375">
                  <c:v>40.4</c:v>
                </c:pt>
                <c:pt idx="376">
                  <c:v>40.65</c:v>
                </c:pt>
                <c:pt idx="377">
                  <c:v>40.85</c:v>
                </c:pt>
                <c:pt idx="378">
                  <c:v>40.1</c:v>
                </c:pt>
                <c:pt idx="379">
                  <c:v>40.2</c:v>
                </c:pt>
                <c:pt idx="380">
                  <c:v>41</c:v>
                </c:pt>
                <c:pt idx="381">
                  <c:v>41.15</c:v>
                </c:pt>
                <c:pt idx="382">
                  <c:v>41.25</c:v>
                </c:pt>
                <c:pt idx="383">
                  <c:v>41.3</c:v>
                </c:pt>
                <c:pt idx="384">
                  <c:v>41.35</c:v>
                </c:pt>
                <c:pt idx="385">
                  <c:v>41.5</c:v>
                </c:pt>
                <c:pt idx="386">
                  <c:v>41.4</c:v>
                </c:pt>
                <c:pt idx="387">
                  <c:v>41.5</c:v>
                </c:pt>
                <c:pt idx="388">
                  <c:v>41.6</c:v>
                </c:pt>
                <c:pt idx="389">
                  <c:v>41.7</c:v>
                </c:pt>
                <c:pt idx="390">
                  <c:v>41.55</c:v>
                </c:pt>
                <c:pt idx="391">
                  <c:v>41.65</c:v>
                </c:pt>
                <c:pt idx="392">
                  <c:v>41.8</c:v>
                </c:pt>
                <c:pt idx="393">
                  <c:v>41.9</c:v>
                </c:pt>
                <c:pt idx="394">
                  <c:v>42.15</c:v>
                </c:pt>
                <c:pt idx="395">
                  <c:v>42.25</c:v>
                </c:pt>
                <c:pt idx="396">
                  <c:v>42.35</c:v>
                </c:pt>
                <c:pt idx="397">
                  <c:v>42.4</c:v>
                </c:pt>
                <c:pt idx="398">
                  <c:v>43.4</c:v>
                </c:pt>
                <c:pt idx="399">
                  <c:v>43.5</c:v>
                </c:pt>
                <c:pt idx="400">
                  <c:v>42.8</c:v>
                </c:pt>
                <c:pt idx="401">
                  <c:v>42.9</c:v>
                </c:pt>
                <c:pt idx="402">
                  <c:v>43.05</c:v>
                </c:pt>
                <c:pt idx="403">
                  <c:v>41.05</c:v>
                </c:pt>
                <c:pt idx="404">
                  <c:v>41.15</c:v>
                </c:pt>
                <c:pt idx="405">
                  <c:v>41.2</c:v>
                </c:pt>
                <c:pt idx="406">
                  <c:v>41.5</c:v>
                </c:pt>
                <c:pt idx="407">
                  <c:v>41.7</c:v>
                </c:pt>
                <c:pt idx="408">
                  <c:v>41.9</c:v>
                </c:pt>
                <c:pt idx="409">
                  <c:v>42</c:v>
                </c:pt>
                <c:pt idx="410">
                  <c:v>42.35</c:v>
                </c:pt>
                <c:pt idx="411">
                  <c:v>42.45</c:v>
                </c:pt>
                <c:pt idx="412">
                  <c:v>42.55</c:v>
                </c:pt>
                <c:pt idx="413">
                  <c:v>41.4</c:v>
                </c:pt>
                <c:pt idx="414">
                  <c:v>40.6</c:v>
                </c:pt>
                <c:pt idx="415">
                  <c:v>42.85</c:v>
                </c:pt>
                <c:pt idx="416">
                  <c:v>43.05</c:v>
                </c:pt>
                <c:pt idx="417">
                  <c:v>43.25</c:v>
                </c:pt>
                <c:pt idx="418">
                  <c:v>43.3</c:v>
                </c:pt>
                <c:pt idx="419">
                  <c:v>43.45</c:v>
                </c:pt>
                <c:pt idx="420">
                  <c:v>43.6</c:v>
                </c:pt>
                <c:pt idx="421">
                  <c:v>43.65</c:v>
                </c:pt>
                <c:pt idx="422">
                  <c:v>43.75</c:v>
                </c:pt>
                <c:pt idx="423">
                  <c:v>46.05</c:v>
                </c:pt>
                <c:pt idx="424">
                  <c:v>46.15</c:v>
                </c:pt>
                <c:pt idx="425">
                  <c:v>46.35</c:v>
                </c:pt>
                <c:pt idx="426">
                  <c:v>46.5</c:v>
                </c:pt>
                <c:pt idx="427">
                  <c:v>46.6</c:v>
                </c:pt>
                <c:pt idx="428">
                  <c:v>46.35</c:v>
                </c:pt>
                <c:pt idx="429">
                  <c:v>46.35</c:v>
                </c:pt>
                <c:pt idx="430">
                  <c:v>46.3</c:v>
                </c:pt>
                <c:pt idx="431">
                  <c:v>46.45</c:v>
                </c:pt>
                <c:pt idx="432">
                  <c:v>46.4</c:v>
                </c:pt>
                <c:pt idx="433">
                  <c:v>47.85</c:v>
                </c:pt>
                <c:pt idx="434">
                  <c:v>48.95</c:v>
                </c:pt>
                <c:pt idx="435">
                  <c:v>46.95</c:v>
                </c:pt>
                <c:pt idx="436">
                  <c:v>47</c:v>
                </c:pt>
                <c:pt idx="437">
                  <c:v>47.1</c:v>
                </c:pt>
                <c:pt idx="438">
                  <c:v>47.25</c:v>
                </c:pt>
                <c:pt idx="439">
                  <c:v>47.35</c:v>
                </c:pt>
                <c:pt idx="440">
                  <c:v>47.5</c:v>
                </c:pt>
                <c:pt idx="441">
                  <c:v>47.65</c:v>
                </c:pt>
                <c:pt idx="442">
                  <c:v>47.8</c:v>
                </c:pt>
                <c:pt idx="443">
                  <c:v>47.95</c:v>
                </c:pt>
                <c:pt idx="444">
                  <c:v>48.15</c:v>
                </c:pt>
                <c:pt idx="445">
                  <c:v>48.2</c:v>
                </c:pt>
                <c:pt idx="446">
                  <c:v>48.3</c:v>
                </c:pt>
                <c:pt idx="447">
                  <c:v>48.45</c:v>
                </c:pt>
                <c:pt idx="448">
                  <c:v>48.9</c:v>
                </c:pt>
                <c:pt idx="449">
                  <c:v>49.2</c:v>
                </c:pt>
                <c:pt idx="450">
                  <c:v>49.55</c:v>
                </c:pt>
                <c:pt idx="451">
                  <c:v>49.65</c:v>
                </c:pt>
                <c:pt idx="452">
                  <c:v>49.9</c:v>
                </c:pt>
                <c:pt idx="453">
                  <c:v>49.95</c:v>
                </c:pt>
                <c:pt idx="454">
                  <c:v>49.55</c:v>
                </c:pt>
                <c:pt idx="455">
                  <c:v>49.65</c:v>
                </c:pt>
                <c:pt idx="456">
                  <c:v>49.75</c:v>
                </c:pt>
                <c:pt idx="457">
                  <c:v>49.85</c:v>
                </c:pt>
                <c:pt idx="458">
                  <c:v>50</c:v>
                </c:pt>
                <c:pt idx="459">
                  <c:v>50.05</c:v>
                </c:pt>
                <c:pt idx="460">
                  <c:v>51.2</c:v>
                </c:pt>
                <c:pt idx="461">
                  <c:v>51.3</c:v>
                </c:pt>
                <c:pt idx="462">
                  <c:v>51.35</c:v>
                </c:pt>
                <c:pt idx="463">
                  <c:v>51.45</c:v>
                </c:pt>
                <c:pt idx="464">
                  <c:v>55.15</c:v>
                </c:pt>
                <c:pt idx="465">
                  <c:v>55.35</c:v>
                </c:pt>
                <c:pt idx="466">
                  <c:v>55.5</c:v>
                </c:pt>
                <c:pt idx="467">
                  <c:v>56.15</c:v>
                </c:pt>
                <c:pt idx="468">
                  <c:v>56.35</c:v>
                </c:pt>
                <c:pt idx="469">
                  <c:v>56.45</c:v>
                </c:pt>
                <c:pt idx="470">
                  <c:v>56.6</c:v>
                </c:pt>
                <c:pt idx="471">
                  <c:v>56.75</c:v>
                </c:pt>
                <c:pt idx="472">
                  <c:v>56.95</c:v>
                </c:pt>
                <c:pt idx="473">
                  <c:v>54.95</c:v>
                </c:pt>
                <c:pt idx="474">
                  <c:v>55.45</c:v>
                </c:pt>
                <c:pt idx="475">
                  <c:v>55.55</c:v>
                </c:pt>
                <c:pt idx="476">
                  <c:v>55.65</c:v>
                </c:pt>
                <c:pt idx="477">
                  <c:v>55.7</c:v>
                </c:pt>
                <c:pt idx="478">
                  <c:v>55.6</c:v>
                </c:pt>
                <c:pt idx="479">
                  <c:v>55.7</c:v>
                </c:pt>
                <c:pt idx="480">
                  <c:v>54.75</c:v>
                </c:pt>
                <c:pt idx="481">
                  <c:v>54.9</c:v>
                </c:pt>
                <c:pt idx="482">
                  <c:v>55.05</c:v>
                </c:pt>
                <c:pt idx="483">
                  <c:v>55.15</c:v>
                </c:pt>
                <c:pt idx="484">
                  <c:v>51.75</c:v>
                </c:pt>
                <c:pt idx="485">
                  <c:v>51.8</c:v>
                </c:pt>
                <c:pt idx="486">
                  <c:v>52</c:v>
                </c:pt>
                <c:pt idx="487">
                  <c:v>51.6</c:v>
                </c:pt>
                <c:pt idx="488">
                  <c:v>51.7</c:v>
                </c:pt>
                <c:pt idx="489">
                  <c:v>51.9</c:v>
                </c:pt>
                <c:pt idx="490">
                  <c:v>52.05</c:v>
                </c:pt>
                <c:pt idx="491">
                  <c:v>52.2</c:v>
                </c:pt>
                <c:pt idx="492">
                  <c:v>52.3</c:v>
                </c:pt>
                <c:pt idx="493">
                  <c:v>54.6</c:v>
                </c:pt>
                <c:pt idx="494">
                  <c:v>54.8</c:v>
                </c:pt>
                <c:pt idx="495">
                  <c:v>54.95</c:v>
                </c:pt>
                <c:pt idx="496">
                  <c:v>55.2</c:v>
                </c:pt>
                <c:pt idx="497">
                  <c:v>55.4</c:v>
                </c:pt>
                <c:pt idx="498">
                  <c:v>55.6</c:v>
                </c:pt>
                <c:pt idx="499">
                  <c:v>55.8</c:v>
                </c:pt>
                <c:pt idx="500">
                  <c:v>54.05</c:v>
                </c:pt>
                <c:pt idx="501">
                  <c:v>54.15</c:v>
                </c:pt>
                <c:pt idx="502">
                  <c:v>54.3</c:v>
                </c:pt>
                <c:pt idx="503">
                  <c:v>54.45</c:v>
                </c:pt>
                <c:pt idx="504">
                  <c:v>54.5</c:v>
                </c:pt>
                <c:pt idx="505">
                  <c:v>55.1</c:v>
                </c:pt>
                <c:pt idx="506">
                  <c:v>55.15</c:v>
                </c:pt>
                <c:pt idx="507">
                  <c:v>55.3</c:v>
                </c:pt>
                <c:pt idx="508">
                  <c:v>55.45</c:v>
                </c:pt>
                <c:pt idx="509">
                  <c:v>55.55</c:v>
                </c:pt>
                <c:pt idx="510">
                  <c:v>55.6</c:v>
                </c:pt>
                <c:pt idx="511">
                  <c:v>55.7</c:v>
                </c:pt>
                <c:pt idx="512">
                  <c:v>55.85</c:v>
                </c:pt>
                <c:pt idx="513">
                  <c:v>55.9</c:v>
                </c:pt>
                <c:pt idx="514">
                  <c:v>53.8</c:v>
                </c:pt>
                <c:pt idx="515">
                  <c:v>53.9</c:v>
                </c:pt>
                <c:pt idx="516">
                  <c:v>53.9</c:v>
                </c:pt>
                <c:pt idx="517">
                  <c:v>53.95</c:v>
                </c:pt>
                <c:pt idx="518">
                  <c:v>54.2</c:v>
                </c:pt>
                <c:pt idx="519">
                  <c:v>54.25</c:v>
                </c:pt>
                <c:pt idx="520">
                  <c:v>56.35</c:v>
                </c:pt>
                <c:pt idx="521">
                  <c:v>56.5</c:v>
                </c:pt>
                <c:pt idx="522">
                  <c:v>56.65</c:v>
                </c:pt>
                <c:pt idx="523">
                  <c:v>56.75</c:v>
                </c:pt>
                <c:pt idx="524">
                  <c:v>56.9</c:v>
                </c:pt>
                <c:pt idx="525">
                  <c:v>56.65</c:v>
                </c:pt>
                <c:pt idx="526">
                  <c:v>56.8</c:v>
                </c:pt>
                <c:pt idx="527">
                  <c:v>56.85</c:v>
                </c:pt>
                <c:pt idx="528">
                  <c:v>56.95</c:v>
                </c:pt>
                <c:pt idx="529">
                  <c:v>57.05</c:v>
                </c:pt>
                <c:pt idx="530">
                  <c:v>57.15</c:v>
                </c:pt>
                <c:pt idx="531">
                  <c:v>57.25</c:v>
                </c:pt>
                <c:pt idx="532">
                  <c:v>57.3</c:v>
                </c:pt>
                <c:pt idx="533">
                  <c:v>57.4</c:v>
                </c:pt>
                <c:pt idx="534">
                  <c:v>59.6</c:v>
                </c:pt>
                <c:pt idx="535">
                  <c:v>59.75</c:v>
                </c:pt>
                <c:pt idx="536">
                  <c:v>59.85</c:v>
                </c:pt>
                <c:pt idx="537">
                  <c:v>60</c:v>
                </c:pt>
                <c:pt idx="538">
                  <c:v>60.1</c:v>
                </c:pt>
                <c:pt idx="539">
                  <c:v>60.3</c:v>
                </c:pt>
                <c:pt idx="540">
                  <c:v>60.4</c:v>
                </c:pt>
                <c:pt idx="541">
                  <c:v>60.55</c:v>
                </c:pt>
                <c:pt idx="542">
                  <c:v>61.3</c:v>
                </c:pt>
                <c:pt idx="543">
                  <c:v>61.45</c:v>
                </c:pt>
                <c:pt idx="544">
                  <c:v>61</c:v>
                </c:pt>
                <c:pt idx="545">
                  <c:v>61.05</c:v>
                </c:pt>
                <c:pt idx="546">
                  <c:v>61.25</c:v>
                </c:pt>
                <c:pt idx="547">
                  <c:v>61.45</c:v>
                </c:pt>
                <c:pt idx="548">
                  <c:v>61.55</c:v>
                </c:pt>
                <c:pt idx="549">
                  <c:v>61.35</c:v>
                </c:pt>
                <c:pt idx="550">
                  <c:v>61.55</c:v>
                </c:pt>
                <c:pt idx="551">
                  <c:v>61.65</c:v>
                </c:pt>
                <c:pt idx="552">
                  <c:v>61.75</c:v>
                </c:pt>
                <c:pt idx="553">
                  <c:v>61.8</c:v>
                </c:pt>
                <c:pt idx="554">
                  <c:v>62.05</c:v>
                </c:pt>
                <c:pt idx="555">
                  <c:v>62.1</c:v>
                </c:pt>
                <c:pt idx="556">
                  <c:v>62.1</c:v>
                </c:pt>
                <c:pt idx="557">
                  <c:v>62.8</c:v>
                </c:pt>
                <c:pt idx="558">
                  <c:v>62.95</c:v>
                </c:pt>
                <c:pt idx="559">
                  <c:v>63.05</c:v>
                </c:pt>
                <c:pt idx="560">
                  <c:v>63.2</c:v>
                </c:pt>
                <c:pt idx="561">
                  <c:v>63.35</c:v>
                </c:pt>
                <c:pt idx="562">
                  <c:v>63.4</c:v>
                </c:pt>
                <c:pt idx="563">
                  <c:v>63.6</c:v>
                </c:pt>
                <c:pt idx="564">
                  <c:v>64.3</c:v>
                </c:pt>
                <c:pt idx="565">
                  <c:v>64.45</c:v>
                </c:pt>
                <c:pt idx="566">
                  <c:v>64.5</c:v>
                </c:pt>
                <c:pt idx="567">
                  <c:v>64.35</c:v>
                </c:pt>
                <c:pt idx="568">
                  <c:v>64.45</c:v>
                </c:pt>
                <c:pt idx="569">
                  <c:v>64.85</c:v>
                </c:pt>
                <c:pt idx="570">
                  <c:v>64.9</c:v>
                </c:pt>
                <c:pt idx="571">
                  <c:v>65</c:v>
                </c:pt>
                <c:pt idx="572">
                  <c:v>65.7</c:v>
                </c:pt>
                <c:pt idx="573">
                  <c:v>65.85</c:v>
                </c:pt>
                <c:pt idx="574">
                  <c:v>65.6</c:v>
                </c:pt>
                <c:pt idx="575">
                  <c:v>65.75</c:v>
                </c:pt>
                <c:pt idx="576">
                  <c:v>66.1</c:v>
                </c:pt>
                <c:pt idx="577">
                  <c:v>65.6</c:v>
                </c:pt>
                <c:pt idx="578">
                  <c:v>65.7</c:v>
                </c:pt>
                <c:pt idx="579">
                  <c:v>65.85</c:v>
                </c:pt>
                <c:pt idx="580">
                  <c:v>65.9</c:v>
                </c:pt>
                <c:pt idx="581">
                  <c:v>66</c:v>
                </c:pt>
                <c:pt idx="582">
                  <c:v>65.55</c:v>
                </c:pt>
                <c:pt idx="583">
                  <c:v>65.6</c:v>
                </c:pt>
                <c:pt idx="584">
                  <c:v>65.7</c:v>
                </c:pt>
                <c:pt idx="585">
                  <c:v>65.6</c:v>
                </c:pt>
                <c:pt idx="586">
                  <c:v>65.4</c:v>
                </c:pt>
                <c:pt idx="587">
                  <c:v>65.7</c:v>
                </c:pt>
                <c:pt idx="588">
                  <c:v>65.75</c:v>
                </c:pt>
                <c:pt idx="589">
                  <c:v>65.85</c:v>
                </c:pt>
                <c:pt idx="590">
                  <c:v>65.95</c:v>
                </c:pt>
                <c:pt idx="591">
                  <c:v>66.05</c:v>
                </c:pt>
                <c:pt idx="592">
                  <c:v>65.7</c:v>
                </c:pt>
                <c:pt idx="593">
                  <c:v>65.9</c:v>
                </c:pt>
                <c:pt idx="594">
                  <c:v>66.35</c:v>
                </c:pt>
                <c:pt idx="595">
                  <c:v>66.5</c:v>
                </c:pt>
                <c:pt idx="596">
                  <c:v>66.5</c:v>
                </c:pt>
                <c:pt idx="597">
                  <c:v>66.65</c:v>
                </c:pt>
                <c:pt idx="598">
                  <c:v>66.75</c:v>
                </c:pt>
                <c:pt idx="599">
                  <c:v>66.75</c:v>
                </c:pt>
                <c:pt idx="600">
                  <c:v>66.9</c:v>
                </c:pt>
                <c:pt idx="601">
                  <c:v>67.05</c:v>
                </c:pt>
                <c:pt idx="602">
                  <c:v>67.15</c:v>
                </c:pt>
                <c:pt idx="603">
                  <c:v>67.25</c:v>
                </c:pt>
                <c:pt idx="604">
                  <c:v>67.35</c:v>
                </c:pt>
                <c:pt idx="605">
                  <c:v>67.65</c:v>
                </c:pt>
                <c:pt idx="606">
                  <c:v>68.05</c:v>
                </c:pt>
                <c:pt idx="607">
                  <c:v>68.15</c:v>
                </c:pt>
                <c:pt idx="608">
                  <c:v>68.3</c:v>
                </c:pt>
                <c:pt idx="609">
                  <c:v>66.3</c:v>
                </c:pt>
                <c:pt idx="610">
                  <c:v>65.5</c:v>
                </c:pt>
                <c:pt idx="611">
                  <c:v>65.9</c:v>
                </c:pt>
                <c:pt idx="612">
                  <c:v>65.6</c:v>
                </c:pt>
                <c:pt idx="613">
                  <c:v>65.65</c:v>
                </c:pt>
                <c:pt idx="614">
                  <c:v>65.7</c:v>
                </c:pt>
                <c:pt idx="615">
                  <c:v>66.45</c:v>
                </c:pt>
                <c:pt idx="616">
                  <c:v>67.1</c:v>
                </c:pt>
                <c:pt idx="617">
                  <c:v>67.2</c:v>
                </c:pt>
                <c:pt idx="618">
                  <c:v>67.3</c:v>
                </c:pt>
                <c:pt idx="619">
                  <c:v>67.55</c:v>
                </c:pt>
                <c:pt idx="620">
                  <c:v>67.7</c:v>
                </c:pt>
                <c:pt idx="621">
                  <c:v>67.8</c:v>
                </c:pt>
                <c:pt idx="622">
                  <c:v>67.85</c:v>
                </c:pt>
                <c:pt idx="623">
                  <c:v>67.9</c:v>
                </c:pt>
                <c:pt idx="624">
                  <c:v>67.95</c:v>
                </c:pt>
                <c:pt idx="625">
                  <c:v>68.1</c:v>
                </c:pt>
                <c:pt idx="626">
                  <c:v>68.15</c:v>
                </c:pt>
                <c:pt idx="627">
                  <c:v>68.3</c:v>
                </c:pt>
                <c:pt idx="628">
                  <c:v>68.35</c:v>
                </c:pt>
                <c:pt idx="629">
                  <c:v>70.6</c:v>
                </c:pt>
                <c:pt idx="630">
                  <c:v>70.75</c:v>
                </c:pt>
                <c:pt idx="631">
                  <c:v>70.6</c:v>
                </c:pt>
                <c:pt idx="632">
                  <c:v>70.9</c:v>
                </c:pt>
                <c:pt idx="633">
                  <c:v>71.1</c:v>
                </c:pt>
                <c:pt idx="634">
                  <c:v>71.25</c:v>
                </c:pt>
                <c:pt idx="635">
                  <c:v>70.8</c:v>
                </c:pt>
                <c:pt idx="636">
                  <c:v>70.4</c:v>
                </c:pt>
                <c:pt idx="637">
                  <c:v>70.55</c:v>
                </c:pt>
                <c:pt idx="638">
                  <c:v>70.7</c:v>
                </c:pt>
                <c:pt idx="639">
                  <c:v>70.8</c:v>
                </c:pt>
                <c:pt idx="640">
                  <c:v>70.85</c:v>
                </c:pt>
                <c:pt idx="641">
                  <c:v>70.95</c:v>
                </c:pt>
                <c:pt idx="642">
                  <c:v>71.1</c:v>
                </c:pt>
                <c:pt idx="643">
                  <c:v>71.25</c:v>
                </c:pt>
                <c:pt idx="644">
                  <c:v>72</c:v>
                </c:pt>
                <c:pt idx="645">
                  <c:v>72.05</c:v>
                </c:pt>
                <c:pt idx="646">
                  <c:v>72.2</c:v>
                </c:pt>
                <c:pt idx="647">
                  <c:v>72.3</c:v>
                </c:pt>
                <c:pt idx="648">
                  <c:v>72.45</c:v>
                </c:pt>
                <c:pt idx="649">
                  <c:v>72.5</c:v>
                </c:pt>
                <c:pt idx="650">
                  <c:v>74.2</c:v>
                </c:pt>
                <c:pt idx="651">
                  <c:v>74.35</c:v>
                </c:pt>
                <c:pt idx="652">
                  <c:v>74.6</c:v>
                </c:pt>
                <c:pt idx="653">
                  <c:v>74.7</c:v>
                </c:pt>
                <c:pt idx="654">
                  <c:v>74.8</c:v>
                </c:pt>
                <c:pt idx="655">
                  <c:v>74.9</c:v>
                </c:pt>
                <c:pt idx="656">
                  <c:v>75</c:v>
                </c:pt>
                <c:pt idx="657">
                  <c:v>75.2</c:v>
                </c:pt>
                <c:pt idx="658">
                  <c:v>76.05</c:v>
                </c:pt>
                <c:pt idx="659">
                  <c:v>76.1</c:v>
                </c:pt>
                <c:pt idx="660">
                  <c:v>76.1</c:v>
                </c:pt>
                <c:pt idx="661">
                  <c:v>76.15</c:v>
                </c:pt>
                <c:pt idx="662">
                  <c:v>76.25</c:v>
                </c:pt>
                <c:pt idx="663">
                  <c:v>76.3</c:v>
                </c:pt>
                <c:pt idx="664">
                  <c:v>74.95</c:v>
                </c:pt>
                <c:pt idx="665">
                  <c:v>75.05</c:v>
                </c:pt>
                <c:pt idx="666">
                  <c:v>75.15</c:v>
                </c:pt>
                <c:pt idx="667">
                  <c:v>74.95</c:v>
                </c:pt>
                <c:pt idx="668">
                  <c:v>75.05</c:v>
                </c:pt>
                <c:pt idx="669">
                  <c:v>75.2</c:v>
                </c:pt>
                <c:pt idx="670">
                  <c:v>74.6</c:v>
                </c:pt>
                <c:pt idx="671">
                  <c:v>74.65</c:v>
                </c:pt>
                <c:pt idx="672">
                  <c:v>74.8</c:v>
                </c:pt>
                <c:pt idx="673">
                  <c:v>74.8</c:v>
                </c:pt>
                <c:pt idx="674">
                  <c:v>74.95</c:v>
                </c:pt>
                <c:pt idx="675">
                  <c:v>75</c:v>
                </c:pt>
                <c:pt idx="676">
                  <c:v>75.1</c:v>
                </c:pt>
                <c:pt idx="677">
                  <c:v>75.1</c:v>
                </c:pt>
                <c:pt idx="678">
                  <c:v>74.45</c:v>
                </c:pt>
                <c:pt idx="679">
                  <c:v>74.55</c:v>
                </c:pt>
                <c:pt idx="680">
                  <c:v>74.75</c:v>
                </c:pt>
                <c:pt idx="681">
                  <c:v>75.45</c:v>
                </c:pt>
                <c:pt idx="682">
                  <c:v>75.5</c:v>
                </c:pt>
                <c:pt idx="683">
                  <c:v>75.65</c:v>
                </c:pt>
                <c:pt idx="684">
                  <c:v>76.6</c:v>
                </c:pt>
                <c:pt idx="685">
                  <c:v>76.65</c:v>
                </c:pt>
                <c:pt idx="686">
                  <c:v>76.75</c:v>
                </c:pt>
                <c:pt idx="687">
                  <c:v>77.1</c:v>
                </c:pt>
                <c:pt idx="688">
                  <c:v>77.2</c:v>
                </c:pt>
                <c:pt idx="689">
                  <c:v>77.25</c:v>
                </c:pt>
                <c:pt idx="690">
                  <c:v>77.35</c:v>
                </c:pt>
                <c:pt idx="691">
                  <c:v>77.45</c:v>
                </c:pt>
                <c:pt idx="692">
                  <c:v>77.6</c:v>
                </c:pt>
                <c:pt idx="693">
                  <c:v>77.75</c:v>
                </c:pt>
                <c:pt idx="694">
                  <c:v>77.85</c:v>
                </c:pt>
                <c:pt idx="695">
                  <c:v>77.9</c:v>
                </c:pt>
                <c:pt idx="696">
                  <c:v>78.05</c:v>
                </c:pt>
                <c:pt idx="697">
                  <c:v>78.1</c:v>
                </c:pt>
                <c:pt idx="698">
                  <c:v>78.2</c:v>
                </c:pt>
                <c:pt idx="699">
                  <c:v>78.25</c:v>
                </c:pt>
                <c:pt idx="700">
                  <c:v>78.3</c:v>
                </c:pt>
                <c:pt idx="701">
                  <c:v>76.95</c:v>
                </c:pt>
                <c:pt idx="702">
                  <c:v>77.1</c:v>
                </c:pt>
                <c:pt idx="703">
                  <c:v>77.15</c:v>
                </c:pt>
                <c:pt idx="704">
                  <c:v>77.3</c:v>
                </c:pt>
                <c:pt idx="705">
                  <c:v>77.45</c:v>
                </c:pt>
                <c:pt idx="706">
                  <c:v>77.6</c:v>
                </c:pt>
                <c:pt idx="707">
                  <c:v>77.55</c:v>
                </c:pt>
                <c:pt idx="708">
                  <c:v>76.55</c:v>
                </c:pt>
                <c:pt idx="709">
                  <c:v>76.6</c:v>
                </c:pt>
                <c:pt idx="710">
                  <c:v>77.1</c:v>
                </c:pt>
                <c:pt idx="711">
                  <c:v>77.25</c:v>
                </c:pt>
                <c:pt idx="712">
                  <c:v>77.1</c:v>
                </c:pt>
                <c:pt idx="713">
                  <c:v>77.25</c:v>
                </c:pt>
                <c:pt idx="714">
                  <c:v>77.4</c:v>
                </c:pt>
                <c:pt idx="715">
                  <c:v>77.55</c:v>
                </c:pt>
                <c:pt idx="716">
                  <c:v>77.6</c:v>
                </c:pt>
                <c:pt idx="717">
                  <c:v>77.8</c:v>
                </c:pt>
                <c:pt idx="718">
                  <c:v>77.85</c:v>
                </c:pt>
                <c:pt idx="719">
                  <c:v>77.95</c:v>
                </c:pt>
                <c:pt idx="720">
                  <c:v>78.05</c:v>
                </c:pt>
                <c:pt idx="721">
                  <c:v>78.95</c:v>
                </c:pt>
                <c:pt idx="722">
                  <c:v>79</c:v>
                </c:pt>
                <c:pt idx="723">
                  <c:v>79.15</c:v>
                </c:pt>
                <c:pt idx="724">
                  <c:v>79.2</c:v>
                </c:pt>
                <c:pt idx="725">
                  <c:v>79.35</c:v>
                </c:pt>
                <c:pt idx="726">
                  <c:v>79.45</c:v>
                </c:pt>
                <c:pt idx="727">
                  <c:v>79.75</c:v>
                </c:pt>
                <c:pt idx="728">
                  <c:v>81.05</c:v>
                </c:pt>
                <c:pt idx="729">
                  <c:v>81.25</c:v>
                </c:pt>
                <c:pt idx="730">
                  <c:v>80.95</c:v>
                </c:pt>
                <c:pt idx="731">
                  <c:v>81</c:v>
                </c:pt>
                <c:pt idx="732">
                  <c:v>81.3</c:v>
                </c:pt>
                <c:pt idx="733">
                  <c:v>81.4</c:v>
                </c:pt>
                <c:pt idx="734">
                  <c:v>81.4</c:v>
                </c:pt>
                <c:pt idx="735">
                  <c:v>81.45</c:v>
                </c:pt>
                <c:pt idx="736">
                  <c:v>81.55</c:v>
                </c:pt>
                <c:pt idx="737">
                  <c:v>81.5</c:v>
                </c:pt>
                <c:pt idx="738">
                  <c:v>81.25</c:v>
                </c:pt>
                <c:pt idx="739">
                  <c:v>81.05</c:v>
                </c:pt>
                <c:pt idx="740">
                  <c:v>81.15</c:v>
                </c:pt>
                <c:pt idx="741">
                  <c:v>81.95</c:v>
                </c:pt>
                <c:pt idx="742">
                  <c:v>81.95</c:v>
                </c:pt>
                <c:pt idx="743">
                  <c:v>82.05</c:v>
                </c:pt>
                <c:pt idx="744">
                  <c:v>81.9</c:v>
                </c:pt>
                <c:pt idx="745">
                  <c:v>82</c:v>
                </c:pt>
                <c:pt idx="746">
                  <c:v>82.1</c:v>
                </c:pt>
                <c:pt idx="747">
                  <c:v>82.2</c:v>
                </c:pt>
                <c:pt idx="748">
                  <c:v>82.85</c:v>
                </c:pt>
                <c:pt idx="749">
                  <c:v>82.95</c:v>
                </c:pt>
                <c:pt idx="750">
                  <c:v>83.1</c:v>
                </c:pt>
                <c:pt idx="751">
                  <c:v>83.2</c:v>
                </c:pt>
                <c:pt idx="752">
                  <c:v>83.75</c:v>
                </c:pt>
                <c:pt idx="753">
                  <c:v>83.75</c:v>
                </c:pt>
                <c:pt idx="754">
                  <c:v>83.85</c:v>
                </c:pt>
                <c:pt idx="755">
                  <c:v>83.95</c:v>
                </c:pt>
                <c:pt idx="756">
                  <c:v>84</c:v>
                </c:pt>
                <c:pt idx="757">
                  <c:v>84.1</c:v>
                </c:pt>
                <c:pt idx="758">
                  <c:v>84.55</c:v>
                </c:pt>
                <c:pt idx="759">
                  <c:v>84.95</c:v>
                </c:pt>
                <c:pt idx="760">
                  <c:v>85.05</c:v>
                </c:pt>
                <c:pt idx="761">
                  <c:v>85.05</c:v>
                </c:pt>
                <c:pt idx="762">
                  <c:v>85.3</c:v>
                </c:pt>
                <c:pt idx="763">
                  <c:v>85.35</c:v>
                </c:pt>
                <c:pt idx="764">
                  <c:v>85.75</c:v>
                </c:pt>
                <c:pt idx="765">
                  <c:v>85.55</c:v>
                </c:pt>
                <c:pt idx="766">
                  <c:v>85.65</c:v>
                </c:pt>
                <c:pt idx="767">
                  <c:v>85.55</c:v>
                </c:pt>
                <c:pt idx="768">
                  <c:v>84.75</c:v>
                </c:pt>
                <c:pt idx="769">
                  <c:v>84.85</c:v>
                </c:pt>
                <c:pt idx="770">
                  <c:v>85.2</c:v>
                </c:pt>
                <c:pt idx="771">
                  <c:v>85.25</c:v>
                </c:pt>
                <c:pt idx="772">
                  <c:v>84.85</c:v>
                </c:pt>
                <c:pt idx="773">
                  <c:v>85</c:v>
                </c:pt>
                <c:pt idx="774">
                  <c:v>85.1</c:v>
                </c:pt>
                <c:pt idx="775">
                  <c:v>84.8</c:v>
                </c:pt>
                <c:pt idx="776">
                  <c:v>84.9</c:v>
                </c:pt>
                <c:pt idx="777">
                  <c:v>85.05</c:v>
                </c:pt>
                <c:pt idx="778">
                  <c:v>85.15</c:v>
                </c:pt>
                <c:pt idx="779">
                  <c:v>85.2</c:v>
                </c:pt>
                <c:pt idx="780">
                  <c:v>85.3</c:v>
                </c:pt>
                <c:pt idx="781">
                  <c:v>84.8</c:v>
                </c:pt>
                <c:pt idx="782">
                  <c:v>84.85</c:v>
                </c:pt>
                <c:pt idx="783">
                  <c:v>84.95</c:v>
                </c:pt>
                <c:pt idx="784">
                  <c:v>85.05</c:v>
                </c:pt>
                <c:pt idx="785">
                  <c:v>85.45</c:v>
                </c:pt>
                <c:pt idx="786">
                  <c:v>85.55</c:v>
                </c:pt>
                <c:pt idx="787">
                  <c:v>85.85</c:v>
                </c:pt>
                <c:pt idx="788">
                  <c:v>86.25</c:v>
                </c:pt>
                <c:pt idx="789">
                  <c:v>86.35</c:v>
                </c:pt>
                <c:pt idx="790">
                  <c:v>86.1</c:v>
                </c:pt>
                <c:pt idx="791">
                  <c:v>86.25</c:v>
                </c:pt>
                <c:pt idx="792">
                  <c:v>86.35</c:v>
                </c:pt>
                <c:pt idx="793">
                  <c:v>86.45</c:v>
                </c:pt>
                <c:pt idx="794">
                  <c:v>86.55</c:v>
                </c:pt>
                <c:pt idx="795">
                  <c:v>87</c:v>
                </c:pt>
                <c:pt idx="796">
                  <c:v>87.1</c:v>
                </c:pt>
                <c:pt idx="797">
                  <c:v>87.25</c:v>
                </c:pt>
                <c:pt idx="798">
                  <c:v>87.35</c:v>
                </c:pt>
                <c:pt idx="799">
                  <c:v>87.5</c:v>
                </c:pt>
                <c:pt idx="800">
                  <c:v>87.6</c:v>
                </c:pt>
                <c:pt idx="801">
                  <c:v>87.7</c:v>
                </c:pt>
                <c:pt idx="802">
                  <c:v>87.85</c:v>
                </c:pt>
                <c:pt idx="803">
                  <c:v>88.05</c:v>
                </c:pt>
                <c:pt idx="804">
                  <c:v>88.1</c:v>
                </c:pt>
                <c:pt idx="805">
                  <c:v>88.75</c:v>
                </c:pt>
                <c:pt idx="806">
                  <c:v>88.85</c:v>
                </c:pt>
                <c:pt idx="807">
                  <c:v>88.95</c:v>
                </c:pt>
                <c:pt idx="808">
                  <c:v>89</c:v>
                </c:pt>
                <c:pt idx="809">
                  <c:v>88.35</c:v>
                </c:pt>
                <c:pt idx="810">
                  <c:v>88.2</c:v>
                </c:pt>
                <c:pt idx="811">
                  <c:v>88.3</c:v>
                </c:pt>
                <c:pt idx="812">
                  <c:v>88.4</c:v>
                </c:pt>
                <c:pt idx="813">
                  <c:v>88.4</c:v>
                </c:pt>
                <c:pt idx="814">
                  <c:v>88.5</c:v>
                </c:pt>
                <c:pt idx="815">
                  <c:v>88.65</c:v>
                </c:pt>
                <c:pt idx="816">
                  <c:v>88.75</c:v>
                </c:pt>
                <c:pt idx="817">
                  <c:v>89</c:v>
                </c:pt>
                <c:pt idx="818">
                  <c:v>89.1</c:v>
                </c:pt>
                <c:pt idx="819">
                  <c:v>89.2</c:v>
                </c:pt>
                <c:pt idx="820">
                  <c:v>89.3</c:v>
                </c:pt>
                <c:pt idx="821">
                  <c:v>89.1</c:v>
                </c:pt>
                <c:pt idx="822">
                  <c:v>89.8</c:v>
                </c:pt>
                <c:pt idx="823">
                  <c:v>89.85</c:v>
                </c:pt>
                <c:pt idx="824">
                  <c:v>89.9</c:v>
                </c:pt>
                <c:pt idx="825">
                  <c:v>89.45</c:v>
                </c:pt>
                <c:pt idx="826">
                  <c:v>89.4</c:v>
                </c:pt>
                <c:pt idx="827">
                  <c:v>89.4</c:v>
                </c:pt>
                <c:pt idx="828">
                  <c:v>89.5</c:v>
                </c:pt>
                <c:pt idx="829">
                  <c:v>90.2</c:v>
                </c:pt>
                <c:pt idx="830">
                  <c:v>89.7</c:v>
                </c:pt>
                <c:pt idx="831">
                  <c:v>89.7</c:v>
                </c:pt>
                <c:pt idx="832">
                  <c:v>89.7</c:v>
                </c:pt>
                <c:pt idx="833">
                  <c:v>87.9</c:v>
                </c:pt>
                <c:pt idx="834">
                  <c:v>87.9</c:v>
                </c:pt>
                <c:pt idx="835">
                  <c:v>88</c:v>
                </c:pt>
                <c:pt idx="836">
                  <c:v>88.7</c:v>
                </c:pt>
                <c:pt idx="837">
                  <c:v>88.6</c:v>
                </c:pt>
                <c:pt idx="838">
                  <c:v>88.7</c:v>
                </c:pt>
                <c:pt idx="839">
                  <c:v>88.8</c:v>
                </c:pt>
                <c:pt idx="840">
                  <c:v>88.85</c:v>
                </c:pt>
                <c:pt idx="841">
                  <c:v>89.25</c:v>
                </c:pt>
                <c:pt idx="842">
                  <c:v>88.75</c:v>
                </c:pt>
                <c:pt idx="843">
                  <c:v>88.8</c:v>
                </c:pt>
                <c:pt idx="844">
                  <c:v>88.95</c:v>
                </c:pt>
                <c:pt idx="845">
                  <c:v>88.95</c:v>
                </c:pt>
                <c:pt idx="846">
                  <c:v>89.1</c:v>
                </c:pt>
                <c:pt idx="847">
                  <c:v>89.2</c:v>
                </c:pt>
                <c:pt idx="848">
                  <c:v>89.25</c:v>
                </c:pt>
                <c:pt idx="849">
                  <c:v>89.4</c:v>
                </c:pt>
                <c:pt idx="850">
                  <c:v>90.25</c:v>
                </c:pt>
                <c:pt idx="851">
                  <c:v>90.3</c:v>
                </c:pt>
                <c:pt idx="852">
                  <c:v>90.4</c:v>
                </c:pt>
                <c:pt idx="853">
                  <c:v>92.4</c:v>
                </c:pt>
                <c:pt idx="854">
                  <c:v>92.55</c:v>
                </c:pt>
                <c:pt idx="855">
                  <c:v>92.55</c:v>
                </c:pt>
                <c:pt idx="856">
                  <c:v>92</c:v>
                </c:pt>
                <c:pt idx="857">
                  <c:v>92.1</c:v>
                </c:pt>
                <c:pt idx="858">
                  <c:v>92.2</c:v>
                </c:pt>
                <c:pt idx="859">
                  <c:v>92.25</c:v>
                </c:pt>
                <c:pt idx="860">
                  <c:v>92.35</c:v>
                </c:pt>
                <c:pt idx="861">
                  <c:v>92.4</c:v>
                </c:pt>
                <c:pt idx="862">
                  <c:v>92.45</c:v>
                </c:pt>
                <c:pt idx="863">
                  <c:v>91.7</c:v>
                </c:pt>
                <c:pt idx="864">
                  <c:v>91.7</c:v>
                </c:pt>
                <c:pt idx="865">
                  <c:v>91.8</c:v>
                </c:pt>
                <c:pt idx="866">
                  <c:v>91.85</c:v>
                </c:pt>
                <c:pt idx="867">
                  <c:v>92.5</c:v>
                </c:pt>
                <c:pt idx="868">
                  <c:v>92.55</c:v>
                </c:pt>
                <c:pt idx="869">
                  <c:v>92.6</c:v>
                </c:pt>
                <c:pt idx="870">
                  <c:v>92.7</c:v>
                </c:pt>
                <c:pt idx="871">
                  <c:v>91.75</c:v>
                </c:pt>
                <c:pt idx="872">
                  <c:v>91.85</c:v>
                </c:pt>
                <c:pt idx="873">
                  <c:v>90.95</c:v>
                </c:pt>
                <c:pt idx="874">
                  <c:v>91.1</c:v>
                </c:pt>
                <c:pt idx="875">
                  <c:v>91.2</c:v>
                </c:pt>
                <c:pt idx="876">
                  <c:v>91.4</c:v>
                </c:pt>
                <c:pt idx="877">
                  <c:v>91.4</c:v>
                </c:pt>
                <c:pt idx="878">
                  <c:v>91.45</c:v>
                </c:pt>
                <c:pt idx="879">
                  <c:v>91.55</c:v>
                </c:pt>
                <c:pt idx="880">
                  <c:v>91.7</c:v>
                </c:pt>
                <c:pt idx="881">
                  <c:v>91.85</c:v>
                </c:pt>
                <c:pt idx="882">
                  <c:v>91.85</c:v>
                </c:pt>
                <c:pt idx="883">
                  <c:v>92.75</c:v>
                </c:pt>
                <c:pt idx="884">
                  <c:v>91.85</c:v>
                </c:pt>
                <c:pt idx="885">
                  <c:v>91.9</c:v>
                </c:pt>
                <c:pt idx="886">
                  <c:v>91.95</c:v>
                </c:pt>
                <c:pt idx="887">
                  <c:v>91.45</c:v>
                </c:pt>
                <c:pt idx="888">
                  <c:v>91.5</c:v>
                </c:pt>
                <c:pt idx="889">
                  <c:v>91.55</c:v>
                </c:pt>
                <c:pt idx="890">
                  <c:v>91.55</c:v>
                </c:pt>
                <c:pt idx="891">
                  <c:v>92.75</c:v>
                </c:pt>
                <c:pt idx="892">
                  <c:v>93.5</c:v>
                </c:pt>
                <c:pt idx="893">
                  <c:v>94.65</c:v>
                </c:pt>
                <c:pt idx="894">
                  <c:v>94.65</c:v>
                </c:pt>
                <c:pt idx="895">
                  <c:v>95.2</c:v>
                </c:pt>
                <c:pt idx="896">
                  <c:v>95.25</c:v>
                </c:pt>
                <c:pt idx="897">
                  <c:v>95.4</c:v>
                </c:pt>
                <c:pt idx="898">
                  <c:v>95.65</c:v>
                </c:pt>
                <c:pt idx="899">
                  <c:v>95.75</c:v>
                </c:pt>
                <c:pt idx="900">
                  <c:v>96.4</c:v>
                </c:pt>
                <c:pt idx="901">
                  <c:v>96.45</c:v>
                </c:pt>
                <c:pt idx="902">
                  <c:v>96.55</c:v>
                </c:pt>
                <c:pt idx="903">
                  <c:v>96.65</c:v>
                </c:pt>
                <c:pt idx="904">
                  <c:v>97.7</c:v>
                </c:pt>
                <c:pt idx="905">
                  <c:v>97.75</c:v>
                </c:pt>
                <c:pt idx="906">
                  <c:v>97.85</c:v>
                </c:pt>
                <c:pt idx="907">
                  <c:v>97.95</c:v>
                </c:pt>
                <c:pt idx="908">
                  <c:v>98.05</c:v>
                </c:pt>
                <c:pt idx="909">
                  <c:v>98.15</c:v>
                </c:pt>
                <c:pt idx="910">
                  <c:v>98.4</c:v>
                </c:pt>
                <c:pt idx="911">
                  <c:v>98.4</c:v>
                </c:pt>
                <c:pt idx="912">
                  <c:v>98.35</c:v>
                </c:pt>
                <c:pt idx="913">
                  <c:v>98.95</c:v>
                </c:pt>
                <c:pt idx="914">
                  <c:v>99.05</c:v>
                </c:pt>
                <c:pt idx="915">
                  <c:v>98.75</c:v>
                </c:pt>
                <c:pt idx="916">
                  <c:v>98.85</c:v>
                </c:pt>
                <c:pt idx="917">
                  <c:v>98.95</c:v>
                </c:pt>
                <c:pt idx="918">
                  <c:v>98.9</c:v>
                </c:pt>
                <c:pt idx="919">
                  <c:v>98.8</c:v>
                </c:pt>
                <c:pt idx="920">
                  <c:v>98.3</c:v>
                </c:pt>
                <c:pt idx="921">
                  <c:v>98.25</c:v>
                </c:pt>
                <c:pt idx="922">
                  <c:v>96.4</c:v>
                </c:pt>
                <c:pt idx="923">
                  <c:v>96.5</c:v>
                </c:pt>
                <c:pt idx="924">
                  <c:v>96.6</c:v>
                </c:pt>
                <c:pt idx="925">
                  <c:v>96.7</c:v>
                </c:pt>
                <c:pt idx="926">
                  <c:v>96.75</c:v>
                </c:pt>
                <c:pt idx="927">
                  <c:v>96.8</c:v>
                </c:pt>
                <c:pt idx="928">
                  <c:v>96.9</c:v>
                </c:pt>
                <c:pt idx="929">
                  <c:v>97.05</c:v>
                </c:pt>
                <c:pt idx="930">
                  <c:v>96.85</c:v>
                </c:pt>
                <c:pt idx="931">
                  <c:v>96.95</c:v>
                </c:pt>
                <c:pt idx="932">
                  <c:v>96.4</c:v>
                </c:pt>
                <c:pt idx="933">
                  <c:v>95.95</c:v>
                </c:pt>
                <c:pt idx="934">
                  <c:v>95.75</c:v>
                </c:pt>
                <c:pt idx="935">
                  <c:v>95.7</c:v>
                </c:pt>
                <c:pt idx="936">
                  <c:v>95.75</c:v>
                </c:pt>
                <c:pt idx="937">
                  <c:v>95.8</c:v>
                </c:pt>
                <c:pt idx="938">
                  <c:v>95.85</c:v>
                </c:pt>
                <c:pt idx="939">
                  <c:v>96.05</c:v>
                </c:pt>
                <c:pt idx="940">
                  <c:v>96.05</c:v>
                </c:pt>
                <c:pt idx="941">
                  <c:v>96.25</c:v>
                </c:pt>
                <c:pt idx="942">
                  <c:v>98.25</c:v>
                </c:pt>
                <c:pt idx="943">
                  <c:v>98.25</c:v>
                </c:pt>
                <c:pt idx="944">
                  <c:v>98.35</c:v>
                </c:pt>
                <c:pt idx="945">
                  <c:v>98.4</c:v>
                </c:pt>
                <c:pt idx="946">
                  <c:v>98.4</c:v>
                </c:pt>
                <c:pt idx="947">
                  <c:v>98.45</c:v>
                </c:pt>
                <c:pt idx="948">
                  <c:v>98.55</c:v>
                </c:pt>
                <c:pt idx="949">
                  <c:v>98.6</c:v>
                </c:pt>
                <c:pt idx="950">
                  <c:v>98.9</c:v>
                </c:pt>
                <c:pt idx="951">
                  <c:v>99</c:v>
                </c:pt>
                <c:pt idx="952">
                  <c:v>98.9</c:v>
                </c:pt>
                <c:pt idx="953">
                  <c:v>98.65</c:v>
                </c:pt>
                <c:pt idx="954">
                  <c:v>99.6</c:v>
                </c:pt>
                <c:pt idx="955">
                  <c:v>99.75</c:v>
                </c:pt>
                <c:pt idx="956">
                  <c:v>99.8</c:v>
                </c:pt>
                <c:pt idx="957">
                  <c:v>99.85</c:v>
                </c:pt>
                <c:pt idx="958">
                  <c:v>99.9</c:v>
                </c:pt>
                <c:pt idx="959">
                  <c:v>100</c:v>
                </c:pt>
                <c:pt idx="960">
                  <c:v>100.1</c:v>
                </c:pt>
                <c:pt idx="961">
                  <c:v>99.85</c:v>
                </c:pt>
                <c:pt idx="962">
                  <c:v>99.95</c:v>
                </c:pt>
                <c:pt idx="963">
                  <c:v>100.05</c:v>
                </c:pt>
                <c:pt idx="964">
                  <c:v>100.1</c:v>
                </c:pt>
                <c:pt idx="965">
                  <c:v>100.15</c:v>
                </c:pt>
                <c:pt idx="966">
                  <c:v>100.4</c:v>
                </c:pt>
                <c:pt idx="967">
                  <c:v>100.5</c:v>
                </c:pt>
                <c:pt idx="968">
                  <c:v>100.6</c:v>
                </c:pt>
                <c:pt idx="969">
                  <c:v>100.9</c:v>
                </c:pt>
                <c:pt idx="970">
                  <c:v>101</c:v>
                </c:pt>
                <c:pt idx="971">
                  <c:v>101.15</c:v>
                </c:pt>
                <c:pt idx="972">
                  <c:v>101.5</c:v>
                </c:pt>
                <c:pt idx="973">
                  <c:v>101.95</c:v>
                </c:pt>
                <c:pt idx="974">
                  <c:v>97.85</c:v>
                </c:pt>
                <c:pt idx="975">
                  <c:v>97.9</c:v>
                </c:pt>
                <c:pt idx="976">
                  <c:v>97.95</c:v>
                </c:pt>
                <c:pt idx="977">
                  <c:v>98.4</c:v>
                </c:pt>
                <c:pt idx="978">
                  <c:v>98.4</c:v>
                </c:pt>
                <c:pt idx="979">
                  <c:v>98.45</c:v>
                </c:pt>
                <c:pt idx="980">
                  <c:v>99.1</c:v>
                </c:pt>
                <c:pt idx="981">
                  <c:v>99.45</c:v>
                </c:pt>
                <c:pt idx="982">
                  <c:v>99.45</c:v>
                </c:pt>
                <c:pt idx="983">
                  <c:v>99.45</c:v>
                </c:pt>
                <c:pt idx="984">
                  <c:v>99.5</c:v>
                </c:pt>
                <c:pt idx="985">
                  <c:v>99.6</c:v>
                </c:pt>
                <c:pt idx="986">
                  <c:v>99.6</c:v>
                </c:pt>
                <c:pt idx="987">
                  <c:v>99.7</c:v>
                </c:pt>
                <c:pt idx="988">
                  <c:v>99.75</c:v>
                </c:pt>
                <c:pt idx="989">
                  <c:v>99.65</c:v>
                </c:pt>
                <c:pt idx="990">
                  <c:v>99.75</c:v>
                </c:pt>
                <c:pt idx="991">
                  <c:v>99.8</c:v>
                </c:pt>
                <c:pt idx="992">
                  <c:v>99.9</c:v>
                </c:pt>
                <c:pt idx="993">
                  <c:v>99.9</c:v>
                </c:pt>
                <c:pt idx="994">
                  <c:v>103.55</c:v>
                </c:pt>
                <c:pt idx="995">
                  <c:v>104.15</c:v>
                </c:pt>
                <c:pt idx="996">
                  <c:v>103.95</c:v>
                </c:pt>
                <c:pt idx="997">
                  <c:v>103.55</c:v>
                </c:pt>
                <c:pt idx="998">
                  <c:v>103.6</c:v>
                </c:pt>
                <c:pt idx="999">
                  <c:v>103.55</c:v>
                </c:pt>
                <c:pt idx="1000">
                  <c:v>103</c:v>
                </c:pt>
                <c:pt idx="1001">
                  <c:v>103.1</c:v>
                </c:pt>
                <c:pt idx="1002">
                  <c:v>103.25</c:v>
                </c:pt>
                <c:pt idx="1003">
                  <c:v>103.4</c:v>
                </c:pt>
                <c:pt idx="1004">
                  <c:v>103.5</c:v>
                </c:pt>
                <c:pt idx="1005">
                  <c:v>103.65</c:v>
                </c:pt>
                <c:pt idx="1006">
                  <c:v>103.8</c:v>
                </c:pt>
                <c:pt idx="1007">
                  <c:v>103.85</c:v>
                </c:pt>
                <c:pt idx="1008">
                  <c:v>103.95</c:v>
                </c:pt>
                <c:pt idx="1009">
                  <c:v>104</c:v>
                </c:pt>
                <c:pt idx="1010">
                  <c:v>104.1</c:v>
                </c:pt>
                <c:pt idx="1011">
                  <c:v>104.2</c:v>
                </c:pt>
                <c:pt idx="1012">
                  <c:v>104.25</c:v>
                </c:pt>
                <c:pt idx="1013">
                  <c:v>104.3</c:v>
                </c:pt>
                <c:pt idx="1014">
                  <c:v>104.85</c:v>
                </c:pt>
                <c:pt idx="1015">
                  <c:v>104.2</c:v>
                </c:pt>
                <c:pt idx="1016">
                  <c:v>104.55</c:v>
                </c:pt>
                <c:pt idx="1017">
                  <c:v>104.7</c:v>
                </c:pt>
                <c:pt idx="1018">
                  <c:v>104.8</c:v>
                </c:pt>
                <c:pt idx="1019">
                  <c:v>105.05</c:v>
                </c:pt>
                <c:pt idx="1020">
                  <c:v>105.15</c:v>
                </c:pt>
                <c:pt idx="1021">
                  <c:v>105.75</c:v>
                </c:pt>
                <c:pt idx="1022">
                  <c:v>105.75</c:v>
                </c:pt>
                <c:pt idx="1023">
                  <c:v>105.85</c:v>
                </c:pt>
                <c:pt idx="1024">
                  <c:v>105.95</c:v>
                </c:pt>
                <c:pt idx="1025">
                  <c:v>105.95</c:v>
                </c:pt>
                <c:pt idx="1026">
                  <c:v>106.05</c:v>
                </c:pt>
                <c:pt idx="1027">
                  <c:v>106.2</c:v>
                </c:pt>
                <c:pt idx="1028">
                  <c:v>106.25</c:v>
                </c:pt>
                <c:pt idx="1029">
                  <c:v>106.3</c:v>
                </c:pt>
                <c:pt idx="1030">
                  <c:v>106.1</c:v>
                </c:pt>
                <c:pt idx="1031">
                  <c:v>106.1</c:v>
                </c:pt>
                <c:pt idx="1032">
                  <c:v>106.05</c:v>
                </c:pt>
                <c:pt idx="1033">
                  <c:v>106.1</c:v>
                </c:pt>
                <c:pt idx="1034">
                  <c:v>105.6</c:v>
                </c:pt>
                <c:pt idx="1035">
                  <c:v>105.65</c:v>
                </c:pt>
                <c:pt idx="1036">
                  <c:v>105.7</c:v>
                </c:pt>
                <c:pt idx="1037">
                  <c:v>105.7</c:v>
                </c:pt>
                <c:pt idx="1038">
                  <c:v>105.5</c:v>
                </c:pt>
                <c:pt idx="1039">
                  <c:v>105.5</c:v>
                </c:pt>
                <c:pt idx="1040">
                  <c:v>105.6</c:v>
                </c:pt>
                <c:pt idx="1041">
                  <c:v>105.1</c:v>
                </c:pt>
                <c:pt idx="1042">
                  <c:v>105.25</c:v>
                </c:pt>
                <c:pt idx="1043">
                  <c:v>105.3</c:v>
                </c:pt>
                <c:pt idx="1044">
                  <c:v>105.35</c:v>
                </c:pt>
                <c:pt idx="1045">
                  <c:v>105.45</c:v>
                </c:pt>
                <c:pt idx="1046">
                  <c:v>105.45</c:v>
                </c:pt>
                <c:pt idx="1047">
                  <c:v>106.25</c:v>
                </c:pt>
                <c:pt idx="1048">
                  <c:v>106.35</c:v>
                </c:pt>
                <c:pt idx="1049">
                  <c:v>106.4</c:v>
                </c:pt>
                <c:pt idx="1050">
                  <c:v>106.65</c:v>
                </c:pt>
                <c:pt idx="1051">
                  <c:v>106.7</c:v>
                </c:pt>
                <c:pt idx="1052">
                  <c:v>106.8</c:v>
                </c:pt>
                <c:pt idx="1053">
                  <c:v>106.8</c:v>
                </c:pt>
                <c:pt idx="1054">
                  <c:v>106.9</c:v>
                </c:pt>
                <c:pt idx="1055">
                  <c:v>107.15</c:v>
                </c:pt>
                <c:pt idx="1056">
                  <c:v>107.2</c:v>
                </c:pt>
                <c:pt idx="1057">
                  <c:v>107.3</c:v>
                </c:pt>
                <c:pt idx="1058">
                  <c:v>107.6</c:v>
                </c:pt>
                <c:pt idx="1059">
                  <c:v>107.6</c:v>
                </c:pt>
                <c:pt idx="1060">
                  <c:v>107.6</c:v>
                </c:pt>
                <c:pt idx="1061">
                  <c:v>107.7</c:v>
                </c:pt>
                <c:pt idx="1062">
                  <c:v>107.75</c:v>
                </c:pt>
                <c:pt idx="1063">
                  <c:v>108.45</c:v>
                </c:pt>
                <c:pt idx="1064">
                  <c:v>108.5</c:v>
                </c:pt>
                <c:pt idx="1065">
                  <c:v>108.45</c:v>
                </c:pt>
                <c:pt idx="1066">
                  <c:v>108.55</c:v>
                </c:pt>
                <c:pt idx="1067">
                  <c:v>107.85</c:v>
                </c:pt>
                <c:pt idx="1068">
                  <c:v>107.85</c:v>
                </c:pt>
                <c:pt idx="1069">
                  <c:v>107.9</c:v>
                </c:pt>
                <c:pt idx="1070">
                  <c:v>108</c:v>
                </c:pt>
                <c:pt idx="1071">
                  <c:v>108</c:v>
                </c:pt>
                <c:pt idx="1072">
                  <c:v>108.1</c:v>
                </c:pt>
                <c:pt idx="1073">
                  <c:v>108.2</c:v>
                </c:pt>
                <c:pt idx="1074">
                  <c:v>108.25</c:v>
                </c:pt>
                <c:pt idx="1075">
                  <c:v>108.3</c:v>
                </c:pt>
                <c:pt idx="1076">
                  <c:v>108.4</c:v>
                </c:pt>
                <c:pt idx="1077">
                  <c:v>108.45</c:v>
                </c:pt>
                <c:pt idx="1078">
                  <c:v>108.6</c:v>
                </c:pt>
                <c:pt idx="1079">
                  <c:v>108.75</c:v>
                </c:pt>
                <c:pt idx="1080">
                  <c:v>108.85</c:v>
                </c:pt>
                <c:pt idx="1081">
                  <c:v>108.65</c:v>
                </c:pt>
                <c:pt idx="1082">
                  <c:v>108.75</c:v>
                </c:pt>
                <c:pt idx="1083">
                  <c:v>106.35</c:v>
                </c:pt>
                <c:pt idx="1084">
                  <c:v>106.4</c:v>
                </c:pt>
                <c:pt idx="1085">
                  <c:v>106.3</c:v>
                </c:pt>
                <c:pt idx="1086">
                  <c:v>106.3</c:v>
                </c:pt>
                <c:pt idx="1087">
                  <c:v>106.4</c:v>
                </c:pt>
                <c:pt idx="1088">
                  <c:v>106.45</c:v>
                </c:pt>
                <c:pt idx="1089">
                  <c:v>105.6</c:v>
                </c:pt>
                <c:pt idx="1090">
                  <c:v>105.5</c:v>
                </c:pt>
                <c:pt idx="1091">
                  <c:v>105.6</c:v>
                </c:pt>
                <c:pt idx="1092">
                  <c:v>105.65</c:v>
                </c:pt>
                <c:pt idx="1093">
                  <c:v>105.7</c:v>
                </c:pt>
                <c:pt idx="1094">
                  <c:v>105.75</c:v>
                </c:pt>
                <c:pt idx="1095">
                  <c:v>105.8</c:v>
                </c:pt>
                <c:pt idx="1096">
                  <c:v>105.7</c:v>
                </c:pt>
                <c:pt idx="1097">
                  <c:v>105.8</c:v>
                </c:pt>
                <c:pt idx="1098">
                  <c:v>105.8</c:v>
                </c:pt>
                <c:pt idx="1099">
                  <c:v>105.85</c:v>
                </c:pt>
                <c:pt idx="1100">
                  <c:v>105.9</c:v>
                </c:pt>
                <c:pt idx="1101">
                  <c:v>106.15</c:v>
                </c:pt>
                <c:pt idx="1102">
                  <c:v>105.5</c:v>
                </c:pt>
                <c:pt idx="1103">
                  <c:v>107.4</c:v>
                </c:pt>
                <c:pt idx="1104">
                  <c:v>107.45</c:v>
                </c:pt>
                <c:pt idx="1105">
                  <c:v>107.75</c:v>
                </c:pt>
                <c:pt idx="1106">
                  <c:v>107.8</c:v>
                </c:pt>
                <c:pt idx="1107">
                  <c:v>107.4</c:v>
                </c:pt>
                <c:pt idx="1108">
                  <c:v>107.45</c:v>
                </c:pt>
                <c:pt idx="1109">
                  <c:v>108.1</c:v>
                </c:pt>
                <c:pt idx="1110">
                  <c:v>108.2</c:v>
                </c:pt>
                <c:pt idx="1111">
                  <c:v>108.25</c:v>
                </c:pt>
                <c:pt idx="1112">
                  <c:v>108.3</c:v>
                </c:pt>
                <c:pt idx="1113">
                  <c:v>108.3</c:v>
                </c:pt>
                <c:pt idx="1114">
                  <c:v>108.35</c:v>
                </c:pt>
                <c:pt idx="1115">
                  <c:v>108.45</c:v>
                </c:pt>
                <c:pt idx="1116">
                  <c:v>108.7</c:v>
                </c:pt>
                <c:pt idx="1117">
                  <c:v>108.85</c:v>
                </c:pt>
                <c:pt idx="1118">
                  <c:v>109</c:v>
                </c:pt>
                <c:pt idx="1119">
                  <c:v>109.1</c:v>
                </c:pt>
                <c:pt idx="1120">
                  <c:v>109.2</c:v>
                </c:pt>
                <c:pt idx="1121">
                  <c:v>109.35</c:v>
                </c:pt>
                <c:pt idx="1122">
                  <c:v>110.1</c:v>
                </c:pt>
                <c:pt idx="1123">
                  <c:v>110.2</c:v>
                </c:pt>
                <c:pt idx="1124">
                  <c:v>110.3</c:v>
                </c:pt>
                <c:pt idx="1125">
                  <c:v>110.4</c:v>
                </c:pt>
                <c:pt idx="1126">
                  <c:v>110.5</c:v>
                </c:pt>
                <c:pt idx="1127">
                  <c:v>110.85</c:v>
                </c:pt>
                <c:pt idx="1128">
                  <c:v>110.85</c:v>
                </c:pt>
                <c:pt idx="1129">
                  <c:v>111.15</c:v>
                </c:pt>
                <c:pt idx="1130">
                  <c:v>111.3</c:v>
                </c:pt>
                <c:pt idx="1131">
                  <c:v>111.3</c:v>
                </c:pt>
                <c:pt idx="1132">
                  <c:v>111.4</c:v>
                </c:pt>
                <c:pt idx="1133">
                  <c:v>111.5</c:v>
                </c:pt>
                <c:pt idx="1134">
                  <c:v>111.6</c:v>
                </c:pt>
                <c:pt idx="1135">
                  <c:v>111.65</c:v>
                </c:pt>
                <c:pt idx="1136">
                  <c:v>111.4</c:v>
                </c:pt>
                <c:pt idx="1137">
                  <c:v>111.45</c:v>
                </c:pt>
                <c:pt idx="1138">
                  <c:v>111.45</c:v>
                </c:pt>
                <c:pt idx="1139">
                  <c:v>111.5</c:v>
                </c:pt>
                <c:pt idx="1140">
                  <c:v>111.5</c:v>
                </c:pt>
                <c:pt idx="1141">
                  <c:v>111.55</c:v>
                </c:pt>
                <c:pt idx="1142">
                  <c:v>111.6</c:v>
                </c:pt>
                <c:pt idx="1143">
                  <c:v>111.55</c:v>
                </c:pt>
                <c:pt idx="1144">
                  <c:v>111.5</c:v>
                </c:pt>
                <c:pt idx="1145">
                  <c:v>111.5</c:v>
                </c:pt>
                <c:pt idx="1146">
                  <c:v>111.5</c:v>
                </c:pt>
                <c:pt idx="1147">
                  <c:v>111.65</c:v>
                </c:pt>
                <c:pt idx="1148">
                  <c:v>111.8</c:v>
                </c:pt>
                <c:pt idx="1149">
                  <c:v>111.95</c:v>
                </c:pt>
                <c:pt idx="1150">
                  <c:v>112</c:v>
                </c:pt>
                <c:pt idx="1151">
                  <c:v>112.15</c:v>
                </c:pt>
                <c:pt idx="1152">
                  <c:v>112.2</c:v>
                </c:pt>
                <c:pt idx="1153">
                  <c:v>112.3</c:v>
                </c:pt>
                <c:pt idx="1154">
                  <c:v>112.4</c:v>
                </c:pt>
                <c:pt idx="1155">
                  <c:v>112.5</c:v>
                </c:pt>
                <c:pt idx="1156">
                  <c:v>112.85</c:v>
                </c:pt>
                <c:pt idx="1157">
                  <c:v>112.9</c:v>
                </c:pt>
                <c:pt idx="1158">
                  <c:v>112.95</c:v>
                </c:pt>
                <c:pt idx="1159">
                  <c:v>113</c:v>
                </c:pt>
                <c:pt idx="1160">
                  <c:v>113.1</c:v>
                </c:pt>
                <c:pt idx="1161">
                  <c:v>113.1</c:v>
                </c:pt>
                <c:pt idx="1162">
                  <c:v>113.1</c:v>
                </c:pt>
                <c:pt idx="1163">
                  <c:v>113.2</c:v>
                </c:pt>
                <c:pt idx="1164">
                  <c:v>113.3</c:v>
                </c:pt>
                <c:pt idx="1165">
                  <c:v>113.9</c:v>
                </c:pt>
                <c:pt idx="1166">
                  <c:v>114.55</c:v>
                </c:pt>
                <c:pt idx="1167">
                  <c:v>114.6</c:v>
                </c:pt>
                <c:pt idx="1168">
                  <c:v>114.55</c:v>
                </c:pt>
                <c:pt idx="1169">
                  <c:v>114.65</c:v>
                </c:pt>
                <c:pt idx="1170">
                  <c:v>115.3</c:v>
                </c:pt>
                <c:pt idx="1171">
                  <c:v>115.3</c:v>
                </c:pt>
                <c:pt idx="1172">
                  <c:v>115.15</c:v>
                </c:pt>
                <c:pt idx="1173">
                  <c:v>115.2</c:v>
                </c:pt>
                <c:pt idx="1174">
                  <c:v>115.15</c:v>
                </c:pt>
                <c:pt idx="1175">
                  <c:v>113.3</c:v>
                </c:pt>
                <c:pt idx="1176">
                  <c:v>113.9</c:v>
                </c:pt>
                <c:pt idx="1177">
                  <c:v>113.9</c:v>
                </c:pt>
                <c:pt idx="1178">
                  <c:v>114</c:v>
                </c:pt>
                <c:pt idx="1179">
                  <c:v>114</c:v>
                </c:pt>
                <c:pt idx="1180">
                  <c:v>114.05</c:v>
                </c:pt>
                <c:pt idx="1181">
                  <c:v>114.15</c:v>
                </c:pt>
                <c:pt idx="1182">
                  <c:v>114.2</c:v>
                </c:pt>
                <c:pt idx="1183">
                  <c:v>114.2</c:v>
                </c:pt>
                <c:pt idx="1184">
                  <c:v>113.95</c:v>
                </c:pt>
                <c:pt idx="1185">
                  <c:v>113.45</c:v>
                </c:pt>
                <c:pt idx="1186">
                  <c:v>112.9</c:v>
                </c:pt>
                <c:pt idx="1187">
                  <c:v>112.9</c:v>
                </c:pt>
                <c:pt idx="1188">
                  <c:v>113</c:v>
                </c:pt>
                <c:pt idx="1189">
                  <c:v>113</c:v>
                </c:pt>
                <c:pt idx="1190">
                  <c:v>112.45</c:v>
                </c:pt>
                <c:pt idx="1191">
                  <c:v>112.5</c:v>
                </c:pt>
                <c:pt idx="1192">
                  <c:v>112.6</c:v>
                </c:pt>
                <c:pt idx="1193">
                  <c:v>112.7</c:v>
                </c:pt>
                <c:pt idx="1194">
                  <c:v>112.85</c:v>
                </c:pt>
                <c:pt idx="1195">
                  <c:v>114.8</c:v>
                </c:pt>
                <c:pt idx="1196">
                  <c:v>114.3</c:v>
                </c:pt>
                <c:pt idx="1197">
                  <c:v>114.35</c:v>
                </c:pt>
                <c:pt idx="1198">
                  <c:v>114.05</c:v>
                </c:pt>
                <c:pt idx="1199">
                  <c:v>114.15</c:v>
                </c:pt>
                <c:pt idx="1200">
                  <c:v>114.15</c:v>
                </c:pt>
                <c:pt idx="1201">
                  <c:v>114.15</c:v>
                </c:pt>
                <c:pt idx="1202">
                  <c:v>114.25</c:v>
                </c:pt>
                <c:pt idx="1203">
                  <c:v>114.15</c:v>
                </c:pt>
                <c:pt idx="1204">
                  <c:v>114.5</c:v>
                </c:pt>
                <c:pt idx="1205">
                  <c:v>114.6</c:v>
                </c:pt>
                <c:pt idx="1206">
                  <c:v>114.65</c:v>
                </c:pt>
                <c:pt idx="1207">
                  <c:v>115.35</c:v>
                </c:pt>
                <c:pt idx="1208">
                  <c:v>115.4</c:v>
                </c:pt>
                <c:pt idx="1209">
                  <c:v>115.45</c:v>
                </c:pt>
                <c:pt idx="1210">
                  <c:v>115.5</c:v>
                </c:pt>
                <c:pt idx="1211">
                  <c:v>115.6</c:v>
                </c:pt>
                <c:pt idx="1212">
                  <c:v>115.8</c:v>
                </c:pt>
                <c:pt idx="1213">
                  <c:v>115.85</c:v>
                </c:pt>
                <c:pt idx="1214">
                  <c:v>116.55</c:v>
                </c:pt>
                <c:pt idx="1215">
                  <c:v>116.6</c:v>
                </c:pt>
                <c:pt idx="1216">
                  <c:v>116.6</c:v>
                </c:pt>
                <c:pt idx="1217">
                  <c:v>116.95</c:v>
                </c:pt>
                <c:pt idx="1218">
                  <c:v>117.95</c:v>
                </c:pt>
                <c:pt idx="1219">
                  <c:v>117.95</c:v>
                </c:pt>
                <c:pt idx="1220">
                  <c:v>119.55</c:v>
                </c:pt>
                <c:pt idx="1221">
                  <c:v>119.6</c:v>
                </c:pt>
                <c:pt idx="1222">
                  <c:v>119.6</c:v>
                </c:pt>
                <c:pt idx="1223">
                  <c:v>119.8</c:v>
                </c:pt>
                <c:pt idx="1224">
                  <c:v>119.9</c:v>
                </c:pt>
                <c:pt idx="1225">
                  <c:v>119.85</c:v>
                </c:pt>
                <c:pt idx="1226">
                  <c:v>119.3</c:v>
                </c:pt>
                <c:pt idx="1227">
                  <c:v>118.75</c:v>
                </c:pt>
                <c:pt idx="1228">
                  <c:v>118.9</c:v>
                </c:pt>
                <c:pt idx="1229">
                  <c:v>119</c:v>
                </c:pt>
                <c:pt idx="1230">
                  <c:v>119.05</c:v>
                </c:pt>
                <c:pt idx="1231">
                  <c:v>119.1</c:v>
                </c:pt>
                <c:pt idx="1232">
                  <c:v>119.15</c:v>
                </c:pt>
                <c:pt idx="1233">
                  <c:v>119.2</c:v>
                </c:pt>
                <c:pt idx="1234">
                  <c:v>118.6</c:v>
                </c:pt>
                <c:pt idx="1235">
                  <c:v>118.65</c:v>
                </c:pt>
                <c:pt idx="1236">
                  <c:v>118.7</c:v>
                </c:pt>
                <c:pt idx="1237">
                  <c:v>118.4</c:v>
                </c:pt>
                <c:pt idx="1238">
                  <c:v>117.85</c:v>
                </c:pt>
                <c:pt idx="1239">
                  <c:v>116.1</c:v>
                </c:pt>
                <c:pt idx="1240">
                  <c:v>114.6</c:v>
                </c:pt>
                <c:pt idx="1241">
                  <c:v>114.65</c:v>
                </c:pt>
                <c:pt idx="1242">
                  <c:v>114.7</c:v>
                </c:pt>
                <c:pt idx="1243">
                  <c:v>114.75</c:v>
                </c:pt>
                <c:pt idx="1244">
                  <c:v>112.3</c:v>
                </c:pt>
                <c:pt idx="1245">
                  <c:v>114.85</c:v>
                </c:pt>
                <c:pt idx="1246">
                  <c:v>115.55</c:v>
                </c:pt>
                <c:pt idx="1247">
                  <c:v>115.55</c:v>
                </c:pt>
                <c:pt idx="1248">
                  <c:v>115.5</c:v>
                </c:pt>
                <c:pt idx="1249">
                  <c:v>115.5</c:v>
                </c:pt>
                <c:pt idx="1250">
                  <c:v>115.55</c:v>
                </c:pt>
                <c:pt idx="1251">
                  <c:v>115.65</c:v>
                </c:pt>
                <c:pt idx="1252">
                  <c:v>115.75</c:v>
                </c:pt>
                <c:pt idx="1253">
                  <c:v>115.85</c:v>
                </c:pt>
                <c:pt idx="1254">
                  <c:v>115.85</c:v>
                </c:pt>
                <c:pt idx="1255">
                  <c:v>115.85</c:v>
                </c:pt>
                <c:pt idx="1256">
                  <c:v>115.9</c:v>
                </c:pt>
                <c:pt idx="1257">
                  <c:v>115.9</c:v>
                </c:pt>
                <c:pt idx="1258">
                  <c:v>115.9</c:v>
                </c:pt>
                <c:pt idx="1259">
                  <c:v>117.7</c:v>
                </c:pt>
                <c:pt idx="1260">
                  <c:v>117.7</c:v>
                </c:pt>
                <c:pt idx="1261">
                  <c:v>117.75</c:v>
                </c:pt>
                <c:pt idx="1262">
                  <c:v>117.85</c:v>
                </c:pt>
                <c:pt idx="1263">
                  <c:v>117.8</c:v>
                </c:pt>
                <c:pt idx="1264">
                  <c:v>120.4</c:v>
                </c:pt>
                <c:pt idx="1265">
                  <c:v>118.1</c:v>
                </c:pt>
                <c:pt idx="1266">
                  <c:v>118.15</c:v>
                </c:pt>
                <c:pt idx="1267">
                  <c:v>117.95</c:v>
                </c:pt>
                <c:pt idx="1268">
                  <c:v>118.05</c:v>
                </c:pt>
                <c:pt idx="1269">
                  <c:v>118.15</c:v>
                </c:pt>
                <c:pt idx="1270">
                  <c:v>118.25</c:v>
                </c:pt>
                <c:pt idx="1271">
                  <c:v>118.3</c:v>
                </c:pt>
                <c:pt idx="1272">
                  <c:v>118.9</c:v>
                </c:pt>
                <c:pt idx="1273">
                  <c:v>118.9</c:v>
                </c:pt>
                <c:pt idx="1274">
                  <c:v>118.9</c:v>
                </c:pt>
                <c:pt idx="1275">
                  <c:v>118.95</c:v>
                </c:pt>
                <c:pt idx="1276">
                  <c:v>119.3</c:v>
                </c:pt>
                <c:pt idx="1277">
                  <c:v>119.45</c:v>
                </c:pt>
                <c:pt idx="1278">
                  <c:v>119.55</c:v>
                </c:pt>
                <c:pt idx="1279">
                  <c:v>119.7</c:v>
                </c:pt>
                <c:pt idx="1280">
                  <c:v>119.85</c:v>
                </c:pt>
                <c:pt idx="1281">
                  <c:v>119.95</c:v>
                </c:pt>
                <c:pt idx="1282">
                  <c:v>120.8</c:v>
                </c:pt>
                <c:pt idx="1283">
                  <c:v>121.05</c:v>
                </c:pt>
                <c:pt idx="1284">
                  <c:v>120.2</c:v>
                </c:pt>
                <c:pt idx="1285">
                  <c:v>120.2</c:v>
                </c:pt>
                <c:pt idx="1286">
                  <c:v>120.35</c:v>
                </c:pt>
                <c:pt idx="1287">
                  <c:v>120.75</c:v>
                </c:pt>
                <c:pt idx="1288">
                  <c:v>120.85</c:v>
                </c:pt>
                <c:pt idx="1289">
                  <c:v>120.65</c:v>
                </c:pt>
                <c:pt idx="1290">
                  <c:v>120.65</c:v>
                </c:pt>
                <c:pt idx="1291">
                  <c:v>120.65</c:v>
                </c:pt>
                <c:pt idx="1292">
                  <c:v>120.1</c:v>
                </c:pt>
                <c:pt idx="1293">
                  <c:v>120.15</c:v>
                </c:pt>
                <c:pt idx="1294">
                  <c:v>120.25</c:v>
                </c:pt>
                <c:pt idx="1295">
                  <c:v>120.4</c:v>
                </c:pt>
                <c:pt idx="1296">
                  <c:v>120.55</c:v>
                </c:pt>
                <c:pt idx="1297">
                  <c:v>120.6</c:v>
                </c:pt>
                <c:pt idx="1298">
                  <c:v>120.6</c:v>
                </c:pt>
                <c:pt idx="1299">
                  <c:v>120.65</c:v>
                </c:pt>
                <c:pt idx="1300">
                  <c:v>120.7</c:v>
                </c:pt>
                <c:pt idx="1301">
                  <c:v>120.75</c:v>
                </c:pt>
                <c:pt idx="1302">
                  <c:v>119.85</c:v>
                </c:pt>
                <c:pt idx="1303">
                  <c:v>119.85</c:v>
                </c:pt>
                <c:pt idx="1304">
                  <c:v>120.75</c:v>
                </c:pt>
                <c:pt idx="1305">
                  <c:v>120.8</c:v>
                </c:pt>
                <c:pt idx="1306">
                  <c:v>120.75</c:v>
                </c:pt>
                <c:pt idx="1307">
                  <c:v>120.85</c:v>
                </c:pt>
                <c:pt idx="1308">
                  <c:v>120.9</c:v>
                </c:pt>
                <c:pt idx="1309">
                  <c:v>120.95</c:v>
                </c:pt>
                <c:pt idx="1310">
                  <c:v>120.7</c:v>
                </c:pt>
                <c:pt idx="1311">
                  <c:v>120.75</c:v>
                </c:pt>
                <c:pt idx="1312">
                  <c:v>121.25</c:v>
                </c:pt>
                <c:pt idx="1313">
                  <c:v>121.25</c:v>
                </c:pt>
                <c:pt idx="1314">
                  <c:v>121.3</c:v>
                </c:pt>
                <c:pt idx="1315">
                  <c:v>121</c:v>
                </c:pt>
                <c:pt idx="1316">
                  <c:v>120.65</c:v>
                </c:pt>
                <c:pt idx="1317">
                  <c:v>121.25</c:v>
                </c:pt>
                <c:pt idx="1318">
                  <c:v>121.3</c:v>
                </c:pt>
                <c:pt idx="1319">
                  <c:v>121.3</c:v>
                </c:pt>
                <c:pt idx="1320">
                  <c:v>121.35</c:v>
                </c:pt>
                <c:pt idx="1321">
                  <c:v>121.45</c:v>
                </c:pt>
                <c:pt idx="1322">
                  <c:v>121.35</c:v>
                </c:pt>
                <c:pt idx="1323">
                  <c:v>121.4</c:v>
                </c:pt>
                <c:pt idx="1324">
                  <c:v>121.5</c:v>
                </c:pt>
                <c:pt idx="1325">
                  <c:v>121.55</c:v>
                </c:pt>
                <c:pt idx="1326">
                  <c:v>121.55</c:v>
                </c:pt>
                <c:pt idx="1327">
                  <c:v>122.2</c:v>
                </c:pt>
                <c:pt idx="1328">
                  <c:v>122.2</c:v>
                </c:pt>
                <c:pt idx="1329">
                  <c:v>122.4</c:v>
                </c:pt>
                <c:pt idx="1330">
                  <c:v>122.85</c:v>
                </c:pt>
                <c:pt idx="1331">
                  <c:v>122.9</c:v>
                </c:pt>
                <c:pt idx="1332">
                  <c:v>121.65</c:v>
                </c:pt>
                <c:pt idx="1333">
                  <c:v>121.7</c:v>
                </c:pt>
                <c:pt idx="1334">
                  <c:v>121.7</c:v>
                </c:pt>
                <c:pt idx="1335">
                  <c:v>122</c:v>
                </c:pt>
                <c:pt idx="1336">
                  <c:v>122.1</c:v>
                </c:pt>
                <c:pt idx="1337">
                  <c:v>121.5</c:v>
                </c:pt>
                <c:pt idx="1338">
                  <c:v>121.55</c:v>
                </c:pt>
                <c:pt idx="1339">
                  <c:v>121.4</c:v>
                </c:pt>
                <c:pt idx="1340">
                  <c:v>121.45</c:v>
                </c:pt>
                <c:pt idx="1341">
                  <c:v>121.45</c:v>
                </c:pt>
                <c:pt idx="1342">
                  <c:v>121.85</c:v>
                </c:pt>
                <c:pt idx="1343">
                  <c:v>121.95</c:v>
                </c:pt>
                <c:pt idx="1344">
                  <c:v>122</c:v>
                </c:pt>
                <c:pt idx="1345">
                  <c:v>122.05</c:v>
                </c:pt>
                <c:pt idx="1346">
                  <c:v>122.15</c:v>
                </c:pt>
                <c:pt idx="1347">
                  <c:v>121.55</c:v>
                </c:pt>
                <c:pt idx="1348">
                  <c:v>121.55</c:v>
                </c:pt>
                <c:pt idx="1349">
                  <c:v>121.65</c:v>
                </c:pt>
                <c:pt idx="1350">
                  <c:v>120.75</c:v>
                </c:pt>
                <c:pt idx="1351">
                  <c:v>120.65</c:v>
                </c:pt>
                <c:pt idx="1352">
                  <c:v>121.5</c:v>
                </c:pt>
                <c:pt idx="1353">
                  <c:v>121.5</c:v>
                </c:pt>
                <c:pt idx="1354">
                  <c:v>121.6</c:v>
                </c:pt>
                <c:pt idx="1355">
                  <c:v>122</c:v>
                </c:pt>
                <c:pt idx="1356">
                  <c:v>122</c:v>
                </c:pt>
                <c:pt idx="1357">
                  <c:v>122.1</c:v>
                </c:pt>
                <c:pt idx="1358">
                  <c:v>122.2</c:v>
                </c:pt>
                <c:pt idx="1359">
                  <c:v>122.5</c:v>
                </c:pt>
                <c:pt idx="1360">
                  <c:v>122.55</c:v>
                </c:pt>
                <c:pt idx="1361">
                  <c:v>123.25</c:v>
                </c:pt>
                <c:pt idx="1362">
                  <c:v>123.25</c:v>
                </c:pt>
                <c:pt idx="1363">
                  <c:v>123.25</c:v>
                </c:pt>
                <c:pt idx="1364">
                  <c:v>123.25</c:v>
                </c:pt>
                <c:pt idx="1365">
                  <c:v>123.3</c:v>
                </c:pt>
                <c:pt idx="1366">
                  <c:v>123.35</c:v>
                </c:pt>
                <c:pt idx="1367">
                  <c:v>123.35</c:v>
                </c:pt>
                <c:pt idx="1368">
                  <c:v>123.4</c:v>
                </c:pt>
                <c:pt idx="1369">
                  <c:v>123.4</c:v>
                </c:pt>
                <c:pt idx="1370">
                  <c:v>124.3</c:v>
                </c:pt>
                <c:pt idx="1371">
                  <c:v>124.5</c:v>
                </c:pt>
                <c:pt idx="1372">
                  <c:v>124.6</c:v>
                </c:pt>
                <c:pt idx="1373">
                  <c:v>124.7</c:v>
                </c:pt>
                <c:pt idx="1374">
                  <c:v>124.7</c:v>
                </c:pt>
                <c:pt idx="1375">
                  <c:v>124.45</c:v>
                </c:pt>
                <c:pt idx="1376">
                  <c:v>124.5</c:v>
                </c:pt>
                <c:pt idx="1377">
                  <c:v>124.6</c:v>
                </c:pt>
                <c:pt idx="1378">
                  <c:v>124.65</c:v>
                </c:pt>
                <c:pt idx="1379">
                  <c:v>124.7</c:v>
                </c:pt>
                <c:pt idx="1380">
                  <c:v>124.7</c:v>
                </c:pt>
                <c:pt idx="1381">
                  <c:v>124.1</c:v>
                </c:pt>
                <c:pt idx="1382">
                  <c:v>124.2</c:v>
                </c:pt>
                <c:pt idx="1383">
                  <c:v>124.2</c:v>
                </c:pt>
                <c:pt idx="1384">
                  <c:v>124.25</c:v>
                </c:pt>
                <c:pt idx="1385">
                  <c:v>124.3</c:v>
                </c:pt>
                <c:pt idx="1386">
                  <c:v>124.25</c:v>
                </c:pt>
                <c:pt idx="1387">
                  <c:v>124.25</c:v>
                </c:pt>
                <c:pt idx="1388">
                  <c:v>124.35</c:v>
                </c:pt>
                <c:pt idx="1389">
                  <c:v>124.45</c:v>
                </c:pt>
                <c:pt idx="1390">
                  <c:v>124.45</c:v>
                </c:pt>
                <c:pt idx="1391">
                  <c:v>124.5</c:v>
                </c:pt>
                <c:pt idx="1392">
                  <c:v>124.35</c:v>
                </c:pt>
                <c:pt idx="1393">
                  <c:v>124.15</c:v>
                </c:pt>
                <c:pt idx="1394">
                  <c:v>124.25</c:v>
                </c:pt>
                <c:pt idx="1395">
                  <c:v>124.25</c:v>
                </c:pt>
                <c:pt idx="1396">
                  <c:v>123.55</c:v>
                </c:pt>
                <c:pt idx="1397">
                  <c:v>123.55</c:v>
                </c:pt>
                <c:pt idx="1398">
                  <c:v>123.6</c:v>
                </c:pt>
                <c:pt idx="1399">
                  <c:v>124.25</c:v>
                </c:pt>
                <c:pt idx="1400">
                  <c:v>124.35</c:v>
                </c:pt>
                <c:pt idx="1401">
                  <c:v>124.35</c:v>
                </c:pt>
                <c:pt idx="1402">
                  <c:v>124.3</c:v>
                </c:pt>
                <c:pt idx="1403">
                  <c:v>124.35</c:v>
                </c:pt>
                <c:pt idx="1404">
                  <c:v>124.35</c:v>
                </c:pt>
                <c:pt idx="1405">
                  <c:v>124.35</c:v>
                </c:pt>
                <c:pt idx="1406">
                  <c:v>124.4</c:v>
                </c:pt>
                <c:pt idx="1407">
                  <c:v>124.6</c:v>
                </c:pt>
                <c:pt idx="1408">
                  <c:v>124.6</c:v>
                </c:pt>
                <c:pt idx="1409">
                  <c:v>124.6</c:v>
                </c:pt>
                <c:pt idx="1410">
                  <c:v>124.65</c:v>
                </c:pt>
                <c:pt idx="1411">
                  <c:v>122.9</c:v>
                </c:pt>
                <c:pt idx="1412">
                  <c:v>123.1</c:v>
                </c:pt>
                <c:pt idx="1413">
                  <c:v>123.5</c:v>
                </c:pt>
                <c:pt idx="1414">
                  <c:v>123.65</c:v>
                </c:pt>
                <c:pt idx="1415">
                  <c:v>123.7</c:v>
                </c:pt>
                <c:pt idx="1416">
                  <c:v>124.5</c:v>
                </c:pt>
                <c:pt idx="1417">
                  <c:v>124.65</c:v>
                </c:pt>
                <c:pt idx="1418">
                  <c:v>124.65</c:v>
                </c:pt>
                <c:pt idx="1419">
                  <c:v>124.8</c:v>
                </c:pt>
                <c:pt idx="1420">
                  <c:v>124.8</c:v>
                </c:pt>
                <c:pt idx="1421">
                  <c:v>124.95</c:v>
                </c:pt>
                <c:pt idx="1422">
                  <c:v>124.95</c:v>
                </c:pt>
                <c:pt idx="1423">
                  <c:v>125</c:v>
                </c:pt>
                <c:pt idx="1424">
                  <c:v>125</c:v>
                </c:pt>
                <c:pt idx="1425">
                  <c:v>125</c:v>
                </c:pt>
                <c:pt idx="1426">
                  <c:v>125.1</c:v>
                </c:pt>
                <c:pt idx="1427">
                  <c:v>124.95</c:v>
                </c:pt>
                <c:pt idx="1428">
                  <c:v>124.95</c:v>
                </c:pt>
                <c:pt idx="1429">
                  <c:v>125</c:v>
                </c:pt>
                <c:pt idx="1430">
                  <c:v>125.05</c:v>
                </c:pt>
                <c:pt idx="1431">
                  <c:v>126.85</c:v>
                </c:pt>
                <c:pt idx="1432">
                  <c:v>126.9</c:v>
                </c:pt>
                <c:pt idx="1433">
                  <c:v>126.85</c:v>
                </c:pt>
                <c:pt idx="1434">
                  <c:v>126.85</c:v>
                </c:pt>
                <c:pt idx="1435">
                  <c:v>127</c:v>
                </c:pt>
                <c:pt idx="1436">
                  <c:v>127.7</c:v>
                </c:pt>
                <c:pt idx="1437">
                  <c:v>127.7</c:v>
                </c:pt>
                <c:pt idx="1438">
                  <c:v>128.25</c:v>
                </c:pt>
                <c:pt idx="1439">
                  <c:v>127.6</c:v>
                </c:pt>
                <c:pt idx="1440">
                  <c:v>127.6</c:v>
                </c:pt>
                <c:pt idx="1441">
                  <c:v>128.15</c:v>
                </c:pt>
                <c:pt idx="1442">
                  <c:v>128.15</c:v>
                </c:pt>
                <c:pt idx="1443">
                  <c:v>128.1</c:v>
                </c:pt>
                <c:pt idx="1444">
                  <c:v>128.15</c:v>
                </c:pt>
                <c:pt idx="1445">
                  <c:v>128.2</c:v>
                </c:pt>
                <c:pt idx="1446">
                  <c:v>128.85</c:v>
                </c:pt>
                <c:pt idx="1447">
                  <c:v>128.9</c:v>
                </c:pt>
                <c:pt idx="1448">
                  <c:v>129.05</c:v>
                </c:pt>
                <c:pt idx="1449">
                  <c:v>129.2</c:v>
                </c:pt>
                <c:pt idx="1450">
                  <c:v>129.35</c:v>
                </c:pt>
                <c:pt idx="1451">
                  <c:v>129.45</c:v>
                </c:pt>
                <c:pt idx="1452">
                  <c:v>129.6</c:v>
                </c:pt>
                <c:pt idx="1453">
                  <c:v>129.7</c:v>
                </c:pt>
                <c:pt idx="1454">
                  <c:v>129.75</c:v>
                </c:pt>
                <c:pt idx="1455">
                  <c:v>129.7</c:v>
                </c:pt>
                <c:pt idx="1456">
                  <c:v>129.15</c:v>
                </c:pt>
                <c:pt idx="1457">
                  <c:v>129.2</c:v>
                </c:pt>
                <c:pt idx="1458">
                  <c:v>128.85</c:v>
                </c:pt>
                <c:pt idx="1459">
                  <c:v>129.4</c:v>
                </c:pt>
                <c:pt idx="1460">
                  <c:v>129.5</c:v>
                </c:pt>
                <c:pt idx="1461">
                  <c:v>128.85</c:v>
                </c:pt>
                <c:pt idx="1462">
                  <c:v>129.05</c:v>
                </c:pt>
                <c:pt idx="1463">
                  <c:v>129.1</c:v>
                </c:pt>
                <c:pt idx="1464">
                  <c:v>129.2</c:v>
                </c:pt>
                <c:pt idx="1465">
                  <c:v>129.3</c:v>
                </c:pt>
                <c:pt idx="1466">
                  <c:v>129.3</c:v>
                </c:pt>
                <c:pt idx="1467">
                  <c:v>129.4</c:v>
                </c:pt>
                <c:pt idx="1468">
                  <c:v>129.45</c:v>
                </c:pt>
                <c:pt idx="1469">
                  <c:v>129.45</c:v>
                </c:pt>
                <c:pt idx="1470">
                  <c:v>129.45</c:v>
                </c:pt>
                <c:pt idx="1471">
                  <c:v>130.15</c:v>
                </c:pt>
                <c:pt idx="1472">
                  <c:v>130.15</c:v>
                </c:pt>
                <c:pt idx="1473">
                  <c:v>130.15</c:v>
                </c:pt>
                <c:pt idx="1474">
                  <c:v>130.2</c:v>
                </c:pt>
                <c:pt idx="1475">
                  <c:v>130.3</c:v>
                </c:pt>
                <c:pt idx="1476">
                  <c:v>130.3</c:v>
                </c:pt>
                <c:pt idx="1477">
                  <c:v>130.25</c:v>
                </c:pt>
                <c:pt idx="1478">
                  <c:v>130.2</c:v>
                </c:pt>
                <c:pt idx="1479">
                  <c:v>129.65</c:v>
                </c:pt>
                <c:pt idx="1480">
                  <c:v>129.65</c:v>
                </c:pt>
                <c:pt idx="1481">
                  <c:v>129.8</c:v>
                </c:pt>
                <c:pt idx="1482">
                  <c:v>129.8</c:v>
                </c:pt>
                <c:pt idx="1483">
                  <c:v>129.95</c:v>
                </c:pt>
                <c:pt idx="1484">
                  <c:v>130</c:v>
                </c:pt>
                <c:pt idx="1485">
                  <c:v>130</c:v>
                </c:pt>
                <c:pt idx="1486">
                  <c:v>129.55</c:v>
                </c:pt>
                <c:pt idx="1487">
                  <c:v>127.8</c:v>
                </c:pt>
                <c:pt idx="1488">
                  <c:v>127.8</c:v>
                </c:pt>
                <c:pt idx="1489">
                  <c:v>127.65</c:v>
                </c:pt>
                <c:pt idx="1490">
                  <c:v>127.75</c:v>
                </c:pt>
                <c:pt idx="1491">
                  <c:v>127.1</c:v>
                </c:pt>
                <c:pt idx="1492">
                  <c:v>127.15</c:v>
                </c:pt>
                <c:pt idx="1493">
                  <c:v>127.2</c:v>
                </c:pt>
                <c:pt idx="1494">
                  <c:v>127.2</c:v>
                </c:pt>
                <c:pt idx="1495">
                  <c:v>126.95</c:v>
                </c:pt>
                <c:pt idx="1496">
                  <c:v>126.95</c:v>
                </c:pt>
                <c:pt idx="1497">
                  <c:v>127.6</c:v>
                </c:pt>
                <c:pt idx="1498">
                  <c:v>127.6</c:v>
                </c:pt>
                <c:pt idx="1499">
                  <c:v>127.7</c:v>
                </c:pt>
                <c:pt idx="1500">
                  <c:v>127.8</c:v>
                </c:pt>
                <c:pt idx="1501">
                  <c:v>128</c:v>
                </c:pt>
                <c:pt idx="1502">
                  <c:v>128</c:v>
                </c:pt>
                <c:pt idx="1503">
                  <c:v>127.95</c:v>
                </c:pt>
                <c:pt idx="1504">
                  <c:v>127.75</c:v>
                </c:pt>
                <c:pt idx="1505">
                  <c:v>127.8</c:v>
                </c:pt>
                <c:pt idx="1506">
                  <c:v>127.8</c:v>
                </c:pt>
                <c:pt idx="1507">
                  <c:v>129.7</c:v>
                </c:pt>
                <c:pt idx="1508">
                  <c:v>129.8</c:v>
                </c:pt>
                <c:pt idx="1509">
                  <c:v>130.05</c:v>
                </c:pt>
                <c:pt idx="1510">
                  <c:v>129.95</c:v>
                </c:pt>
                <c:pt idx="1511">
                  <c:v>129.9</c:v>
                </c:pt>
                <c:pt idx="1512">
                  <c:v>127.5</c:v>
                </c:pt>
                <c:pt idx="1513">
                  <c:v>127.55</c:v>
                </c:pt>
                <c:pt idx="1514">
                  <c:v>127.55</c:v>
                </c:pt>
                <c:pt idx="1515">
                  <c:v>127.8</c:v>
                </c:pt>
                <c:pt idx="1516">
                  <c:v>127.85</c:v>
                </c:pt>
                <c:pt idx="1517">
                  <c:v>127.25</c:v>
                </c:pt>
                <c:pt idx="1518">
                  <c:v>127.3</c:v>
                </c:pt>
                <c:pt idx="1519">
                  <c:v>127.9</c:v>
                </c:pt>
                <c:pt idx="1520">
                  <c:v>127.9</c:v>
                </c:pt>
                <c:pt idx="1521">
                  <c:v>127.8</c:v>
                </c:pt>
                <c:pt idx="1522">
                  <c:v>127.9</c:v>
                </c:pt>
                <c:pt idx="1523">
                  <c:v>128</c:v>
                </c:pt>
                <c:pt idx="1524">
                  <c:v>128.3</c:v>
                </c:pt>
                <c:pt idx="1525">
                  <c:v>128.4</c:v>
                </c:pt>
                <c:pt idx="1526">
                  <c:v>128.45</c:v>
                </c:pt>
                <c:pt idx="1527">
                  <c:v>128.7</c:v>
                </c:pt>
                <c:pt idx="1528">
                  <c:v>128.6</c:v>
                </c:pt>
                <c:pt idx="1529">
                  <c:v>128.6</c:v>
                </c:pt>
                <c:pt idx="1530">
                  <c:v>127.55</c:v>
                </c:pt>
                <c:pt idx="1531">
                  <c:v>126.8</c:v>
                </c:pt>
                <c:pt idx="1532">
                  <c:v>129.2</c:v>
                </c:pt>
                <c:pt idx="1533">
                  <c:v>129.2</c:v>
                </c:pt>
                <c:pt idx="1534">
                  <c:v>129.25</c:v>
                </c:pt>
                <c:pt idx="1535">
                  <c:v>129.25</c:v>
                </c:pt>
                <c:pt idx="1536">
                  <c:v>129.25</c:v>
                </c:pt>
                <c:pt idx="1537">
                  <c:v>129.35</c:v>
                </c:pt>
                <c:pt idx="1538">
                  <c:v>129.4</c:v>
                </c:pt>
                <c:pt idx="1539">
                  <c:v>128.8</c:v>
                </c:pt>
                <c:pt idx="1540">
                  <c:v>128.75</c:v>
                </c:pt>
                <c:pt idx="1541">
                  <c:v>128.75</c:v>
                </c:pt>
                <c:pt idx="1542">
                  <c:v>128.75</c:v>
                </c:pt>
                <c:pt idx="1543">
                  <c:v>128.85</c:v>
                </c:pt>
                <c:pt idx="1544">
                  <c:v>128.9</c:v>
                </c:pt>
                <c:pt idx="1545">
                  <c:v>128.95</c:v>
                </c:pt>
                <c:pt idx="1546">
                  <c:v>129</c:v>
                </c:pt>
                <c:pt idx="1547">
                  <c:v>128.8</c:v>
                </c:pt>
                <c:pt idx="1548">
                  <c:v>128.95</c:v>
                </c:pt>
                <c:pt idx="1549">
                  <c:v>129</c:v>
                </c:pt>
                <c:pt idx="1550">
                  <c:v>130.85</c:v>
                </c:pt>
                <c:pt idx="1551">
                  <c:v>131.75</c:v>
                </c:pt>
                <c:pt idx="1552">
                  <c:v>131.8</c:v>
                </c:pt>
                <c:pt idx="1553">
                  <c:v>131.8</c:v>
                </c:pt>
                <c:pt idx="1554">
                  <c:v>131.75</c:v>
                </c:pt>
                <c:pt idx="1555">
                  <c:v>131.45</c:v>
                </c:pt>
                <c:pt idx="1556">
                  <c:v>131.5</c:v>
                </c:pt>
                <c:pt idx="1557">
                  <c:v>131.55</c:v>
                </c:pt>
                <c:pt idx="1558">
                  <c:v>131.4</c:v>
                </c:pt>
                <c:pt idx="1559">
                  <c:v>131.45</c:v>
                </c:pt>
                <c:pt idx="1560">
                  <c:v>131.4</c:v>
                </c:pt>
                <c:pt idx="1561">
                  <c:v>131.45</c:v>
                </c:pt>
                <c:pt idx="1562">
                  <c:v>131.45</c:v>
                </c:pt>
                <c:pt idx="1563">
                  <c:v>131.45</c:v>
                </c:pt>
                <c:pt idx="1564">
                  <c:v>131.45</c:v>
                </c:pt>
                <c:pt idx="1565">
                  <c:v>131.45</c:v>
                </c:pt>
                <c:pt idx="1566">
                  <c:v>132.05</c:v>
                </c:pt>
                <c:pt idx="1567">
                  <c:v>132.05</c:v>
                </c:pt>
                <c:pt idx="1568">
                  <c:v>132.1</c:v>
                </c:pt>
                <c:pt idx="1569">
                  <c:v>132.1</c:v>
                </c:pt>
                <c:pt idx="1570">
                  <c:v>131.4</c:v>
                </c:pt>
                <c:pt idx="1571">
                  <c:v>131.35</c:v>
                </c:pt>
                <c:pt idx="1572">
                  <c:v>131.35</c:v>
                </c:pt>
                <c:pt idx="1573">
                  <c:v>131.35</c:v>
                </c:pt>
                <c:pt idx="1574">
                  <c:v>131.4</c:v>
                </c:pt>
                <c:pt idx="1575">
                  <c:v>131.75</c:v>
                </c:pt>
                <c:pt idx="1576">
                  <c:v>131.75</c:v>
                </c:pt>
                <c:pt idx="1577">
                  <c:v>131.05</c:v>
                </c:pt>
                <c:pt idx="1578">
                  <c:v>131.3</c:v>
                </c:pt>
                <c:pt idx="1579">
                  <c:v>131.7</c:v>
                </c:pt>
                <c:pt idx="1580">
                  <c:v>131.95</c:v>
                </c:pt>
                <c:pt idx="1581">
                  <c:v>132</c:v>
                </c:pt>
                <c:pt idx="1582">
                  <c:v>132.1</c:v>
                </c:pt>
                <c:pt idx="1583">
                  <c:v>132.2</c:v>
                </c:pt>
                <c:pt idx="1584">
                  <c:v>132.6</c:v>
                </c:pt>
                <c:pt idx="1585">
                  <c:v>132.7</c:v>
                </c:pt>
                <c:pt idx="1586">
                  <c:v>132.15</c:v>
                </c:pt>
                <c:pt idx="1587">
                  <c:v>132.2</c:v>
                </c:pt>
                <c:pt idx="1588">
                  <c:v>132.2</c:v>
                </c:pt>
                <c:pt idx="1589">
                  <c:v>132.25</c:v>
                </c:pt>
                <c:pt idx="1590">
                  <c:v>132.35</c:v>
                </c:pt>
                <c:pt idx="1591">
                  <c:v>132.45</c:v>
                </c:pt>
                <c:pt idx="1592">
                  <c:v>132.55</c:v>
                </c:pt>
                <c:pt idx="1593">
                  <c:v>132.6</c:v>
                </c:pt>
                <c:pt idx="1594">
                  <c:v>132.7</c:v>
                </c:pt>
                <c:pt idx="1595">
                  <c:v>132.75</c:v>
                </c:pt>
                <c:pt idx="1596">
                  <c:v>132.8</c:v>
                </c:pt>
                <c:pt idx="1597">
                  <c:v>132.7</c:v>
                </c:pt>
                <c:pt idx="1598">
                  <c:v>132.7</c:v>
                </c:pt>
                <c:pt idx="1599">
                  <c:v>132.4</c:v>
                </c:pt>
                <c:pt idx="1600">
                  <c:v>141.05</c:v>
                </c:pt>
                <c:pt idx="1601">
                  <c:v>141.05</c:v>
                </c:pt>
                <c:pt idx="1602">
                  <c:v>141.05</c:v>
                </c:pt>
                <c:pt idx="1603">
                  <c:v>140.95</c:v>
                </c:pt>
                <c:pt idx="1604">
                  <c:v>140.1</c:v>
                </c:pt>
                <c:pt idx="1605">
                  <c:v>140.1</c:v>
                </c:pt>
                <c:pt idx="1606">
                  <c:v>140.1</c:v>
                </c:pt>
                <c:pt idx="1607">
                  <c:v>140.75</c:v>
                </c:pt>
                <c:pt idx="1608">
                  <c:v>140.8</c:v>
                </c:pt>
                <c:pt idx="1609">
                  <c:v>140.8</c:v>
                </c:pt>
                <c:pt idx="1610">
                  <c:v>140.8</c:v>
                </c:pt>
                <c:pt idx="1611">
                  <c:v>140.7</c:v>
                </c:pt>
                <c:pt idx="1612">
                  <c:v>140.75</c:v>
                </c:pt>
                <c:pt idx="1613">
                  <c:v>141.35</c:v>
                </c:pt>
                <c:pt idx="1614">
                  <c:v>141.35</c:v>
                </c:pt>
                <c:pt idx="1615">
                  <c:v>141.4</c:v>
                </c:pt>
                <c:pt idx="1616">
                  <c:v>141.45</c:v>
                </c:pt>
                <c:pt idx="1617">
                  <c:v>142.3</c:v>
                </c:pt>
                <c:pt idx="1618">
                  <c:v>142.9</c:v>
                </c:pt>
                <c:pt idx="1619">
                  <c:v>143.55</c:v>
                </c:pt>
                <c:pt idx="1620">
                  <c:v>135.05</c:v>
                </c:pt>
                <c:pt idx="1621">
                  <c:v>135.2</c:v>
                </c:pt>
                <c:pt idx="1622">
                  <c:v>135.25</c:v>
                </c:pt>
                <c:pt idx="1623">
                  <c:v>135.35</c:v>
                </c:pt>
                <c:pt idx="1624">
                  <c:v>135.9</c:v>
                </c:pt>
                <c:pt idx="1625">
                  <c:v>136.5</c:v>
                </c:pt>
                <c:pt idx="1626">
                  <c:v>136.35</c:v>
                </c:pt>
                <c:pt idx="1627">
                  <c:v>135.7</c:v>
                </c:pt>
                <c:pt idx="1628">
                  <c:v>136.3</c:v>
                </c:pt>
                <c:pt idx="1629">
                  <c:v>136.35</c:v>
                </c:pt>
                <c:pt idx="1630">
                  <c:v>136.35</c:v>
                </c:pt>
                <c:pt idx="1631">
                  <c:v>136.5</c:v>
                </c:pt>
                <c:pt idx="1632">
                  <c:v>136.5</c:v>
                </c:pt>
                <c:pt idx="1633">
                  <c:v>136.15</c:v>
                </c:pt>
                <c:pt idx="1634">
                  <c:v>136.3</c:v>
                </c:pt>
                <c:pt idx="1635">
                  <c:v>132.45</c:v>
                </c:pt>
                <c:pt idx="1636">
                  <c:v>132.5</c:v>
                </c:pt>
                <c:pt idx="1637">
                  <c:v>132.5</c:v>
                </c:pt>
                <c:pt idx="1638">
                  <c:v>132.05</c:v>
                </c:pt>
                <c:pt idx="1639">
                  <c:v>131.45</c:v>
                </c:pt>
                <c:pt idx="1640">
                  <c:v>131.45</c:v>
                </c:pt>
                <c:pt idx="1641">
                  <c:v>131.45</c:v>
                </c:pt>
                <c:pt idx="1642">
                  <c:v>129.75</c:v>
                </c:pt>
                <c:pt idx="1643">
                  <c:v>129.85</c:v>
                </c:pt>
                <c:pt idx="1644">
                  <c:v>129.95</c:v>
                </c:pt>
                <c:pt idx="1645">
                  <c:v>129.3</c:v>
                </c:pt>
                <c:pt idx="1646">
                  <c:v>130.1</c:v>
                </c:pt>
                <c:pt idx="1647">
                  <c:v>130.15</c:v>
                </c:pt>
                <c:pt idx="1648">
                  <c:v>129.4</c:v>
                </c:pt>
                <c:pt idx="1649">
                  <c:v>129.4</c:v>
                </c:pt>
                <c:pt idx="1650">
                  <c:v>129.4</c:v>
                </c:pt>
                <c:pt idx="1651">
                  <c:v>129.45</c:v>
                </c:pt>
                <c:pt idx="1652">
                  <c:v>129.45</c:v>
                </c:pt>
                <c:pt idx="1653">
                  <c:v>129.35</c:v>
                </c:pt>
                <c:pt idx="1654">
                  <c:v>129.35</c:v>
                </c:pt>
                <c:pt idx="1655">
                  <c:v>133.4</c:v>
                </c:pt>
                <c:pt idx="1656">
                  <c:v>133.5</c:v>
                </c:pt>
                <c:pt idx="1657">
                  <c:v>133.8</c:v>
                </c:pt>
                <c:pt idx="1658">
                  <c:v>133.85</c:v>
                </c:pt>
                <c:pt idx="1659">
                  <c:v>134.6</c:v>
                </c:pt>
                <c:pt idx="1660">
                  <c:v>133.6</c:v>
                </c:pt>
                <c:pt idx="1661">
                  <c:v>133.6</c:v>
                </c:pt>
                <c:pt idx="1662">
                  <c:v>135.4</c:v>
                </c:pt>
                <c:pt idx="1663">
                  <c:v>136</c:v>
                </c:pt>
                <c:pt idx="1664">
                  <c:v>135.9</c:v>
                </c:pt>
                <c:pt idx="1665">
                  <c:v>136.55</c:v>
                </c:pt>
                <c:pt idx="1666">
                  <c:v>135.95</c:v>
                </c:pt>
                <c:pt idx="1667">
                  <c:v>135.95</c:v>
                </c:pt>
                <c:pt idx="1668">
                  <c:v>136.2</c:v>
                </c:pt>
                <c:pt idx="1669">
                  <c:v>136.3</c:v>
                </c:pt>
                <c:pt idx="1670">
                  <c:v>136.45</c:v>
                </c:pt>
                <c:pt idx="1671">
                  <c:v>136.55</c:v>
                </c:pt>
                <c:pt idx="1672">
                  <c:v>136.7</c:v>
                </c:pt>
                <c:pt idx="1673">
                  <c:v>137.4</c:v>
                </c:pt>
                <c:pt idx="1674">
                  <c:v>137.45</c:v>
                </c:pt>
                <c:pt idx="1675">
                  <c:v>136.5</c:v>
                </c:pt>
                <c:pt idx="1676">
                  <c:v>136.55</c:v>
                </c:pt>
                <c:pt idx="1677">
                  <c:v>136.45</c:v>
                </c:pt>
                <c:pt idx="1678">
                  <c:v>136.45</c:v>
                </c:pt>
                <c:pt idx="1679">
                  <c:v>135.8</c:v>
                </c:pt>
                <c:pt idx="1680">
                  <c:v>136.85</c:v>
                </c:pt>
                <c:pt idx="1681">
                  <c:v>136.85</c:v>
                </c:pt>
                <c:pt idx="1682">
                  <c:v>136.75</c:v>
                </c:pt>
                <c:pt idx="1683">
                  <c:v>136.05</c:v>
                </c:pt>
                <c:pt idx="1684">
                  <c:v>136.05</c:v>
                </c:pt>
                <c:pt idx="1685">
                  <c:v>135.55</c:v>
                </c:pt>
                <c:pt idx="1686">
                  <c:v>135.65</c:v>
                </c:pt>
                <c:pt idx="1687">
                  <c:v>135.75</c:v>
                </c:pt>
                <c:pt idx="1688">
                  <c:v>135.75</c:v>
                </c:pt>
                <c:pt idx="1689">
                  <c:v>135.75</c:v>
                </c:pt>
                <c:pt idx="1690">
                  <c:v>135.8</c:v>
                </c:pt>
                <c:pt idx="1691">
                  <c:v>135.85</c:v>
                </c:pt>
                <c:pt idx="1692">
                  <c:v>135.85</c:v>
                </c:pt>
                <c:pt idx="1693">
                  <c:v>135.25</c:v>
                </c:pt>
                <c:pt idx="1694">
                  <c:v>135.3</c:v>
                </c:pt>
                <c:pt idx="1695">
                  <c:v>136.25</c:v>
                </c:pt>
                <c:pt idx="1696">
                  <c:v>136.25</c:v>
                </c:pt>
                <c:pt idx="1697">
                  <c:v>136.3</c:v>
                </c:pt>
                <c:pt idx="1698">
                  <c:v>136.3</c:v>
                </c:pt>
                <c:pt idx="1699">
                  <c:v>136.3</c:v>
                </c:pt>
                <c:pt idx="1700">
                  <c:v>136.25</c:v>
                </c:pt>
                <c:pt idx="1701">
                  <c:v>136.3</c:v>
                </c:pt>
                <c:pt idx="1702">
                  <c:v>136.95</c:v>
                </c:pt>
                <c:pt idx="1703">
                  <c:v>137.05</c:v>
                </c:pt>
                <c:pt idx="1704">
                  <c:v>137.25</c:v>
                </c:pt>
                <c:pt idx="1705">
                  <c:v>137.15</c:v>
                </c:pt>
                <c:pt idx="1706">
                  <c:v>137.15</c:v>
                </c:pt>
                <c:pt idx="1707">
                  <c:v>137.2</c:v>
                </c:pt>
                <c:pt idx="1708">
                  <c:v>137.25</c:v>
                </c:pt>
                <c:pt idx="1709">
                  <c:v>137.3</c:v>
                </c:pt>
                <c:pt idx="1710">
                  <c:v>137.35</c:v>
                </c:pt>
                <c:pt idx="1711">
                  <c:v>137.35</c:v>
                </c:pt>
                <c:pt idx="1712">
                  <c:v>137.35</c:v>
                </c:pt>
                <c:pt idx="1713">
                  <c:v>137.4</c:v>
                </c:pt>
                <c:pt idx="1714">
                  <c:v>137.4</c:v>
                </c:pt>
                <c:pt idx="1715">
                  <c:v>136.55</c:v>
                </c:pt>
                <c:pt idx="1716">
                  <c:v>136.35</c:v>
                </c:pt>
                <c:pt idx="1717">
                  <c:v>136.35</c:v>
                </c:pt>
                <c:pt idx="1718">
                  <c:v>136.35</c:v>
                </c:pt>
                <c:pt idx="1719">
                  <c:v>136.4</c:v>
                </c:pt>
                <c:pt idx="1720">
                  <c:v>136.45</c:v>
                </c:pt>
                <c:pt idx="1721">
                  <c:v>136.45</c:v>
                </c:pt>
                <c:pt idx="1722">
                  <c:v>135.95</c:v>
                </c:pt>
                <c:pt idx="1723">
                  <c:v>136</c:v>
                </c:pt>
                <c:pt idx="1724">
                  <c:v>135.95</c:v>
                </c:pt>
                <c:pt idx="1725">
                  <c:v>136.05</c:v>
                </c:pt>
                <c:pt idx="1726">
                  <c:v>136.1</c:v>
                </c:pt>
                <c:pt idx="1727">
                  <c:v>136.1</c:v>
                </c:pt>
                <c:pt idx="1728">
                  <c:v>136.75</c:v>
                </c:pt>
                <c:pt idx="1729">
                  <c:v>136.8</c:v>
                </c:pt>
                <c:pt idx="1730">
                  <c:v>136.75</c:v>
                </c:pt>
                <c:pt idx="1731">
                  <c:v>136.5</c:v>
                </c:pt>
                <c:pt idx="1732">
                  <c:v>136.55</c:v>
                </c:pt>
                <c:pt idx="1733">
                  <c:v>136.55</c:v>
                </c:pt>
                <c:pt idx="1734">
                  <c:v>136.6</c:v>
                </c:pt>
                <c:pt idx="1735">
                  <c:v>137.2</c:v>
                </c:pt>
                <c:pt idx="1736">
                  <c:v>137.45</c:v>
                </c:pt>
                <c:pt idx="1737">
                  <c:v>137.45</c:v>
                </c:pt>
                <c:pt idx="1738">
                  <c:v>137.45</c:v>
                </c:pt>
                <c:pt idx="1739">
                  <c:v>137.45</c:v>
                </c:pt>
                <c:pt idx="1740">
                  <c:v>137.15</c:v>
                </c:pt>
                <c:pt idx="1741">
                  <c:v>137.15</c:v>
                </c:pt>
                <c:pt idx="1742">
                  <c:v>137.2</c:v>
                </c:pt>
                <c:pt idx="1743">
                  <c:v>137.25</c:v>
                </c:pt>
                <c:pt idx="1744">
                  <c:v>137.25</c:v>
                </c:pt>
                <c:pt idx="1745">
                  <c:v>137.3</c:v>
                </c:pt>
                <c:pt idx="1746">
                  <c:v>137.35</c:v>
                </c:pt>
                <c:pt idx="1747">
                  <c:v>138</c:v>
                </c:pt>
                <c:pt idx="1748">
                  <c:v>137.45</c:v>
                </c:pt>
                <c:pt idx="1749">
                  <c:v>137.5</c:v>
                </c:pt>
                <c:pt idx="1750">
                  <c:v>137.65</c:v>
                </c:pt>
                <c:pt idx="1751">
                  <c:v>137.95</c:v>
                </c:pt>
                <c:pt idx="1752">
                  <c:v>138</c:v>
                </c:pt>
                <c:pt idx="1753">
                  <c:v>138.05</c:v>
                </c:pt>
                <c:pt idx="1754">
                  <c:v>138</c:v>
                </c:pt>
                <c:pt idx="1755">
                  <c:v>138.35</c:v>
                </c:pt>
                <c:pt idx="1756">
                  <c:v>138.35</c:v>
                </c:pt>
                <c:pt idx="1757">
                  <c:v>138.35</c:v>
                </c:pt>
                <c:pt idx="1758">
                  <c:v>138.4</c:v>
                </c:pt>
                <c:pt idx="1759">
                  <c:v>138.4</c:v>
                </c:pt>
                <c:pt idx="1760">
                  <c:v>138.75</c:v>
                </c:pt>
                <c:pt idx="1761">
                  <c:v>137.95</c:v>
                </c:pt>
                <c:pt idx="1762">
                  <c:v>137.95</c:v>
                </c:pt>
                <c:pt idx="1763">
                  <c:v>137.9</c:v>
                </c:pt>
                <c:pt idx="1764">
                  <c:v>138</c:v>
                </c:pt>
                <c:pt idx="1765">
                  <c:v>138.1</c:v>
                </c:pt>
                <c:pt idx="1766">
                  <c:v>137.9</c:v>
                </c:pt>
                <c:pt idx="1767">
                  <c:v>137.4</c:v>
                </c:pt>
                <c:pt idx="1768">
                  <c:v>137.4</c:v>
                </c:pt>
                <c:pt idx="1769">
                  <c:v>137.4</c:v>
                </c:pt>
                <c:pt idx="1770">
                  <c:v>135.65</c:v>
                </c:pt>
                <c:pt idx="1771">
                  <c:v>135.75</c:v>
                </c:pt>
                <c:pt idx="1772">
                  <c:v>135.75</c:v>
                </c:pt>
                <c:pt idx="1773">
                  <c:v>135.7</c:v>
                </c:pt>
                <c:pt idx="1774">
                  <c:v>136.3</c:v>
                </c:pt>
                <c:pt idx="1775">
                  <c:v>136.25</c:v>
                </c:pt>
                <c:pt idx="1776">
                  <c:v>136.25</c:v>
                </c:pt>
                <c:pt idx="1777">
                  <c:v>136.3</c:v>
                </c:pt>
                <c:pt idx="1778">
                  <c:v>136.3</c:v>
                </c:pt>
                <c:pt idx="1779">
                  <c:v>136.4</c:v>
                </c:pt>
                <c:pt idx="1780">
                  <c:v>136.4</c:v>
                </c:pt>
                <c:pt idx="1781">
                  <c:v>137.25</c:v>
                </c:pt>
                <c:pt idx="1782">
                  <c:v>137.25</c:v>
                </c:pt>
                <c:pt idx="1783">
                  <c:v>137.3</c:v>
                </c:pt>
                <c:pt idx="1784">
                  <c:v>137.3</c:v>
                </c:pt>
                <c:pt idx="1785">
                  <c:v>137.25</c:v>
                </c:pt>
                <c:pt idx="1786">
                  <c:v>137.5</c:v>
                </c:pt>
                <c:pt idx="1787">
                  <c:v>137.5</c:v>
                </c:pt>
                <c:pt idx="1788">
                  <c:v>137.45</c:v>
                </c:pt>
                <c:pt idx="1789">
                  <c:v>137.5</c:v>
                </c:pt>
                <c:pt idx="1790">
                  <c:v>147.7</c:v>
                </c:pt>
                <c:pt idx="1791">
                  <c:v>147.65</c:v>
                </c:pt>
                <c:pt idx="1792">
                  <c:v>147.7</c:v>
                </c:pt>
                <c:pt idx="1793">
                  <c:v>147.7</c:v>
                </c:pt>
                <c:pt idx="1794">
                  <c:v>147.1</c:v>
                </c:pt>
                <c:pt idx="1795">
                  <c:v>147.15</c:v>
                </c:pt>
                <c:pt idx="1796">
                  <c:v>147.15</c:v>
                </c:pt>
                <c:pt idx="1797">
                  <c:v>147.15</c:v>
                </c:pt>
                <c:pt idx="1798">
                  <c:v>147.15</c:v>
                </c:pt>
                <c:pt idx="1799">
                  <c:v>147.1</c:v>
                </c:pt>
                <c:pt idx="1800">
                  <c:v>147.15</c:v>
                </c:pt>
                <c:pt idx="1801">
                  <c:v>147.2</c:v>
                </c:pt>
                <c:pt idx="1802">
                  <c:v>147.3</c:v>
                </c:pt>
                <c:pt idx="1803">
                  <c:v>147.35</c:v>
                </c:pt>
                <c:pt idx="1804">
                  <c:v>147.9</c:v>
                </c:pt>
                <c:pt idx="1805">
                  <c:v>147.95</c:v>
                </c:pt>
                <c:pt idx="1806">
                  <c:v>148.05</c:v>
                </c:pt>
                <c:pt idx="1807">
                  <c:v>148.1</c:v>
                </c:pt>
                <c:pt idx="1808">
                  <c:v>148.8</c:v>
                </c:pt>
                <c:pt idx="1809">
                  <c:v>148.85</c:v>
                </c:pt>
                <c:pt idx="1810">
                  <c:v>140.35</c:v>
                </c:pt>
                <c:pt idx="1811">
                  <c:v>140.4</c:v>
                </c:pt>
                <c:pt idx="1812">
                  <c:v>140.4</c:v>
                </c:pt>
                <c:pt idx="1813">
                  <c:v>140.5</c:v>
                </c:pt>
                <c:pt idx="1814">
                  <c:v>140.55</c:v>
                </c:pt>
                <c:pt idx="1815">
                  <c:v>140.55</c:v>
                </c:pt>
                <c:pt idx="1816">
                  <c:v>140.3</c:v>
                </c:pt>
                <c:pt idx="1817">
                  <c:v>140.3</c:v>
                </c:pt>
                <c:pt idx="1818">
                  <c:v>140.4</c:v>
                </c:pt>
                <c:pt idx="1819">
                  <c:v>140.55</c:v>
                </c:pt>
                <c:pt idx="1820">
                  <c:v>140.55</c:v>
                </c:pt>
                <c:pt idx="1821">
                  <c:v>140.6</c:v>
                </c:pt>
                <c:pt idx="1822">
                  <c:v>140.65</c:v>
                </c:pt>
                <c:pt idx="1823">
                  <c:v>140.8</c:v>
                </c:pt>
                <c:pt idx="1824">
                  <c:v>140.35</c:v>
                </c:pt>
                <c:pt idx="1825">
                  <c:v>141.05</c:v>
                </c:pt>
                <c:pt idx="1826">
                  <c:v>141.05</c:v>
                </c:pt>
                <c:pt idx="1827">
                  <c:v>141</c:v>
                </c:pt>
                <c:pt idx="1828">
                  <c:v>140.4</c:v>
                </c:pt>
                <c:pt idx="1829">
                  <c:v>141.95</c:v>
                </c:pt>
                <c:pt idx="1830">
                  <c:v>142</c:v>
                </c:pt>
                <c:pt idx="1831">
                  <c:v>142</c:v>
                </c:pt>
                <c:pt idx="1832">
                  <c:v>141.95</c:v>
                </c:pt>
                <c:pt idx="1833">
                  <c:v>141.9</c:v>
                </c:pt>
                <c:pt idx="1834">
                  <c:v>141.95</c:v>
                </c:pt>
                <c:pt idx="1835">
                  <c:v>142</c:v>
                </c:pt>
                <c:pt idx="1836">
                  <c:v>142.15</c:v>
                </c:pt>
                <c:pt idx="1837">
                  <c:v>141.9</c:v>
                </c:pt>
                <c:pt idx="1838">
                  <c:v>141.85</c:v>
                </c:pt>
                <c:pt idx="1839">
                  <c:v>141.9</c:v>
                </c:pt>
                <c:pt idx="1840">
                  <c:v>142</c:v>
                </c:pt>
                <c:pt idx="1841">
                  <c:v>142</c:v>
                </c:pt>
                <c:pt idx="1842">
                  <c:v>142</c:v>
                </c:pt>
                <c:pt idx="1843">
                  <c:v>142</c:v>
                </c:pt>
                <c:pt idx="1844">
                  <c:v>142.05</c:v>
                </c:pt>
                <c:pt idx="1845">
                  <c:v>141.5</c:v>
                </c:pt>
                <c:pt idx="1846">
                  <c:v>141.45</c:v>
                </c:pt>
                <c:pt idx="1847">
                  <c:v>141.5</c:v>
                </c:pt>
                <c:pt idx="1848">
                  <c:v>141.85</c:v>
                </c:pt>
                <c:pt idx="1849">
                  <c:v>140.2</c:v>
                </c:pt>
                <c:pt idx="1850">
                  <c:v>140.15</c:v>
                </c:pt>
                <c:pt idx="1851">
                  <c:v>140.2</c:v>
                </c:pt>
                <c:pt idx="1852">
                  <c:v>139.25</c:v>
                </c:pt>
                <c:pt idx="1853">
                  <c:v>139.3</c:v>
                </c:pt>
                <c:pt idx="1854">
                  <c:v>139.15</c:v>
                </c:pt>
                <c:pt idx="1855">
                  <c:v>139.2</c:v>
                </c:pt>
                <c:pt idx="1856">
                  <c:v>139.4</c:v>
                </c:pt>
                <c:pt idx="1857">
                  <c:v>139.7</c:v>
                </c:pt>
                <c:pt idx="1858">
                  <c:v>139.8</c:v>
                </c:pt>
                <c:pt idx="1859">
                  <c:v>139.7</c:v>
                </c:pt>
                <c:pt idx="1860">
                  <c:v>139.75</c:v>
                </c:pt>
                <c:pt idx="1861">
                  <c:v>139.85</c:v>
                </c:pt>
                <c:pt idx="1862">
                  <c:v>139.75</c:v>
                </c:pt>
                <c:pt idx="1863">
                  <c:v>139.75</c:v>
                </c:pt>
                <c:pt idx="1864">
                  <c:v>139.75</c:v>
                </c:pt>
                <c:pt idx="1865">
                  <c:v>139.75</c:v>
                </c:pt>
                <c:pt idx="1866">
                  <c:v>139.8</c:v>
                </c:pt>
                <c:pt idx="1867">
                  <c:v>139.8</c:v>
                </c:pt>
                <c:pt idx="1868">
                  <c:v>139.5</c:v>
                </c:pt>
                <c:pt idx="1869">
                  <c:v>139.55</c:v>
                </c:pt>
                <c:pt idx="1870">
                  <c:v>139.6</c:v>
                </c:pt>
                <c:pt idx="1871">
                  <c:v>139.55</c:v>
                </c:pt>
                <c:pt idx="1872">
                  <c:v>140.55</c:v>
                </c:pt>
                <c:pt idx="1873">
                  <c:v>140.8</c:v>
                </c:pt>
                <c:pt idx="1874">
                  <c:v>141.6</c:v>
                </c:pt>
                <c:pt idx="1875">
                  <c:v>141.5</c:v>
                </c:pt>
                <c:pt idx="1876">
                  <c:v>141.6</c:v>
                </c:pt>
                <c:pt idx="1877">
                  <c:v>141.65</c:v>
                </c:pt>
                <c:pt idx="1878">
                  <c:v>142.35</c:v>
                </c:pt>
                <c:pt idx="1879">
                  <c:v>142.45</c:v>
                </c:pt>
                <c:pt idx="1880">
                  <c:v>143.05</c:v>
                </c:pt>
                <c:pt idx="1881">
                  <c:v>143.1</c:v>
                </c:pt>
                <c:pt idx="1882">
                  <c:v>143.25</c:v>
                </c:pt>
                <c:pt idx="1883">
                  <c:v>143.25</c:v>
                </c:pt>
                <c:pt idx="1884">
                  <c:v>143.25</c:v>
                </c:pt>
                <c:pt idx="1885">
                  <c:v>143.2</c:v>
                </c:pt>
                <c:pt idx="1886">
                  <c:v>143.2</c:v>
                </c:pt>
                <c:pt idx="1887">
                  <c:v>143.2</c:v>
                </c:pt>
                <c:pt idx="1888">
                  <c:v>142.85</c:v>
                </c:pt>
                <c:pt idx="1889">
                  <c:v>142.85</c:v>
                </c:pt>
                <c:pt idx="1890">
                  <c:v>143.5</c:v>
                </c:pt>
                <c:pt idx="1891">
                  <c:v>143.3</c:v>
                </c:pt>
                <c:pt idx="1892">
                  <c:v>141.85</c:v>
                </c:pt>
                <c:pt idx="1893">
                  <c:v>141.65</c:v>
                </c:pt>
                <c:pt idx="1894">
                  <c:v>141.1</c:v>
                </c:pt>
                <c:pt idx="1895">
                  <c:v>141.2</c:v>
                </c:pt>
                <c:pt idx="1896">
                  <c:v>141.2</c:v>
                </c:pt>
                <c:pt idx="1897">
                  <c:v>141.25</c:v>
                </c:pt>
                <c:pt idx="1898">
                  <c:v>140.65</c:v>
                </c:pt>
                <c:pt idx="1899">
                  <c:v>140.65</c:v>
                </c:pt>
                <c:pt idx="1900">
                  <c:v>140.2</c:v>
                </c:pt>
                <c:pt idx="1901">
                  <c:v>140.2</c:v>
                </c:pt>
                <c:pt idx="1902">
                  <c:v>140.15</c:v>
                </c:pt>
                <c:pt idx="1903">
                  <c:v>140.1</c:v>
                </c:pt>
                <c:pt idx="1904">
                  <c:v>140.1</c:v>
                </c:pt>
                <c:pt idx="1905">
                  <c:v>140.1</c:v>
                </c:pt>
                <c:pt idx="1906">
                  <c:v>140.15</c:v>
                </c:pt>
                <c:pt idx="1907">
                  <c:v>140.2</c:v>
                </c:pt>
                <c:pt idx="1908">
                  <c:v>140.55</c:v>
                </c:pt>
                <c:pt idx="1909">
                  <c:v>140.6</c:v>
                </c:pt>
                <c:pt idx="1910">
                  <c:v>140.05</c:v>
                </c:pt>
                <c:pt idx="1911">
                  <c:v>140.35</c:v>
                </c:pt>
                <c:pt idx="1912">
                  <c:v>141</c:v>
                </c:pt>
                <c:pt idx="1913">
                  <c:v>140.75</c:v>
                </c:pt>
                <c:pt idx="1914">
                  <c:v>140.75</c:v>
                </c:pt>
                <c:pt idx="1915">
                  <c:v>140.8</c:v>
                </c:pt>
                <c:pt idx="1916">
                  <c:v>140.9</c:v>
                </c:pt>
                <c:pt idx="1917">
                  <c:v>141.05</c:v>
                </c:pt>
                <c:pt idx="1918">
                  <c:v>141.1</c:v>
                </c:pt>
                <c:pt idx="1919">
                  <c:v>141.2</c:v>
                </c:pt>
                <c:pt idx="1920">
                  <c:v>139.35</c:v>
                </c:pt>
                <c:pt idx="1921">
                  <c:v>139.25</c:v>
                </c:pt>
                <c:pt idx="1922">
                  <c:v>139.3</c:v>
                </c:pt>
                <c:pt idx="1923">
                  <c:v>139.35</c:v>
                </c:pt>
                <c:pt idx="1924">
                  <c:v>139.45</c:v>
                </c:pt>
                <c:pt idx="1925">
                  <c:v>139.45</c:v>
                </c:pt>
                <c:pt idx="1926">
                  <c:v>139.45</c:v>
                </c:pt>
                <c:pt idx="1927">
                  <c:v>139.15</c:v>
                </c:pt>
                <c:pt idx="1928">
                  <c:v>139.25</c:v>
                </c:pt>
                <c:pt idx="1929">
                  <c:v>139.3</c:v>
                </c:pt>
                <c:pt idx="1930">
                  <c:v>139.3</c:v>
                </c:pt>
                <c:pt idx="1931">
                  <c:v>139.1</c:v>
                </c:pt>
                <c:pt idx="1932">
                  <c:v>139.8</c:v>
                </c:pt>
                <c:pt idx="1933">
                  <c:v>138.5</c:v>
                </c:pt>
                <c:pt idx="1934">
                  <c:v>138.6</c:v>
                </c:pt>
                <c:pt idx="1935">
                  <c:v>138.75</c:v>
                </c:pt>
                <c:pt idx="1936">
                  <c:v>138.7</c:v>
                </c:pt>
                <c:pt idx="1937">
                  <c:v>138.65</c:v>
                </c:pt>
                <c:pt idx="1938">
                  <c:v>138.65</c:v>
                </c:pt>
                <c:pt idx="1939">
                  <c:v>138.65</c:v>
                </c:pt>
                <c:pt idx="1940">
                  <c:v>140.45</c:v>
                </c:pt>
                <c:pt idx="1941">
                  <c:v>140.55</c:v>
                </c:pt>
                <c:pt idx="1942">
                  <c:v>140.55</c:v>
                </c:pt>
                <c:pt idx="1943">
                  <c:v>141.15</c:v>
                </c:pt>
                <c:pt idx="1944">
                  <c:v>141.8</c:v>
                </c:pt>
                <c:pt idx="1945">
                  <c:v>141.85</c:v>
                </c:pt>
                <c:pt idx="1946">
                  <c:v>142.55</c:v>
                </c:pt>
                <c:pt idx="1947">
                  <c:v>142.85</c:v>
                </c:pt>
                <c:pt idx="1948">
                  <c:v>142.75</c:v>
                </c:pt>
                <c:pt idx="1949">
                  <c:v>142.75</c:v>
                </c:pt>
                <c:pt idx="1950">
                  <c:v>142.85</c:v>
                </c:pt>
                <c:pt idx="1951">
                  <c:v>143.2</c:v>
                </c:pt>
                <c:pt idx="1952">
                  <c:v>143.55</c:v>
                </c:pt>
                <c:pt idx="1953">
                  <c:v>145.25</c:v>
                </c:pt>
                <c:pt idx="1954">
                  <c:v>145.25</c:v>
                </c:pt>
                <c:pt idx="1955">
                  <c:v>144.9</c:v>
                </c:pt>
                <c:pt idx="1956">
                  <c:v>144.95</c:v>
                </c:pt>
                <c:pt idx="1957">
                  <c:v>144.9</c:v>
                </c:pt>
                <c:pt idx="1958">
                  <c:v>144.85</c:v>
                </c:pt>
                <c:pt idx="1959">
                  <c:v>145.15</c:v>
                </c:pt>
                <c:pt idx="1960">
                  <c:v>145.3</c:v>
                </c:pt>
                <c:pt idx="1961">
                  <c:v>143.65</c:v>
                </c:pt>
                <c:pt idx="1962">
                  <c:v>143.65</c:v>
                </c:pt>
                <c:pt idx="1963">
                  <c:v>143.05</c:v>
                </c:pt>
                <c:pt idx="1964">
                  <c:v>142.35</c:v>
                </c:pt>
                <c:pt idx="1965">
                  <c:v>142.4</c:v>
                </c:pt>
                <c:pt idx="1966">
                  <c:v>141.85</c:v>
                </c:pt>
                <c:pt idx="1967">
                  <c:v>141.95</c:v>
                </c:pt>
                <c:pt idx="1968">
                  <c:v>142.1</c:v>
                </c:pt>
                <c:pt idx="1969">
                  <c:v>142.25</c:v>
                </c:pt>
                <c:pt idx="1970">
                  <c:v>141.95</c:v>
                </c:pt>
                <c:pt idx="1971">
                  <c:v>141.95</c:v>
                </c:pt>
                <c:pt idx="1972">
                  <c:v>141.95</c:v>
                </c:pt>
                <c:pt idx="1973">
                  <c:v>142</c:v>
                </c:pt>
                <c:pt idx="1974">
                  <c:v>142.55</c:v>
                </c:pt>
                <c:pt idx="1975">
                  <c:v>142.7</c:v>
                </c:pt>
                <c:pt idx="1976">
                  <c:v>142.75</c:v>
                </c:pt>
                <c:pt idx="1977">
                  <c:v>142.8</c:v>
                </c:pt>
                <c:pt idx="1978">
                  <c:v>142.9</c:v>
                </c:pt>
                <c:pt idx="1979">
                  <c:v>142.6</c:v>
                </c:pt>
                <c:pt idx="1980">
                  <c:v>142.3</c:v>
                </c:pt>
                <c:pt idx="1981">
                  <c:v>144</c:v>
                </c:pt>
                <c:pt idx="1982">
                  <c:v>144.1</c:v>
                </c:pt>
                <c:pt idx="1983">
                  <c:v>144.2</c:v>
                </c:pt>
                <c:pt idx="1984">
                  <c:v>144.25</c:v>
                </c:pt>
                <c:pt idx="1985">
                  <c:v>144.5</c:v>
                </c:pt>
                <c:pt idx="1986">
                  <c:v>144.45</c:v>
                </c:pt>
                <c:pt idx="1987">
                  <c:v>144.5</c:v>
                </c:pt>
                <c:pt idx="1988">
                  <c:v>144.5</c:v>
                </c:pt>
                <c:pt idx="1989">
                  <c:v>144.55</c:v>
                </c:pt>
                <c:pt idx="1990">
                  <c:v>144.85</c:v>
                </c:pt>
                <c:pt idx="1991">
                  <c:v>144.85</c:v>
                </c:pt>
                <c:pt idx="1992">
                  <c:v>144</c:v>
                </c:pt>
                <c:pt idx="1993">
                  <c:v>144.6</c:v>
                </c:pt>
                <c:pt idx="1994">
                  <c:v>144.1</c:v>
                </c:pt>
                <c:pt idx="1995">
                  <c:v>143.7</c:v>
                </c:pt>
                <c:pt idx="1996">
                  <c:v>144.35</c:v>
                </c:pt>
                <c:pt idx="1997">
                  <c:v>144.25</c:v>
                </c:pt>
                <c:pt idx="1998">
                  <c:v>144.3</c:v>
                </c:pt>
                <c:pt idx="1999">
                  <c:v>144.3</c:v>
                </c:pt>
                <c:pt idx="2000">
                  <c:v>144.45</c:v>
                </c:pt>
                <c:pt idx="2001">
                  <c:v>144.45</c:v>
                </c:pt>
                <c:pt idx="2002">
                  <c:v>144.45</c:v>
                </c:pt>
                <c:pt idx="2003">
                  <c:v>144.45</c:v>
                </c:pt>
                <c:pt idx="2004">
                  <c:v>144.4</c:v>
                </c:pt>
                <c:pt idx="2005">
                  <c:v>144.25</c:v>
                </c:pt>
                <c:pt idx="2006">
                  <c:v>144.25</c:v>
                </c:pt>
                <c:pt idx="2007">
                  <c:v>144</c:v>
                </c:pt>
                <c:pt idx="2008">
                  <c:v>144.05</c:v>
                </c:pt>
                <c:pt idx="2009">
                  <c:v>144</c:v>
                </c:pt>
                <c:pt idx="2010">
                  <c:v>144.7</c:v>
                </c:pt>
                <c:pt idx="2011">
                  <c:v>144.7</c:v>
                </c:pt>
                <c:pt idx="2012">
                  <c:v>145.55</c:v>
                </c:pt>
                <c:pt idx="2013">
                  <c:v>144.7</c:v>
                </c:pt>
                <c:pt idx="2014">
                  <c:v>144.7</c:v>
                </c:pt>
                <c:pt idx="2015">
                  <c:v>145.3</c:v>
                </c:pt>
                <c:pt idx="2016">
                  <c:v>144.65</c:v>
                </c:pt>
                <c:pt idx="2017">
                  <c:v>144.75</c:v>
                </c:pt>
                <c:pt idx="2018">
                  <c:v>144.7</c:v>
                </c:pt>
                <c:pt idx="2019">
                  <c:v>145.3</c:v>
                </c:pt>
                <c:pt idx="2020">
                  <c:v>145.35</c:v>
                </c:pt>
                <c:pt idx="2021">
                  <c:v>145.35</c:v>
                </c:pt>
                <c:pt idx="2022">
                  <c:v>145.35</c:v>
                </c:pt>
                <c:pt idx="2023">
                  <c:v>145.4</c:v>
                </c:pt>
                <c:pt idx="2024">
                  <c:v>145.5</c:v>
                </c:pt>
                <c:pt idx="2025">
                  <c:v>145.55</c:v>
                </c:pt>
                <c:pt idx="2026">
                  <c:v>145.7</c:v>
                </c:pt>
                <c:pt idx="2027">
                  <c:v>146</c:v>
                </c:pt>
                <c:pt idx="2028">
                  <c:v>146</c:v>
                </c:pt>
                <c:pt idx="2029">
                  <c:v>146.05</c:v>
                </c:pt>
                <c:pt idx="2030">
                  <c:v>145.45</c:v>
                </c:pt>
                <c:pt idx="2031">
                  <c:v>145.5</c:v>
                </c:pt>
                <c:pt idx="2032">
                  <c:v>145.75</c:v>
                </c:pt>
                <c:pt idx="2033">
                  <c:v>146</c:v>
                </c:pt>
                <c:pt idx="2034">
                  <c:v>146.05</c:v>
                </c:pt>
                <c:pt idx="2035">
                  <c:v>146</c:v>
                </c:pt>
                <c:pt idx="2036">
                  <c:v>146</c:v>
                </c:pt>
                <c:pt idx="2037">
                  <c:v>146</c:v>
                </c:pt>
                <c:pt idx="2038">
                  <c:v>145.95</c:v>
                </c:pt>
                <c:pt idx="2039">
                  <c:v>145.4</c:v>
                </c:pt>
                <c:pt idx="2040">
                  <c:v>145.4</c:v>
                </c:pt>
                <c:pt idx="2041">
                  <c:v>145.45</c:v>
                </c:pt>
                <c:pt idx="2042">
                  <c:v>145.5</c:v>
                </c:pt>
                <c:pt idx="2043">
                  <c:v>145.55</c:v>
                </c:pt>
                <c:pt idx="2044">
                  <c:v>145.25</c:v>
                </c:pt>
                <c:pt idx="2045">
                  <c:v>145.25</c:v>
                </c:pt>
                <c:pt idx="2046">
                  <c:v>145.15</c:v>
                </c:pt>
                <c:pt idx="2047">
                  <c:v>145.15</c:v>
                </c:pt>
                <c:pt idx="2048">
                  <c:v>145.15</c:v>
                </c:pt>
                <c:pt idx="2049">
                  <c:v>145.15</c:v>
                </c:pt>
                <c:pt idx="2050">
                  <c:v>145.1</c:v>
                </c:pt>
                <c:pt idx="2051">
                  <c:v>145.05</c:v>
                </c:pt>
                <c:pt idx="2052">
                  <c:v>144.8</c:v>
                </c:pt>
                <c:pt idx="2053">
                  <c:v>144.8</c:v>
                </c:pt>
                <c:pt idx="2054">
                  <c:v>144.85</c:v>
                </c:pt>
                <c:pt idx="2055">
                  <c:v>144.85</c:v>
                </c:pt>
                <c:pt idx="2056">
                  <c:v>144.85</c:v>
                </c:pt>
                <c:pt idx="2057">
                  <c:v>144.85</c:v>
                </c:pt>
                <c:pt idx="2058">
                  <c:v>144.3</c:v>
                </c:pt>
                <c:pt idx="2059">
                  <c:v>144.95</c:v>
                </c:pt>
                <c:pt idx="2060">
                  <c:v>145.05</c:v>
                </c:pt>
                <c:pt idx="2061">
                  <c:v>145.05</c:v>
                </c:pt>
                <c:pt idx="2062">
                  <c:v>145.1</c:v>
                </c:pt>
                <c:pt idx="2063">
                  <c:v>145.1</c:v>
                </c:pt>
                <c:pt idx="2064">
                  <c:v>145.5</c:v>
                </c:pt>
                <c:pt idx="2065">
                  <c:v>145.6</c:v>
                </c:pt>
                <c:pt idx="2066">
                  <c:v>145.4</c:v>
                </c:pt>
                <c:pt idx="2067">
                  <c:v>145.4</c:v>
                </c:pt>
                <c:pt idx="2068">
                  <c:v>145.15</c:v>
                </c:pt>
                <c:pt idx="2069">
                  <c:v>145.2</c:v>
                </c:pt>
                <c:pt idx="2070">
                  <c:v>145.25</c:v>
                </c:pt>
                <c:pt idx="2071">
                  <c:v>145.3</c:v>
                </c:pt>
                <c:pt idx="2072">
                  <c:v>145.35</c:v>
                </c:pt>
                <c:pt idx="2073">
                  <c:v>145.35</c:v>
                </c:pt>
                <c:pt idx="2074">
                  <c:v>145.25</c:v>
                </c:pt>
                <c:pt idx="2075">
                  <c:v>143.55</c:v>
                </c:pt>
                <c:pt idx="2076">
                  <c:v>144.1</c:v>
                </c:pt>
                <c:pt idx="2077">
                  <c:v>143.95</c:v>
                </c:pt>
                <c:pt idx="2078">
                  <c:v>144.55</c:v>
                </c:pt>
                <c:pt idx="2079">
                  <c:v>143.95</c:v>
                </c:pt>
                <c:pt idx="2080">
                  <c:v>143.95</c:v>
                </c:pt>
                <c:pt idx="2081">
                  <c:v>144.05</c:v>
                </c:pt>
                <c:pt idx="2082">
                  <c:v>144.1</c:v>
                </c:pt>
                <c:pt idx="2083">
                  <c:v>144.1</c:v>
                </c:pt>
                <c:pt idx="2084">
                  <c:v>142.4</c:v>
                </c:pt>
                <c:pt idx="2085">
                  <c:v>142.4</c:v>
                </c:pt>
                <c:pt idx="2086">
                  <c:v>143.05</c:v>
                </c:pt>
                <c:pt idx="2087">
                  <c:v>143.1</c:v>
                </c:pt>
                <c:pt idx="2088">
                  <c:v>143.4</c:v>
                </c:pt>
                <c:pt idx="2089">
                  <c:v>143.35</c:v>
                </c:pt>
                <c:pt idx="2090">
                  <c:v>143.35</c:v>
                </c:pt>
                <c:pt idx="2091">
                  <c:v>143.35</c:v>
                </c:pt>
                <c:pt idx="2092">
                  <c:v>142.5</c:v>
                </c:pt>
                <c:pt idx="2093">
                  <c:v>141.7</c:v>
                </c:pt>
                <c:pt idx="2094">
                  <c:v>141.45</c:v>
                </c:pt>
                <c:pt idx="2095">
                  <c:v>143.25</c:v>
                </c:pt>
                <c:pt idx="2096">
                  <c:v>142.9</c:v>
                </c:pt>
                <c:pt idx="2097">
                  <c:v>143.15</c:v>
                </c:pt>
                <c:pt idx="2098">
                  <c:v>143.25</c:v>
                </c:pt>
                <c:pt idx="2099">
                  <c:v>143.3</c:v>
                </c:pt>
                <c:pt idx="2100">
                  <c:v>143.3</c:v>
                </c:pt>
                <c:pt idx="2101">
                  <c:v>144</c:v>
                </c:pt>
                <c:pt idx="2102">
                  <c:v>143.15</c:v>
                </c:pt>
                <c:pt idx="2103">
                  <c:v>143.2</c:v>
                </c:pt>
                <c:pt idx="2104">
                  <c:v>144.9</c:v>
                </c:pt>
                <c:pt idx="2105">
                  <c:v>145.55</c:v>
                </c:pt>
                <c:pt idx="2106">
                  <c:v>145.2</c:v>
                </c:pt>
                <c:pt idx="2107">
                  <c:v>145.2</c:v>
                </c:pt>
                <c:pt idx="2108">
                  <c:v>145.15</c:v>
                </c:pt>
                <c:pt idx="2109">
                  <c:v>145.1</c:v>
                </c:pt>
                <c:pt idx="2110">
                  <c:v>145.05</c:v>
                </c:pt>
                <c:pt idx="2111">
                  <c:v>145.1</c:v>
                </c:pt>
                <c:pt idx="2112">
                  <c:v>145.7</c:v>
                </c:pt>
                <c:pt idx="2113">
                  <c:v>146.55</c:v>
                </c:pt>
                <c:pt idx="2114">
                  <c:v>146.85</c:v>
                </c:pt>
                <c:pt idx="2115">
                  <c:v>146.85</c:v>
                </c:pt>
                <c:pt idx="2116">
                  <c:v>146.7</c:v>
                </c:pt>
                <c:pt idx="2117">
                  <c:v>146.75</c:v>
                </c:pt>
                <c:pt idx="2118">
                  <c:v>146.8</c:v>
                </c:pt>
                <c:pt idx="2119">
                  <c:v>147.5</c:v>
                </c:pt>
                <c:pt idx="2120">
                  <c:v>147.5</c:v>
                </c:pt>
                <c:pt idx="2121">
                  <c:v>146.85</c:v>
                </c:pt>
                <c:pt idx="2122">
                  <c:v>147.7</c:v>
                </c:pt>
                <c:pt idx="2123">
                  <c:v>147.75</c:v>
                </c:pt>
                <c:pt idx="2124">
                  <c:v>147.7</c:v>
                </c:pt>
                <c:pt idx="2125">
                  <c:v>146.95</c:v>
                </c:pt>
                <c:pt idx="2126">
                  <c:v>146.95</c:v>
                </c:pt>
                <c:pt idx="2127">
                  <c:v>146.95</c:v>
                </c:pt>
                <c:pt idx="2128">
                  <c:v>147</c:v>
                </c:pt>
                <c:pt idx="2129">
                  <c:v>147.05</c:v>
                </c:pt>
                <c:pt idx="2130">
                  <c:v>147.15</c:v>
                </c:pt>
                <c:pt idx="2131">
                  <c:v>147.1</c:v>
                </c:pt>
                <c:pt idx="2132">
                  <c:v>147.35</c:v>
                </c:pt>
                <c:pt idx="2133">
                  <c:v>147.4</c:v>
                </c:pt>
                <c:pt idx="2134">
                  <c:v>147.4</c:v>
                </c:pt>
                <c:pt idx="2135">
                  <c:v>146.65</c:v>
                </c:pt>
                <c:pt idx="2136">
                  <c:v>147.35</c:v>
                </c:pt>
                <c:pt idx="2137">
                  <c:v>147.4</c:v>
                </c:pt>
                <c:pt idx="2138">
                  <c:v>147.5</c:v>
                </c:pt>
                <c:pt idx="2139">
                  <c:v>146.85</c:v>
                </c:pt>
                <c:pt idx="2140">
                  <c:v>147</c:v>
                </c:pt>
                <c:pt idx="2141">
                  <c:v>147</c:v>
                </c:pt>
                <c:pt idx="2142">
                  <c:v>147.05</c:v>
                </c:pt>
                <c:pt idx="2143">
                  <c:v>147.05</c:v>
                </c:pt>
                <c:pt idx="2144">
                  <c:v>147.05</c:v>
                </c:pt>
                <c:pt idx="2145">
                  <c:v>147</c:v>
                </c:pt>
                <c:pt idx="2146">
                  <c:v>146.95</c:v>
                </c:pt>
                <c:pt idx="2147">
                  <c:v>146.6</c:v>
                </c:pt>
                <c:pt idx="2148">
                  <c:v>146.5</c:v>
                </c:pt>
                <c:pt idx="2149">
                  <c:v>146.55</c:v>
                </c:pt>
                <c:pt idx="2150">
                  <c:v>146.55</c:v>
                </c:pt>
                <c:pt idx="2151">
                  <c:v>147.3</c:v>
                </c:pt>
                <c:pt idx="2152">
                  <c:v>147.4</c:v>
                </c:pt>
                <c:pt idx="2153">
                  <c:v>147.45</c:v>
                </c:pt>
                <c:pt idx="2154">
                  <c:v>147.55</c:v>
                </c:pt>
                <c:pt idx="2155">
                  <c:v>148.4</c:v>
                </c:pt>
                <c:pt idx="2156">
                  <c:v>147.75</c:v>
                </c:pt>
                <c:pt idx="2157">
                  <c:v>148.4</c:v>
                </c:pt>
                <c:pt idx="2158">
                  <c:v>148.55</c:v>
                </c:pt>
                <c:pt idx="2159">
                  <c:v>148.55</c:v>
                </c:pt>
                <c:pt idx="2160">
                  <c:v>148.45</c:v>
                </c:pt>
                <c:pt idx="2161">
                  <c:v>148.45</c:v>
                </c:pt>
                <c:pt idx="2162">
                  <c:v>148.45</c:v>
                </c:pt>
                <c:pt idx="2163">
                  <c:v>148.4</c:v>
                </c:pt>
                <c:pt idx="2164">
                  <c:v>148.45</c:v>
                </c:pt>
                <c:pt idx="2165">
                  <c:v>148.3</c:v>
                </c:pt>
                <c:pt idx="2166">
                  <c:v>148.05</c:v>
                </c:pt>
                <c:pt idx="2167">
                  <c:v>148.35</c:v>
                </c:pt>
                <c:pt idx="2168">
                  <c:v>148.5</c:v>
                </c:pt>
                <c:pt idx="2169">
                  <c:v>148.5</c:v>
                </c:pt>
                <c:pt idx="2170">
                  <c:v>148.5</c:v>
                </c:pt>
                <c:pt idx="2171">
                  <c:v>147.85</c:v>
                </c:pt>
                <c:pt idx="2172">
                  <c:v>147.45</c:v>
                </c:pt>
                <c:pt idx="2173">
                  <c:v>147.45</c:v>
                </c:pt>
                <c:pt idx="2174">
                  <c:v>147.5</c:v>
                </c:pt>
                <c:pt idx="2175">
                  <c:v>147.55</c:v>
                </c:pt>
                <c:pt idx="2176">
                  <c:v>147.65</c:v>
                </c:pt>
                <c:pt idx="2177">
                  <c:v>147.05</c:v>
                </c:pt>
                <c:pt idx="2178">
                  <c:v>146.85</c:v>
                </c:pt>
                <c:pt idx="2179">
                  <c:v>147.45</c:v>
                </c:pt>
                <c:pt idx="2180">
                  <c:v>147.45</c:v>
                </c:pt>
                <c:pt idx="2181">
                  <c:v>147.45</c:v>
                </c:pt>
                <c:pt idx="2182">
                  <c:v>147.4</c:v>
                </c:pt>
                <c:pt idx="2183">
                  <c:v>147.45</c:v>
                </c:pt>
                <c:pt idx="2184">
                  <c:v>147.5</c:v>
                </c:pt>
                <c:pt idx="2185">
                  <c:v>147.05</c:v>
                </c:pt>
                <c:pt idx="2186">
                  <c:v>147.35</c:v>
                </c:pt>
                <c:pt idx="2187">
                  <c:v>147.4</c:v>
                </c:pt>
                <c:pt idx="2188">
                  <c:v>147.45</c:v>
                </c:pt>
                <c:pt idx="2189">
                  <c:v>147.5</c:v>
                </c:pt>
                <c:pt idx="2190">
                  <c:v>147.55</c:v>
                </c:pt>
                <c:pt idx="2191">
                  <c:v>147.55</c:v>
                </c:pt>
                <c:pt idx="2192">
                  <c:v>146.25</c:v>
                </c:pt>
                <c:pt idx="2193">
                  <c:v>146.2</c:v>
                </c:pt>
                <c:pt idx="2194">
                  <c:v>146.15</c:v>
                </c:pt>
                <c:pt idx="2195">
                  <c:v>146.15</c:v>
                </c:pt>
                <c:pt idx="2196">
                  <c:v>146.15</c:v>
                </c:pt>
                <c:pt idx="2197">
                  <c:v>146.15</c:v>
                </c:pt>
                <c:pt idx="2198">
                  <c:v>145.75</c:v>
                </c:pt>
                <c:pt idx="2199">
                  <c:v>145.15</c:v>
                </c:pt>
                <c:pt idx="2200">
                  <c:v>145.25</c:v>
                </c:pt>
                <c:pt idx="2201">
                  <c:v>145.25</c:v>
                </c:pt>
                <c:pt idx="2202">
                  <c:v>145.35</c:v>
                </c:pt>
                <c:pt idx="2203">
                  <c:v>145.25</c:v>
                </c:pt>
                <c:pt idx="2204">
                  <c:v>145.2</c:v>
                </c:pt>
                <c:pt idx="2205">
                  <c:v>145.9</c:v>
                </c:pt>
                <c:pt idx="2206">
                  <c:v>145.95</c:v>
                </c:pt>
                <c:pt idx="2207">
                  <c:v>145.9</c:v>
                </c:pt>
                <c:pt idx="2208">
                  <c:v>146.5</c:v>
                </c:pt>
                <c:pt idx="2209">
                  <c:v>146.5</c:v>
                </c:pt>
                <c:pt idx="2210">
                  <c:v>146.55</c:v>
                </c:pt>
                <c:pt idx="2211">
                  <c:v>146.6</c:v>
                </c:pt>
                <c:pt idx="2212">
                  <c:v>148.4</c:v>
                </c:pt>
                <c:pt idx="2213">
                  <c:v>148.45</c:v>
                </c:pt>
                <c:pt idx="2214">
                  <c:v>148.5</c:v>
                </c:pt>
                <c:pt idx="2215">
                  <c:v>148.5</c:v>
                </c:pt>
                <c:pt idx="2216">
                  <c:v>148.55</c:v>
                </c:pt>
                <c:pt idx="2217">
                  <c:v>148.55</c:v>
                </c:pt>
                <c:pt idx="2218">
                  <c:v>148</c:v>
                </c:pt>
                <c:pt idx="2219">
                  <c:v>148</c:v>
                </c:pt>
                <c:pt idx="2220">
                  <c:v>147.9</c:v>
                </c:pt>
                <c:pt idx="2221">
                  <c:v>146.15</c:v>
                </c:pt>
                <c:pt idx="2222">
                  <c:v>146.1</c:v>
                </c:pt>
                <c:pt idx="2223">
                  <c:v>146.2</c:v>
                </c:pt>
                <c:pt idx="2224">
                  <c:v>146.3</c:v>
                </c:pt>
                <c:pt idx="2225">
                  <c:v>146.4</c:v>
                </c:pt>
                <c:pt idx="2226">
                  <c:v>146.4</c:v>
                </c:pt>
                <c:pt idx="2227">
                  <c:v>146.5</c:v>
                </c:pt>
                <c:pt idx="2228">
                  <c:v>145.95</c:v>
                </c:pt>
                <c:pt idx="2229">
                  <c:v>146</c:v>
                </c:pt>
                <c:pt idx="2230">
                  <c:v>146</c:v>
                </c:pt>
                <c:pt idx="2231">
                  <c:v>146</c:v>
                </c:pt>
                <c:pt idx="2232">
                  <c:v>146</c:v>
                </c:pt>
                <c:pt idx="2233">
                  <c:v>146.1</c:v>
                </c:pt>
                <c:pt idx="2234">
                  <c:v>146.15</c:v>
                </c:pt>
                <c:pt idx="2235">
                  <c:v>146.2</c:v>
                </c:pt>
                <c:pt idx="2236">
                  <c:v>146.15</c:v>
                </c:pt>
                <c:pt idx="2237">
                  <c:v>146.2</c:v>
                </c:pt>
                <c:pt idx="2238">
                  <c:v>146.9</c:v>
                </c:pt>
                <c:pt idx="2239">
                  <c:v>146.95</c:v>
                </c:pt>
                <c:pt idx="2240">
                  <c:v>146.55</c:v>
                </c:pt>
                <c:pt idx="2241">
                  <c:v>148.35</c:v>
                </c:pt>
                <c:pt idx="2242">
                  <c:v>148.4</c:v>
                </c:pt>
                <c:pt idx="2243">
                  <c:v>148.45</c:v>
                </c:pt>
                <c:pt idx="2244">
                  <c:v>148.4</c:v>
                </c:pt>
                <c:pt idx="2245">
                  <c:v>148.35</c:v>
                </c:pt>
                <c:pt idx="2246">
                  <c:v>148.45</c:v>
                </c:pt>
                <c:pt idx="2247">
                  <c:v>148.5</c:v>
                </c:pt>
                <c:pt idx="2248">
                  <c:v>148.5</c:v>
                </c:pt>
                <c:pt idx="2249">
                  <c:v>148.6</c:v>
                </c:pt>
                <c:pt idx="2250">
                  <c:v>148.65</c:v>
                </c:pt>
                <c:pt idx="2251">
                  <c:v>149.3</c:v>
                </c:pt>
                <c:pt idx="2252">
                  <c:v>149.3</c:v>
                </c:pt>
                <c:pt idx="2253">
                  <c:v>149.3</c:v>
                </c:pt>
                <c:pt idx="2254">
                  <c:v>149.3</c:v>
                </c:pt>
                <c:pt idx="2255">
                  <c:v>149.4</c:v>
                </c:pt>
                <c:pt idx="2256">
                  <c:v>149.35</c:v>
                </c:pt>
                <c:pt idx="2257">
                  <c:v>149.3</c:v>
                </c:pt>
                <c:pt idx="2258">
                  <c:v>149.55</c:v>
                </c:pt>
                <c:pt idx="2259">
                  <c:v>149.2</c:v>
                </c:pt>
                <c:pt idx="2260">
                  <c:v>149.6</c:v>
                </c:pt>
                <c:pt idx="2261">
                  <c:v>149.55</c:v>
                </c:pt>
                <c:pt idx="2262">
                  <c:v>149.8</c:v>
                </c:pt>
                <c:pt idx="2263">
                  <c:v>149.8</c:v>
                </c:pt>
                <c:pt idx="2264">
                  <c:v>150.6</c:v>
                </c:pt>
                <c:pt idx="2265">
                  <c:v>150.7</c:v>
                </c:pt>
                <c:pt idx="2266">
                  <c:v>150.7</c:v>
                </c:pt>
                <c:pt idx="2267">
                  <c:v>150.5</c:v>
                </c:pt>
                <c:pt idx="2268">
                  <c:v>150.6</c:v>
                </c:pt>
                <c:pt idx="2269">
                  <c:v>150.55</c:v>
                </c:pt>
                <c:pt idx="2270">
                  <c:v>150.55</c:v>
                </c:pt>
                <c:pt idx="2271">
                  <c:v>149.95</c:v>
                </c:pt>
                <c:pt idx="2272">
                  <c:v>149.95</c:v>
                </c:pt>
                <c:pt idx="2273">
                  <c:v>149.95</c:v>
                </c:pt>
                <c:pt idx="2274">
                  <c:v>149.9</c:v>
                </c:pt>
                <c:pt idx="2275">
                  <c:v>149.75</c:v>
                </c:pt>
                <c:pt idx="2276">
                  <c:v>149.8</c:v>
                </c:pt>
                <c:pt idx="2277">
                  <c:v>149.8</c:v>
                </c:pt>
                <c:pt idx="2278">
                  <c:v>149.75</c:v>
                </c:pt>
                <c:pt idx="2279">
                  <c:v>150.05</c:v>
                </c:pt>
                <c:pt idx="2280">
                  <c:v>150.05</c:v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239180"/>
        <c:axId val="75237299"/>
      </c:lineChart>
      <c:catAx>
        <c:axId val="862391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37299"/>
        <c:crosses val="autoZero"/>
        <c:auto val="1"/>
        <c:lblAlgn val="ctr"/>
        <c:lblOffset val="100"/>
      </c:catAx>
      <c:valAx>
        <c:axId val="75237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39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47520</xdr:colOff>
      <xdr:row>3</xdr:row>
      <xdr:rowOff>28800</xdr:rowOff>
    </xdr:from>
    <xdr:to>
      <xdr:col>26</xdr:col>
      <xdr:colOff>755640</xdr:colOff>
      <xdr:row>18</xdr:row>
      <xdr:rowOff>82440</xdr:rowOff>
    </xdr:to>
    <xdr:graphicFrame>
      <xdr:nvGraphicFramePr>
        <xdr:cNvPr id="0" name=""/>
        <xdr:cNvGraphicFramePr/>
      </xdr:nvGraphicFramePr>
      <xdr:xfrm>
        <a:off x="7163280" y="518040"/>
        <a:ext cx="8608680" cy="249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24</xdr:row>
      <xdr:rowOff>25560</xdr:rowOff>
    </xdr:from>
    <xdr:to>
      <xdr:col>26</xdr:col>
      <xdr:colOff>706680</xdr:colOff>
      <xdr:row>39</xdr:row>
      <xdr:rowOff>111240</xdr:rowOff>
    </xdr:to>
    <xdr:graphicFrame>
      <xdr:nvGraphicFramePr>
        <xdr:cNvPr id="1" name=""/>
        <xdr:cNvGraphicFramePr/>
      </xdr:nvGraphicFramePr>
      <xdr:xfrm>
        <a:off x="7131960" y="3930480"/>
        <a:ext cx="8591040" cy="252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395640</xdr:colOff>
      <xdr:row>15</xdr:row>
      <xdr:rowOff>134640</xdr:rowOff>
    </xdr:from>
    <xdr:to>
      <xdr:col>31</xdr:col>
      <xdr:colOff>543600</xdr:colOff>
      <xdr:row>35</xdr:row>
      <xdr:rowOff>121320</xdr:rowOff>
    </xdr:to>
    <xdr:graphicFrame>
      <xdr:nvGraphicFramePr>
        <xdr:cNvPr id="2" name=""/>
        <xdr:cNvGraphicFramePr/>
      </xdr:nvGraphicFramePr>
      <xdr:xfrm>
        <a:off x="15348600" y="2572920"/>
        <a:ext cx="57553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.72"/>
    <col collapsed="false" customWidth="true" hidden="false" outlineLevel="0" max="2" min="2" style="1" width="10.73"/>
    <col collapsed="false" customWidth="true" hidden="false" outlineLevel="0" max="3" min="3" style="1" width="7.26"/>
    <col collapsed="false" customWidth="true" hidden="false" outlineLevel="0" max="4" min="4" style="1" width="2.77"/>
    <col collapsed="false" customWidth="true" hidden="false" outlineLevel="0" max="5" min="5" style="1" width="7.26"/>
    <col collapsed="false" customWidth="true" hidden="false" outlineLevel="0" max="6" min="6" style="1" width="15.74"/>
    <col collapsed="false" customWidth="true" hidden="false" outlineLevel="0" max="7" min="7" style="1" width="16.71"/>
    <col collapsed="false" customWidth="true" hidden="false" outlineLevel="0" max="10" min="8" style="1" width="2.77"/>
    <col collapsed="false" customWidth="true" hidden="false" outlineLevel="0" max="11" min="11" style="1" width="4.63"/>
    <col collapsed="false" customWidth="true" hidden="false" outlineLevel="0" max="12" min="12" style="1" width="2.77"/>
    <col collapsed="false" customWidth="true" hidden="false" outlineLevel="0" max="13" min="13" style="1" width="2.72"/>
    <col collapsed="false" customWidth="true" hidden="false" outlineLevel="0" max="14" min="14" style="1" width="19.21"/>
    <col collapsed="false" customWidth="true" hidden="false" outlineLevel="0" max="16" min="15" style="0" width="2.72"/>
    <col collapsed="false" customWidth="false" hidden="false" outlineLevel="0" max="17" min="17" style="0" width="11.52"/>
    <col collapsed="false" customWidth="true" hidden="false" outlineLevel="0" max="19" min="18" style="0" width="2.72"/>
    <col collapsed="false" customWidth="true" hidden="false" outlineLevel="0" max="20" min="20" style="0" width="20.46"/>
    <col collapsed="false" customWidth="false" hidden="false" outlineLevel="0" max="1025" min="21" style="0" width="11.52"/>
  </cols>
  <sheetData>
    <row r="2" customFormat="false" ht="12.8" hidden="false" customHeight="false" outlineLevel="0" collapsed="false">
      <c r="J2" s="2" t="s">
        <v>0</v>
      </c>
      <c r="K2" s="2"/>
      <c r="L2" s="2"/>
      <c r="M2" s="3"/>
      <c r="N2" s="2" t="s">
        <v>1</v>
      </c>
      <c r="O2" s="1"/>
      <c r="P2" s="1"/>
    </row>
    <row r="3" customFormat="false" ht="12.95" hidden="false" customHeight="true" outlineLevel="0" collapsed="false">
      <c r="I3" s="4"/>
      <c r="J3" s="5"/>
      <c r="K3" s="4"/>
    </row>
    <row r="4" customFormat="false" ht="12.95" hidden="false" customHeight="true" outlineLevel="0" collapsed="false">
      <c r="C4" s="0"/>
      <c r="D4" s="0"/>
      <c r="E4" s="0"/>
      <c r="F4" s="0"/>
      <c r="G4" s="0"/>
      <c r="H4" s="0"/>
      <c r="I4" s="6"/>
      <c r="J4" s="4"/>
      <c r="K4" s="7" t="n">
        <v>1</v>
      </c>
      <c r="L4" s="7"/>
      <c r="M4" s="6"/>
      <c r="N4" s="1" t="n">
        <f aca="false">POWER(10,(LOG10(G15)-6.2)/$K$4)</f>
        <v>1.98169141347125</v>
      </c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6"/>
      <c r="J5" s="4"/>
      <c r="K5" s="7"/>
      <c r="M5" s="6"/>
      <c r="N5" s="1" t="n">
        <f aca="false">POWER(10,(LOG10(G16)-6.2)/$K$4)</f>
        <v>0.692177259795973</v>
      </c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6"/>
      <c r="J6" s="4"/>
      <c r="K6" s="7"/>
      <c r="M6" s="6"/>
      <c r="N6" s="1" t="n">
        <f aca="false">POWER(10,(LOG10(G17)-6.2)/$K$4)</f>
        <v>0.373749438759738</v>
      </c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6"/>
      <c r="J7" s="4"/>
      <c r="K7" s="7"/>
      <c r="M7" s="6"/>
      <c r="N7" s="1" t="n">
        <f aca="false">POWER(10,(LOG10(G18)-6.2)/$K$4)</f>
        <v>0.216483640606135</v>
      </c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6"/>
      <c r="J8" s="4"/>
      <c r="K8" s="7"/>
      <c r="M8" s="6"/>
      <c r="N8" s="1" t="n">
        <f aca="false">POWER(10,(LOG10(G19)-6.2)/$K$4)</f>
        <v>0.145714031437014</v>
      </c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6"/>
      <c r="J9" s="4"/>
      <c r="K9" s="7"/>
      <c r="M9" s="6"/>
      <c r="N9" s="1" t="n">
        <f aca="false">POWER(10,(LOG10(G20)-6.2)/$K$4)</f>
        <v>0.115023820122845</v>
      </c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6"/>
      <c r="J10" s="4"/>
      <c r="K10" s="7"/>
      <c r="M10" s="6"/>
      <c r="N10" s="1" t="n">
        <f aca="false">POWER(10,(LOG10(G21)-6.2)/$K$4)</f>
        <v>0.0934742598753089</v>
      </c>
    </row>
    <row r="11" customFormat="false" ht="12.8" hidden="false" customHeight="false" outlineLevel="0" collapsed="false">
      <c r="C11" s="0"/>
      <c r="D11" s="0"/>
      <c r="E11" s="0"/>
      <c r="F11" s="0"/>
      <c r="G11" s="0"/>
      <c r="I11" s="6"/>
      <c r="J11" s="4"/>
      <c r="K11" s="7"/>
      <c r="M11" s="6"/>
      <c r="N11" s="1" t="n">
        <f aca="false">POWER(10,(LOG10(G22)-6.2)/$K$4)</f>
        <v>0.0789841982710683</v>
      </c>
    </row>
    <row r="12" customFormat="false" ht="12.8" hidden="false" customHeight="false" outlineLevel="0" collapsed="false">
      <c r="C12" s="0"/>
      <c r="D12" s="0"/>
      <c r="E12" s="0"/>
      <c r="F12" s="0"/>
      <c r="G12" s="0"/>
      <c r="I12" s="6"/>
      <c r="J12" s="4"/>
      <c r="K12" s="7"/>
      <c r="M12" s="6"/>
      <c r="N12" s="1" t="n">
        <f aca="false">POWER(10,(LOG10(G23)-6.2)/$K$4)</f>
        <v>0.0688183708281885</v>
      </c>
    </row>
    <row r="13" customFormat="false" ht="12.8" hidden="false" customHeight="false" outlineLevel="0" collapsed="false">
      <c r="B13" s="2" t="s">
        <v>2</v>
      </c>
      <c r="C13" s="2" t="s">
        <v>3</v>
      </c>
      <c r="D13" s="8"/>
      <c r="E13" s="2" t="s">
        <v>4</v>
      </c>
      <c r="F13" s="2" t="s">
        <v>5</v>
      </c>
      <c r="G13" s="2" t="s">
        <v>6</v>
      </c>
      <c r="I13" s="6"/>
      <c r="J13" s="4"/>
      <c r="K13" s="7"/>
      <c r="M13" s="6"/>
      <c r="N13" s="1" t="n">
        <f aca="false">POWER(10,(LOG10(G24)-6.2)/$K$4)</f>
        <v>0.0622421847247172</v>
      </c>
    </row>
    <row r="14" customFormat="false" ht="12.8" hidden="false" customHeight="false" outlineLevel="0" collapsed="false">
      <c r="C14" s="0"/>
      <c r="D14" s="0"/>
      <c r="E14" s="0"/>
      <c r="F14" s="0"/>
      <c r="G14" s="0"/>
      <c r="I14" s="6"/>
      <c r="J14" s="4"/>
      <c r="K14" s="7"/>
      <c r="M14" s="6"/>
      <c r="N14" s="1" t="n">
        <f aca="false">POWER(10,(LOG10(G25)-6.2)/$K$4)</f>
        <v>0.0549321631189628</v>
      </c>
    </row>
    <row r="15" customFormat="false" ht="12.8" hidden="false" customHeight="false" outlineLevel="0" collapsed="false">
      <c r="B15" s="9" t="n">
        <f aca="false">C15/4096</f>
        <v>0.0625</v>
      </c>
      <c r="C15" s="1" t="n">
        <v>256</v>
      </c>
      <c r="D15" s="6"/>
      <c r="E15" s="1" t="n">
        <v>13</v>
      </c>
      <c r="F15" s="1" t="n">
        <f aca="false">(E15*3.3)/4096</f>
        <v>0.0104736328125</v>
      </c>
      <c r="G15" s="1" t="n">
        <f aca="false">10000*((3.3/F15)-1)</f>
        <v>3140769.23076923</v>
      </c>
      <c r="I15" s="6"/>
      <c r="J15" s="4"/>
      <c r="K15" s="7"/>
      <c r="M15" s="6"/>
      <c r="N15" s="1" t="n">
        <f aca="false">POWER(10,(LOG10(G26)-6.2)/$K$4)</f>
        <v>0.049995465400315</v>
      </c>
    </row>
    <row r="16" customFormat="false" ht="12.8" hidden="false" customHeight="false" outlineLevel="0" collapsed="false">
      <c r="B16" s="9" t="n">
        <f aca="false">C16/4096</f>
        <v>0.125</v>
      </c>
      <c r="C16" s="1" t="n">
        <v>512</v>
      </c>
      <c r="D16" s="6"/>
      <c r="E16" s="1" t="n">
        <v>37</v>
      </c>
      <c r="F16" s="1" t="n">
        <f aca="false">(E16*3.3)/4096</f>
        <v>0.0298095703125</v>
      </c>
      <c r="G16" s="1" t="n">
        <f aca="false">10000*((3.3/F16)-1)</f>
        <v>1097027.02702703</v>
      </c>
      <c r="I16" s="6"/>
      <c r="J16" s="4"/>
      <c r="K16" s="7"/>
      <c r="M16" s="6"/>
      <c r="N16" s="1" t="n">
        <f aca="false">POWER(10,(LOG10(G27)-6.2)/$K$4)</f>
        <v>0.0460062420003574</v>
      </c>
    </row>
    <row r="17" customFormat="false" ht="12.8" hidden="false" customHeight="false" outlineLevel="0" collapsed="false">
      <c r="B17" s="9" t="n">
        <f aca="false">C17/4096</f>
        <v>0.1875</v>
      </c>
      <c r="C17" s="1" t="n">
        <v>768</v>
      </c>
      <c r="D17" s="6"/>
      <c r="E17" s="1" t="n">
        <v>68</v>
      </c>
      <c r="F17" s="1" t="n">
        <f aca="false">(E17*3.3)/4096</f>
        <v>0.05478515625</v>
      </c>
      <c r="G17" s="1" t="n">
        <f aca="false">10000*((3.3/F17)-1)</f>
        <v>592352.941176471</v>
      </c>
      <c r="I17" s="6"/>
      <c r="J17" s="4"/>
      <c r="K17" s="7"/>
      <c r="M17" s="6"/>
      <c r="N17" s="1" t="n">
        <f aca="false">POWER(10,(LOG10(G28)-6.2)/$K$4)</f>
        <v>0.0435823432152535</v>
      </c>
    </row>
    <row r="18" customFormat="false" ht="12.8" hidden="false" customHeight="false" outlineLevel="0" collapsed="false">
      <c r="B18" s="9" t="n">
        <f aca="false">C18/4096</f>
        <v>0.25</v>
      </c>
      <c r="C18" s="1" t="n">
        <v>1024</v>
      </c>
      <c r="D18" s="6"/>
      <c r="E18" s="1" t="n">
        <v>116</v>
      </c>
      <c r="F18" s="1" t="n">
        <f aca="false">(E18*3.3)/4096</f>
        <v>0.09345703125</v>
      </c>
      <c r="G18" s="1" t="n">
        <f aca="false">10000*((3.3/F18)-1)</f>
        <v>343103.448275862</v>
      </c>
      <c r="I18" s="6"/>
      <c r="J18" s="4"/>
      <c r="K18" s="7"/>
      <c r="M18" s="6"/>
      <c r="N18" s="1" t="n">
        <f aca="false">POWER(10,(LOG10(G29)-6.2)/$K$4)</f>
        <v>0.0404246269709462</v>
      </c>
    </row>
    <row r="19" customFormat="false" ht="12.8" hidden="false" customHeight="false" outlineLevel="0" collapsed="false">
      <c r="B19" s="9" t="n">
        <f aca="false">C19/4096</f>
        <v>0.3125</v>
      </c>
      <c r="C19" s="1" t="n">
        <v>1280</v>
      </c>
      <c r="D19" s="6"/>
      <c r="E19" s="1" t="n">
        <v>170</v>
      </c>
      <c r="F19" s="1" t="n">
        <f aca="false">(E19*3.3)/4096</f>
        <v>0.136962890625</v>
      </c>
      <c r="G19" s="1" t="n">
        <f aca="false">10000*((3.3/F19)-1)</f>
        <v>230941.176470588</v>
      </c>
      <c r="I19" s="6"/>
      <c r="J19" s="4"/>
      <c r="K19" s="7"/>
      <c r="M19" s="6"/>
      <c r="N19" s="1" t="n">
        <f aca="false">POWER(10,(LOG10(G30)-6.2)/$K$4)</f>
        <v>0.0381723763485005</v>
      </c>
    </row>
    <row r="20" customFormat="false" ht="12.8" hidden="false" customHeight="false" outlineLevel="0" collapsed="false">
      <c r="B20" s="9" t="n">
        <f aca="false">C20/4096</f>
        <v>0.375</v>
      </c>
      <c r="C20" s="1" t="n">
        <v>1536</v>
      </c>
      <c r="D20" s="6"/>
      <c r="E20" s="1" t="n">
        <v>213</v>
      </c>
      <c r="F20" s="1" t="n">
        <f aca="false">(E20*3.3)/4096</f>
        <v>0.1716064453125</v>
      </c>
      <c r="G20" s="1" t="n">
        <f aca="false">10000*((3.3/F20)-1)</f>
        <v>182300.469483568</v>
      </c>
      <c r="I20" s="6"/>
      <c r="J20" s="4"/>
      <c r="K20" s="7"/>
      <c r="M20" s="6"/>
    </row>
    <row r="21" customFormat="false" ht="12.8" hidden="false" customHeight="false" outlineLevel="0" collapsed="false">
      <c r="B21" s="9" t="n">
        <f aca="false">C21/4096</f>
        <v>0.4375</v>
      </c>
      <c r="C21" s="1" t="n">
        <v>1792</v>
      </c>
      <c r="D21" s="6"/>
      <c r="E21" s="1" t="n">
        <v>259</v>
      </c>
      <c r="F21" s="1" t="n">
        <f aca="false">(E21*3.3)/4096</f>
        <v>0.2086669921875</v>
      </c>
      <c r="G21" s="1" t="n">
        <f aca="false">10000*((3.3/F21)-1)</f>
        <v>148146.718146718</v>
      </c>
      <c r="I21" s="6"/>
      <c r="J21" s="4"/>
      <c r="K21" s="7"/>
      <c r="M21" s="6"/>
      <c r="N21" s="10" t="n">
        <f aca="false">RSQ(N4:N19,$C$15:$C$30)</f>
        <v>0.391708980722215</v>
      </c>
    </row>
    <row r="22" customFormat="false" ht="12.8" hidden="false" customHeight="false" outlineLevel="0" collapsed="false">
      <c r="B22" s="9" t="n">
        <f aca="false">C22/4096</f>
        <v>0.5</v>
      </c>
      <c r="C22" s="1" t="n">
        <v>2048</v>
      </c>
      <c r="D22" s="6"/>
      <c r="E22" s="1" t="n">
        <v>303</v>
      </c>
      <c r="F22" s="1" t="n">
        <f aca="false">(E22*3.3)/4096</f>
        <v>0.2441162109375</v>
      </c>
      <c r="G22" s="1" t="n">
        <f aca="false">10000*((3.3/F22)-1)</f>
        <v>125181.518151815</v>
      </c>
      <c r="J22" s="4"/>
    </row>
    <row r="23" customFormat="false" ht="12.8" hidden="false" customHeight="false" outlineLevel="0" collapsed="false">
      <c r="B23" s="9" t="n">
        <f aca="false">C23/4096</f>
        <v>0.5625</v>
      </c>
      <c r="C23" s="1" t="n">
        <v>2304</v>
      </c>
      <c r="D23" s="6"/>
      <c r="E23" s="1" t="n">
        <v>344</v>
      </c>
      <c r="F23" s="1" t="n">
        <f aca="false">(E23*3.3)/4096</f>
        <v>0.2771484375</v>
      </c>
      <c r="G23" s="1" t="n">
        <f aca="false">10000*((3.3/F23)-1)</f>
        <v>109069.76744186</v>
      </c>
      <c r="I23" s="6"/>
      <c r="J23" s="6"/>
      <c r="K23" s="6"/>
      <c r="L23" s="6"/>
      <c r="M23" s="6"/>
      <c r="N23" s="6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customFormat="false" ht="12.8" hidden="false" customHeight="false" outlineLevel="0" collapsed="false">
      <c r="B24" s="9" t="n">
        <f aca="false">C24/4096</f>
        <v>0.625</v>
      </c>
      <c r="C24" s="1" t="n">
        <v>2560</v>
      </c>
      <c r="D24" s="6"/>
      <c r="E24" s="1" t="n">
        <v>377</v>
      </c>
      <c r="F24" s="1" t="n">
        <f aca="false">(E24*3.3)/4096</f>
        <v>0.3037353515625</v>
      </c>
      <c r="G24" s="1" t="n">
        <f aca="false">10000*((3.3/F24)-1)</f>
        <v>98647.2148541114</v>
      </c>
      <c r="J24" s="4"/>
    </row>
    <row r="25" customFormat="false" ht="12.8" hidden="false" customHeight="false" outlineLevel="0" collapsed="false">
      <c r="B25" s="9" t="n">
        <f aca="false">C25/4096</f>
        <v>0.6875</v>
      </c>
      <c r="C25" s="1" t="n">
        <v>2816</v>
      </c>
      <c r="D25" s="6"/>
      <c r="E25" s="1" t="n">
        <v>422</v>
      </c>
      <c r="F25" s="1" t="n">
        <f aca="false">(E25*3.3)/4096</f>
        <v>0.339990234375</v>
      </c>
      <c r="G25" s="1" t="n">
        <f aca="false">10000*((3.3/F25)-1)</f>
        <v>87061.6113744076</v>
      </c>
      <c r="I25" s="6"/>
      <c r="J25" s="4"/>
      <c r="K25" s="7" t="n">
        <v>-0.9</v>
      </c>
      <c r="L25" s="12"/>
      <c r="M25" s="6"/>
      <c r="N25" s="1" t="n">
        <f aca="false">POWER(10,(LOG10(G15)-6.2)/$K$25)</f>
        <v>0.4676920302282</v>
      </c>
    </row>
    <row r="26" customFormat="false" ht="12.8" hidden="false" customHeight="false" outlineLevel="0" collapsed="false">
      <c r="B26" s="9" t="n">
        <f aca="false">C26/4096</f>
        <v>0.75</v>
      </c>
      <c r="C26" s="1" t="n">
        <v>3072</v>
      </c>
      <c r="D26" s="6"/>
      <c r="E26" s="1" t="n">
        <v>459</v>
      </c>
      <c r="F26" s="1" t="n">
        <f aca="false">(E26*3.3)/4096</f>
        <v>0.3697998046875</v>
      </c>
      <c r="G26" s="1" t="n">
        <f aca="false">10000*((3.3/F26)-1)</f>
        <v>79237.4727668845</v>
      </c>
      <c r="I26" s="6"/>
      <c r="J26" s="4"/>
      <c r="K26" s="7"/>
      <c r="M26" s="6"/>
      <c r="N26" s="1" t="n">
        <f aca="false">POWER(10,(LOG10(G16)-6.2)/$K$25)</f>
        <v>1.50499931775267</v>
      </c>
    </row>
    <row r="27" customFormat="false" ht="12.8" hidden="false" customHeight="false" outlineLevel="0" collapsed="false">
      <c r="B27" s="9" t="n">
        <f aca="false">C27/4096</f>
        <v>0.8125</v>
      </c>
      <c r="C27" s="1" t="n">
        <v>3328</v>
      </c>
      <c r="D27" s="6"/>
      <c r="E27" s="1" t="n">
        <v>494</v>
      </c>
      <c r="F27" s="1" t="n">
        <f aca="false">(E27*3.3)/4096</f>
        <v>0.397998046875</v>
      </c>
      <c r="G27" s="1" t="n">
        <f aca="false">10000*((3.3/F27)-1)</f>
        <v>72914.979757085</v>
      </c>
      <c r="I27" s="6"/>
      <c r="J27" s="4"/>
      <c r="K27" s="7"/>
      <c r="M27" s="6"/>
      <c r="N27" s="1" t="n">
        <f aca="false">POWER(10,(LOG10(G17)-6.2)/$K$25)</f>
        <v>2.98476745687722</v>
      </c>
    </row>
    <row r="28" customFormat="false" ht="12.8" hidden="false" customHeight="false" outlineLevel="0" collapsed="false">
      <c r="B28" s="9" t="n">
        <f aca="false">C28/4096</f>
        <v>0.875</v>
      </c>
      <c r="C28" s="1" t="n">
        <v>3584</v>
      </c>
      <c r="D28" s="6"/>
      <c r="E28" s="1" t="n">
        <v>518</v>
      </c>
      <c r="F28" s="1" t="n">
        <f aca="false">(E28*3.3)/4096</f>
        <v>0.417333984375</v>
      </c>
      <c r="G28" s="1" t="n">
        <f aca="false">10000*((3.3/F28)-1)</f>
        <v>69073.3590733591</v>
      </c>
      <c r="I28" s="6"/>
      <c r="J28" s="4"/>
      <c r="K28" s="7"/>
      <c r="M28" s="6"/>
      <c r="N28" s="1" t="n">
        <f aca="false">POWER(10,(LOG10(G18)-6.2)/$K$25)</f>
        <v>5.47540911508636</v>
      </c>
    </row>
    <row r="29" customFormat="false" ht="12.8" hidden="false" customHeight="false" outlineLevel="0" collapsed="false">
      <c r="B29" s="9" t="n">
        <f aca="false">C29/4096</f>
        <v>0.9375</v>
      </c>
      <c r="C29" s="1" t="n">
        <v>3840</v>
      </c>
      <c r="D29" s="6"/>
      <c r="E29" s="1" t="n">
        <v>553</v>
      </c>
      <c r="F29" s="1" t="n">
        <f aca="false">(E29*3.3)/4096</f>
        <v>0.4455322265625</v>
      </c>
      <c r="G29" s="1" t="n">
        <f aca="false">10000*((3.3/F29)-1)</f>
        <v>64068.7160940326</v>
      </c>
      <c r="I29" s="6"/>
      <c r="J29" s="4"/>
      <c r="K29" s="7"/>
      <c r="M29" s="6"/>
      <c r="N29" s="1" t="n">
        <f aca="false">POWER(10,(LOG10(G19)-6.2)/$K$25)</f>
        <v>8.5004695874819</v>
      </c>
    </row>
    <row r="30" customFormat="false" ht="12.8" hidden="false" customHeight="false" outlineLevel="0" collapsed="false">
      <c r="B30" s="9" t="n">
        <f aca="false">C30/4096</f>
        <v>1</v>
      </c>
      <c r="C30" s="1" t="n">
        <v>4096</v>
      </c>
      <c r="D30" s="6"/>
      <c r="E30" s="1" t="n">
        <v>581</v>
      </c>
      <c r="F30" s="1" t="n">
        <f aca="false">(E30*3.3)/4096</f>
        <v>0.4680908203125</v>
      </c>
      <c r="G30" s="1" t="n">
        <f aca="false">10000*((3.3/F30)-1)</f>
        <v>60499.1394148021</v>
      </c>
      <c r="I30" s="6"/>
      <c r="J30" s="4"/>
      <c r="K30" s="7"/>
      <c r="M30" s="6"/>
      <c r="N30" s="1" t="n">
        <f aca="false">POWER(10,(LOG10(G20)-6.2)/$K$25)</f>
        <v>11.0552641892354</v>
      </c>
    </row>
    <row r="31" customFormat="false" ht="12.8" hidden="false" customHeight="false" outlineLevel="0" collapsed="false">
      <c r="I31" s="6"/>
      <c r="J31" s="4"/>
      <c r="K31" s="7"/>
      <c r="M31" s="6"/>
      <c r="N31" s="1" t="n">
        <f aca="false">POWER(10,(LOG10(G21)-6.2)/$K$25)</f>
        <v>13.9211629350242</v>
      </c>
    </row>
    <row r="32" customFormat="false" ht="12.8" hidden="false" customHeight="false" outlineLevel="0" collapsed="false">
      <c r="I32" s="6"/>
      <c r="J32" s="4"/>
      <c r="K32" s="7"/>
      <c r="M32" s="6"/>
      <c r="N32" s="1" t="n">
        <f aca="false">POWER(10,(LOG10(G22)-6.2)/$K$25)</f>
        <v>16.7863130303505</v>
      </c>
    </row>
    <row r="33" customFormat="false" ht="12.8" hidden="false" customHeight="false" outlineLevel="0" collapsed="false">
      <c r="I33" s="6"/>
      <c r="J33" s="4"/>
      <c r="K33" s="7"/>
      <c r="M33" s="6"/>
      <c r="N33" s="1" t="n">
        <f aca="false">POWER(10,(LOG10(G23)-6.2)/$K$25)</f>
        <v>19.5631853594973</v>
      </c>
    </row>
    <row r="34" customFormat="false" ht="12.8" hidden="false" customHeight="false" outlineLevel="0" collapsed="false">
      <c r="I34" s="6"/>
      <c r="J34" s="4"/>
      <c r="K34" s="7"/>
      <c r="M34" s="6"/>
      <c r="N34" s="1" t="n">
        <f aca="false">POWER(10,(LOG10(G24)-6.2)/$K$25)</f>
        <v>21.8728687275594</v>
      </c>
    </row>
    <row r="35" customFormat="false" ht="12.8" hidden="false" customHeight="false" outlineLevel="0" collapsed="false">
      <c r="I35" s="6"/>
      <c r="J35" s="4"/>
      <c r="K35" s="7"/>
      <c r="M35" s="6"/>
      <c r="N35" s="1" t="n">
        <f aca="false">POWER(10,(LOG10(G25)-6.2)/$K$25)</f>
        <v>25.1300038099286</v>
      </c>
    </row>
    <row r="36" customFormat="false" ht="12.8" hidden="false" customHeight="false" outlineLevel="0" collapsed="false">
      <c r="I36" s="6"/>
      <c r="J36" s="4"/>
      <c r="K36" s="7"/>
      <c r="M36" s="6"/>
      <c r="N36" s="1" t="n">
        <f aca="false">POWER(10,(LOG10(G26)-6.2)/$K$25)</f>
        <v>27.9018275010417</v>
      </c>
    </row>
    <row r="37" customFormat="false" ht="12.8" hidden="false" customHeight="false" outlineLevel="0" collapsed="false">
      <c r="I37" s="6"/>
      <c r="J37" s="4"/>
      <c r="K37" s="7"/>
      <c r="M37" s="6"/>
      <c r="N37" s="1" t="n">
        <f aca="false">POWER(10,(LOG10(G27)-6.2)/$K$25)</f>
        <v>30.6026585066762</v>
      </c>
    </row>
    <row r="38" customFormat="false" ht="12.8" hidden="false" customHeight="false" outlineLevel="0" collapsed="false">
      <c r="I38" s="6"/>
      <c r="J38" s="4"/>
      <c r="K38" s="7"/>
      <c r="M38" s="6"/>
      <c r="N38" s="1" t="n">
        <f aca="false">POWER(10,(LOG10(G28)-6.2)/$K$25)</f>
        <v>32.4995342557893</v>
      </c>
    </row>
    <row r="39" customFormat="false" ht="12.8" hidden="false" customHeight="false" outlineLevel="0" collapsed="false">
      <c r="I39" s="6"/>
      <c r="J39" s="4"/>
      <c r="K39" s="7"/>
      <c r="M39" s="6"/>
      <c r="N39" s="1" t="n">
        <f aca="false">POWER(10,(LOG10(G29)-6.2)/$K$25)</f>
        <v>35.3322331624933</v>
      </c>
    </row>
    <row r="40" customFormat="false" ht="12.8" hidden="false" customHeight="false" outlineLevel="0" collapsed="false">
      <c r="I40" s="6"/>
      <c r="J40" s="4"/>
      <c r="K40" s="7"/>
      <c r="M40" s="6"/>
      <c r="N40" s="1" t="n">
        <f aca="false">POWER(10,(LOG10(G30)-6.2)/$K$25)</f>
        <v>37.6560034938531</v>
      </c>
    </row>
    <row r="41" customFormat="false" ht="12.8" hidden="false" customHeight="false" outlineLevel="0" collapsed="false">
      <c r="I41" s="6"/>
      <c r="K41" s="7"/>
      <c r="M41" s="6"/>
    </row>
    <row r="42" customFormat="false" ht="12.8" hidden="false" customHeight="false" outlineLevel="0" collapsed="false">
      <c r="I42" s="6"/>
      <c r="K42" s="7"/>
      <c r="M42" s="6"/>
      <c r="N42" s="1" t="n">
        <f aca="false">RSQ(N25:N40,$C$15:$C$30)</f>
        <v>0.997004223039107</v>
      </c>
    </row>
    <row r="44" customFormat="false" ht="12.8" hidden="false" customHeight="false" outlineLevel="0" collapsed="false">
      <c r="N44" s="1" t="n">
        <f aca="false">N21-N42</f>
        <v>-0.605295242316892</v>
      </c>
    </row>
    <row r="45" customFormat="false" ht="12.8" hidden="false" customHeight="false" outlineLevel="0" collapsed="false">
      <c r="N45" s="0"/>
    </row>
    <row r="46" customFormat="false" ht="12.8" hidden="false" customHeight="false" outlineLevel="0" collapsed="false">
      <c r="G46" s="13" t="s">
        <v>7</v>
      </c>
      <c r="H46" s="13" t="s">
        <v>7</v>
      </c>
      <c r="J46" s="2" t="s">
        <v>8</v>
      </c>
      <c r="K46" s="2"/>
      <c r="L46" s="2"/>
      <c r="N46" s="14" t="n">
        <f aca="false">SLOPE(N25:N40,C15:C30)</f>
        <v>0.0102320863077521</v>
      </c>
      <c r="P46" s="2" t="s">
        <v>9</v>
      </c>
      <c r="Q46" s="2"/>
      <c r="R46" s="2"/>
      <c r="S46" s="1"/>
      <c r="T46" s="14" t="n">
        <f aca="false">SLOPE(N25:N40,B15:B30)</f>
        <v>41.9106255165525</v>
      </c>
    </row>
    <row r="47" customFormat="false" ht="12.8" hidden="false" customHeight="false" outlineLevel="0" collapsed="false">
      <c r="G47" s="13"/>
      <c r="H47" s="13"/>
      <c r="J47" s="2" t="s">
        <v>10</v>
      </c>
      <c r="K47" s="2"/>
      <c r="L47" s="2"/>
      <c r="N47" s="1" t="n">
        <f aca="false">INTERCEPT(N25:N40,C15:C30)</f>
        <v>-4.06162027573879</v>
      </c>
      <c r="P47" s="2" t="s">
        <v>11</v>
      </c>
      <c r="Q47" s="2"/>
      <c r="R47" s="2"/>
      <c r="S47" s="1"/>
      <c r="T47" s="14" t="n">
        <f aca="false">INTERCEPT(N26:N41,B16:B31)</f>
        <v>-4.68006350602643</v>
      </c>
    </row>
    <row r="49" customFormat="false" ht="12.8" hidden="false" customHeight="false" outlineLevel="0" collapsed="false">
      <c r="G49" s="13" t="s">
        <v>12</v>
      </c>
      <c r="H49" s="13" t="s">
        <v>7</v>
      </c>
      <c r="J49" s="2" t="s">
        <v>8</v>
      </c>
      <c r="K49" s="2"/>
      <c r="L49" s="2"/>
      <c r="N49" s="14" t="n">
        <f aca="false">(N40-N26)/(C30-C16)</f>
        <v>0.010086775718778</v>
      </c>
      <c r="P49" s="2" t="s">
        <v>9</v>
      </c>
      <c r="Q49" s="2"/>
      <c r="R49" s="2"/>
      <c r="S49" s="1"/>
      <c r="T49" s="14" t="n">
        <f aca="false">(N40-N25)/(B30-B15)</f>
        <v>39.6675322278666</v>
      </c>
    </row>
    <row r="50" customFormat="false" ht="12.8" hidden="false" customHeight="false" outlineLevel="0" collapsed="false">
      <c r="G50" s="13"/>
      <c r="H50" s="13"/>
      <c r="J50" s="2" t="s">
        <v>10</v>
      </c>
      <c r="K50" s="2"/>
      <c r="L50" s="2"/>
      <c r="P50" s="2" t="s">
        <v>11</v>
      </c>
      <c r="Q50" s="2"/>
      <c r="R50" s="2"/>
      <c r="S50" s="1"/>
      <c r="T50" s="14"/>
    </row>
    <row r="52" customFormat="false" ht="12.8" hidden="false" customHeight="false" outlineLevel="0" collapsed="false">
      <c r="N52" s="15" t="n">
        <f aca="false">N49-N46</f>
        <v>-0.000145310588974039</v>
      </c>
      <c r="T52" s="16" t="n">
        <f aca="false">T49-T46</f>
        <v>-2.24309328868588</v>
      </c>
    </row>
    <row r="53" customFormat="false" ht="12.8" hidden="false" customHeight="false" outlineLevel="0" collapsed="false">
      <c r="N53" s="1" t="n">
        <f aca="false">(N52/N46)*100</f>
        <v>-1.42014624000921</v>
      </c>
    </row>
  </sheetData>
  <mergeCells count="13">
    <mergeCell ref="J2:L2"/>
    <mergeCell ref="K4:K21"/>
    <mergeCell ref="K25:K42"/>
    <mergeCell ref="G46:H47"/>
    <mergeCell ref="J46:L46"/>
    <mergeCell ref="P46:R46"/>
    <mergeCell ref="J47:L47"/>
    <mergeCell ref="P47:R47"/>
    <mergeCell ref="G49:H50"/>
    <mergeCell ref="J49:L49"/>
    <mergeCell ref="P49:R49"/>
    <mergeCell ref="J50:L50"/>
    <mergeCell ref="P50:R50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23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2" width="2.04"/>
    <col collapsed="false" customWidth="false" hidden="false" outlineLevel="0" max="3" min="2" style="7" width="11.52"/>
    <col collapsed="false" customWidth="false" hidden="false" outlineLevel="0" max="5" min="4" style="12" width="11.52"/>
    <col collapsed="false" customWidth="true" hidden="false" outlineLevel="0" max="6" min="6" style="12" width="2.4"/>
    <col collapsed="false" customWidth="false" hidden="false" outlineLevel="0" max="8" min="7" style="7" width="11.52"/>
    <col collapsed="false" customWidth="false" hidden="false" outlineLevel="0" max="10" min="9" style="12" width="11.52"/>
    <col collapsed="false" customWidth="true" hidden="false" outlineLevel="0" max="11" min="11" style="12" width="3.14"/>
    <col collapsed="false" customWidth="false" hidden="false" outlineLevel="0" max="13" min="12" style="7" width="11.52"/>
    <col collapsed="false" customWidth="false" hidden="false" outlineLevel="0" max="15" min="14" style="12" width="11.52"/>
    <col collapsed="false" customWidth="true" hidden="false" outlineLevel="0" max="16" min="16" style="12" width="3.7"/>
    <col collapsed="false" customWidth="false" hidden="false" outlineLevel="0" max="18" min="17" style="7" width="11.52"/>
    <col collapsed="false" customWidth="false" hidden="false" outlineLevel="0" max="20" min="19" style="12" width="11.52"/>
    <col collapsed="false" customWidth="true" hidden="false" outlineLevel="0" max="21" min="21" style="12" width="4.82"/>
    <col collapsed="false" customWidth="false" hidden="false" outlineLevel="0" max="23" min="22" style="12" width="11.52"/>
    <col collapsed="false" customWidth="true" hidden="false" outlineLevel="0" max="24" min="24" style="12" width="3.52"/>
    <col collapsed="false" customWidth="false" hidden="false" outlineLevel="0" max="26" min="25" style="12" width="11.52"/>
    <col collapsed="false" customWidth="true" hidden="false" outlineLevel="0" max="27" min="27" style="12" width="2.77"/>
    <col collapsed="false" customWidth="false" hidden="false" outlineLevel="0" max="29" min="28" style="12" width="11.52"/>
    <col collapsed="false" customWidth="true" hidden="false" outlineLevel="0" max="30" min="30" style="12" width="4.07"/>
    <col collapsed="false" customWidth="false" hidden="false" outlineLevel="0" max="1025" min="31" style="12" width="11.52"/>
  </cols>
  <sheetData>
    <row r="1" s="12" customFormat="true" ht="12.8" hidden="false" customHeight="false" outlineLevel="0" collapsed="false"/>
    <row r="2" customFormat="false" ht="12.8" hidden="false" customHeight="false" outlineLevel="0" collapsed="false">
      <c r="B2" s="17" t="n">
        <v>1024</v>
      </c>
      <c r="C2" s="18"/>
      <c r="D2" s="18"/>
      <c r="E2" s="18"/>
      <c r="F2" s="18"/>
      <c r="G2" s="17" t="n">
        <v>2048</v>
      </c>
      <c r="H2" s="18"/>
      <c r="I2" s="18"/>
      <c r="J2" s="18"/>
      <c r="K2" s="18"/>
      <c r="L2" s="17" t="n">
        <v>3072</v>
      </c>
      <c r="M2" s="18"/>
      <c r="N2" s="18"/>
      <c r="O2" s="18"/>
      <c r="P2" s="18"/>
      <c r="Q2" s="17" t="n">
        <v>4096</v>
      </c>
      <c r="R2" s="18"/>
    </row>
    <row r="3" s="12" customFormat="true" ht="12.8" hidden="false" customHeight="false" outlineLevel="0" collapsed="false"/>
    <row r="4" s="12" customFormat="true" ht="12.8" hidden="false" customHeight="false" outlineLevel="0" collapsed="false">
      <c r="B4" s="19" t="n">
        <f aca="false">W12</f>
        <v>0</v>
      </c>
      <c r="G4" s="19" t="n">
        <f aca="false">Z12*POWER(10,-6)</f>
        <v>0</v>
      </c>
      <c r="L4" s="19" t="n">
        <f aca="false">AC12*POWER(10,-6)</f>
        <v>0</v>
      </c>
      <c r="Q4" s="19" t="n">
        <f aca="false">AF12*POWER(10,-6)</f>
        <v>0</v>
      </c>
    </row>
    <row r="5" s="12" customFormat="true" ht="12.8" hidden="false" customHeight="false" outlineLevel="0" collapsed="false"/>
    <row r="6" customFormat="false" ht="12.8" hidden="false" customHeight="false" outlineLevel="0" collapsed="false">
      <c r="B6" s="20" t="n">
        <v>4</v>
      </c>
      <c r="C6" s="20" t="n">
        <v>32</v>
      </c>
      <c r="D6" s="21" t="n">
        <f aca="false">AVERAGE(tau!$B$6:$B$25)</f>
        <v>10620.35</v>
      </c>
      <c r="E6" s="21" t="n">
        <f aca="false">AVERAGE(tau!$C$6:$C$25)</f>
        <v>21.75</v>
      </c>
      <c r="F6" s="18"/>
      <c r="G6" s="7" t="n">
        <v>1</v>
      </c>
      <c r="H6" s="7" t="n">
        <v>21</v>
      </c>
      <c r="I6" s="21"/>
      <c r="J6" s="21"/>
      <c r="K6" s="18"/>
      <c r="L6" s="7" t="n">
        <v>1</v>
      </c>
      <c r="M6" s="7" t="n">
        <v>21</v>
      </c>
      <c r="N6" s="21"/>
      <c r="O6" s="21"/>
      <c r="P6" s="18"/>
      <c r="Q6" s="7" t="n">
        <v>1</v>
      </c>
      <c r="R6" s="7" t="n">
        <v>21</v>
      </c>
      <c r="S6" s="21"/>
      <c r="T6" s="21"/>
      <c r="W6" s="17" t="n">
        <f aca="false">MIN(E6:E1048576)</f>
        <v>19.25</v>
      </c>
      <c r="X6" s="18"/>
      <c r="Y6" s="18"/>
      <c r="Z6" s="17" t="n">
        <f aca="false">MIN($H$3507:$H$6987)</f>
        <v>0</v>
      </c>
      <c r="AA6" s="18"/>
      <c r="AB6" s="18"/>
      <c r="AC6" s="17" t="n">
        <f aca="false">MIN($O$6:$O$3474)</f>
        <v>0</v>
      </c>
      <c r="AD6" s="18"/>
      <c r="AE6" s="18"/>
      <c r="AF6" s="17" t="n">
        <f aca="false">MIN($R$3507:$R$6987)</f>
        <v>0</v>
      </c>
    </row>
    <row r="7" customFormat="false" ht="12.8" hidden="false" customHeight="false" outlineLevel="0" collapsed="false">
      <c r="B7" s="20" t="n">
        <v>1397</v>
      </c>
      <c r="C7" s="20" t="n">
        <v>4</v>
      </c>
      <c r="D7" s="21" t="n">
        <f aca="false">AVERAGE(tau!$B$7:$B$26)</f>
        <v>11720.95</v>
      </c>
      <c r="E7" s="21" t="n">
        <f aca="false">AVERAGE(tau!$C$7:$C$26)</f>
        <v>21.2</v>
      </c>
      <c r="F7" s="18"/>
      <c r="G7" s="7" t="n">
        <v>1087</v>
      </c>
      <c r="H7" s="7" t="n">
        <v>21</v>
      </c>
      <c r="I7" s="21"/>
      <c r="J7" s="21"/>
      <c r="K7" s="18"/>
      <c r="L7" s="7" t="n">
        <v>1102</v>
      </c>
      <c r="M7" s="7" t="n">
        <v>20</v>
      </c>
      <c r="N7" s="21"/>
      <c r="O7" s="21"/>
      <c r="P7" s="18"/>
      <c r="Q7" s="7" t="n">
        <v>1083</v>
      </c>
      <c r="R7" s="7" t="n">
        <v>22</v>
      </c>
      <c r="S7" s="21"/>
      <c r="T7" s="21"/>
      <c r="W7" s="17" t="n">
        <f aca="false">MAX(E6:E1048576)</f>
        <v>150.7</v>
      </c>
      <c r="X7" s="18"/>
      <c r="Y7" s="18"/>
      <c r="Z7" s="17" t="n">
        <f aca="false">MAX($H$3507:$H$6987)</f>
        <v>0</v>
      </c>
      <c r="AA7" s="18"/>
      <c r="AB7" s="18"/>
      <c r="AC7" s="17" t="n">
        <f aca="false">MAX($O$6:$O$3474)</f>
        <v>0</v>
      </c>
      <c r="AD7" s="18"/>
      <c r="AE7" s="18"/>
      <c r="AF7" s="17" t="n">
        <f aca="false">MAX($R$3507:$R$6987)</f>
        <v>0</v>
      </c>
    </row>
    <row r="8" customFormat="false" ht="12.8" hidden="false" customHeight="false" outlineLevel="0" collapsed="false">
      <c r="B8" s="20" t="n">
        <v>2511</v>
      </c>
      <c r="C8" s="20" t="n">
        <v>21</v>
      </c>
      <c r="D8" s="21" t="n">
        <f aca="false">AVERAGE(tau!$B$8:$B$27)</f>
        <v>12806.05</v>
      </c>
      <c r="E8" s="21" t="n">
        <f aca="false">AVERAGE(tau!$C$8:$C$27)</f>
        <v>22.05</v>
      </c>
      <c r="F8" s="18"/>
      <c r="G8" s="7" t="n">
        <v>2170</v>
      </c>
      <c r="H8" s="7" t="n">
        <v>21</v>
      </c>
      <c r="I8" s="21"/>
      <c r="J8" s="21"/>
      <c r="K8" s="18"/>
      <c r="L8" s="7" t="n">
        <v>2183</v>
      </c>
      <c r="M8" s="7" t="n">
        <v>22</v>
      </c>
      <c r="N8" s="21"/>
      <c r="O8" s="21"/>
      <c r="P8" s="18"/>
      <c r="Q8" s="7" t="n">
        <v>2164</v>
      </c>
      <c r="R8" s="7" t="n">
        <v>24</v>
      </c>
      <c r="S8" s="21"/>
      <c r="T8" s="21"/>
      <c r="W8" s="17" t="n">
        <f aca="false">(W7-W6)*63%</f>
        <v>82.8135</v>
      </c>
      <c r="X8" s="18"/>
      <c r="Y8" s="18"/>
      <c r="Z8" s="17" t="n">
        <f aca="false">(Z7-Z6)*0.63</f>
        <v>0</v>
      </c>
      <c r="AA8" s="18"/>
      <c r="AB8" s="18"/>
      <c r="AC8" s="17" t="n">
        <f aca="false">(AC7-AC6)*0.63</f>
        <v>0</v>
      </c>
      <c r="AD8" s="18"/>
      <c r="AE8" s="18"/>
      <c r="AF8" s="17" t="n">
        <f aca="false">(AF7-AF6)*0.63</f>
        <v>0</v>
      </c>
    </row>
    <row r="9" customFormat="false" ht="12.8" hidden="false" customHeight="false" outlineLevel="0" collapsed="false">
      <c r="B9" s="20" t="n">
        <v>3599</v>
      </c>
      <c r="C9" s="20" t="n">
        <v>21</v>
      </c>
      <c r="D9" s="21" t="n">
        <f aca="false">AVERAGE(tau!$B$9:$B$28)</f>
        <v>13889.35</v>
      </c>
      <c r="E9" s="21" t="n">
        <f aca="false">AVERAGE(tau!$C$9:$C$28)</f>
        <v>22.6</v>
      </c>
      <c r="F9" s="18"/>
      <c r="G9" s="7" t="n">
        <v>3250</v>
      </c>
      <c r="H9" s="7" t="n">
        <v>22</v>
      </c>
      <c r="I9" s="21"/>
      <c r="J9" s="21"/>
      <c r="K9" s="18"/>
      <c r="L9" s="7" t="n">
        <v>3268</v>
      </c>
      <c r="M9" s="7" t="n">
        <v>21</v>
      </c>
      <c r="N9" s="21"/>
      <c r="O9" s="21"/>
      <c r="P9" s="18"/>
      <c r="Q9" s="7" t="n">
        <v>3246</v>
      </c>
      <c r="R9" s="7" t="n">
        <v>22</v>
      </c>
      <c r="S9" s="21"/>
      <c r="T9" s="21"/>
    </row>
    <row r="10" customFormat="false" ht="12.8" hidden="false" customHeight="false" outlineLevel="0" collapsed="false">
      <c r="B10" s="20" t="n">
        <v>4683</v>
      </c>
      <c r="C10" s="20" t="n">
        <v>28</v>
      </c>
      <c r="D10" s="21" t="n">
        <f aca="false">AVERAGE(tau!$B$10:$B$29)</f>
        <v>14972.4</v>
      </c>
      <c r="E10" s="21" t="n">
        <f aca="false">AVERAGE(tau!$C$10:$C$29)</f>
        <v>22.6</v>
      </c>
      <c r="F10" s="18"/>
      <c r="G10" s="7" t="n">
        <v>4331</v>
      </c>
      <c r="H10" s="7" t="n">
        <v>22</v>
      </c>
      <c r="I10" s="21"/>
      <c r="J10" s="21"/>
      <c r="K10" s="18"/>
      <c r="L10" s="7" t="n">
        <v>4350</v>
      </c>
      <c r="M10" s="7" t="n">
        <v>32</v>
      </c>
      <c r="N10" s="21"/>
      <c r="O10" s="21"/>
      <c r="P10" s="18"/>
      <c r="Q10" s="7" t="n">
        <v>4329</v>
      </c>
      <c r="R10" s="7" t="n">
        <v>22</v>
      </c>
      <c r="S10" s="21"/>
      <c r="T10" s="21"/>
      <c r="V10" s="12" t="n">
        <v>4872</v>
      </c>
      <c r="W10" s="17" t="n">
        <f aca="false">D4990</f>
        <v>0</v>
      </c>
      <c r="X10" s="18"/>
      <c r="Y10" s="12" t="n">
        <v>4872</v>
      </c>
      <c r="Z10" s="17" t="n">
        <f aca="false">I4872</f>
        <v>0</v>
      </c>
      <c r="AA10" s="18"/>
      <c r="AB10" s="18"/>
      <c r="AC10" s="17" t="n">
        <f aca="false">$N$471</f>
        <v>0</v>
      </c>
      <c r="AD10" s="18"/>
      <c r="AE10" s="18"/>
      <c r="AF10" s="17" t="n">
        <f aca="false">$Q$3990</f>
        <v>0</v>
      </c>
    </row>
    <row r="11" customFormat="false" ht="12.8" hidden="false" customHeight="false" outlineLevel="0" collapsed="false">
      <c r="B11" s="20" t="n">
        <v>5769</v>
      </c>
      <c r="C11" s="20" t="n">
        <v>21</v>
      </c>
      <c r="D11" s="21" t="n">
        <f aca="false">AVERAGE(tau!$B$11:$B$30)</f>
        <v>16055.5</v>
      </c>
      <c r="E11" s="21" t="n">
        <f aca="false">AVERAGE(tau!$C$11:$C$30)</f>
        <v>22.25</v>
      </c>
      <c r="F11" s="18"/>
      <c r="G11" s="7" t="n">
        <v>5413</v>
      </c>
      <c r="H11" s="7" t="n">
        <v>21</v>
      </c>
      <c r="I11" s="21"/>
      <c r="J11" s="21"/>
      <c r="K11" s="18"/>
      <c r="L11" s="7" t="n">
        <v>5429</v>
      </c>
      <c r="M11" s="7" t="n">
        <v>21</v>
      </c>
      <c r="N11" s="21"/>
      <c r="O11" s="21"/>
      <c r="P11" s="18"/>
      <c r="Q11" s="7" t="n">
        <v>5412</v>
      </c>
      <c r="R11" s="7" t="n">
        <v>22</v>
      </c>
      <c r="S11" s="21"/>
      <c r="T11" s="21"/>
      <c r="V11" s="12" t="n">
        <f aca="false">INDEX(ROW(E6:E1048576), MATCH(W8,E6:E1048576))</f>
        <v>753</v>
      </c>
      <c r="W11" s="17" t="n">
        <f aca="false">D7482</f>
        <v>0</v>
      </c>
      <c r="X11" s="18"/>
      <c r="Y11" s="12" t="e">
        <f aca="false">INDEX(ROW(J6:J1048576), MATCH(Z8,J6:J1048576))</f>
        <v>#N/A</v>
      </c>
      <c r="Z11" s="17" t="n">
        <f aca="false">I8837</f>
        <v>0</v>
      </c>
      <c r="AA11" s="18"/>
      <c r="AB11" s="18"/>
      <c r="AC11" s="17" t="n">
        <f aca="false">$N$659</f>
        <v>0</v>
      </c>
      <c r="AD11" s="18"/>
      <c r="AE11" s="18"/>
      <c r="AF11" s="17" t="n">
        <f aca="false">$Q$4174</f>
        <v>0</v>
      </c>
    </row>
    <row r="12" customFormat="false" ht="12.8" hidden="false" customHeight="false" outlineLevel="0" collapsed="false">
      <c r="B12" s="20" t="n">
        <v>6853</v>
      </c>
      <c r="C12" s="20" t="n">
        <v>21</v>
      </c>
      <c r="D12" s="21" t="n">
        <f aca="false">AVERAGE(tau!$B$12:$B$31)</f>
        <v>17138.45</v>
      </c>
      <c r="E12" s="21" t="n">
        <f aca="false">AVERAGE(tau!$C$12:$C$31)</f>
        <v>22.25</v>
      </c>
      <c r="F12" s="18"/>
      <c r="G12" s="7" t="n">
        <v>6499</v>
      </c>
      <c r="H12" s="7" t="n">
        <v>21</v>
      </c>
      <c r="I12" s="21"/>
      <c r="J12" s="21"/>
      <c r="K12" s="18"/>
      <c r="L12" s="7" t="n">
        <v>6518</v>
      </c>
      <c r="M12" s="7" t="n">
        <v>22</v>
      </c>
      <c r="N12" s="21"/>
      <c r="O12" s="21"/>
      <c r="P12" s="18"/>
      <c r="Q12" s="7" t="n">
        <v>6497</v>
      </c>
      <c r="R12" s="7" t="n">
        <v>22</v>
      </c>
      <c r="S12" s="21"/>
      <c r="T12" s="21"/>
      <c r="W12" s="22" t="n">
        <f aca="false">W11-W10</f>
        <v>0</v>
      </c>
      <c r="X12" s="18"/>
      <c r="Y12" s="18"/>
      <c r="Z12" s="22" t="n">
        <f aca="false">Z11-Z10</f>
        <v>0</v>
      </c>
      <c r="AA12" s="18"/>
      <c r="AB12" s="18"/>
      <c r="AC12" s="22" t="n">
        <f aca="false">AC11-AC10</f>
        <v>0</v>
      </c>
      <c r="AD12" s="18"/>
      <c r="AE12" s="18"/>
      <c r="AF12" s="22" t="n">
        <f aca="false">AF11-AF10</f>
        <v>0</v>
      </c>
    </row>
    <row r="13" customFormat="false" ht="12.8" hidden="false" customHeight="false" outlineLevel="0" collapsed="false">
      <c r="B13" s="20" t="n">
        <v>7934</v>
      </c>
      <c r="C13" s="20" t="n">
        <v>22</v>
      </c>
      <c r="D13" s="21" t="n">
        <f aca="false">AVERAGE(tau!$B$13:$B$32)</f>
        <v>18221.6</v>
      </c>
      <c r="E13" s="21" t="n">
        <f aca="false">AVERAGE(tau!$C$13:$C$32)</f>
        <v>22.3</v>
      </c>
      <c r="F13" s="18"/>
      <c r="G13" s="7" t="n">
        <v>7597</v>
      </c>
      <c r="H13" s="7" t="n">
        <v>22</v>
      </c>
      <c r="I13" s="21"/>
      <c r="J13" s="21"/>
      <c r="K13" s="18"/>
      <c r="L13" s="7" t="n">
        <v>7602</v>
      </c>
      <c r="M13" s="7" t="n">
        <v>21</v>
      </c>
      <c r="N13" s="21"/>
      <c r="O13" s="21"/>
      <c r="P13" s="18"/>
      <c r="Q13" s="7" t="n">
        <v>7599</v>
      </c>
      <c r="R13" s="7" t="n">
        <v>21</v>
      </c>
      <c r="S13" s="21"/>
      <c r="T13" s="21"/>
    </row>
    <row r="14" customFormat="false" ht="12.8" hidden="false" customHeight="false" outlineLevel="0" collapsed="false">
      <c r="B14" s="20" t="n">
        <v>9017</v>
      </c>
      <c r="C14" s="20" t="n">
        <v>21</v>
      </c>
      <c r="D14" s="21" t="n">
        <f aca="false">AVERAGE(tau!$B$14:$B$33)</f>
        <v>19305</v>
      </c>
      <c r="E14" s="21" t="n">
        <f aca="false">AVERAGE(tau!$C$14:$C$33)</f>
        <v>22.3</v>
      </c>
      <c r="F14" s="18"/>
      <c r="G14" s="7" t="n">
        <v>8678</v>
      </c>
      <c r="H14" s="7" t="n">
        <v>22</v>
      </c>
      <c r="I14" s="21"/>
      <c r="J14" s="21"/>
      <c r="K14" s="18"/>
      <c r="L14" s="7" t="n">
        <v>8684</v>
      </c>
      <c r="M14" s="7" t="n">
        <v>23</v>
      </c>
      <c r="N14" s="21"/>
      <c r="O14" s="21"/>
      <c r="P14" s="18"/>
      <c r="Q14" s="7" t="n">
        <v>8684</v>
      </c>
      <c r="R14" s="7" t="n">
        <v>21</v>
      </c>
      <c r="S14" s="21"/>
      <c r="T14" s="21"/>
    </row>
    <row r="15" customFormat="false" ht="12.8" hidden="false" customHeight="false" outlineLevel="0" collapsed="false">
      <c r="B15" s="20" t="n">
        <v>10100</v>
      </c>
      <c r="C15" s="20" t="n">
        <v>21</v>
      </c>
      <c r="D15" s="21" t="n">
        <f aca="false">AVERAGE(tau!$B$15:$B$34)</f>
        <v>20389.35</v>
      </c>
      <c r="E15" s="21" t="n">
        <f aca="false">AVERAGE(tau!$C$15:$C$34)</f>
        <v>22.35</v>
      </c>
      <c r="F15" s="18"/>
      <c r="G15" s="7" t="n">
        <v>9757</v>
      </c>
      <c r="H15" s="7" t="n">
        <v>22</v>
      </c>
      <c r="I15" s="21"/>
      <c r="J15" s="21"/>
      <c r="K15" s="18"/>
      <c r="L15" s="7" t="n">
        <v>9764</v>
      </c>
      <c r="M15" s="7" t="n">
        <v>22</v>
      </c>
      <c r="N15" s="21"/>
      <c r="O15" s="21"/>
      <c r="P15" s="18"/>
      <c r="Q15" s="7" t="n">
        <v>9768</v>
      </c>
      <c r="R15" s="7" t="n">
        <v>22</v>
      </c>
      <c r="S15" s="21"/>
      <c r="T15" s="21"/>
    </row>
    <row r="16" customFormat="false" ht="12.8" hidden="false" customHeight="false" outlineLevel="0" collapsed="false">
      <c r="B16" s="20" t="n">
        <v>11178</v>
      </c>
      <c r="C16" s="20" t="n">
        <v>22</v>
      </c>
      <c r="D16" s="21" t="n">
        <f aca="false">AVERAGE(tau!$B$16:$B$35)</f>
        <v>21473.65</v>
      </c>
      <c r="E16" s="21" t="n">
        <f aca="false">AVERAGE(tau!$C$16:$C$35)</f>
        <v>22.35</v>
      </c>
      <c r="F16" s="18"/>
      <c r="G16" s="7" t="n">
        <v>10840</v>
      </c>
      <c r="H16" s="7" t="n">
        <v>22</v>
      </c>
      <c r="I16" s="21"/>
      <c r="J16" s="21"/>
      <c r="K16" s="18"/>
      <c r="L16" s="7" t="n">
        <v>10845</v>
      </c>
      <c r="M16" s="7" t="n">
        <v>21</v>
      </c>
      <c r="N16" s="21"/>
      <c r="O16" s="21"/>
      <c r="P16" s="18"/>
      <c r="Q16" s="7" t="n">
        <v>10849</v>
      </c>
      <c r="R16" s="7" t="n">
        <v>21</v>
      </c>
      <c r="S16" s="21"/>
      <c r="T16" s="21"/>
    </row>
    <row r="17" customFormat="false" ht="12.8" hidden="false" customHeight="false" outlineLevel="0" collapsed="false">
      <c r="B17" s="20" t="n">
        <v>12260</v>
      </c>
      <c r="C17" s="20" t="n">
        <v>21</v>
      </c>
      <c r="D17" s="21" t="n">
        <f aca="false">AVERAGE(tau!$B$17:$B$36)</f>
        <v>22558.55</v>
      </c>
      <c r="E17" s="21" t="n">
        <f aca="false">AVERAGE(tau!$C$17:$C$36)</f>
        <v>22.3</v>
      </c>
      <c r="F17" s="18"/>
      <c r="G17" s="7" t="n">
        <v>11925</v>
      </c>
      <c r="H17" s="7" t="n">
        <v>21</v>
      </c>
      <c r="I17" s="21"/>
      <c r="J17" s="21"/>
      <c r="K17" s="18"/>
      <c r="L17" s="7" t="n">
        <v>11928</v>
      </c>
      <c r="M17" s="7" t="n">
        <v>20</v>
      </c>
      <c r="N17" s="21"/>
      <c r="O17" s="21"/>
      <c r="P17" s="18"/>
      <c r="Q17" s="7" t="n">
        <v>11933</v>
      </c>
      <c r="R17" s="7" t="n">
        <v>22</v>
      </c>
      <c r="S17" s="21"/>
      <c r="T17" s="21"/>
    </row>
    <row r="18" customFormat="false" ht="12.8" hidden="false" customHeight="false" outlineLevel="0" collapsed="false">
      <c r="B18" s="20" t="n">
        <v>13336</v>
      </c>
      <c r="C18" s="20" t="n">
        <v>21</v>
      </c>
      <c r="D18" s="21" t="n">
        <f aca="false">AVERAGE(tau!$B$18:$B$37)</f>
        <v>23643.4</v>
      </c>
      <c r="E18" s="21" t="n">
        <f aca="false">AVERAGE(tau!$C$18:$C$37)</f>
        <v>22.3</v>
      </c>
      <c r="F18" s="18"/>
      <c r="G18" s="7" t="n">
        <v>13006</v>
      </c>
      <c r="H18" s="7" t="n">
        <v>21</v>
      </c>
      <c r="I18" s="21"/>
      <c r="J18" s="21"/>
      <c r="K18" s="18"/>
      <c r="L18" s="7" t="n">
        <v>13015</v>
      </c>
      <c r="M18" s="7" t="n">
        <v>13</v>
      </c>
      <c r="N18" s="21"/>
      <c r="O18" s="21"/>
      <c r="P18" s="18"/>
      <c r="Q18" s="7" t="n">
        <v>13015</v>
      </c>
      <c r="R18" s="7" t="n">
        <v>33</v>
      </c>
      <c r="S18" s="21"/>
      <c r="T18" s="21"/>
    </row>
    <row r="19" customFormat="false" ht="12.8" hidden="false" customHeight="false" outlineLevel="0" collapsed="false">
      <c r="B19" s="20" t="n">
        <v>14416</v>
      </c>
      <c r="C19" s="20" t="n">
        <v>21</v>
      </c>
      <c r="D19" s="21" t="n">
        <f aca="false">AVERAGE(tau!$B$19:$B$38)</f>
        <v>24728.7</v>
      </c>
      <c r="E19" s="21" t="n">
        <f aca="false">AVERAGE(tau!$C$19:$C$38)</f>
        <v>22.3</v>
      </c>
      <c r="F19" s="18"/>
      <c r="G19" s="7" t="n">
        <v>14092</v>
      </c>
      <c r="H19" s="7" t="n">
        <v>22</v>
      </c>
      <c r="I19" s="21"/>
      <c r="J19" s="21"/>
      <c r="K19" s="18"/>
      <c r="L19" s="7" t="n">
        <v>14101</v>
      </c>
      <c r="M19" s="7" t="n">
        <v>34</v>
      </c>
      <c r="N19" s="21"/>
      <c r="O19" s="21"/>
      <c r="P19" s="18"/>
      <c r="Q19" s="7" t="n">
        <v>14100</v>
      </c>
      <c r="R19" s="7" t="n">
        <v>17</v>
      </c>
      <c r="S19" s="21"/>
      <c r="T19" s="21"/>
    </row>
    <row r="20" customFormat="false" ht="12.8" hidden="false" customHeight="false" outlineLevel="0" collapsed="false">
      <c r="B20" s="20" t="n">
        <v>15519</v>
      </c>
      <c r="C20" s="20" t="n">
        <v>21</v>
      </c>
      <c r="D20" s="21" t="n">
        <f aca="false">AVERAGE(tau!$B$20:$B$39)</f>
        <v>25814</v>
      </c>
      <c r="E20" s="21" t="n">
        <f aca="false">AVERAGE(tau!$C$20:$C$39)</f>
        <v>22.35</v>
      </c>
      <c r="F20" s="18"/>
      <c r="G20" s="7" t="n">
        <v>15174</v>
      </c>
      <c r="H20" s="7" t="n">
        <v>21</v>
      </c>
      <c r="I20" s="21"/>
      <c r="J20" s="21"/>
      <c r="K20" s="18"/>
      <c r="L20" s="7" t="n">
        <v>15200</v>
      </c>
      <c r="M20" s="7" t="n">
        <v>22</v>
      </c>
      <c r="N20" s="21"/>
      <c r="O20" s="21"/>
      <c r="P20" s="18"/>
      <c r="Q20" s="7" t="n">
        <v>15183</v>
      </c>
      <c r="R20" s="7" t="n">
        <v>21</v>
      </c>
      <c r="S20" s="21"/>
      <c r="T20" s="21"/>
    </row>
    <row r="21" customFormat="false" ht="12.8" hidden="false" customHeight="false" outlineLevel="0" collapsed="false">
      <c r="B21" s="20" t="n">
        <v>16601</v>
      </c>
      <c r="C21" s="20" t="n">
        <v>22</v>
      </c>
      <c r="D21" s="21" t="n">
        <f aca="false">AVERAGE(tau!$B$21:$B$40)</f>
        <v>26898.15</v>
      </c>
      <c r="E21" s="21" t="n">
        <f aca="false">AVERAGE(tau!$C$21:$C$40)</f>
        <v>22.35</v>
      </c>
      <c r="F21" s="18"/>
      <c r="G21" s="7" t="n">
        <v>16260</v>
      </c>
      <c r="H21" s="7" t="n">
        <v>21</v>
      </c>
      <c r="I21" s="21"/>
      <c r="J21" s="21"/>
      <c r="K21" s="18"/>
      <c r="L21" s="7" t="n">
        <v>16284</v>
      </c>
      <c r="M21" s="7" t="n">
        <v>20</v>
      </c>
      <c r="N21" s="21"/>
      <c r="O21" s="21"/>
      <c r="P21" s="18"/>
      <c r="Q21" s="7" t="n">
        <v>16270</v>
      </c>
      <c r="R21" s="7" t="n">
        <v>22</v>
      </c>
      <c r="S21" s="21"/>
      <c r="T21" s="21"/>
    </row>
    <row r="22" customFormat="false" ht="12.8" hidden="false" customHeight="false" outlineLevel="0" collapsed="false">
      <c r="B22" s="20" t="n">
        <v>17685</v>
      </c>
      <c r="C22" s="20" t="n">
        <v>21</v>
      </c>
      <c r="D22" s="21" t="n">
        <f aca="false">AVERAGE(tau!$B$22:$B$41)</f>
        <v>27982.25</v>
      </c>
      <c r="E22" s="21" t="n">
        <f aca="false">AVERAGE(tau!$C$22:$C$41)</f>
        <v>22.3</v>
      </c>
      <c r="F22" s="18"/>
      <c r="G22" s="7" t="n">
        <v>17345</v>
      </c>
      <c r="H22" s="7" t="n">
        <v>21</v>
      </c>
      <c r="I22" s="21"/>
      <c r="J22" s="21"/>
      <c r="K22" s="18"/>
      <c r="L22" s="7" t="n">
        <v>17368</v>
      </c>
      <c r="M22" s="7" t="n">
        <v>21</v>
      </c>
      <c r="N22" s="21"/>
      <c r="O22" s="21"/>
      <c r="P22" s="18"/>
      <c r="Q22" s="7" t="n">
        <v>17346</v>
      </c>
      <c r="R22" s="7" t="n">
        <v>22</v>
      </c>
      <c r="S22" s="21"/>
      <c r="T22" s="21"/>
    </row>
    <row r="23" customFormat="false" ht="12.8" hidden="false" customHeight="false" outlineLevel="0" collapsed="false">
      <c r="B23" s="20" t="n">
        <v>18766</v>
      </c>
      <c r="C23" s="20" t="n">
        <v>20</v>
      </c>
      <c r="D23" s="21" t="n">
        <f aca="false">AVERAGE(tau!$B$23:$B$42)</f>
        <v>29066.4</v>
      </c>
      <c r="E23" s="21" t="n">
        <f aca="false">AVERAGE(tau!$C$23:$C$42)</f>
        <v>22.3</v>
      </c>
      <c r="F23" s="18"/>
      <c r="G23" s="7" t="n">
        <v>18432</v>
      </c>
      <c r="H23" s="7" t="n">
        <v>21</v>
      </c>
      <c r="I23" s="21"/>
      <c r="J23" s="21"/>
      <c r="K23" s="18"/>
      <c r="L23" s="7" t="n">
        <v>18450</v>
      </c>
      <c r="M23" s="7" t="n">
        <v>21</v>
      </c>
      <c r="N23" s="21"/>
      <c r="O23" s="21"/>
      <c r="P23" s="18"/>
      <c r="Q23" s="7" t="n">
        <v>18429</v>
      </c>
      <c r="R23" s="7" t="n">
        <v>20</v>
      </c>
      <c r="S23" s="21"/>
      <c r="T23" s="21"/>
    </row>
    <row r="24" customFormat="false" ht="12.8" hidden="false" customHeight="false" outlineLevel="0" collapsed="false">
      <c r="B24" s="20" t="n">
        <v>19847</v>
      </c>
      <c r="C24" s="20" t="n">
        <v>21</v>
      </c>
      <c r="D24" s="21" t="n">
        <f aca="false">AVERAGE(tau!$B$24:$B$43)</f>
        <v>30150.6</v>
      </c>
      <c r="E24" s="21" t="n">
        <f aca="false">AVERAGE(tau!$C$24:$C$43)</f>
        <v>21.45</v>
      </c>
      <c r="F24" s="18"/>
      <c r="G24" s="7" t="n">
        <v>19517</v>
      </c>
      <c r="H24" s="7" t="n">
        <v>22</v>
      </c>
      <c r="I24" s="21"/>
      <c r="J24" s="21"/>
      <c r="K24" s="18"/>
      <c r="L24" s="7" t="n">
        <v>19531</v>
      </c>
      <c r="M24" s="7" t="n">
        <v>21</v>
      </c>
      <c r="N24" s="21"/>
      <c r="O24" s="21"/>
      <c r="P24" s="18"/>
      <c r="Q24" s="7" t="n">
        <v>19509</v>
      </c>
      <c r="R24" s="7" t="n">
        <v>15</v>
      </c>
      <c r="S24" s="21"/>
      <c r="T24" s="21"/>
    </row>
    <row r="25" customFormat="false" ht="12.8" hidden="false" customHeight="false" outlineLevel="0" collapsed="false">
      <c r="B25" s="20" t="n">
        <v>20932</v>
      </c>
      <c r="C25" s="20" t="n">
        <v>33</v>
      </c>
      <c r="D25" s="21" t="n">
        <f aca="false">AVERAGE(tau!$B$25:$B$44)</f>
        <v>31234.8</v>
      </c>
      <c r="E25" s="21" t="n">
        <f aca="false">AVERAGE(tau!$C$25:$C$44)</f>
        <v>21.45</v>
      </c>
      <c r="F25" s="18"/>
      <c r="G25" s="7" t="n">
        <v>20596</v>
      </c>
      <c r="H25" s="7" t="n">
        <v>22</v>
      </c>
      <c r="I25" s="21"/>
      <c r="J25" s="21"/>
      <c r="K25" s="18"/>
      <c r="L25" s="7" t="n">
        <v>20610</v>
      </c>
      <c r="M25" s="7" t="n">
        <v>18</v>
      </c>
      <c r="N25" s="21"/>
      <c r="O25" s="21"/>
      <c r="P25" s="18"/>
      <c r="Q25" s="7" t="n">
        <v>20592</v>
      </c>
      <c r="R25" s="7" t="n">
        <v>21</v>
      </c>
      <c r="S25" s="21"/>
      <c r="T25" s="21"/>
    </row>
    <row r="26" customFormat="false" ht="12.8" hidden="false" customHeight="false" outlineLevel="0" collapsed="false">
      <c r="B26" s="20" t="n">
        <v>22016</v>
      </c>
      <c r="C26" s="20" t="n">
        <v>21</v>
      </c>
      <c r="D26" s="21" t="n">
        <f aca="false">AVERAGE(tau!$B$26:$B$45)</f>
        <v>32318.8</v>
      </c>
      <c r="E26" s="21" t="n">
        <f aca="false">AVERAGE(tau!$C$26:$C$45)</f>
        <v>20.85</v>
      </c>
      <c r="F26" s="18"/>
      <c r="G26" s="7" t="n">
        <v>21702</v>
      </c>
      <c r="H26" s="7" t="n">
        <v>21</v>
      </c>
      <c r="I26" s="21"/>
      <c r="J26" s="21"/>
      <c r="K26" s="18"/>
      <c r="L26" s="7" t="n">
        <v>21698</v>
      </c>
      <c r="M26" s="7" t="n">
        <v>21</v>
      </c>
      <c r="N26" s="21"/>
      <c r="O26" s="21"/>
      <c r="P26" s="18"/>
      <c r="Q26" s="7" t="n">
        <v>21671</v>
      </c>
      <c r="R26" s="7" t="n">
        <v>22</v>
      </c>
      <c r="S26" s="21"/>
      <c r="T26" s="21"/>
    </row>
    <row r="27" customFormat="false" ht="12.8" hidden="false" customHeight="false" outlineLevel="0" collapsed="false">
      <c r="B27" s="20" t="n">
        <v>23099</v>
      </c>
      <c r="C27" s="20" t="n">
        <v>21</v>
      </c>
      <c r="D27" s="21" t="n">
        <f aca="false">AVERAGE(tau!$B$27:$B$46)</f>
        <v>33402.8</v>
      </c>
      <c r="E27" s="21" t="n">
        <f aca="false">AVERAGE(tau!$C$27:$C$46)</f>
        <v>20.85</v>
      </c>
      <c r="F27" s="18"/>
      <c r="G27" s="7" t="n">
        <v>22786</v>
      </c>
      <c r="H27" s="7" t="n">
        <v>21</v>
      </c>
      <c r="I27" s="21"/>
      <c r="J27" s="21"/>
      <c r="K27" s="18"/>
      <c r="L27" s="7" t="n">
        <v>22782</v>
      </c>
      <c r="M27" s="7" t="n">
        <v>21</v>
      </c>
      <c r="N27" s="21"/>
      <c r="O27" s="21"/>
      <c r="P27" s="18"/>
      <c r="Q27" s="7" t="n">
        <v>22768</v>
      </c>
      <c r="R27" s="7" t="n">
        <v>22</v>
      </c>
      <c r="S27" s="21"/>
      <c r="T27" s="21"/>
    </row>
    <row r="28" customFormat="false" ht="12.8" hidden="false" customHeight="false" outlineLevel="0" collapsed="false">
      <c r="B28" s="20" t="n">
        <v>24177</v>
      </c>
      <c r="C28" s="20" t="n">
        <v>32</v>
      </c>
      <c r="D28" s="21" t="n">
        <f aca="false">AVERAGE(tau!$B$28:$B$47)</f>
        <v>34487.9</v>
      </c>
      <c r="E28" s="21" t="n">
        <f aca="false">AVERAGE(tau!$C$28:$C$47)</f>
        <v>20.8</v>
      </c>
      <c r="F28" s="18"/>
      <c r="G28" s="7" t="n">
        <v>23869</v>
      </c>
      <c r="H28" s="7" t="n">
        <v>21</v>
      </c>
      <c r="I28" s="21"/>
      <c r="J28" s="21"/>
      <c r="K28" s="18"/>
      <c r="L28" s="7" t="n">
        <v>23858</v>
      </c>
      <c r="M28" s="7" t="n">
        <v>22</v>
      </c>
      <c r="N28" s="21"/>
      <c r="O28" s="21"/>
      <c r="P28" s="18"/>
      <c r="Q28" s="7" t="n">
        <v>23847</v>
      </c>
      <c r="R28" s="7" t="n">
        <v>22</v>
      </c>
      <c r="S28" s="21"/>
      <c r="T28" s="21"/>
    </row>
    <row r="29" customFormat="false" ht="12.8" hidden="false" customHeight="false" outlineLevel="0" collapsed="false">
      <c r="B29" s="20" t="n">
        <v>25260</v>
      </c>
      <c r="C29" s="20" t="n">
        <v>21</v>
      </c>
      <c r="D29" s="21" t="n">
        <f aca="false">AVERAGE(tau!$B$29:$B$48)</f>
        <v>35573.35</v>
      </c>
      <c r="E29" s="21" t="n">
        <f aca="false">AVERAGE(tau!$C$29:$C$48)</f>
        <v>20.25</v>
      </c>
      <c r="F29" s="18"/>
      <c r="G29" s="7" t="n">
        <v>24956</v>
      </c>
      <c r="H29" s="7" t="n">
        <v>21</v>
      </c>
      <c r="I29" s="21"/>
      <c r="J29" s="21"/>
      <c r="K29" s="18"/>
      <c r="L29" s="7" t="n">
        <v>24935</v>
      </c>
      <c r="M29" s="7" t="n">
        <v>22</v>
      </c>
      <c r="N29" s="21"/>
      <c r="O29" s="21"/>
      <c r="P29" s="18"/>
      <c r="Q29" s="7" t="n">
        <v>24930</v>
      </c>
      <c r="R29" s="7" t="n">
        <v>33</v>
      </c>
      <c r="S29" s="21"/>
      <c r="T29" s="21"/>
    </row>
    <row r="30" customFormat="false" ht="12.8" hidden="false" customHeight="false" outlineLevel="0" collapsed="false">
      <c r="B30" s="20" t="n">
        <v>26345</v>
      </c>
      <c r="C30" s="20" t="n">
        <v>21</v>
      </c>
      <c r="D30" s="21" t="n">
        <f aca="false">AVERAGE(tau!$B$30:$B$49)</f>
        <v>36658.7</v>
      </c>
      <c r="E30" s="21" t="n">
        <f aca="false">AVERAGE(tau!$C$30:$C$49)</f>
        <v>20.9</v>
      </c>
      <c r="F30" s="18"/>
      <c r="G30" s="7" t="n">
        <v>26040</v>
      </c>
      <c r="H30" s="7" t="n">
        <v>22</v>
      </c>
      <c r="I30" s="21"/>
      <c r="J30" s="21"/>
      <c r="K30" s="18"/>
      <c r="L30" s="7" t="n">
        <v>26015</v>
      </c>
      <c r="M30" s="7" t="n">
        <v>22</v>
      </c>
      <c r="N30" s="21"/>
      <c r="O30" s="21"/>
      <c r="P30" s="18"/>
      <c r="Q30" s="7" t="n">
        <v>26012</v>
      </c>
      <c r="R30" s="7" t="n">
        <v>21</v>
      </c>
      <c r="S30" s="21"/>
      <c r="T30" s="21"/>
    </row>
    <row r="31" customFormat="false" ht="12.8" hidden="false" customHeight="false" outlineLevel="0" collapsed="false">
      <c r="B31" s="20" t="n">
        <v>27428</v>
      </c>
      <c r="C31" s="20" t="n">
        <v>21</v>
      </c>
      <c r="D31" s="21" t="n">
        <f aca="false">AVERAGE(tau!$B$31:$B$50)</f>
        <v>37744</v>
      </c>
      <c r="E31" s="21" t="n">
        <f aca="false">AVERAGE(tau!$C$31:$C$50)</f>
        <v>20.7</v>
      </c>
      <c r="F31" s="18"/>
      <c r="G31" s="7" t="n">
        <v>27118</v>
      </c>
      <c r="H31" s="7" t="n">
        <v>22</v>
      </c>
      <c r="I31" s="21"/>
      <c r="J31" s="21"/>
      <c r="K31" s="18"/>
      <c r="L31" s="7" t="n">
        <v>27096</v>
      </c>
      <c r="M31" s="7" t="n">
        <v>18</v>
      </c>
      <c r="N31" s="21"/>
      <c r="O31" s="21"/>
      <c r="P31" s="18"/>
      <c r="Q31" s="7" t="n">
        <v>27095</v>
      </c>
      <c r="R31" s="7" t="n">
        <v>21</v>
      </c>
      <c r="S31" s="21"/>
      <c r="T31" s="21"/>
    </row>
    <row r="32" customFormat="false" ht="12.8" hidden="false" customHeight="false" outlineLevel="0" collapsed="false">
      <c r="B32" s="20" t="n">
        <v>28516</v>
      </c>
      <c r="C32" s="20" t="n">
        <v>22</v>
      </c>
      <c r="D32" s="21" t="n">
        <f aca="false">AVERAGE(tau!$B$32:$B$51)</f>
        <v>38829.4</v>
      </c>
      <c r="E32" s="21" t="n">
        <f aca="false">AVERAGE(tau!$C$32:$C$51)</f>
        <v>20.75</v>
      </c>
      <c r="F32" s="18"/>
      <c r="G32" s="7" t="n">
        <v>28200</v>
      </c>
      <c r="H32" s="7" t="n">
        <v>24</v>
      </c>
      <c r="I32" s="21"/>
      <c r="J32" s="21"/>
      <c r="K32" s="18"/>
      <c r="L32" s="7" t="n">
        <v>28178</v>
      </c>
      <c r="M32" s="7" t="n">
        <v>21</v>
      </c>
      <c r="N32" s="21"/>
      <c r="O32" s="21"/>
      <c r="P32" s="18"/>
      <c r="Q32" s="7" t="n">
        <v>28178</v>
      </c>
      <c r="R32" s="7" t="n">
        <v>22</v>
      </c>
      <c r="S32" s="21"/>
      <c r="T32" s="21"/>
    </row>
    <row r="33" customFormat="false" ht="12.8" hidden="false" customHeight="false" outlineLevel="0" collapsed="false">
      <c r="B33" s="20" t="n">
        <v>29602</v>
      </c>
      <c r="C33" s="20" t="n">
        <v>22</v>
      </c>
      <c r="D33" s="21" t="n">
        <f aca="false">AVERAGE(tau!$B$33:$B$52)</f>
        <v>39914.55</v>
      </c>
      <c r="E33" s="21" t="n">
        <f aca="false">AVERAGE(tau!$C$33:$C$52)</f>
        <v>20.7</v>
      </c>
      <c r="F33" s="18"/>
      <c r="G33" s="7" t="n">
        <v>29281</v>
      </c>
      <c r="H33" s="7" t="n">
        <v>22</v>
      </c>
      <c r="I33" s="21"/>
      <c r="J33" s="21"/>
      <c r="K33" s="18"/>
      <c r="L33" s="7" t="n">
        <v>29256</v>
      </c>
      <c r="M33" s="7" t="n">
        <v>15</v>
      </c>
      <c r="N33" s="21"/>
      <c r="O33" s="21"/>
      <c r="P33" s="18"/>
      <c r="Q33" s="7" t="n">
        <v>29261</v>
      </c>
      <c r="R33" s="7" t="n">
        <v>22</v>
      </c>
      <c r="S33" s="21"/>
      <c r="T33" s="21"/>
    </row>
    <row r="34" customFormat="false" ht="12.8" hidden="false" customHeight="false" outlineLevel="0" collapsed="false">
      <c r="B34" s="20" t="n">
        <v>30704</v>
      </c>
      <c r="C34" s="20" t="n">
        <v>22</v>
      </c>
      <c r="D34" s="21" t="n">
        <f aca="false">AVERAGE(tau!$B$34:$B$53)</f>
        <v>40999.55</v>
      </c>
      <c r="E34" s="21" t="n">
        <f aca="false">AVERAGE(tau!$C$34:$C$53)</f>
        <v>20.65</v>
      </c>
      <c r="F34" s="18"/>
      <c r="G34" s="7" t="n">
        <v>30363</v>
      </c>
      <c r="H34" s="7" t="n">
        <v>22</v>
      </c>
      <c r="I34" s="21"/>
      <c r="J34" s="21"/>
      <c r="K34" s="18"/>
      <c r="L34" s="7" t="n">
        <v>30358</v>
      </c>
      <c r="M34" s="7" t="n">
        <v>22</v>
      </c>
      <c r="N34" s="21"/>
      <c r="O34" s="21"/>
      <c r="P34" s="18"/>
      <c r="Q34" s="7" t="n">
        <v>30347</v>
      </c>
      <c r="R34" s="7" t="n">
        <v>23</v>
      </c>
      <c r="S34" s="21"/>
      <c r="T34" s="21"/>
    </row>
    <row r="35" customFormat="false" ht="12.8" hidden="false" customHeight="false" outlineLevel="0" collapsed="false">
      <c r="B35" s="20" t="n">
        <v>31786</v>
      </c>
      <c r="C35" s="20" t="n">
        <v>21</v>
      </c>
      <c r="D35" s="21" t="n">
        <f aca="false">AVERAGE(tau!$B$35:$B$54)</f>
        <v>42083.5</v>
      </c>
      <c r="E35" s="21" t="n">
        <f aca="false">AVERAGE(tau!$C$35:$C$54)</f>
        <v>20.65</v>
      </c>
      <c r="F35" s="18"/>
      <c r="G35" s="7" t="n">
        <v>31449</v>
      </c>
      <c r="H35" s="7" t="n">
        <v>22</v>
      </c>
      <c r="I35" s="21"/>
      <c r="J35" s="21"/>
      <c r="K35" s="18"/>
      <c r="L35" s="7" t="n">
        <v>31440</v>
      </c>
      <c r="M35" s="7" t="n">
        <v>21</v>
      </c>
      <c r="N35" s="21"/>
      <c r="O35" s="21"/>
      <c r="P35" s="18"/>
      <c r="Q35" s="7" t="n">
        <v>31429</v>
      </c>
      <c r="R35" s="7" t="n">
        <v>22</v>
      </c>
      <c r="S35" s="21"/>
      <c r="T35" s="21"/>
    </row>
    <row r="36" customFormat="false" ht="12.8" hidden="false" customHeight="false" outlineLevel="0" collapsed="false">
      <c r="B36" s="20" t="n">
        <v>32876</v>
      </c>
      <c r="C36" s="20" t="n">
        <v>21</v>
      </c>
      <c r="D36" s="21" t="n">
        <f aca="false">AVERAGE(tau!$B$36:$B$55)</f>
        <v>43167.45</v>
      </c>
      <c r="E36" s="21" t="n">
        <f aca="false">AVERAGE(tau!$C$36:$C$55)</f>
        <v>20.4</v>
      </c>
      <c r="F36" s="18"/>
      <c r="G36" s="7" t="n">
        <v>32537</v>
      </c>
      <c r="H36" s="7" t="n">
        <v>21</v>
      </c>
      <c r="I36" s="21"/>
      <c r="J36" s="21"/>
      <c r="K36" s="18"/>
      <c r="L36" s="7" t="n">
        <v>32520</v>
      </c>
      <c r="M36" s="7" t="n">
        <v>22</v>
      </c>
      <c r="N36" s="21"/>
      <c r="O36" s="21"/>
      <c r="P36" s="18"/>
      <c r="Q36" s="7" t="n">
        <v>32508</v>
      </c>
      <c r="R36" s="7" t="n">
        <v>21</v>
      </c>
      <c r="S36" s="21"/>
      <c r="T36" s="21"/>
    </row>
    <row r="37" customFormat="false" ht="12.8" hidden="false" customHeight="false" outlineLevel="0" collapsed="false">
      <c r="B37" s="20" t="n">
        <v>33957</v>
      </c>
      <c r="C37" s="20" t="n">
        <v>21</v>
      </c>
      <c r="D37" s="21" t="n">
        <f aca="false">AVERAGE(tau!$B$37:$B$56)</f>
        <v>44251.15</v>
      </c>
      <c r="E37" s="21" t="n">
        <f aca="false">AVERAGE(tau!$C$37:$C$56)</f>
        <v>20.45</v>
      </c>
      <c r="F37" s="18"/>
      <c r="G37" s="7" t="n">
        <v>33619</v>
      </c>
      <c r="H37" s="7" t="n">
        <v>21</v>
      </c>
      <c r="I37" s="21"/>
      <c r="J37" s="21"/>
      <c r="K37" s="18"/>
      <c r="L37" s="7" t="n">
        <v>33602</v>
      </c>
      <c r="M37" s="7" t="n">
        <v>18</v>
      </c>
      <c r="N37" s="21"/>
      <c r="O37" s="21"/>
      <c r="P37" s="18"/>
      <c r="Q37" s="7" t="n">
        <v>33591</v>
      </c>
      <c r="R37" s="7" t="n">
        <v>21</v>
      </c>
      <c r="S37" s="21"/>
      <c r="T37" s="21"/>
    </row>
    <row r="38" customFormat="false" ht="12.8" hidden="false" customHeight="false" outlineLevel="0" collapsed="false">
      <c r="B38" s="20" t="n">
        <v>35042</v>
      </c>
      <c r="C38" s="20" t="n">
        <v>21</v>
      </c>
      <c r="D38" s="21" t="n">
        <f aca="false">AVERAGE(tau!$B$38:$B$57)</f>
        <v>45335.15</v>
      </c>
      <c r="E38" s="21" t="n">
        <f aca="false">AVERAGE(tau!$C$38:$C$57)</f>
        <v>20.45</v>
      </c>
      <c r="F38" s="18"/>
      <c r="G38" s="7" t="n">
        <v>34701</v>
      </c>
      <c r="H38" s="7" t="n">
        <v>21</v>
      </c>
      <c r="I38" s="21"/>
      <c r="J38" s="21"/>
      <c r="K38" s="18"/>
      <c r="L38" s="7" t="n">
        <v>34685</v>
      </c>
      <c r="M38" s="7" t="n">
        <v>21</v>
      </c>
      <c r="N38" s="21"/>
      <c r="O38" s="21"/>
      <c r="P38" s="18"/>
      <c r="Q38" s="7" t="n">
        <v>34677</v>
      </c>
      <c r="R38" s="7" t="n">
        <v>20</v>
      </c>
      <c r="S38" s="21"/>
      <c r="T38" s="21"/>
    </row>
    <row r="39" customFormat="false" ht="12.8" hidden="false" customHeight="false" outlineLevel="0" collapsed="false">
      <c r="B39" s="20" t="n">
        <v>36122</v>
      </c>
      <c r="C39" s="20" t="n">
        <v>22</v>
      </c>
      <c r="D39" s="21" t="n">
        <f aca="false">AVERAGE(tau!$B$39:$B$58)</f>
        <v>46418.95</v>
      </c>
      <c r="E39" s="21" t="n">
        <f aca="false">AVERAGE(tau!$C$39:$C$58)</f>
        <v>20.45</v>
      </c>
      <c r="F39" s="18"/>
      <c r="G39" s="7" t="n">
        <v>35785</v>
      </c>
      <c r="H39" s="7" t="n">
        <v>21</v>
      </c>
      <c r="I39" s="21"/>
      <c r="J39" s="21"/>
      <c r="K39" s="18"/>
      <c r="L39" s="7" t="n">
        <v>35769</v>
      </c>
      <c r="M39" s="7" t="n">
        <v>21</v>
      </c>
      <c r="N39" s="21"/>
      <c r="O39" s="21"/>
      <c r="P39" s="18"/>
      <c r="Q39" s="7" t="n">
        <v>35757</v>
      </c>
      <c r="R39" s="7" t="n">
        <v>21</v>
      </c>
      <c r="S39" s="21"/>
      <c r="T39" s="21"/>
    </row>
    <row r="40" customFormat="false" ht="12.8" hidden="false" customHeight="false" outlineLevel="0" collapsed="false">
      <c r="B40" s="20" t="n">
        <v>37202</v>
      </c>
      <c r="C40" s="20" t="n">
        <v>21</v>
      </c>
      <c r="D40" s="21" t="n">
        <f aca="false">AVERAGE(tau!$B$40:$B$59)</f>
        <v>47502.8</v>
      </c>
      <c r="E40" s="21" t="n">
        <f aca="false">AVERAGE(tau!$C$40:$C$59)</f>
        <v>20.35</v>
      </c>
      <c r="F40" s="18"/>
      <c r="G40" s="7" t="n">
        <v>36881</v>
      </c>
      <c r="H40" s="7" t="n">
        <v>21</v>
      </c>
      <c r="I40" s="21"/>
      <c r="J40" s="21"/>
      <c r="K40" s="18"/>
      <c r="L40" s="7" t="n">
        <v>36851</v>
      </c>
      <c r="M40" s="7" t="n">
        <v>21</v>
      </c>
      <c r="N40" s="21"/>
      <c r="O40" s="21"/>
      <c r="P40" s="18"/>
      <c r="Q40" s="7" t="n">
        <v>36862</v>
      </c>
      <c r="R40" s="7" t="n">
        <v>16</v>
      </c>
      <c r="S40" s="21"/>
      <c r="T40" s="21"/>
    </row>
    <row r="41" customFormat="false" ht="12.8" hidden="false" customHeight="false" outlineLevel="0" collapsed="false">
      <c r="B41" s="20" t="n">
        <v>38283</v>
      </c>
      <c r="C41" s="20" t="n">
        <v>21</v>
      </c>
      <c r="D41" s="21" t="n">
        <f aca="false">AVERAGE(tau!$B$41:$B$60)</f>
        <v>48587</v>
      </c>
      <c r="E41" s="21" t="n">
        <f aca="false">AVERAGE(tau!$C$41:$C$60)</f>
        <v>20.35</v>
      </c>
      <c r="F41" s="18"/>
      <c r="G41" s="7" t="n">
        <v>37967</v>
      </c>
      <c r="H41" s="7" t="n">
        <v>6</v>
      </c>
      <c r="I41" s="21"/>
      <c r="J41" s="21"/>
      <c r="K41" s="18"/>
      <c r="L41" s="7" t="n">
        <v>37931</v>
      </c>
      <c r="M41" s="7" t="n">
        <v>21</v>
      </c>
      <c r="N41" s="21"/>
      <c r="O41" s="21"/>
      <c r="P41" s="18"/>
      <c r="Q41" s="7" t="n">
        <v>37944</v>
      </c>
      <c r="R41" s="7" t="n">
        <v>21</v>
      </c>
      <c r="S41" s="21"/>
      <c r="T41" s="21"/>
    </row>
    <row r="42" customFormat="false" ht="12.8" hidden="false" customHeight="false" outlineLevel="0" collapsed="false">
      <c r="B42" s="20" t="n">
        <v>39368</v>
      </c>
      <c r="C42" s="20" t="n">
        <v>21</v>
      </c>
      <c r="D42" s="21" t="n">
        <f aca="false">AVERAGE(tau!$B$42:$B$61)</f>
        <v>49672.35</v>
      </c>
      <c r="E42" s="21" t="n">
        <f aca="false">AVERAGE(tau!$C$42:$C$61)</f>
        <v>20.35</v>
      </c>
      <c r="F42" s="18"/>
      <c r="G42" s="7" t="n">
        <v>39054</v>
      </c>
      <c r="H42" s="7" t="n">
        <v>21</v>
      </c>
      <c r="I42" s="21"/>
      <c r="J42" s="21"/>
      <c r="K42" s="18"/>
      <c r="L42" s="7" t="n">
        <v>39018</v>
      </c>
      <c r="M42" s="7" t="n">
        <v>21</v>
      </c>
      <c r="N42" s="21"/>
      <c r="O42" s="21"/>
      <c r="P42" s="18"/>
      <c r="Q42" s="7" t="n">
        <v>39026</v>
      </c>
      <c r="R42" s="7" t="n">
        <v>35</v>
      </c>
      <c r="S42" s="21"/>
      <c r="T42" s="21"/>
    </row>
    <row r="43" customFormat="false" ht="12.8" hidden="false" customHeight="false" outlineLevel="0" collapsed="false">
      <c r="B43" s="20" t="n">
        <v>40450</v>
      </c>
      <c r="C43" s="20" t="n">
        <v>3</v>
      </c>
      <c r="D43" s="21" t="n">
        <f aca="false">AVERAGE(tau!$B$43:$B$62)</f>
        <v>50757.6</v>
      </c>
      <c r="E43" s="21" t="n">
        <f aca="false">AVERAGE(tau!$C$43:$C$62)</f>
        <v>20.35</v>
      </c>
      <c r="F43" s="18"/>
      <c r="G43" s="7" t="n">
        <v>40135</v>
      </c>
      <c r="H43" s="7" t="n">
        <v>22</v>
      </c>
      <c r="I43" s="21"/>
      <c r="J43" s="21"/>
      <c r="K43" s="18"/>
      <c r="L43" s="7" t="n">
        <v>40105</v>
      </c>
      <c r="M43" s="7" t="n">
        <v>21</v>
      </c>
      <c r="N43" s="21"/>
      <c r="O43" s="21"/>
      <c r="P43" s="18"/>
      <c r="Q43" s="7" t="n">
        <v>40109</v>
      </c>
      <c r="R43" s="7" t="n">
        <v>22</v>
      </c>
      <c r="S43" s="21"/>
      <c r="T43" s="21"/>
    </row>
    <row r="44" customFormat="false" ht="12.8" hidden="false" customHeight="false" outlineLevel="0" collapsed="false">
      <c r="B44" s="20" t="n">
        <v>41531</v>
      </c>
      <c r="C44" s="20" t="n">
        <v>21</v>
      </c>
      <c r="D44" s="21" t="n">
        <f aca="false">AVERAGE(tau!$B$44:$B$63)</f>
        <v>51842.8</v>
      </c>
      <c r="E44" s="21" t="n">
        <f aca="false">AVERAGE(tau!$C$44:$C$63)</f>
        <v>21.2</v>
      </c>
      <c r="F44" s="18"/>
      <c r="G44" s="7" t="n">
        <v>41218</v>
      </c>
      <c r="H44" s="7" t="n">
        <v>21</v>
      </c>
      <c r="I44" s="21"/>
      <c r="J44" s="21"/>
      <c r="K44" s="18"/>
      <c r="L44" s="7" t="n">
        <v>41184</v>
      </c>
      <c r="M44" s="7" t="n">
        <v>21</v>
      </c>
      <c r="N44" s="21"/>
      <c r="O44" s="21"/>
      <c r="P44" s="18"/>
      <c r="Q44" s="7" t="n">
        <v>41191</v>
      </c>
      <c r="R44" s="7" t="n">
        <v>19</v>
      </c>
      <c r="S44" s="21"/>
      <c r="T44" s="21"/>
    </row>
    <row r="45" customFormat="false" ht="12.8" hidden="false" customHeight="false" outlineLevel="0" collapsed="false">
      <c r="B45" s="20" t="n">
        <v>42612</v>
      </c>
      <c r="C45" s="20" t="n">
        <v>21</v>
      </c>
      <c r="D45" s="21" t="n">
        <f aca="false">AVERAGE(tau!$B$45:$B$64)</f>
        <v>52928.15</v>
      </c>
      <c r="E45" s="21" t="n">
        <f aca="false">AVERAGE(tau!$C$45:$C$64)</f>
        <v>21.15</v>
      </c>
      <c r="F45" s="18"/>
      <c r="G45" s="7" t="n">
        <v>42303</v>
      </c>
      <c r="H45" s="7" t="n">
        <v>21</v>
      </c>
      <c r="I45" s="21"/>
      <c r="J45" s="21"/>
      <c r="K45" s="18"/>
      <c r="L45" s="7" t="n">
        <v>42271</v>
      </c>
      <c r="M45" s="7" t="n">
        <v>24</v>
      </c>
      <c r="N45" s="21"/>
      <c r="O45" s="21"/>
      <c r="P45" s="18"/>
      <c r="Q45" s="7" t="n">
        <v>42276</v>
      </c>
      <c r="R45" s="7" t="n">
        <v>33</v>
      </c>
      <c r="S45" s="21"/>
      <c r="T45" s="21"/>
    </row>
    <row r="46" customFormat="false" ht="12.8" hidden="false" customHeight="false" outlineLevel="0" collapsed="false">
      <c r="B46" s="20" t="n">
        <v>43696</v>
      </c>
      <c r="C46" s="20" t="n">
        <v>21</v>
      </c>
      <c r="D46" s="21" t="n">
        <f aca="false">AVERAGE(tau!$B$46:$B$65)</f>
        <v>54013.9</v>
      </c>
      <c r="E46" s="21" t="n">
        <f aca="false">AVERAGE(tau!$C$46:$C$65)</f>
        <v>21.15</v>
      </c>
      <c r="F46" s="18"/>
      <c r="G46" s="7" t="n">
        <v>43385</v>
      </c>
      <c r="H46" s="7" t="n">
        <v>21</v>
      </c>
      <c r="I46" s="21"/>
      <c r="J46" s="21"/>
      <c r="K46" s="18"/>
      <c r="L46" s="7" t="n">
        <v>43355</v>
      </c>
      <c r="M46" s="7" t="n">
        <v>22</v>
      </c>
      <c r="N46" s="21"/>
      <c r="O46" s="21"/>
      <c r="P46" s="18"/>
      <c r="Q46" s="7" t="n">
        <v>43357</v>
      </c>
      <c r="R46" s="7" t="n">
        <v>34</v>
      </c>
      <c r="S46" s="21"/>
      <c r="T46" s="21"/>
    </row>
    <row r="47" customFormat="false" ht="12.8" hidden="false" customHeight="false" outlineLevel="0" collapsed="false">
      <c r="B47" s="20" t="n">
        <v>44801</v>
      </c>
      <c r="C47" s="20" t="n">
        <v>20</v>
      </c>
      <c r="D47" s="21" t="n">
        <f aca="false">AVERAGE(tau!$B$47:$B$66)</f>
        <v>55099.4</v>
      </c>
      <c r="E47" s="21" t="n">
        <f aca="false">AVERAGE(tau!$C$47:$C$66)</f>
        <v>20.85</v>
      </c>
      <c r="F47" s="18"/>
      <c r="G47" s="7" t="n">
        <v>44468</v>
      </c>
      <c r="H47" s="7" t="n">
        <v>21</v>
      </c>
      <c r="I47" s="21"/>
      <c r="J47" s="21"/>
      <c r="K47" s="18"/>
      <c r="L47" s="7" t="n">
        <v>44436</v>
      </c>
      <c r="M47" s="7" t="n">
        <v>21</v>
      </c>
      <c r="N47" s="21"/>
      <c r="O47" s="21"/>
      <c r="P47" s="18"/>
      <c r="Q47" s="7" t="n">
        <v>44441</v>
      </c>
      <c r="R47" s="7" t="n">
        <v>21</v>
      </c>
      <c r="S47" s="21"/>
      <c r="T47" s="21"/>
    </row>
    <row r="48" customFormat="false" ht="12.8" hidden="false" customHeight="false" outlineLevel="0" collapsed="false">
      <c r="B48" s="20" t="n">
        <v>45886</v>
      </c>
      <c r="C48" s="20" t="n">
        <v>21</v>
      </c>
      <c r="D48" s="21" t="n">
        <f aca="false">AVERAGE(tau!$B$48:$B$67)</f>
        <v>56183.8</v>
      </c>
      <c r="E48" s="21" t="n">
        <f aca="false">AVERAGE(tau!$C$48:$C$67)</f>
        <v>20.95</v>
      </c>
      <c r="F48" s="18"/>
      <c r="G48" s="7" t="n">
        <v>45548</v>
      </c>
      <c r="H48" s="7" t="n">
        <v>22</v>
      </c>
      <c r="I48" s="21"/>
      <c r="J48" s="21"/>
      <c r="K48" s="18"/>
      <c r="L48" s="7" t="n">
        <v>45537</v>
      </c>
      <c r="M48" s="7" t="n">
        <v>22</v>
      </c>
      <c r="N48" s="21"/>
      <c r="O48" s="21"/>
      <c r="P48" s="18"/>
      <c r="Q48" s="7" t="n">
        <v>45520</v>
      </c>
      <c r="R48" s="7" t="n">
        <v>26</v>
      </c>
      <c r="S48" s="21"/>
      <c r="T48" s="21"/>
    </row>
    <row r="49" customFormat="false" ht="12.8" hidden="false" customHeight="false" outlineLevel="0" collapsed="false">
      <c r="B49" s="20" t="n">
        <v>46967</v>
      </c>
      <c r="C49" s="20" t="n">
        <v>34</v>
      </c>
      <c r="D49" s="21" t="n">
        <f aca="false">AVERAGE(tau!$B$49:$B$68)</f>
        <v>57268.3</v>
      </c>
      <c r="E49" s="21" t="n">
        <f aca="false">AVERAGE(tau!$C$49:$C$68)</f>
        <v>20.95</v>
      </c>
      <c r="F49" s="18"/>
      <c r="G49" s="7" t="n">
        <v>46638</v>
      </c>
      <c r="H49" s="7" t="n">
        <v>21</v>
      </c>
      <c r="I49" s="21"/>
      <c r="J49" s="21"/>
      <c r="K49" s="18"/>
      <c r="L49" s="7" t="n">
        <v>46620</v>
      </c>
      <c r="M49" s="7" t="n">
        <v>22</v>
      </c>
      <c r="N49" s="21"/>
      <c r="O49" s="21"/>
      <c r="P49" s="18"/>
      <c r="Q49" s="7" t="n">
        <v>46603</v>
      </c>
      <c r="R49" s="7" t="n">
        <v>33</v>
      </c>
      <c r="S49" s="21"/>
      <c r="T49" s="21"/>
    </row>
    <row r="50" customFormat="false" ht="12.8" hidden="false" customHeight="false" outlineLevel="0" collapsed="false">
      <c r="B50" s="20" t="n">
        <v>48051</v>
      </c>
      <c r="C50" s="20" t="n">
        <v>17</v>
      </c>
      <c r="D50" s="21" t="n">
        <f aca="false">AVERAGE(tau!$B$50:$B$69)</f>
        <v>58352.85</v>
      </c>
      <c r="E50" s="21" t="n">
        <f aca="false">AVERAGE(tau!$C$50:$C$69)</f>
        <v>20.3</v>
      </c>
      <c r="F50" s="18"/>
      <c r="G50" s="7" t="n">
        <v>47722</v>
      </c>
      <c r="H50" s="7" t="n">
        <v>22</v>
      </c>
      <c r="I50" s="21"/>
      <c r="J50" s="21"/>
      <c r="K50" s="18"/>
      <c r="L50" s="7" t="n">
        <v>47704</v>
      </c>
      <c r="M50" s="7" t="n">
        <v>22</v>
      </c>
      <c r="N50" s="21"/>
      <c r="O50" s="21"/>
      <c r="P50" s="18"/>
      <c r="Q50" s="7" t="n">
        <v>47688</v>
      </c>
      <c r="R50" s="7" t="n">
        <v>21</v>
      </c>
      <c r="S50" s="21"/>
      <c r="T50" s="21"/>
    </row>
    <row r="51" customFormat="false" ht="12.8" hidden="false" customHeight="false" outlineLevel="0" collapsed="false">
      <c r="B51" s="20" t="n">
        <v>49136</v>
      </c>
      <c r="C51" s="20" t="n">
        <v>22</v>
      </c>
      <c r="D51" s="21" t="n">
        <f aca="false">AVERAGE(tau!$B$51:$B$70)</f>
        <v>59437.7</v>
      </c>
      <c r="E51" s="21" t="n">
        <f aca="false">AVERAGE(tau!$C$51:$C$70)</f>
        <v>20.55</v>
      </c>
      <c r="F51" s="18"/>
      <c r="G51" s="7" t="n">
        <v>48803</v>
      </c>
      <c r="H51" s="7" t="n">
        <v>22</v>
      </c>
      <c r="I51" s="21"/>
      <c r="J51" s="21"/>
      <c r="K51" s="18"/>
      <c r="L51" s="7" t="n">
        <v>48788</v>
      </c>
      <c r="M51" s="7" t="n">
        <v>22</v>
      </c>
      <c r="N51" s="21"/>
      <c r="O51" s="21"/>
      <c r="P51" s="18"/>
      <c r="Q51" s="7" t="n">
        <v>48774</v>
      </c>
      <c r="R51" s="7" t="n">
        <v>21</v>
      </c>
      <c r="S51" s="21"/>
      <c r="T51" s="21"/>
    </row>
    <row r="52" customFormat="false" ht="12.8" hidden="false" customHeight="false" outlineLevel="0" collapsed="false">
      <c r="B52" s="20" t="n">
        <v>50219</v>
      </c>
      <c r="C52" s="20" t="n">
        <v>21</v>
      </c>
      <c r="D52" s="21" t="n">
        <f aca="false">AVERAGE(tau!$B$52:$B$71)</f>
        <v>60522.25</v>
      </c>
      <c r="E52" s="21" t="n">
        <f aca="false">AVERAGE(tau!$C$52:$C$71)</f>
        <v>20.6</v>
      </c>
      <c r="F52" s="18"/>
      <c r="G52" s="7" t="n">
        <v>49890</v>
      </c>
      <c r="H52" s="7" t="n">
        <v>21</v>
      </c>
      <c r="I52" s="21"/>
      <c r="J52" s="21"/>
      <c r="K52" s="18"/>
      <c r="L52" s="7" t="n">
        <v>49868</v>
      </c>
      <c r="M52" s="7" t="n">
        <v>22</v>
      </c>
      <c r="N52" s="21"/>
      <c r="O52" s="21"/>
      <c r="P52" s="18"/>
      <c r="Q52" s="7" t="n">
        <v>49860</v>
      </c>
      <c r="R52" s="7" t="n">
        <v>20</v>
      </c>
      <c r="S52" s="21"/>
      <c r="T52" s="21"/>
    </row>
    <row r="53" customFormat="false" ht="12.8" hidden="false" customHeight="false" outlineLevel="0" collapsed="false">
      <c r="B53" s="20" t="n">
        <v>51302</v>
      </c>
      <c r="C53" s="20" t="n">
        <v>21</v>
      </c>
      <c r="D53" s="21" t="n">
        <f aca="false">AVERAGE(tau!$B$53:$B$72)</f>
        <v>61606.85</v>
      </c>
      <c r="E53" s="21" t="n">
        <f aca="false">AVERAGE(tau!$C$53:$C$72)</f>
        <v>20.65</v>
      </c>
      <c r="F53" s="18"/>
      <c r="G53" s="7" t="n">
        <v>50990</v>
      </c>
      <c r="H53" s="7" t="n">
        <v>22</v>
      </c>
      <c r="I53" s="21"/>
      <c r="J53" s="21"/>
      <c r="K53" s="18"/>
      <c r="L53" s="7" t="n">
        <v>50949</v>
      </c>
      <c r="M53" s="7" t="n">
        <v>21</v>
      </c>
      <c r="N53" s="21"/>
      <c r="O53" s="21"/>
      <c r="P53" s="18"/>
      <c r="Q53" s="7" t="n">
        <v>50946</v>
      </c>
      <c r="R53" s="7" t="n">
        <v>22</v>
      </c>
      <c r="S53" s="21"/>
      <c r="T53" s="21"/>
    </row>
    <row r="54" customFormat="false" ht="12.8" hidden="false" customHeight="false" outlineLevel="0" collapsed="false">
      <c r="B54" s="20" t="n">
        <v>52383</v>
      </c>
      <c r="C54" s="20" t="n">
        <v>22</v>
      </c>
      <c r="D54" s="21" t="n">
        <f aca="false">AVERAGE(tau!$B$54:$B$73)</f>
        <v>62691.25</v>
      </c>
      <c r="E54" s="21" t="n">
        <f aca="false">AVERAGE(tau!$C$54:$C$73)</f>
        <v>20.7</v>
      </c>
      <c r="F54" s="18"/>
      <c r="G54" s="7" t="n">
        <v>52080</v>
      </c>
      <c r="H54" s="7" t="n">
        <v>21</v>
      </c>
      <c r="I54" s="21"/>
      <c r="J54" s="21"/>
      <c r="K54" s="18"/>
      <c r="L54" s="7" t="n">
        <v>52033</v>
      </c>
      <c r="M54" s="7" t="n">
        <v>21</v>
      </c>
      <c r="N54" s="21"/>
      <c r="O54" s="21"/>
      <c r="P54" s="18"/>
      <c r="Q54" s="7" t="n">
        <v>52048</v>
      </c>
      <c r="R54" s="7" t="n">
        <v>21</v>
      </c>
      <c r="S54" s="21"/>
      <c r="T54" s="21"/>
    </row>
    <row r="55" customFormat="false" ht="12.8" hidden="false" customHeight="false" outlineLevel="0" collapsed="false">
      <c r="B55" s="20" t="n">
        <v>53465</v>
      </c>
      <c r="C55" s="20" t="n">
        <v>16</v>
      </c>
      <c r="D55" s="21" t="n">
        <f aca="false">AVERAGE(tau!$B$55:$B$74)</f>
        <v>63776.65</v>
      </c>
      <c r="E55" s="21" t="n">
        <f aca="false">AVERAGE(tau!$C$55:$C$74)</f>
        <v>20.65</v>
      </c>
      <c r="F55" s="18"/>
      <c r="G55" s="7" t="n">
        <v>53163</v>
      </c>
      <c r="H55" s="7" t="n">
        <v>22</v>
      </c>
      <c r="I55" s="21"/>
      <c r="J55" s="21"/>
      <c r="K55" s="18"/>
      <c r="L55" s="7" t="n">
        <v>53117</v>
      </c>
      <c r="M55" s="7" t="n">
        <v>21</v>
      </c>
      <c r="N55" s="21"/>
      <c r="O55" s="21"/>
      <c r="P55" s="18"/>
      <c r="Q55" s="7" t="n">
        <v>53129</v>
      </c>
      <c r="R55" s="7" t="n">
        <v>21</v>
      </c>
      <c r="S55" s="21"/>
      <c r="T55" s="21"/>
    </row>
    <row r="56" customFormat="false" ht="12.8" hidden="false" customHeight="false" outlineLevel="0" collapsed="false">
      <c r="B56" s="20" t="n">
        <v>54550</v>
      </c>
      <c r="C56" s="20" t="n">
        <v>22</v>
      </c>
      <c r="D56" s="21" t="n">
        <f aca="false">AVERAGE(tau!$B$56:$B$75)</f>
        <v>64862</v>
      </c>
      <c r="E56" s="21" t="n">
        <f aca="false">AVERAGE(tau!$C$56:$C$75)</f>
        <v>20.95</v>
      </c>
      <c r="F56" s="18"/>
      <c r="G56" s="7" t="n">
        <v>54245</v>
      </c>
      <c r="H56" s="7" t="n">
        <v>21</v>
      </c>
      <c r="I56" s="21"/>
      <c r="J56" s="21"/>
      <c r="K56" s="18"/>
      <c r="L56" s="7" t="n">
        <v>54200</v>
      </c>
      <c r="M56" s="7" t="n">
        <v>21</v>
      </c>
      <c r="N56" s="21"/>
      <c r="O56" s="21"/>
      <c r="P56" s="18"/>
      <c r="Q56" s="7" t="n">
        <v>54206</v>
      </c>
      <c r="R56" s="7" t="n">
        <v>33</v>
      </c>
      <c r="S56" s="21"/>
      <c r="T56" s="21"/>
    </row>
    <row r="57" customFormat="false" ht="12.8" hidden="false" customHeight="false" outlineLevel="0" collapsed="false">
      <c r="B57" s="20" t="n">
        <v>55637</v>
      </c>
      <c r="C57" s="20" t="n">
        <v>21</v>
      </c>
      <c r="D57" s="21" t="n">
        <f aca="false">AVERAGE(tau!$B$57:$B$76)</f>
        <v>65947.35</v>
      </c>
      <c r="E57" s="21" t="n">
        <f aca="false">AVERAGE(tau!$C$57:$C$76)</f>
        <v>20.9</v>
      </c>
      <c r="F57" s="18"/>
      <c r="G57" s="7" t="n">
        <v>55328</v>
      </c>
      <c r="H57" s="7" t="n">
        <v>18</v>
      </c>
      <c r="I57" s="21"/>
      <c r="J57" s="21"/>
      <c r="K57" s="18"/>
      <c r="L57" s="7" t="n">
        <v>55283</v>
      </c>
      <c r="M57" s="7" t="n">
        <v>20</v>
      </c>
      <c r="N57" s="21"/>
      <c r="O57" s="21"/>
      <c r="P57" s="18"/>
      <c r="Q57" s="7" t="n">
        <v>55289</v>
      </c>
      <c r="R57" s="7" t="n">
        <v>22</v>
      </c>
      <c r="S57" s="21"/>
      <c r="T57" s="21"/>
    </row>
    <row r="58" customFormat="false" ht="12.8" hidden="false" customHeight="false" outlineLevel="0" collapsed="false">
      <c r="B58" s="20" t="n">
        <v>56718</v>
      </c>
      <c r="C58" s="20" t="n">
        <v>21</v>
      </c>
      <c r="D58" s="21" t="n">
        <f aca="false">AVERAGE(tau!$B$58:$B$77)</f>
        <v>67032.5</v>
      </c>
      <c r="E58" s="21" t="n">
        <f aca="false">AVERAGE(tau!$C$58:$C$77)</f>
        <v>20.9</v>
      </c>
      <c r="F58" s="18"/>
      <c r="G58" s="7" t="n">
        <v>56410</v>
      </c>
      <c r="H58" s="7" t="n">
        <v>21</v>
      </c>
      <c r="I58" s="21"/>
      <c r="J58" s="21"/>
      <c r="K58" s="18"/>
      <c r="L58" s="7" t="n">
        <v>56366</v>
      </c>
      <c r="M58" s="7" t="n">
        <v>21</v>
      </c>
      <c r="N58" s="21"/>
      <c r="O58" s="21"/>
      <c r="P58" s="18"/>
      <c r="Q58" s="7" t="n">
        <v>56372</v>
      </c>
      <c r="R58" s="7" t="n">
        <v>22</v>
      </c>
      <c r="S58" s="21"/>
      <c r="T58" s="21"/>
    </row>
    <row r="59" customFormat="false" ht="12.8" hidden="false" customHeight="false" outlineLevel="0" collapsed="false">
      <c r="B59" s="20" t="n">
        <v>57799</v>
      </c>
      <c r="C59" s="20" t="n">
        <v>20</v>
      </c>
      <c r="D59" s="21" t="n">
        <f aca="false">AVERAGE(tau!$B$59:$B$78)</f>
        <v>68117.75</v>
      </c>
      <c r="E59" s="21" t="n">
        <f aca="false">AVERAGE(tau!$C$59:$C$78)</f>
        <v>20.9</v>
      </c>
      <c r="F59" s="18"/>
      <c r="G59" s="7" t="n">
        <v>57492</v>
      </c>
      <c r="H59" s="7" t="n">
        <v>22</v>
      </c>
      <c r="I59" s="21"/>
      <c r="J59" s="21"/>
      <c r="K59" s="18"/>
      <c r="L59" s="7" t="n">
        <v>57447</v>
      </c>
      <c r="M59" s="7" t="n">
        <v>20</v>
      </c>
      <c r="N59" s="21"/>
      <c r="O59" s="21"/>
      <c r="P59" s="18"/>
      <c r="Q59" s="7" t="n">
        <v>57454</v>
      </c>
      <c r="R59" s="7" t="n">
        <v>22</v>
      </c>
      <c r="S59" s="21"/>
      <c r="T59" s="21"/>
    </row>
    <row r="60" customFormat="false" ht="12.8" hidden="false" customHeight="false" outlineLevel="0" collapsed="false">
      <c r="B60" s="20" t="n">
        <v>58886</v>
      </c>
      <c r="C60" s="20" t="n">
        <v>21</v>
      </c>
      <c r="D60" s="21" t="n">
        <f aca="false">AVERAGE(tau!$B$60:$B$79)</f>
        <v>69202.75</v>
      </c>
      <c r="E60" s="21" t="n">
        <f aca="false">AVERAGE(tau!$C$60:$C$79)</f>
        <v>20.9</v>
      </c>
      <c r="F60" s="18"/>
      <c r="G60" s="7" t="n">
        <v>58575</v>
      </c>
      <c r="H60" s="7" t="n">
        <v>20</v>
      </c>
      <c r="I60" s="21"/>
      <c r="J60" s="21"/>
      <c r="K60" s="18"/>
      <c r="L60" s="7" t="n">
        <v>58528</v>
      </c>
      <c r="M60" s="7" t="n">
        <v>22</v>
      </c>
      <c r="N60" s="21"/>
      <c r="O60" s="21"/>
      <c r="P60" s="18"/>
      <c r="Q60" s="7" t="n">
        <v>58533</v>
      </c>
      <c r="R60" s="7" t="n">
        <v>22</v>
      </c>
      <c r="S60" s="21"/>
      <c r="T60" s="21"/>
    </row>
    <row r="61" customFormat="false" ht="12.8" hidden="false" customHeight="false" outlineLevel="0" collapsed="false">
      <c r="B61" s="20" t="n">
        <v>59990</v>
      </c>
      <c r="C61" s="20" t="n">
        <v>21</v>
      </c>
      <c r="D61" s="21" t="n">
        <f aca="false">AVERAGE(tau!$B$61:$B$80)</f>
        <v>70287.55</v>
      </c>
      <c r="E61" s="21" t="n">
        <f aca="false">AVERAGE(tau!$C$61:$C$80)</f>
        <v>20.9</v>
      </c>
      <c r="F61" s="18"/>
      <c r="G61" s="7" t="n">
        <v>59655</v>
      </c>
      <c r="H61" s="7" t="n">
        <v>21</v>
      </c>
      <c r="I61" s="21"/>
      <c r="J61" s="21"/>
      <c r="K61" s="18"/>
      <c r="L61" s="7" t="n">
        <v>59626</v>
      </c>
      <c r="M61" s="7" t="n">
        <v>21</v>
      </c>
      <c r="N61" s="21"/>
      <c r="O61" s="21"/>
      <c r="P61" s="18"/>
      <c r="Q61" s="7" t="n">
        <v>59611</v>
      </c>
      <c r="R61" s="7" t="n">
        <v>21</v>
      </c>
      <c r="S61" s="21"/>
      <c r="T61" s="21"/>
    </row>
    <row r="62" customFormat="false" ht="12.8" hidden="false" customHeight="false" outlineLevel="0" collapsed="false">
      <c r="B62" s="20" t="n">
        <v>61073</v>
      </c>
      <c r="C62" s="20" t="n">
        <v>21</v>
      </c>
      <c r="D62" s="21" t="n">
        <f aca="false">AVERAGE(tau!$B$62:$B$81)</f>
        <v>71371.2</v>
      </c>
      <c r="E62" s="21" t="n">
        <f aca="false">AVERAGE(tau!$C$62:$C$81)</f>
        <v>20.9</v>
      </c>
      <c r="F62" s="18"/>
      <c r="G62" s="7" t="n">
        <v>60739</v>
      </c>
      <c r="H62" s="7" t="n">
        <v>21</v>
      </c>
      <c r="I62" s="21"/>
      <c r="J62" s="21"/>
      <c r="K62" s="18"/>
      <c r="L62" s="7" t="n">
        <v>60715</v>
      </c>
      <c r="M62" s="7" t="n">
        <v>22</v>
      </c>
      <c r="N62" s="21"/>
      <c r="O62" s="21"/>
      <c r="P62" s="18"/>
      <c r="Q62" s="7" t="n">
        <v>60686</v>
      </c>
      <c r="R62" s="7" t="n">
        <v>21</v>
      </c>
      <c r="S62" s="21"/>
      <c r="T62" s="21"/>
    </row>
    <row r="63" customFormat="false" ht="12.8" hidden="false" customHeight="false" outlineLevel="0" collapsed="false">
      <c r="B63" s="20" t="n">
        <v>62154</v>
      </c>
      <c r="C63" s="20" t="n">
        <v>20</v>
      </c>
      <c r="D63" s="21" t="n">
        <f aca="false">AVERAGE(tau!$B$63:$B$82)</f>
        <v>72454.7</v>
      </c>
      <c r="E63" s="21" t="n">
        <f aca="false">AVERAGE(tau!$C$63:$C$82)</f>
        <v>20.9</v>
      </c>
      <c r="F63" s="18"/>
      <c r="G63" s="7" t="n">
        <v>61820</v>
      </c>
      <c r="H63" s="7" t="n">
        <v>21</v>
      </c>
      <c r="I63" s="21"/>
      <c r="J63" s="21"/>
      <c r="K63" s="18"/>
      <c r="L63" s="7" t="n">
        <v>61800</v>
      </c>
      <c r="M63" s="7" t="n">
        <v>21</v>
      </c>
      <c r="N63" s="21"/>
      <c r="O63" s="21"/>
      <c r="P63" s="18"/>
      <c r="Q63" s="7" t="n">
        <v>61774</v>
      </c>
      <c r="R63" s="7" t="n">
        <v>22</v>
      </c>
      <c r="S63" s="21"/>
      <c r="T63" s="21"/>
    </row>
    <row r="64" customFormat="false" ht="12.8" hidden="false" customHeight="false" outlineLevel="0" collapsed="false">
      <c r="B64" s="20" t="n">
        <v>63238</v>
      </c>
      <c r="C64" s="20" t="n">
        <v>20</v>
      </c>
      <c r="D64" s="21" t="n">
        <f aca="false">AVERAGE(tau!$B$64:$B$83)</f>
        <v>73538.45</v>
      </c>
      <c r="E64" s="21" t="n">
        <f aca="false">AVERAGE(tau!$C$64:$C$83)</f>
        <v>20.8</v>
      </c>
      <c r="F64" s="18"/>
      <c r="G64" s="7" t="n">
        <v>62903</v>
      </c>
      <c r="H64" s="7" t="n">
        <v>21</v>
      </c>
      <c r="I64" s="21"/>
      <c r="J64" s="21"/>
      <c r="K64" s="18"/>
      <c r="L64" s="7" t="n">
        <v>62887</v>
      </c>
      <c r="M64" s="7" t="n">
        <v>24</v>
      </c>
      <c r="N64" s="21"/>
      <c r="O64" s="21"/>
      <c r="P64" s="18"/>
      <c r="Q64" s="7" t="n">
        <v>62860</v>
      </c>
      <c r="R64" s="7" t="n">
        <v>21</v>
      </c>
      <c r="S64" s="21"/>
      <c r="T64" s="21"/>
    </row>
    <row r="65" customFormat="false" ht="12.8" hidden="false" customHeight="false" outlineLevel="0" collapsed="false">
      <c r="B65" s="20" t="n">
        <v>64327</v>
      </c>
      <c r="C65" s="20" t="n">
        <v>21</v>
      </c>
      <c r="D65" s="21" t="n">
        <f aca="false">AVERAGE(tau!$B$65:$B$84)</f>
        <v>74622.15</v>
      </c>
      <c r="E65" s="21" t="n">
        <f aca="false">AVERAGE(tau!$C$65:$C$84)</f>
        <v>20.85</v>
      </c>
      <c r="F65" s="18"/>
      <c r="G65" s="7" t="n">
        <v>63987</v>
      </c>
      <c r="H65" s="7" t="n">
        <v>21</v>
      </c>
      <c r="I65" s="21"/>
      <c r="J65" s="21"/>
      <c r="K65" s="18"/>
      <c r="L65" s="7" t="n">
        <v>63971</v>
      </c>
      <c r="M65" s="7" t="n">
        <v>22</v>
      </c>
      <c r="N65" s="21"/>
      <c r="O65" s="21"/>
      <c r="P65" s="18"/>
      <c r="Q65" s="7" t="n">
        <v>63942</v>
      </c>
      <c r="R65" s="7" t="n">
        <v>22</v>
      </c>
      <c r="S65" s="21"/>
      <c r="T65" s="21"/>
    </row>
    <row r="66" customFormat="false" ht="12.8" hidden="false" customHeight="false" outlineLevel="0" collapsed="false">
      <c r="B66" s="20" t="n">
        <v>65406</v>
      </c>
      <c r="C66" s="20" t="n">
        <v>15</v>
      </c>
      <c r="D66" s="21" t="n">
        <f aca="false">AVERAGE(tau!$B$66:$B$85)</f>
        <v>75705.35</v>
      </c>
      <c r="E66" s="21" t="n">
        <f aca="false">AVERAGE(tau!$C$66:$C$85)</f>
        <v>20.3</v>
      </c>
      <c r="F66" s="18"/>
      <c r="G66" s="7" t="n">
        <v>65078</v>
      </c>
      <c r="H66" s="7" t="n">
        <v>34</v>
      </c>
      <c r="I66" s="21"/>
      <c r="J66" s="21"/>
      <c r="K66" s="18"/>
      <c r="L66" s="7" t="n">
        <v>65052</v>
      </c>
      <c r="M66" s="7" t="n">
        <v>22</v>
      </c>
      <c r="N66" s="21"/>
      <c r="O66" s="21"/>
      <c r="P66" s="18"/>
      <c r="Q66" s="7" t="n">
        <v>65020</v>
      </c>
      <c r="R66" s="7" t="n">
        <v>22</v>
      </c>
      <c r="S66" s="21"/>
      <c r="T66" s="21"/>
    </row>
    <row r="67" customFormat="false" ht="12.8" hidden="false" customHeight="false" outlineLevel="0" collapsed="false">
      <c r="B67" s="20" t="n">
        <v>66489</v>
      </c>
      <c r="C67" s="20" t="n">
        <v>22</v>
      </c>
      <c r="D67" s="21" t="n">
        <f aca="false">AVERAGE(tau!$B$67:$B$86)</f>
        <v>76788.6</v>
      </c>
      <c r="E67" s="21" t="n">
        <f aca="false">AVERAGE(tau!$C$67:$C$86)</f>
        <v>20.65</v>
      </c>
      <c r="F67" s="18"/>
      <c r="G67" s="7" t="n">
        <v>66176</v>
      </c>
      <c r="H67" s="7" t="n">
        <v>22</v>
      </c>
      <c r="I67" s="21"/>
      <c r="J67" s="21"/>
      <c r="K67" s="18"/>
      <c r="L67" s="7" t="n">
        <v>66131</v>
      </c>
      <c r="M67" s="7" t="n">
        <v>22</v>
      </c>
      <c r="N67" s="21"/>
      <c r="O67" s="21"/>
      <c r="P67" s="18"/>
      <c r="Q67" s="7" t="n">
        <v>66099</v>
      </c>
      <c r="R67" s="7" t="n">
        <v>22</v>
      </c>
      <c r="S67" s="21"/>
      <c r="T67" s="21"/>
    </row>
    <row r="68" customFormat="false" ht="12.8" hidden="false" customHeight="false" outlineLevel="0" collapsed="false">
      <c r="B68" s="20" t="n">
        <v>67576</v>
      </c>
      <c r="C68" s="20" t="n">
        <v>21</v>
      </c>
      <c r="D68" s="21" t="n">
        <f aca="false">AVERAGE(tau!$B$68:$B$87)</f>
        <v>77871.8</v>
      </c>
      <c r="E68" s="21" t="n">
        <f aca="false">AVERAGE(tau!$C$68:$C$87)</f>
        <v>20.65</v>
      </c>
      <c r="F68" s="18"/>
      <c r="G68" s="7" t="n">
        <v>67257</v>
      </c>
      <c r="H68" s="7" t="n">
        <v>21</v>
      </c>
      <c r="I68" s="21"/>
      <c r="J68" s="21"/>
      <c r="K68" s="18"/>
      <c r="L68" s="7" t="n">
        <v>67214</v>
      </c>
      <c r="M68" s="7" t="n">
        <v>21</v>
      </c>
      <c r="N68" s="21"/>
      <c r="O68" s="21"/>
      <c r="P68" s="18"/>
      <c r="Q68" s="7" t="n">
        <v>67203</v>
      </c>
      <c r="R68" s="7" t="n">
        <v>22</v>
      </c>
      <c r="S68" s="21"/>
      <c r="T68" s="21"/>
    </row>
    <row r="69" customFormat="false" ht="12.8" hidden="false" customHeight="false" outlineLevel="0" collapsed="false">
      <c r="B69" s="20" t="n">
        <v>68658</v>
      </c>
      <c r="C69" s="20" t="n">
        <v>21</v>
      </c>
      <c r="D69" s="21" t="n">
        <f aca="false">AVERAGE(tau!$B$69:$B$88)</f>
        <v>78955.75</v>
      </c>
      <c r="E69" s="21" t="n">
        <f aca="false">AVERAGE(tau!$C$69:$C$88)</f>
        <v>20.7</v>
      </c>
      <c r="F69" s="18"/>
      <c r="G69" s="7" t="n">
        <v>68339</v>
      </c>
      <c r="H69" s="7" t="n">
        <v>22</v>
      </c>
      <c r="I69" s="21"/>
      <c r="J69" s="21"/>
      <c r="K69" s="18"/>
      <c r="L69" s="7" t="n">
        <v>68296</v>
      </c>
      <c r="M69" s="7" t="n">
        <v>21</v>
      </c>
      <c r="N69" s="21"/>
      <c r="O69" s="21"/>
      <c r="P69" s="18"/>
      <c r="Q69" s="7" t="n">
        <v>68284</v>
      </c>
      <c r="R69" s="7" t="n">
        <v>22</v>
      </c>
      <c r="S69" s="21"/>
      <c r="T69" s="21"/>
    </row>
    <row r="70" customFormat="false" ht="12.8" hidden="false" customHeight="false" outlineLevel="0" collapsed="false">
      <c r="B70" s="20" t="n">
        <v>69748</v>
      </c>
      <c r="C70" s="20" t="n">
        <v>22</v>
      </c>
      <c r="D70" s="21" t="n">
        <f aca="false">AVERAGE(tau!$B$70:$B$89)</f>
        <v>80040</v>
      </c>
      <c r="E70" s="21" t="n">
        <f aca="false">AVERAGE(tau!$C$70:$C$89)</f>
        <v>20.75</v>
      </c>
      <c r="F70" s="18"/>
      <c r="G70" s="7" t="n">
        <v>69421</v>
      </c>
      <c r="H70" s="7" t="n">
        <v>23</v>
      </c>
      <c r="I70" s="21"/>
      <c r="J70" s="21"/>
      <c r="K70" s="18"/>
      <c r="L70" s="7" t="n">
        <v>69380</v>
      </c>
      <c r="M70" s="7" t="n">
        <v>21</v>
      </c>
      <c r="N70" s="21"/>
      <c r="O70" s="21"/>
      <c r="P70" s="18"/>
      <c r="Q70" s="7" t="n">
        <v>69366</v>
      </c>
      <c r="R70" s="7" t="n">
        <v>34</v>
      </c>
      <c r="S70" s="21"/>
      <c r="T70" s="21"/>
    </row>
    <row r="71" customFormat="false" ht="12.8" hidden="false" customHeight="false" outlineLevel="0" collapsed="false">
      <c r="B71" s="20" t="n">
        <v>70827</v>
      </c>
      <c r="C71" s="20" t="n">
        <v>23</v>
      </c>
      <c r="D71" s="21" t="n">
        <f aca="false">AVERAGE(tau!$B$71:$B$90)</f>
        <v>81123.95</v>
      </c>
      <c r="E71" s="21" t="n">
        <f aca="false">AVERAGE(tau!$C$71:$C$90)</f>
        <v>20.75</v>
      </c>
      <c r="F71" s="18"/>
      <c r="G71" s="7" t="n">
        <v>70500</v>
      </c>
      <c r="H71" s="7" t="n">
        <v>21</v>
      </c>
      <c r="I71" s="21"/>
      <c r="J71" s="21"/>
      <c r="K71" s="18"/>
      <c r="L71" s="7" t="n">
        <v>70461</v>
      </c>
      <c r="M71" s="7" t="n">
        <v>21</v>
      </c>
      <c r="N71" s="21"/>
      <c r="O71" s="21"/>
      <c r="P71" s="18"/>
      <c r="Q71" s="7" t="n">
        <v>70445</v>
      </c>
      <c r="R71" s="7" t="n">
        <v>21</v>
      </c>
      <c r="S71" s="21"/>
      <c r="T71" s="21"/>
    </row>
    <row r="72" customFormat="false" ht="12.8" hidden="false" customHeight="false" outlineLevel="0" collapsed="false">
      <c r="B72" s="20" t="n">
        <v>71911</v>
      </c>
      <c r="C72" s="20" t="n">
        <v>22</v>
      </c>
      <c r="D72" s="21" t="n">
        <f aca="false">AVERAGE(tau!$B$72:$B$91)</f>
        <v>82208.05</v>
      </c>
      <c r="E72" s="21" t="n">
        <f aca="false">AVERAGE(tau!$C$72:$C$91)</f>
        <v>20.65</v>
      </c>
      <c r="F72" s="18"/>
      <c r="G72" s="7" t="n">
        <v>71578</v>
      </c>
      <c r="H72" s="7" t="n">
        <v>32</v>
      </c>
      <c r="I72" s="21"/>
      <c r="J72" s="21"/>
      <c r="K72" s="18"/>
      <c r="L72" s="7" t="n">
        <v>71544</v>
      </c>
      <c r="M72" s="7" t="n">
        <v>22</v>
      </c>
      <c r="N72" s="21"/>
      <c r="O72" s="21"/>
      <c r="P72" s="18"/>
      <c r="Q72" s="7" t="n">
        <v>71528</v>
      </c>
      <c r="R72" s="7" t="n">
        <v>21</v>
      </c>
      <c r="S72" s="21"/>
      <c r="T72" s="21"/>
    </row>
    <row r="73" customFormat="false" ht="12.8" hidden="false" customHeight="false" outlineLevel="0" collapsed="false">
      <c r="B73" s="20" t="n">
        <v>72990</v>
      </c>
      <c r="C73" s="20" t="n">
        <v>22</v>
      </c>
      <c r="D73" s="21" t="n">
        <f aca="false">AVERAGE(tau!$B$73:$B$92)</f>
        <v>83292.4</v>
      </c>
      <c r="E73" s="21" t="n">
        <f aca="false">AVERAGE(tau!$C$73:$C$92)</f>
        <v>20.6</v>
      </c>
      <c r="F73" s="18"/>
      <c r="G73" s="7" t="n">
        <v>72659</v>
      </c>
      <c r="H73" s="7" t="n">
        <v>24</v>
      </c>
      <c r="I73" s="21"/>
      <c r="J73" s="21"/>
      <c r="K73" s="18"/>
      <c r="L73" s="7" t="n">
        <v>72626</v>
      </c>
      <c r="M73" s="7" t="n">
        <v>22</v>
      </c>
      <c r="N73" s="21"/>
      <c r="O73" s="21"/>
      <c r="P73" s="18"/>
      <c r="Q73" s="7" t="n">
        <v>72609</v>
      </c>
      <c r="R73" s="7" t="n">
        <v>21</v>
      </c>
      <c r="S73" s="21"/>
      <c r="T73" s="21"/>
    </row>
    <row r="74" customFormat="false" ht="12.8" hidden="false" customHeight="false" outlineLevel="0" collapsed="false">
      <c r="B74" s="20" t="n">
        <v>74091</v>
      </c>
      <c r="C74" s="20" t="n">
        <v>21</v>
      </c>
      <c r="D74" s="21" t="n">
        <f aca="false">AVERAGE(tau!$B$74:$B$93)</f>
        <v>84376.7</v>
      </c>
      <c r="E74" s="21" t="n">
        <f aca="false">AVERAGE(tau!$C$74:$C$93)</f>
        <v>20.55</v>
      </c>
      <c r="F74" s="18"/>
      <c r="G74" s="7" t="n">
        <v>73743</v>
      </c>
      <c r="H74" s="7" t="n">
        <v>21</v>
      </c>
      <c r="I74" s="21"/>
      <c r="J74" s="21"/>
      <c r="K74" s="18"/>
      <c r="L74" s="7" t="n">
        <v>73712</v>
      </c>
      <c r="M74" s="7" t="n">
        <v>22</v>
      </c>
      <c r="N74" s="21"/>
      <c r="O74" s="21"/>
      <c r="P74" s="18"/>
      <c r="Q74" s="7" t="n">
        <v>73694</v>
      </c>
      <c r="R74" s="7" t="n">
        <v>21</v>
      </c>
      <c r="S74" s="21"/>
      <c r="T74" s="21"/>
    </row>
    <row r="75" customFormat="false" ht="12.8" hidden="false" customHeight="false" outlineLevel="0" collapsed="false">
      <c r="B75" s="20" t="n">
        <v>75172</v>
      </c>
      <c r="C75" s="20" t="n">
        <v>22</v>
      </c>
      <c r="D75" s="21" t="n">
        <f aca="false">AVERAGE(tau!$B$75:$B$94)</f>
        <v>85460.15</v>
      </c>
      <c r="E75" s="21" t="n">
        <f aca="false">AVERAGE(tau!$C$75:$C$94)</f>
        <v>20.55</v>
      </c>
      <c r="F75" s="18"/>
      <c r="G75" s="7" t="n">
        <v>74828</v>
      </c>
      <c r="H75" s="7" t="n">
        <v>22</v>
      </c>
      <c r="I75" s="21"/>
      <c r="J75" s="21"/>
      <c r="K75" s="18"/>
      <c r="L75" s="7" t="n">
        <v>74809</v>
      </c>
      <c r="M75" s="7" t="n">
        <v>21</v>
      </c>
      <c r="N75" s="21"/>
      <c r="O75" s="21"/>
      <c r="P75" s="18"/>
      <c r="Q75" s="7" t="n">
        <v>74776</v>
      </c>
      <c r="R75" s="7" t="n">
        <v>22</v>
      </c>
      <c r="S75" s="21"/>
      <c r="T75" s="21"/>
    </row>
    <row r="76" customFormat="false" ht="12.8" hidden="false" customHeight="false" outlineLevel="0" collapsed="false">
      <c r="B76" s="20" t="n">
        <v>76257</v>
      </c>
      <c r="C76" s="20" t="n">
        <v>21</v>
      </c>
      <c r="D76" s="21" t="n">
        <f aca="false">AVERAGE(tau!$B$76:$B$95)</f>
        <v>86543.85</v>
      </c>
      <c r="E76" s="21" t="n">
        <f aca="false">AVERAGE(tau!$C$76:$C$95)</f>
        <v>20.5</v>
      </c>
      <c r="F76" s="18"/>
      <c r="G76" s="7" t="n">
        <v>75908</v>
      </c>
      <c r="H76" s="7" t="n">
        <v>21</v>
      </c>
      <c r="I76" s="21"/>
      <c r="J76" s="21"/>
      <c r="K76" s="18"/>
      <c r="L76" s="7" t="n">
        <v>75894</v>
      </c>
      <c r="M76" s="7" t="n">
        <v>20</v>
      </c>
      <c r="N76" s="21"/>
      <c r="O76" s="21"/>
      <c r="P76" s="18"/>
      <c r="Q76" s="7" t="n">
        <v>75858</v>
      </c>
      <c r="R76" s="7" t="n">
        <v>20</v>
      </c>
      <c r="S76" s="21"/>
      <c r="T76" s="21"/>
    </row>
    <row r="77" customFormat="false" ht="12.8" hidden="false" customHeight="false" outlineLevel="0" collapsed="false">
      <c r="B77" s="20" t="n">
        <v>77340</v>
      </c>
      <c r="C77" s="20" t="n">
        <v>21</v>
      </c>
      <c r="D77" s="21" t="n">
        <f aca="false">AVERAGE(tau!$B$77:$B$96)</f>
        <v>87627.5</v>
      </c>
      <c r="E77" s="21" t="n">
        <f aca="false">AVERAGE(tau!$C$77:$C$96)</f>
        <v>20.5</v>
      </c>
      <c r="F77" s="18"/>
      <c r="G77" s="7" t="n">
        <v>76993</v>
      </c>
      <c r="H77" s="7" t="n">
        <v>21</v>
      </c>
      <c r="I77" s="21"/>
      <c r="J77" s="21"/>
      <c r="K77" s="18"/>
      <c r="L77" s="7" t="n">
        <v>76973</v>
      </c>
      <c r="M77" s="7" t="n">
        <v>17</v>
      </c>
      <c r="N77" s="21"/>
      <c r="O77" s="21"/>
      <c r="P77" s="18"/>
      <c r="Q77" s="7" t="n">
        <v>76944</v>
      </c>
      <c r="R77" s="7" t="n">
        <v>22</v>
      </c>
      <c r="S77" s="21"/>
      <c r="T77" s="21"/>
    </row>
    <row r="78" customFormat="false" ht="12.8" hidden="false" customHeight="false" outlineLevel="0" collapsed="false">
      <c r="B78" s="20" t="n">
        <v>78423</v>
      </c>
      <c r="C78" s="20" t="n">
        <v>21</v>
      </c>
      <c r="D78" s="21" t="n">
        <f aca="false">AVERAGE(tau!$B$78:$B$97)</f>
        <v>88711.05</v>
      </c>
      <c r="E78" s="21" t="n">
        <f aca="false">AVERAGE(tau!$C$78:$C$97)</f>
        <v>20.5</v>
      </c>
      <c r="F78" s="18"/>
      <c r="G78" s="7" t="n">
        <v>78074</v>
      </c>
      <c r="H78" s="7" t="n">
        <v>21</v>
      </c>
      <c r="I78" s="21"/>
      <c r="J78" s="21"/>
      <c r="K78" s="18"/>
      <c r="L78" s="7" t="n">
        <v>78058</v>
      </c>
      <c r="M78" s="7" t="n">
        <v>20</v>
      </c>
      <c r="N78" s="21"/>
      <c r="O78" s="21"/>
      <c r="P78" s="18"/>
      <c r="Q78" s="7" t="n">
        <v>78027</v>
      </c>
      <c r="R78" s="7" t="n">
        <v>21</v>
      </c>
      <c r="S78" s="21"/>
      <c r="T78" s="21"/>
    </row>
    <row r="79" customFormat="false" ht="12.8" hidden="false" customHeight="false" outlineLevel="0" collapsed="false">
      <c r="B79" s="20" t="n">
        <v>79499</v>
      </c>
      <c r="C79" s="20" t="n">
        <v>20</v>
      </c>
      <c r="D79" s="21" t="n">
        <f aca="false">AVERAGE(tau!$B$79:$B$98)</f>
        <v>89794.7</v>
      </c>
      <c r="E79" s="21" t="n">
        <f aca="false">AVERAGE(tau!$C$79:$C$98)</f>
        <v>20.5</v>
      </c>
      <c r="F79" s="18"/>
      <c r="G79" s="7" t="n">
        <v>79156</v>
      </c>
      <c r="H79" s="7" t="n">
        <v>21</v>
      </c>
      <c r="I79" s="21"/>
      <c r="J79" s="21"/>
      <c r="K79" s="18"/>
      <c r="L79" s="7" t="n">
        <v>79141</v>
      </c>
      <c r="M79" s="7" t="n">
        <v>21</v>
      </c>
      <c r="N79" s="21"/>
      <c r="O79" s="21"/>
      <c r="P79" s="18"/>
      <c r="Q79" s="7" t="n">
        <v>79111</v>
      </c>
      <c r="R79" s="7" t="n">
        <v>21</v>
      </c>
      <c r="S79" s="21"/>
      <c r="T79" s="21"/>
    </row>
    <row r="80" customFormat="false" ht="12.8" hidden="false" customHeight="false" outlineLevel="0" collapsed="false">
      <c r="B80" s="20" t="n">
        <v>80582</v>
      </c>
      <c r="C80" s="20" t="n">
        <v>21</v>
      </c>
      <c r="D80" s="21" t="n">
        <f aca="false">AVERAGE(tau!$B$80:$B$99)</f>
        <v>90878.35</v>
      </c>
      <c r="E80" s="21" t="n">
        <f aca="false">AVERAGE(tau!$C$80:$C$99)</f>
        <v>20.55</v>
      </c>
      <c r="F80" s="18"/>
      <c r="G80" s="7" t="n">
        <v>80265</v>
      </c>
      <c r="H80" s="7" t="n">
        <v>20</v>
      </c>
      <c r="I80" s="21"/>
      <c r="J80" s="21"/>
      <c r="K80" s="18"/>
      <c r="L80" s="7" t="n">
        <v>80219</v>
      </c>
      <c r="M80" s="7" t="n">
        <v>21</v>
      </c>
      <c r="N80" s="21"/>
      <c r="O80" s="21"/>
      <c r="P80" s="18"/>
      <c r="Q80" s="7" t="n">
        <v>80196</v>
      </c>
      <c r="R80" s="7" t="n">
        <v>22</v>
      </c>
      <c r="S80" s="21"/>
      <c r="T80" s="21"/>
    </row>
    <row r="81" customFormat="false" ht="12.8" hidden="false" customHeight="false" outlineLevel="0" collapsed="false">
      <c r="B81" s="20" t="n">
        <v>81663</v>
      </c>
      <c r="C81" s="20" t="n">
        <v>21</v>
      </c>
      <c r="D81" s="21" t="n">
        <f aca="false">AVERAGE(tau!$B$81:$B$100)</f>
        <v>91961.95</v>
      </c>
      <c r="E81" s="21" t="n">
        <f aca="false">AVERAGE(tau!$C$81:$C$100)</f>
        <v>20.5</v>
      </c>
      <c r="F81" s="18"/>
      <c r="G81" s="7" t="n">
        <v>81344</v>
      </c>
      <c r="H81" s="7" t="n">
        <v>22</v>
      </c>
      <c r="I81" s="21"/>
      <c r="J81" s="21"/>
      <c r="K81" s="18"/>
      <c r="L81" s="7" t="n">
        <v>81303</v>
      </c>
      <c r="M81" s="7" t="n">
        <v>22</v>
      </c>
      <c r="N81" s="21"/>
      <c r="O81" s="21"/>
      <c r="P81" s="18"/>
      <c r="Q81" s="7" t="n">
        <v>81299</v>
      </c>
      <c r="R81" s="7" t="n">
        <v>14</v>
      </c>
      <c r="S81" s="21"/>
      <c r="T81" s="21"/>
    </row>
    <row r="82" customFormat="false" ht="12.8" hidden="false" customHeight="false" outlineLevel="0" collapsed="false">
      <c r="B82" s="20" t="n">
        <v>82743</v>
      </c>
      <c r="C82" s="20" t="n">
        <v>21</v>
      </c>
      <c r="D82" s="21" t="n">
        <f aca="false">AVERAGE(tau!$B$82:$B$101)</f>
        <v>93046.6</v>
      </c>
      <c r="E82" s="21" t="n">
        <f aca="false">AVERAGE(tau!$C$82:$C$101)</f>
        <v>20.5</v>
      </c>
      <c r="F82" s="18"/>
      <c r="G82" s="7" t="n">
        <v>82430</v>
      </c>
      <c r="H82" s="7" t="n">
        <v>22</v>
      </c>
      <c r="I82" s="21"/>
      <c r="J82" s="21"/>
      <c r="K82" s="18"/>
      <c r="L82" s="7" t="n">
        <v>82388</v>
      </c>
      <c r="M82" s="7" t="n">
        <v>17</v>
      </c>
      <c r="N82" s="21"/>
      <c r="O82" s="21"/>
      <c r="P82" s="18"/>
      <c r="Q82" s="7" t="n">
        <v>82391</v>
      </c>
      <c r="R82" s="7" t="n">
        <v>21</v>
      </c>
      <c r="S82" s="21"/>
      <c r="T82" s="21"/>
    </row>
    <row r="83" customFormat="false" ht="12.8" hidden="false" customHeight="false" outlineLevel="0" collapsed="false">
      <c r="B83" s="20" t="n">
        <v>83829</v>
      </c>
      <c r="C83" s="20" t="n">
        <v>18</v>
      </c>
      <c r="D83" s="21" t="n">
        <f aca="false">AVERAGE(tau!$B$83:$B$102)</f>
        <v>94131.3</v>
      </c>
      <c r="E83" s="21" t="n">
        <f aca="false">AVERAGE(tau!$C$83:$C$102)</f>
        <v>20.55</v>
      </c>
      <c r="F83" s="18"/>
      <c r="G83" s="7" t="n">
        <v>83511</v>
      </c>
      <c r="H83" s="7" t="n">
        <v>21</v>
      </c>
      <c r="I83" s="21"/>
      <c r="J83" s="21"/>
      <c r="K83" s="18"/>
      <c r="L83" s="7" t="n">
        <v>83477</v>
      </c>
      <c r="M83" s="7" t="n">
        <v>21</v>
      </c>
      <c r="N83" s="21"/>
      <c r="O83" s="21"/>
      <c r="P83" s="18"/>
      <c r="Q83" s="7" t="n">
        <v>83470</v>
      </c>
      <c r="R83" s="7" t="n">
        <v>22</v>
      </c>
      <c r="S83" s="21"/>
      <c r="T83" s="21"/>
    </row>
    <row r="84" customFormat="false" ht="12.8" hidden="false" customHeight="false" outlineLevel="0" collapsed="false">
      <c r="B84" s="20" t="n">
        <v>84912</v>
      </c>
      <c r="C84" s="20" t="n">
        <v>21</v>
      </c>
      <c r="D84" s="21" t="n">
        <f aca="false">AVERAGE(tau!$B$84:$B$103)</f>
        <v>95215.95</v>
      </c>
      <c r="E84" s="21" t="n">
        <f aca="false">AVERAGE(tau!$C$84:$C$103)</f>
        <v>20.75</v>
      </c>
      <c r="F84" s="18"/>
      <c r="G84" s="7" t="n">
        <v>84598</v>
      </c>
      <c r="H84" s="7" t="n">
        <v>21</v>
      </c>
      <c r="I84" s="21"/>
      <c r="J84" s="21"/>
      <c r="K84" s="18"/>
      <c r="L84" s="7" t="n">
        <v>84564</v>
      </c>
      <c r="M84" s="7" t="n">
        <v>22</v>
      </c>
      <c r="N84" s="21"/>
      <c r="O84" s="21"/>
      <c r="P84" s="18"/>
      <c r="Q84" s="7" t="n">
        <v>84553</v>
      </c>
      <c r="R84" s="7" t="n">
        <v>22</v>
      </c>
      <c r="S84" s="21"/>
      <c r="T84" s="21"/>
    </row>
    <row r="85" customFormat="false" ht="12.8" hidden="false" customHeight="false" outlineLevel="0" collapsed="false">
      <c r="B85" s="20" t="n">
        <v>85991</v>
      </c>
      <c r="C85" s="20" t="n">
        <v>10</v>
      </c>
      <c r="D85" s="21" t="n">
        <f aca="false">AVERAGE(tau!$B$85:$B$104)</f>
        <v>96300.7</v>
      </c>
      <c r="E85" s="21" t="n">
        <f aca="false">AVERAGE(tau!$C$85:$C$104)</f>
        <v>20.75</v>
      </c>
      <c r="F85" s="18"/>
      <c r="G85" s="7" t="n">
        <v>85676</v>
      </c>
      <c r="H85" s="7" t="n">
        <v>22</v>
      </c>
      <c r="I85" s="21"/>
      <c r="J85" s="21"/>
      <c r="K85" s="18"/>
      <c r="L85" s="7" t="n">
        <v>85643</v>
      </c>
      <c r="M85" s="7" t="n">
        <v>22</v>
      </c>
      <c r="N85" s="21"/>
      <c r="O85" s="21"/>
      <c r="P85" s="18"/>
      <c r="Q85" s="7" t="n">
        <v>85636</v>
      </c>
      <c r="R85" s="7" t="n">
        <v>4</v>
      </c>
      <c r="S85" s="21"/>
      <c r="T85" s="21"/>
    </row>
    <row r="86" customFormat="false" ht="12.8" hidden="false" customHeight="false" outlineLevel="0" collapsed="false">
      <c r="B86" s="20" t="n">
        <v>87071</v>
      </c>
      <c r="C86" s="20" t="n">
        <v>22</v>
      </c>
      <c r="D86" s="21" t="n">
        <f aca="false">AVERAGE(tau!$B$86:$B$105)</f>
        <v>97385.65</v>
      </c>
      <c r="E86" s="21" t="n">
        <f aca="false">AVERAGE(tau!$C$86:$C$105)</f>
        <v>21.3</v>
      </c>
      <c r="F86" s="18"/>
      <c r="G86" s="7" t="n">
        <v>86754</v>
      </c>
      <c r="H86" s="7" t="n">
        <v>22</v>
      </c>
      <c r="I86" s="21"/>
      <c r="J86" s="21"/>
      <c r="K86" s="18"/>
      <c r="L86" s="7" t="n">
        <v>86723</v>
      </c>
      <c r="M86" s="7" t="n">
        <v>21</v>
      </c>
      <c r="N86" s="21"/>
      <c r="O86" s="21"/>
      <c r="P86" s="18"/>
      <c r="Q86" s="7" t="n">
        <v>86720</v>
      </c>
      <c r="R86" s="7" t="n">
        <v>23</v>
      </c>
      <c r="S86" s="21"/>
      <c r="T86" s="21"/>
    </row>
    <row r="87" customFormat="false" ht="12.8" hidden="false" customHeight="false" outlineLevel="0" collapsed="false">
      <c r="B87" s="20" t="n">
        <v>88153</v>
      </c>
      <c r="C87" s="20" t="n">
        <v>22</v>
      </c>
      <c r="D87" s="21" t="n">
        <f aca="false">AVERAGE(tau!$B$87:$B$106)</f>
        <v>98470.75</v>
      </c>
      <c r="E87" s="21" t="n">
        <f aca="false">AVERAGE(tau!$C$87:$C$106)</f>
        <v>21.3</v>
      </c>
      <c r="F87" s="18"/>
      <c r="G87" s="7" t="n">
        <v>87845</v>
      </c>
      <c r="H87" s="7" t="n">
        <v>22</v>
      </c>
      <c r="I87" s="21"/>
      <c r="J87" s="21"/>
      <c r="K87" s="18"/>
      <c r="L87" s="7" t="n">
        <v>87807</v>
      </c>
      <c r="M87" s="7" t="n">
        <v>22</v>
      </c>
      <c r="N87" s="21"/>
      <c r="O87" s="21"/>
      <c r="P87" s="18"/>
      <c r="Q87" s="7" t="n">
        <v>87800</v>
      </c>
      <c r="R87" s="7" t="n">
        <v>21</v>
      </c>
      <c r="S87" s="21"/>
      <c r="T87" s="21"/>
    </row>
    <row r="88" customFormat="false" ht="12.8" hidden="false" customHeight="false" outlineLevel="0" collapsed="false">
      <c r="B88" s="20" t="n">
        <v>89255</v>
      </c>
      <c r="C88" s="20" t="n">
        <v>22</v>
      </c>
      <c r="D88" s="21" t="n">
        <f aca="false">AVERAGE(tau!$B$88:$B$107)</f>
        <v>99556.1</v>
      </c>
      <c r="E88" s="21" t="n">
        <f aca="false">AVERAGE(tau!$C$88:$C$107)</f>
        <v>21.3</v>
      </c>
      <c r="F88" s="18"/>
      <c r="G88" s="7" t="n">
        <v>88931</v>
      </c>
      <c r="H88" s="7" t="n">
        <v>21</v>
      </c>
      <c r="I88" s="21"/>
      <c r="J88" s="21"/>
      <c r="K88" s="18"/>
      <c r="L88" s="7" t="n">
        <v>88908</v>
      </c>
      <c r="M88" s="7" t="n">
        <v>22</v>
      </c>
      <c r="N88" s="21"/>
      <c r="O88" s="21"/>
      <c r="P88" s="18"/>
      <c r="Q88" s="7" t="n">
        <v>88883</v>
      </c>
      <c r="R88" s="7" t="n">
        <v>22</v>
      </c>
      <c r="S88" s="21"/>
      <c r="T88" s="21"/>
    </row>
    <row r="89" customFormat="false" ht="12.8" hidden="false" customHeight="false" outlineLevel="0" collapsed="false">
      <c r="B89" s="20" t="n">
        <v>90343</v>
      </c>
      <c r="C89" s="20" t="n">
        <v>22</v>
      </c>
      <c r="D89" s="21" t="n">
        <f aca="false">AVERAGE(tau!$B$89:$B$108)</f>
        <v>100640.2</v>
      </c>
      <c r="E89" s="21" t="n">
        <f aca="false">AVERAGE(tau!$C$89:$C$108)</f>
        <v>21.3</v>
      </c>
      <c r="F89" s="18"/>
      <c r="G89" s="7" t="n">
        <v>90015</v>
      </c>
      <c r="H89" s="7" t="n">
        <v>21</v>
      </c>
      <c r="I89" s="21"/>
      <c r="J89" s="21"/>
      <c r="K89" s="18"/>
      <c r="L89" s="7" t="n">
        <v>89989</v>
      </c>
      <c r="M89" s="7" t="n">
        <v>22</v>
      </c>
      <c r="N89" s="21"/>
      <c r="O89" s="21"/>
      <c r="P89" s="18"/>
      <c r="Q89" s="7" t="n">
        <v>89964</v>
      </c>
      <c r="R89" s="7" t="n">
        <v>22</v>
      </c>
      <c r="S89" s="21"/>
      <c r="T89" s="21"/>
    </row>
    <row r="90" customFormat="false" ht="12.8" hidden="false" customHeight="false" outlineLevel="0" collapsed="false">
      <c r="B90" s="20" t="n">
        <v>91427</v>
      </c>
      <c r="C90" s="20" t="n">
        <v>22</v>
      </c>
      <c r="D90" s="21" t="n">
        <f aca="false">AVERAGE(tau!$B$90:$B$109)</f>
        <v>101723.95</v>
      </c>
      <c r="E90" s="21" t="n">
        <f aca="false">AVERAGE(tau!$C$90:$C$109)</f>
        <v>21.25</v>
      </c>
      <c r="F90" s="18"/>
      <c r="G90" s="7" t="n">
        <v>91097</v>
      </c>
      <c r="H90" s="7" t="n">
        <v>14</v>
      </c>
      <c r="I90" s="21"/>
      <c r="J90" s="21"/>
      <c r="K90" s="18"/>
      <c r="L90" s="7" t="n">
        <v>91074</v>
      </c>
      <c r="M90" s="7" t="n">
        <v>22</v>
      </c>
      <c r="N90" s="21"/>
      <c r="O90" s="21"/>
      <c r="P90" s="18"/>
      <c r="Q90" s="7" t="n">
        <v>91047</v>
      </c>
      <c r="R90" s="7" t="n">
        <v>21</v>
      </c>
      <c r="S90" s="21"/>
      <c r="T90" s="21"/>
    </row>
    <row r="91" customFormat="false" ht="12.8" hidden="false" customHeight="false" outlineLevel="0" collapsed="false">
      <c r="B91" s="20" t="n">
        <v>92509</v>
      </c>
      <c r="C91" s="20" t="n">
        <v>21</v>
      </c>
      <c r="D91" s="21" t="n">
        <f aca="false">AVERAGE(tau!$B$91:$B$110)</f>
        <v>102807.7</v>
      </c>
      <c r="E91" s="21" t="n">
        <f aca="false">AVERAGE(tau!$C$91:$C$110)</f>
        <v>21.2</v>
      </c>
      <c r="F91" s="18"/>
      <c r="G91" s="7" t="n">
        <v>92185</v>
      </c>
      <c r="H91" s="7" t="n">
        <v>21</v>
      </c>
      <c r="I91" s="21"/>
      <c r="J91" s="21"/>
      <c r="K91" s="18"/>
      <c r="L91" s="7" t="n">
        <v>92156</v>
      </c>
      <c r="M91" s="7" t="n">
        <v>21</v>
      </c>
      <c r="N91" s="21"/>
      <c r="O91" s="21"/>
      <c r="P91" s="18"/>
      <c r="Q91" s="7" t="n">
        <v>92130</v>
      </c>
      <c r="R91" s="7" t="n">
        <v>21</v>
      </c>
      <c r="S91" s="21"/>
      <c r="T91" s="21"/>
    </row>
    <row r="92" customFormat="false" ht="12.8" hidden="false" customHeight="false" outlineLevel="0" collapsed="false">
      <c r="B92" s="20" t="n">
        <v>93598</v>
      </c>
      <c r="C92" s="20" t="n">
        <v>21</v>
      </c>
      <c r="D92" s="21" t="n">
        <f aca="false">AVERAGE(tau!$B$92:$B$111)</f>
        <v>103891.4</v>
      </c>
      <c r="E92" s="21" t="n">
        <f aca="false">AVERAGE(tau!$C$92:$C$111)</f>
        <v>21.25</v>
      </c>
      <c r="F92" s="18"/>
      <c r="G92" s="7" t="n">
        <v>93267</v>
      </c>
      <c r="H92" s="7" t="n">
        <v>22</v>
      </c>
      <c r="I92" s="21"/>
      <c r="J92" s="21"/>
      <c r="K92" s="18"/>
      <c r="L92" s="7" t="n">
        <v>93239</v>
      </c>
      <c r="M92" s="7" t="n">
        <v>24</v>
      </c>
      <c r="N92" s="21"/>
      <c r="O92" s="21"/>
      <c r="P92" s="18"/>
      <c r="Q92" s="7" t="n">
        <v>93215</v>
      </c>
      <c r="R92" s="7" t="n">
        <v>22</v>
      </c>
      <c r="S92" s="21"/>
      <c r="T92" s="21"/>
    </row>
    <row r="93" customFormat="false" ht="12.8" hidden="false" customHeight="false" outlineLevel="0" collapsed="false">
      <c r="B93" s="20" t="n">
        <v>94676</v>
      </c>
      <c r="C93" s="20" t="n">
        <v>21</v>
      </c>
      <c r="D93" s="21" t="n">
        <f aca="false">AVERAGE(tau!$B$93:$B$112)</f>
        <v>104974.75</v>
      </c>
      <c r="E93" s="21" t="n">
        <f aca="false">AVERAGE(tau!$C$93:$C$112)</f>
        <v>21.15</v>
      </c>
      <c r="F93" s="18"/>
      <c r="G93" s="7" t="n">
        <v>94350</v>
      </c>
      <c r="H93" s="7" t="n">
        <v>21</v>
      </c>
      <c r="I93" s="21"/>
      <c r="J93" s="21"/>
      <c r="K93" s="18"/>
      <c r="L93" s="7" t="n">
        <v>94322</v>
      </c>
      <c r="M93" s="7" t="n">
        <v>21</v>
      </c>
      <c r="N93" s="21"/>
      <c r="O93" s="21"/>
      <c r="P93" s="18"/>
      <c r="Q93" s="7" t="n">
        <v>94298</v>
      </c>
      <c r="R93" s="7" t="n">
        <v>21</v>
      </c>
      <c r="S93" s="21"/>
      <c r="T93" s="21"/>
    </row>
    <row r="94" customFormat="false" ht="12.8" hidden="false" customHeight="false" outlineLevel="0" collapsed="false">
      <c r="B94" s="20" t="n">
        <v>95760</v>
      </c>
      <c r="C94" s="20" t="n">
        <v>21</v>
      </c>
      <c r="D94" s="21" t="n">
        <f aca="false">AVERAGE(tau!$B$94:$B$113)</f>
        <v>106058.2</v>
      </c>
      <c r="E94" s="21" t="n">
        <f aca="false">AVERAGE(tau!$C$94:$C$113)</f>
        <v>21.1</v>
      </c>
      <c r="F94" s="18"/>
      <c r="G94" s="7" t="n">
        <v>95448</v>
      </c>
      <c r="H94" s="7" t="n">
        <v>21</v>
      </c>
      <c r="I94" s="21"/>
      <c r="J94" s="21"/>
      <c r="K94" s="18"/>
      <c r="L94" s="7" t="n">
        <v>95408</v>
      </c>
      <c r="M94" s="7" t="n">
        <v>21</v>
      </c>
      <c r="N94" s="21"/>
      <c r="O94" s="21"/>
      <c r="P94" s="18"/>
      <c r="Q94" s="7" t="n">
        <v>95379</v>
      </c>
      <c r="R94" s="7" t="n">
        <v>21</v>
      </c>
      <c r="S94" s="21"/>
      <c r="T94" s="21"/>
    </row>
    <row r="95" customFormat="false" ht="12.8" hidden="false" customHeight="false" outlineLevel="0" collapsed="false">
      <c r="B95" s="20" t="n">
        <v>96846</v>
      </c>
      <c r="C95" s="20" t="n">
        <v>21</v>
      </c>
      <c r="D95" s="21" t="n">
        <f aca="false">AVERAGE(tau!$B$95:$B$114)</f>
        <v>107141.65</v>
      </c>
      <c r="E95" s="21" t="n">
        <f aca="false">AVERAGE(tau!$C$95:$C$114)</f>
        <v>21.1</v>
      </c>
      <c r="F95" s="18"/>
      <c r="G95" s="7" t="n">
        <v>96530</v>
      </c>
      <c r="H95" s="7" t="n">
        <v>20</v>
      </c>
      <c r="I95" s="21"/>
      <c r="J95" s="21"/>
      <c r="K95" s="18"/>
      <c r="L95" s="7" t="n">
        <v>96494</v>
      </c>
      <c r="M95" s="7" t="n">
        <v>21</v>
      </c>
      <c r="N95" s="21"/>
      <c r="O95" s="21"/>
      <c r="P95" s="18"/>
      <c r="Q95" s="7" t="n">
        <v>96481</v>
      </c>
      <c r="R95" s="7" t="n">
        <v>21</v>
      </c>
      <c r="S95" s="21"/>
      <c r="T95" s="21"/>
    </row>
    <row r="96" customFormat="false" ht="12.8" hidden="false" customHeight="false" outlineLevel="0" collapsed="false">
      <c r="B96" s="20" t="n">
        <v>97930</v>
      </c>
      <c r="C96" s="20" t="n">
        <v>21</v>
      </c>
      <c r="D96" s="21" t="n">
        <f aca="false">AVERAGE(tau!$B$96:$B$115)</f>
        <v>108225.95</v>
      </c>
      <c r="E96" s="21" t="n">
        <f aca="false">AVERAGE(tau!$C$96:$C$115)</f>
        <v>21.1</v>
      </c>
      <c r="F96" s="18"/>
      <c r="G96" s="7" t="n">
        <v>97611</v>
      </c>
      <c r="H96" s="7" t="n">
        <v>21</v>
      </c>
      <c r="I96" s="21"/>
      <c r="J96" s="21"/>
      <c r="K96" s="18"/>
      <c r="L96" s="7" t="n">
        <v>97576</v>
      </c>
      <c r="M96" s="7" t="n">
        <v>22</v>
      </c>
      <c r="N96" s="21"/>
      <c r="O96" s="21"/>
      <c r="P96" s="18"/>
      <c r="Q96" s="7" t="n">
        <v>97561</v>
      </c>
      <c r="R96" s="7" t="n">
        <v>22</v>
      </c>
      <c r="S96" s="21"/>
      <c r="T96" s="21"/>
    </row>
    <row r="97" customFormat="false" ht="12.8" hidden="false" customHeight="false" outlineLevel="0" collapsed="false">
      <c r="B97" s="20" t="n">
        <v>99011</v>
      </c>
      <c r="C97" s="20" t="n">
        <v>21</v>
      </c>
      <c r="D97" s="21" t="n">
        <f aca="false">AVERAGE(tau!$B$97:$B$116)</f>
        <v>109310.4</v>
      </c>
      <c r="E97" s="21" t="n">
        <f aca="false">AVERAGE(tau!$C$97:$C$116)</f>
        <v>21.1</v>
      </c>
      <c r="F97" s="18"/>
      <c r="G97" s="7" t="n">
        <v>98696</v>
      </c>
      <c r="H97" s="7" t="n">
        <v>21</v>
      </c>
      <c r="I97" s="21"/>
      <c r="J97" s="21"/>
      <c r="K97" s="18"/>
      <c r="L97" s="7" t="n">
        <v>98662</v>
      </c>
      <c r="M97" s="7" t="n">
        <v>21</v>
      </c>
      <c r="N97" s="21"/>
      <c r="O97" s="21"/>
      <c r="P97" s="18"/>
      <c r="Q97" s="7" t="n">
        <v>98643</v>
      </c>
      <c r="R97" s="7" t="n">
        <v>21</v>
      </c>
      <c r="S97" s="21"/>
      <c r="T97" s="21"/>
    </row>
    <row r="98" customFormat="false" ht="12.8" hidden="false" customHeight="false" outlineLevel="0" collapsed="false">
      <c r="B98" s="20" t="n">
        <v>100096</v>
      </c>
      <c r="C98" s="20" t="n">
        <v>21</v>
      </c>
      <c r="D98" s="21" t="n">
        <f aca="false">AVERAGE(tau!$B$98:$B$117)</f>
        <v>110395</v>
      </c>
      <c r="E98" s="21" t="n">
        <f aca="false">AVERAGE(tau!$C$98:$C$117)</f>
        <v>21.05</v>
      </c>
      <c r="F98" s="18"/>
      <c r="G98" s="7" t="n">
        <v>99776</v>
      </c>
      <c r="H98" s="7" t="n">
        <v>21</v>
      </c>
      <c r="I98" s="21"/>
      <c r="J98" s="21"/>
      <c r="K98" s="18"/>
      <c r="L98" s="7" t="n">
        <v>99745</v>
      </c>
      <c r="M98" s="7" t="n">
        <v>21</v>
      </c>
      <c r="N98" s="21"/>
      <c r="O98" s="21"/>
      <c r="P98" s="18"/>
      <c r="Q98" s="7" t="n">
        <v>99726</v>
      </c>
      <c r="R98" s="7" t="n">
        <v>21</v>
      </c>
      <c r="S98" s="21"/>
      <c r="T98" s="21"/>
    </row>
    <row r="99" customFormat="false" ht="12.8" hidden="false" customHeight="false" outlineLevel="0" collapsed="false">
      <c r="B99" s="20" t="n">
        <v>101172</v>
      </c>
      <c r="C99" s="20" t="n">
        <v>21</v>
      </c>
      <c r="D99" s="21" t="n">
        <f aca="false">AVERAGE(tau!$B$99:$B$118)</f>
        <v>111479.5</v>
      </c>
      <c r="E99" s="21" t="n">
        <f aca="false">AVERAGE(tau!$C$99:$C$118)</f>
        <v>21.05</v>
      </c>
      <c r="F99" s="18"/>
      <c r="G99" s="7" t="n">
        <v>100857</v>
      </c>
      <c r="H99" s="7" t="n">
        <v>22</v>
      </c>
      <c r="I99" s="21"/>
      <c r="J99" s="21"/>
      <c r="K99" s="18"/>
      <c r="L99" s="7" t="n">
        <v>100827</v>
      </c>
      <c r="M99" s="7" t="n">
        <v>21</v>
      </c>
      <c r="N99" s="21"/>
      <c r="O99" s="21"/>
      <c r="P99" s="18"/>
      <c r="Q99" s="7" t="n">
        <v>100810</v>
      </c>
      <c r="R99" s="7" t="n">
        <v>22</v>
      </c>
      <c r="S99" s="21"/>
      <c r="T99" s="21"/>
    </row>
    <row r="100" customFormat="false" ht="12.8" hidden="false" customHeight="false" outlineLevel="0" collapsed="false">
      <c r="B100" s="20" t="n">
        <v>102254</v>
      </c>
      <c r="C100" s="20" t="n">
        <v>20</v>
      </c>
      <c r="D100" s="21" t="n">
        <f aca="false">AVERAGE(tau!$B$100:$B$119)</f>
        <v>112564.45</v>
      </c>
      <c r="E100" s="21" t="n">
        <f aca="false">AVERAGE(tau!$C$100:$C$119)</f>
        <v>21.05</v>
      </c>
      <c r="F100" s="18"/>
      <c r="G100" s="7" t="n">
        <v>101939</v>
      </c>
      <c r="H100" s="7" t="n">
        <v>19</v>
      </c>
      <c r="I100" s="21"/>
      <c r="J100" s="21"/>
      <c r="K100" s="18"/>
      <c r="L100" s="7" t="n">
        <v>101908</v>
      </c>
      <c r="M100" s="7" t="n">
        <v>21</v>
      </c>
      <c r="N100" s="21"/>
      <c r="O100" s="21"/>
      <c r="P100" s="18"/>
      <c r="Q100" s="7" t="n">
        <v>101895</v>
      </c>
      <c r="R100" s="7" t="n">
        <v>21</v>
      </c>
      <c r="S100" s="21"/>
      <c r="T100" s="21"/>
    </row>
    <row r="101" customFormat="false" ht="12.8" hidden="false" customHeight="false" outlineLevel="0" collapsed="false">
      <c r="B101" s="20" t="n">
        <v>103356</v>
      </c>
      <c r="C101" s="20" t="n">
        <v>21</v>
      </c>
      <c r="D101" s="21" t="n">
        <f aca="false">AVERAGE(tau!$B$101:$B$120)</f>
        <v>113649.2</v>
      </c>
      <c r="E101" s="21" t="n">
        <f aca="false">AVERAGE(tau!$C$101:$C$120)</f>
        <v>21.1</v>
      </c>
      <c r="F101" s="18"/>
      <c r="G101" s="7" t="n">
        <v>103020</v>
      </c>
      <c r="H101" s="7" t="n">
        <v>21</v>
      </c>
      <c r="I101" s="21"/>
      <c r="J101" s="21"/>
      <c r="K101" s="18"/>
      <c r="L101" s="7" t="n">
        <v>103029</v>
      </c>
      <c r="M101" s="7" t="n">
        <v>22</v>
      </c>
      <c r="N101" s="21"/>
      <c r="O101" s="21"/>
      <c r="P101" s="18"/>
      <c r="Q101" s="7" t="n">
        <v>102976</v>
      </c>
      <c r="R101" s="7" t="n">
        <v>18</v>
      </c>
      <c r="S101" s="21"/>
      <c r="T101" s="21"/>
    </row>
    <row r="102" customFormat="false" ht="12.8" hidden="false" customHeight="false" outlineLevel="0" collapsed="false">
      <c r="B102" s="20" t="n">
        <v>104437</v>
      </c>
      <c r="C102" s="20" t="n">
        <v>22</v>
      </c>
      <c r="D102" s="21" t="n">
        <f aca="false">AVERAGE(tau!$B$102:$B$121)</f>
        <v>114732.9</v>
      </c>
      <c r="E102" s="21" t="n">
        <f aca="false">AVERAGE(tau!$C$102:$C$121)</f>
        <v>21.1</v>
      </c>
      <c r="F102" s="18"/>
      <c r="G102" s="7" t="n">
        <v>104100</v>
      </c>
      <c r="H102" s="7" t="n">
        <v>16</v>
      </c>
      <c r="I102" s="21"/>
      <c r="J102" s="21"/>
      <c r="K102" s="18"/>
      <c r="L102" s="7" t="n">
        <v>104113</v>
      </c>
      <c r="M102" s="7" t="n">
        <v>22</v>
      </c>
      <c r="N102" s="21"/>
      <c r="O102" s="21"/>
      <c r="P102" s="18"/>
      <c r="Q102" s="7" t="n">
        <v>104060</v>
      </c>
      <c r="R102" s="7" t="n">
        <v>35</v>
      </c>
      <c r="S102" s="21"/>
      <c r="T102" s="21"/>
    </row>
    <row r="103" customFormat="false" ht="12.8" hidden="false" customHeight="false" outlineLevel="0" collapsed="false">
      <c r="B103" s="20" t="n">
        <v>105522</v>
      </c>
      <c r="C103" s="20" t="n">
        <v>22</v>
      </c>
      <c r="D103" s="21" t="n">
        <f aca="false">AVERAGE(tau!$B$103:$B$122)</f>
        <v>115816.9</v>
      </c>
      <c r="E103" s="21" t="n">
        <f aca="false">AVERAGE(tau!$C$103:$C$122)</f>
        <v>21.1</v>
      </c>
      <c r="F103" s="18"/>
      <c r="G103" s="7" t="n">
        <v>105181</v>
      </c>
      <c r="H103" s="7" t="n">
        <v>22</v>
      </c>
      <c r="I103" s="21"/>
      <c r="J103" s="21"/>
      <c r="K103" s="18"/>
      <c r="L103" s="7" t="n">
        <v>105194</v>
      </c>
      <c r="M103" s="7" t="n">
        <v>21</v>
      </c>
      <c r="N103" s="21"/>
      <c r="O103" s="21"/>
      <c r="P103" s="18"/>
      <c r="Q103" s="7" t="n">
        <v>105147</v>
      </c>
      <c r="R103" s="7" t="n">
        <v>22</v>
      </c>
      <c r="S103" s="21"/>
      <c r="T103" s="21"/>
    </row>
    <row r="104" customFormat="false" ht="12.8" hidden="false" customHeight="false" outlineLevel="0" collapsed="false">
      <c r="B104" s="20" t="n">
        <v>106607</v>
      </c>
      <c r="C104" s="20" t="n">
        <v>21</v>
      </c>
      <c r="D104" s="21" t="n">
        <f aca="false">AVERAGE(tau!$B$104:$B$123)</f>
        <v>116900.8</v>
      </c>
      <c r="E104" s="21" t="n">
        <f aca="false">AVERAGE(tau!$C$104:$C$123)</f>
        <v>21.75</v>
      </c>
      <c r="F104" s="18"/>
      <c r="G104" s="7" t="n">
        <v>106264</v>
      </c>
      <c r="H104" s="7" t="n">
        <v>16</v>
      </c>
      <c r="I104" s="21"/>
      <c r="J104" s="21"/>
      <c r="K104" s="18"/>
      <c r="L104" s="7" t="n">
        <v>106279</v>
      </c>
      <c r="M104" s="7" t="n">
        <v>22</v>
      </c>
      <c r="N104" s="21"/>
      <c r="O104" s="21"/>
      <c r="P104" s="18"/>
      <c r="Q104" s="7" t="n">
        <v>106226</v>
      </c>
      <c r="R104" s="7" t="n">
        <v>22</v>
      </c>
      <c r="S104" s="21"/>
      <c r="T104" s="21"/>
    </row>
    <row r="105" customFormat="false" ht="12.8" hidden="false" customHeight="false" outlineLevel="0" collapsed="false">
      <c r="B105" s="20" t="n">
        <v>107690</v>
      </c>
      <c r="C105" s="20" t="n">
        <v>21</v>
      </c>
      <c r="D105" s="21" t="n">
        <f aca="false">AVERAGE(tau!$B$105:$B$124)</f>
        <v>117984.75</v>
      </c>
      <c r="E105" s="21" t="n">
        <f aca="false">AVERAGE(tau!$C$105:$C$124)</f>
        <v>21.75</v>
      </c>
      <c r="F105" s="18"/>
      <c r="G105" s="7" t="n">
        <v>107349</v>
      </c>
      <c r="H105" s="7" t="n">
        <v>21</v>
      </c>
      <c r="I105" s="21"/>
      <c r="J105" s="21"/>
      <c r="K105" s="18"/>
      <c r="L105" s="7" t="n">
        <v>107361</v>
      </c>
      <c r="M105" s="7" t="n">
        <v>22</v>
      </c>
      <c r="N105" s="21"/>
      <c r="O105" s="21"/>
      <c r="P105" s="18"/>
      <c r="Q105" s="7" t="n">
        <v>107304</v>
      </c>
      <c r="R105" s="7" t="n">
        <v>22</v>
      </c>
      <c r="S105" s="21"/>
      <c r="T105" s="21"/>
    </row>
    <row r="106" customFormat="false" ht="12.8" hidden="false" customHeight="false" outlineLevel="0" collapsed="false">
      <c r="B106" s="20" t="n">
        <v>108773</v>
      </c>
      <c r="C106" s="20" t="n">
        <v>22</v>
      </c>
      <c r="D106" s="21" t="n">
        <f aca="false">AVERAGE(tau!$B$106:$B$125)</f>
        <v>119068.6</v>
      </c>
      <c r="E106" s="21" t="n">
        <f aca="false">AVERAGE(tau!$C$106:$C$125)</f>
        <v>22.3</v>
      </c>
      <c r="F106" s="18"/>
      <c r="G106" s="7" t="n">
        <v>108432</v>
      </c>
      <c r="H106" s="7" t="n">
        <v>22</v>
      </c>
      <c r="I106" s="21"/>
      <c r="J106" s="21"/>
      <c r="K106" s="18"/>
      <c r="L106" s="7" t="n">
        <v>108447</v>
      </c>
      <c r="M106" s="7" t="n">
        <v>22</v>
      </c>
      <c r="N106" s="21"/>
      <c r="O106" s="21"/>
      <c r="P106" s="18"/>
      <c r="Q106" s="7" t="n">
        <v>108387</v>
      </c>
      <c r="R106" s="7" t="n">
        <v>12</v>
      </c>
      <c r="S106" s="21"/>
      <c r="T106" s="21"/>
    </row>
    <row r="107" customFormat="false" ht="12.8" hidden="false" customHeight="false" outlineLevel="0" collapsed="false">
      <c r="B107" s="20" t="n">
        <v>109860</v>
      </c>
      <c r="C107" s="20" t="n">
        <v>22</v>
      </c>
      <c r="D107" s="21" t="n">
        <f aca="false">AVERAGE(tau!$B$107:$B$126)</f>
        <v>120152.5</v>
      </c>
      <c r="E107" s="21" t="n">
        <f aca="false">AVERAGE(tau!$C$107:$C$126)</f>
        <v>22.3</v>
      </c>
      <c r="F107" s="18"/>
      <c r="G107" s="7" t="n">
        <v>109545</v>
      </c>
      <c r="H107" s="7" t="n">
        <v>35</v>
      </c>
      <c r="I107" s="21"/>
      <c r="J107" s="21"/>
      <c r="K107" s="18"/>
      <c r="L107" s="7" t="n">
        <v>109534</v>
      </c>
      <c r="M107" s="7" t="n">
        <v>33</v>
      </c>
      <c r="N107" s="21"/>
      <c r="O107" s="21"/>
      <c r="P107" s="18"/>
      <c r="Q107" s="7" t="n">
        <v>109466</v>
      </c>
      <c r="R107" s="7" t="n">
        <v>22</v>
      </c>
      <c r="S107" s="21"/>
      <c r="T107" s="21"/>
    </row>
    <row r="108" customFormat="false" ht="12.8" hidden="false" customHeight="false" outlineLevel="0" collapsed="false">
      <c r="B108" s="20" t="n">
        <v>110937</v>
      </c>
      <c r="C108" s="20" t="n">
        <v>22</v>
      </c>
      <c r="D108" s="21" t="n">
        <f aca="false">AVERAGE(tau!$B$108:$B$127)</f>
        <v>121236.15</v>
      </c>
      <c r="E108" s="21" t="n">
        <f aca="false">AVERAGE(tau!$C$108:$C$127)</f>
        <v>22.3</v>
      </c>
      <c r="F108" s="18"/>
      <c r="G108" s="7" t="n">
        <v>110624</v>
      </c>
      <c r="H108" s="7" t="n">
        <v>22</v>
      </c>
      <c r="I108" s="21"/>
      <c r="J108" s="21"/>
      <c r="K108" s="18"/>
      <c r="L108" s="7" t="n">
        <v>110620</v>
      </c>
      <c r="M108" s="7" t="n">
        <v>21</v>
      </c>
      <c r="N108" s="21"/>
      <c r="O108" s="21"/>
      <c r="P108" s="18"/>
      <c r="Q108" s="7" t="n">
        <v>110580</v>
      </c>
      <c r="R108" s="7" t="n">
        <v>21</v>
      </c>
      <c r="S108" s="21"/>
      <c r="T108" s="21"/>
    </row>
    <row r="109" customFormat="false" ht="12.8" hidden="false" customHeight="false" outlineLevel="0" collapsed="false">
      <c r="B109" s="20" t="n">
        <v>112018</v>
      </c>
      <c r="C109" s="20" t="n">
        <v>21</v>
      </c>
      <c r="D109" s="21" t="n">
        <f aca="false">AVERAGE(tau!$B$109:$B$128)</f>
        <v>122321.2</v>
      </c>
      <c r="E109" s="21" t="n">
        <f aca="false">AVERAGE(tau!$C$109:$C$128)</f>
        <v>22.35</v>
      </c>
      <c r="F109" s="18"/>
      <c r="G109" s="7" t="n">
        <v>111713</v>
      </c>
      <c r="H109" s="7" t="n">
        <v>21</v>
      </c>
      <c r="I109" s="21"/>
      <c r="J109" s="21"/>
      <c r="K109" s="18"/>
      <c r="L109" s="7" t="n">
        <v>111701</v>
      </c>
      <c r="M109" s="7" t="n">
        <v>21</v>
      </c>
      <c r="N109" s="21"/>
      <c r="O109" s="21"/>
      <c r="P109" s="18"/>
      <c r="Q109" s="7" t="n">
        <v>111667</v>
      </c>
      <c r="R109" s="7" t="n">
        <v>22</v>
      </c>
      <c r="S109" s="21"/>
      <c r="T109" s="21"/>
    </row>
    <row r="110" customFormat="false" ht="12.8" hidden="false" customHeight="false" outlineLevel="0" collapsed="false">
      <c r="B110" s="20" t="n">
        <v>113102</v>
      </c>
      <c r="C110" s="20" t="n">
        <v>21</v>
      </c>
      <c r="D110" s="21" t="n">
        <f aca="false">AVERAGE(tau!$B$110:$B$129)</f>
        <v>123406.4</v>
      </c>
      <c r="E110" s="21" t="n">
        <f aca="false">AVERAGE(tau!$C$110:$C$129)</f>
        <v>22.45</v>
      </c>
      <c r="F110" s="18"/>
      <c r="G110" s="7" t="n">
        <v>112799</v>
      </c>
      <c r="H110" s="7" t="n">
        <v>22</v>
      </c>
      <c r="I110" s="21"/>
      <c r="J110" s="21"/>
      <c r="K110" s="18"/>
      <c r="L110" s="7" t="n">
        <v>112787</v>
      </c>
      <c r="M110" s="7" t="n">
        <v>21</v>
      </c>
      <c r="N110" s="21"/>
      <c r="O110" s="21"/>
      <c r="P110" s="18"/>
      <c r="Q110" s="7" t="n">
        <v>112755</v>
      </c>
      <c r="R110" s="7" t="n">
        <v>32</v>
      </c>
      <c r="S110" s="21"/>
      <c r="T110" s="21"/>
    </row>
    <row r="111" customFormat="false" ht="12.8" hidden="false" customHeight="false" outlineLevel="0" collapsed="false">
      <c r="B111" s="20" t="n">
        <v>114183</v>
      </c>
      <c r="C111" s="20" t="n">
        <v>22</v>
      </c>
      <c r="D111" s="21" t="n">
        <f aca="false">AVERAGE(tau!$B$111:$B$130)</f>
        <v>124491.7</v>
      </c>
      <c r="E111" s="21" t="n">
        <f aca="false">AVERAGE(tau!$C$111:$C$130)</f>
        <v>22.5</v>
      </c>
      <c r="F111" s="18"/>
      <c r="G111" s="7" t="n">
        <v>113881</v>
      </c>
      <c r="H111" s="7" t="n">
        <v>20</v>
      </c>
      <c r="I111" s="21"/>
      <c r="J111" s="21"/>
      <c r="K111" s="18"/>
      <c r="L111" s="7" t="n">
        <v>113872</v>
      </c>
      <c r="M111" s="7" t="n">
        <v>21</v>
      </c>
      <c r="N111" s="21"/>
      <c r="O111" s="21"/>
      <c r="P111" s="18"/>
      <c r="Q111" s="7" t="n">
        <v>113838</v>
      </c>
      <c r="R111" s="7" t="n">
        <v>21</v>
      </c>
      <c r="S111" s="21"/>
      <c r="T111" s="21"/>
    </row>
    <row r="112" customFormat="false" ht="12.8" hidden="false" customHeight="false" outlineLevel="0" collapsed="false">
      <c r="B112" s="20" t="n">
        <v>115265</v>
      </c>
      <c r="C112" s="20" t="n">
        <v>19</v>
      </c>
      <c r="D112" s="21" t="n">
        <f aca="false">AVERAGE(tau!$B$112:$B$131)</f>
        <v>125577.4</v>
      </c>
      <c r="E112" s="21" t="n">
        <f aca="false">AVERAGE(tau!$C$112:$C$131)</f>
        <v>22.5</v>
      </c>
      <c r="F112" s="18"/>
      <c r="G112" s="7" t="n">
        <v>114966</v>
      </c>
      <c r="H112" s="7" t="n">
        <v>21</v>
      </c>
      <c r="I112" s="21"/>
      <c r="J112" s="21"/>
      <c r="K112" s="18"/>
      <c r="L112" s="7" t="n">
        <v>114954</v>
      </c>
      <c r="M112" s="7" t="n">
        <v>21</v>
      </c>
      <c r="N112" s="21"/>
      <c r="O112" s="21"/>
      <c r="P112" s="18"/>
      <c r="Q112" s="7" t="n">
        <v>114920</v>
      </c>
      <c r="R112" s="7" t="n">
        <v>22</v>
      </c>
      <c r="S112" s="21"/>
      <c r="T112" s="21"/>
    </row>
    <row r="113" customFormat="false" ht="12.8" hidden="false" customHeight="false" outlineLevel="0" collapsed="false">
      <c r="B113" s="20" t="n">
        <v>116345</v>
      </c>
      <c r="C113" s="20" t="n">
        <v>20</v>
      </c>
      <c r="D113" s="21" t="n">
        <f aca="false">AVERAGE(tau!$B$113:$B$132)</f>
        <v>126663</v>
      </c>
      <c r="E113" s="21" t="n">
        <f aca="false">AVERAGE(tau!$C$113:$C$132)</f>
        <v>22.6</v>
      </c>
      <c r="F113" s="18"/>
      <c r="G113" s="7" t="n">
        <v>116050</v>
      </c>
      <c r="H113" s="7" t="n">
        <v>21</v>
      </c>
      <c r="I113" s="21"/>
      <c r="J113" s="21"/>
      <c r="K113" s="18"/>
      <c r="L113" s="7" t="n">
        <v>116039</v>
      </c>
      <c r="M113" s="7" t="n">
        <v>22</v>
      </c>
      <c r="N113" s="21"/>
      <c r="O113" s="21"/>
      <c r="P113" s="18"/>
      <c r="Q113" s="7" t="n">
        <v>116001</v>
      </c>
      <c r="R113" s="7" t="n">
        <v>33</v>
      </c>
      <c r="S113" s="21"/>
      <c r="T113" s="21"/>
    </row>
    <row r="114" customFormat="false" ht="12.8" hidden="false" customHeight="false" outlineLevel="0" collapsed="false">
      <c r="B114" s="20" t="n">
        <v>117429</v>
      </c>
      <c r="C114" s="20" t="n">
        <v>21</v>
      </c>
      <c r="D114" s="21" t="n">
        <f aca="false">AVERAGE(tau!$B$114:$B$133)</f>
        <v>127748.65</v>
      </c>
      <c r="E114" s="21" t="n">
        <f aca="false">AVERAGE(tau!$C$114:$C$133)</f>
        <v>22.65</v>
      </c>
      <c r="F114" s="18"/>
      <c r="G114" s="7" t="n">
        <v>117136</v>
      </c>
      <c r="H114" s="7" t="n">
        <v>22</v>
      </c>
      <c r="I114" s="21"/>
      <c r="J114" s="21"/>
      <c r="K114" s="18"/>
      <c r="L114" s="7" t="n">
        <v>117119</v>
      </c>
      <c r="M114" s="7" t="n">
        <v>21</v>
      </c>
      <c r="N114" s="21"/>
      <c r="O114" s="21"/>
      <c r="P114" s="18"/>
      <c r="Q114" s="7" t="n">
        <v>117088</v>
      </c>
      <c r="R114" s="7" t="n">
        <v>22</v>
      </c>
      <c r="S114" s="21"/>
      <c r="T114" s="21"/>
    </row>
    <row r="115" customFormat="false" ht="12.8" hidden="false" customHeight="false" outlineLevel="0" collapsed="false">
      <c r="B115" s="20" t="n">
        <v>118532</v>
      </c>
      <c r="C115" s="20" t="n">
        <v>21</v>
      </c>
      <c r="D115" s="21" t="n">
        <f aca="false">AVERAGE(tau!$B$115:$B$134)</f>
        <v>128834.4</v>
      </c>
      <c r="E115" s="21" t="n">
        <f aca="false">AVERAGE(tau!$C$115:$C$134)</f>
        <v>22.65</v>
      </c>
      <c r="F115" s="18"/>
      <c r="G115" s="7" t="n">
        <v>118216</v>
      </c>
      <c r="H115" s="7" t="n">
        <v>21</v>
      </c>
      <c r="I115" s="21"/>
      <c r="J115" s="21"/>
      <c r="K115" s="18"/>
      <c r="L115" s="7" t="n">
        <v>118210</v>
      </c>
      <c r="M115" s="7" t="n">
        <v>21</v>
      </c>
      <c r="N115" s="21"/>
      <c r="O115" s="21"/>
      <c r="P115" s="18"/>
      <c r="Q115" s="7" t="n">
        <v>118173</v>
      </c>
      <c r="R115" s="7" t="n">
        <v>32</v>
      </c>
      <c r="S115" s="21"/>
      <c r="T115" s="21"/>
    </row>
    <row r="116" customFormat="false" ht="12.8" hidden="false" customHeight="false" outlineLevel="0" collapsed="false">
      <c r="B116" s="20" t="n">
        <v>119619</v>
      </c>
      <c r="C116" s="20" t="n">
        <v>21</v>
      </c>
      <c r="D116" s="21" t="n">
        <f aca="false">AVERAGE(tau!$B$116:$B$135)</f>
        <v>129919.25</v>
      </c>
      <c r="E116" s="21" t="n">
        <f aca="false">AVERAGE(tau!$C$116:$C$135)</f>
        <v>22.65</v>
      </c>
      <c r="F116" s="18"/>
      <c r="G116" s="7" t="n">
        <v>119298</v>
      </c>
      <c r="H116" s="7" t="n">
        <v>21</v>
      </c>
      <c r="I116" s="21"/>
      <c r="J116" s="21"/>
      <c r="K116" s="18"/>
      <c r="L116" s="7" t="n">
        <v>119293</v>
      </c>
      <c r="M116" s="7" t="n">
        <v>33</v>
      </c>
      <c r="N116" s="21"/>
      <c r="O116" s="21"/>
      <c r="P116" s="18"/>
      <c r="Q116" s="7" t="n">
        <v>119254</v>
      </c>
      <c r="R116" s="7" t="n">
        <v>22</v>
      </c>
      <c r="S116" s="21"/>
      <c r="T116" s="21"/>
    </row>
    <row r="117" customFormat="false" ht="12.8" hidden="false" customHeight="false" outlineLevel="0" collapsed="false">
      <c r="B117" s="20" t="n">
        <v>120703</v>
      </c>
      <c r="C117" s="20" t="n">
        <v>20</v>
      </c>
      <c r="D117" s="21" t="n">
        <f aca="false">AVERAGE(tau!$B$117:$B$136)</f>
        <v>131003.95</v>
      </c>
      <c r="E117" s="21" t="n">
        <f aca="false">AVERAGE(tau!$C$117:$C$136)</f>
        <v>22.3</v>
      </c>
      <c r="F117" s="18"/>
      <c r="G117" s="7" t="n">
        <v>120384</v>
      </c>
      <c r="H117" s="7" t="n">
        <v>22</v>
      </c>
      <c r="I117" s="21"/>
      <c r="J117" s="21"/>
      <c r="K117" s="18"/>
      <c r="L117" s="7" t="n">
        <v>120379</v>
      </c>
      <c r="M117" s="7" t="n">
        <v>21</v>
      </c>
      <c r="N117" s="21"/>
      <c r="O117" s="21"/>
      <c r="P117" s="18"/>
      <c r="Q117" s="7" t="n">
        <v>120336</v>
      </c>
      <c r="R117" s="7" t="n">
        <v>22</v>
      </c>
      <c r="S117" s="21"/>
      <c r="T117" s="21"/>
    </row>
    <row r="118" customFormat="false" ht="12.8" hidden="false" customHeight="false" outlineLevel="0" collapsed="false">
      <c r="B118" s="20" t="n">
        <v>121786</v>
      </c>
      <c r="C118" s="20" t="n">
        <v>21</v>
      </c>
      <c r="D118" s="21" t="n">
        <f aca="false">AVERAGE(tau!$B$118:$B$137)</f>
        <v>132088.45</v>
      </c>
      <c r="E118" s="21" t="n">
        <f aca="false">AVERAGE(tau!$C$118:$C$137)</f>
        <v>22.35</v>
      </c>
      <c r="F118" s="18"/>
      <c r="G118" s="7" t="n">
        <v>121468</v>
      </c>
      <c r="H118" s="7" t="n">
        <v>21</v>
      </c>
      <c r="I118" s="21"/>
      <c r="J118" s="21"/>
      <c r="K118" s="18"/>
      <c r="L118" s="7" t="n">
        <v>121461</v>
      </c>
      <c r="M118" s="7" t="n">
        <v>21</v>
      </c>
      <c r="N118" s="21"/>
      <c r="O118" s="21"/>
      <c r="P118" s="18"/>
      <c r="Q118" s="7" t="n">
        <v>121420</v>
      </c>
      <c r="R118" s="7" t="n">
        <v>34</v>
      </c>
      <c r="S118" s="21"/>
      <c r="T118" s="21"/>
    </row>
    <row r="119" customFormat="false" ht="12.8" hidden="false" customHeight="false" outlineLevel="0" collapsed="false">
      <c r="B119" s="20" t="n">
        <v>122871</v>
      </c>
      <c r="C119" s="20" t="n">
        <v>21</v>
      </c>
      <c r="D119" s="21" t="n">
        <f aca="false">AVERAGE(tau!$B$119:$B$138)</f>
        <v>133172.95</v>
      </c>
      <c r="E119" s="21" t="n">
        <f aca="false">AVERAGE(tau!$C$119:$C$138)</f>
        <v>22.4</v>
      </c>
      <c r="F119" s="18"/>
      <c r="G119" s="7" t="n">
        <v>122552</v>
      </c>
      <c r="H119" s="7" t="n">
        <v>21</v>
      </c>
      <c r="I119" s="21"/>
      <c r="J119" s="21"/>
      <c r="K119" s="18"/>
      <c r="L119" s="7" t="n">
        <v>122544</v>
      </c>
      <c r="M119" s="7" t="n">
        <v>21</v>
      </c>
      <c r="N119" s="21"/>
      <c r="O119" s="21"/>
      <c r="P119" s="18"/>
      <c r="Q119" s="7" t="n">
        <v>122503</v>
      </c>
      <c r="R119" s="7" t="n">
        <v>22</v>
      </c>
      <c r="S119" s="21"/>
      <c r="T119" s="21"/>
    </row>
    <row r="120" customFormat="false" ht="12.8" hidden="false" customHeight="false" outlineLevel="0" collapsed="false">
      <c r="B120" s="20" t="n">
        <v>123949</v>
      </c>
      <c r="C120" s="20" t="n">
        <v>21</v>
      </c>
      <c r="D120" s="21" t="n">
        <f aca="false">AVERAGE(tau!$B$120:$B$139)</f>
        <v>134257.4</v>
      </c>
      <c r="E120" s="21" t="n">
        <f aca="false">AVERAGE(tau!$C$120:$C$139)</f>
        <v>23</v>
      </c>
      <c r="F120" s="18"/>
      <c r="G120" s="7" t="n">
        <v>123634</v>
      </c>
      <c r="H120" s="7" t="n">
        <v>21</v>
      </c>
      <c r="I120" s="21"/>
      <c r="J120" s="21"/>
      <c r="K120" s="18"/>
      <c r="L120" s="7" t="n">
        <v>123630</v>
      </c>
      <c r="M120" s="7" t="n">
        <v>21</v>
      </c>
      <c r="N120" s="21"/>
      <c r="O120" s="21"/>
      <c r="P120" s="18"/>
      <c r="Q120" s="7" t="n">
        <v>123587</v>
      </c>
      <c r="R120" s="7" t="n">
        <v>22</v>
      </c>
      <c r="S120" s="21"/>
      <c r="T120" s="21"/>
    </row>
    <row r="121" customFormat="false" ht="12.8" hidden="false" customHeight="false" outlineLevel="0" collapsed="false">
      <c r="B121" s="20" t="n">
        <v>125030</v>
      </c>
      <c r="C121" s="20" t="n">
        <v>21</v>
      </c>
      <c r="D121" s="21" t="n">
        <f aca="false">AVERAGE(tau!$B$121:$B$140)</f>
        <v>135342.15</v>
      </c>
      <c r="E121" s="21" t="n">
        <f aca="false">AVERAGE(tau!$C$121:$C$140)</f>
        <v>23.05</v>
      </c>
      <c r="F121" s="18"/>
      <c r="G121" s="7" t="n">
        <v>124734</v>
      </c>
      <c r="H121" s="7" t="n">
        <v>21</v>
      </c>
      <c r="I121" s="21"/>
      <c r="J121" s="21"/>
      <c r="K121" s="18"/>
      <c r="L121" s="7" t="n">
        <v>124715</v>
      </c>
      <c r="M121" s="7" t="n">
        <v>22</v>
      </c>
      <c r="N121" s="21"/>
      <c r="O121" s="21"/>
      <c r="P121" s="18"/>
      <c r="Q121" s="7" t="n">
        <v>124670</v>
      </c>
      <c r="R121" s="7" t="n">
        <v>21</v>
      </c>
      <c r="S121" s="21"/>
      <c r="T121" s="21"/>
    </row>
    <row r="122" customFormat="false" ht="12.8" hidden="false" customHeight="false" outlineLevel="0" collapsed="false">
      <c r="B122" s="20" t="n">
        <v>126117</v>
      </c>
      <c r="C122" s="20" t="n">
        <v>22</v>
      </c>
      <c r="D122" s="21" t="n">
        <f aca="false">AVERAGE(tau!$B$122:$B$141)</f>
        <v>136427.1</v>
      </c>
      <c r="E122" s="21" t="n">
        <f aca="false">AVERAGE(tau!$C$122:$C$141)</f>
        <v>23.05</v>
      </c>
      <c r="F122" s="18"/>
      <c r="G122" s="7" t="n">
        <v>125815</v>
      </c>
      <c r="H122" s="7" t="n">
        <v>21</v>
      </c>
      <c r="I122" s="21"/>
      <c r="J122" s="21"/>
      <c r="K122" s="18"/>
      <c r="L122" s="7" t="n">
        <v>125800</v>
      </c>
      <c r="M122" s="7" t="n">
        <v>23</v>
      </c>
      <c r="N122" s="21"/>
      <c r="O122" s="21"/>
      <c r="P122" s="18"/>
      <c r="Q122" s="7" t="n">
        <v>125774</v>
      </c>
      <c r="R122" s="7" t="n">
        <v>20</v>
      </c>
      <c r="S122" s="21"/>
      <c r="T122" s="21"/>
    </row>
    <row r="123" customFormat="false" ht="12.8" hidden="false" customHeight="false" outlineLevel="0" collapsed="false">
      <c r="B123" s="20" t="n">
        <v>127200</v>
      </c>
      <c r="C123" s="20" t="n">
        <v>35</v>
      </c>
      <c r="D123" s="21" t="n">
        <f aca="false">AVERAGE(tau!$B$123:$B$142)</f>
        <v>137512.85</v>
      </c>
      <c r="E123" s="21" t="n">
        <f aca="false">AVERAGE(tau!$C$123:$C$142)</f>
        <v>23.05</v>
      </c>
      <c r="F123" s="18"/>
      <c r="G123" s="7" t="n">
        <v>126897</v>
      </c>
      <c r="H123" s="7" t="n">
        <v>22</v>
      </c>
      <c r="I123" s="21"/>
      <c r="J123" s="21"/>
      <c r="K123" s="18"/>
      <c r="L123" s="7" t="n">
        <v>126885</v>
      </c>
      <c r="M123" s="7" t="n">
        <v>22</v>
      </c>
      <c r="N123" s="21"/>
      <c r="O123" s="21"/>
      <c r="P123" s="18"/>
      <c r="Q123" s="7" t="n">
        <v>126859</v>
      </c>
      <c r="R123" s="7" t="n">
        <v>22</v>
      </c>
      <c r="S123" s="21"/>
      <c r="T123" s="21"/>
    </row>
    <row r="124" customFormat="false" ht="12.8" hidden="false" customHeight="false" outlineLevel="0" collapsed="false">
      <c r="B124" s="20" t="n">
        <v>128286</v>
      </c>
      <c r="C124" s="20" t="n">
        <v>21</v>
      </c>
      <c r="D124" s="21" t="n">
        <f aca="false">AVERAGE(tau!$B$124:$B$143)</f>
        <v>138598.4</v>
      </c>
      <c r="E124" s="21" t="n">
        <f aca="false">AVERAGE(tau!$C$124:$C$143)</f>
        <v>22.4</v>
      </c>
      <c r="F124" s="18"/>
      <c r="G124" s="7" t="n">
        <v>127985</v>
      </c>
      <c r="H124" s="7" t="n">
        <v>23</v>
      </c>
      <c r="I124" s="21"/>
      <c r="J124" s="21"/>
      <c r="K124" s="18"/>
      <c r="L124" s="7" t="n">
        <v>127969</v>
      </c>
      <c r="M124" s="7" t="n">
        <v>21</v>
      </c>
      <c r="N124" s="21"/>
      <c r="O124" s="21"/>
      <c r="P124" s="18"/>
      <c r="Q124" s="7" t="n">
        <v>127937</v>
      </c>
      <c r="R124" s="7" t="n">
        <v>21</v>
      </c>
      <c r="S124" s="21"/>
      <c r="T124" s="21"/>
    </row>
    <row r="125" customFormat="false" ht="12.8" hidden="false" customHeight="false" outlineLevel="0" collapsed="false">
      <c r="B125" s="20" t="n">
        <v>129367</v>
      </c>
      <c r="C125" s="20" t="n">
        <v>32</v>
      </c>
      <c r="D125" s="21" t="n">
        <f aca="false">AVERAGE(tau!$B$125:$B$144)</f>
        <v>139684</v>
      </c>
      <c r="E125" s="21" t="n">
        <f aca="false">AVERAGE(tau!$C$125:$C$144)</f>
        <v>22.45</v>
      </c>
      <c r="F125" s="18"/>
      <c r="G125" s="7" t="n">
        <v>129070</v>
      </c>
      <c r="H125" s="7" t="n">
        <v>24</v>
      </c>
      <c r="I125" s="21"/>
      <c r="J125" s="21"/>
      <c r="K125" s="18"/>
      <c r="L125" s="7" t="n">
        <v>129049</v>
      </c>
      <c r="M125" s="7" t="n">
        <v>22</v>
      </c>
      <c r="N125" s="21"/>
      <c r="O125" s="21"/>
      <c r="P125" s="18"/>
      <c r="Q125" s="7" t="n">
        <v>129024</v>
      </c>
      <c r="R125" s="7" t="n">
        <v>22</v>
      </c>
      <c r="S125" s="21"/>
      <c r="T125" s="21"/>
    </row>
    <row r="126" customFormat="false" ht="12.8" hidden="false" customHeight="false" outlineLevel="0" collapsed="false">
      <c r="B126" s="20" t="n">
        <v>130451</v>
      </c>
      <c r="C126" s="20" t="n">
        <v>22</v>
      </c>
      <c r="D126" s="21" t="n">
        <f aca="false">AVERAGE(tau!$B$126:$B$145)</f>
        <v>140769.75</v>
      </c>
      <c r="E126" s="21" t="n">
        <f aca="false">AVERAGE(tau!$C$126:$C$145)</f>
        <v>21.95</v>
      </c>
      <c r="F126" s="18"/>
      <c r="G126" s="7" t="n">
        <v>130152</v>
      </c>
      <c r="H126" s="7" t="n">
        <v>21</v>
      </c>
      <c r="I126" s="21"/>
      <c r="J126" s="21"/>
      <c r="K126" s="18"/>
      <c r="L126" s="7" t="n">
        <v>130134</v>
      </c>
      <c r="M126" s="7" t="n">
        <v>21</v>
      </c>
      <c r="N126" s="21"/>
      <c r="O126" s="21"/>
      <c r="P126" s="18"/>
      <c r="Q126" s="7" t="n">
        <v>130108</v>
      </c>
      <c r="R126" s="7" t="n">
        <v>21</v>
      </c>
      <c r="S126" s="21"/>
      <c r="T126" s="21"/>
    </row>
    <row r="127" customFormat="false" ht="12.8" hidden="false" customHeight="false" outlineLevel="0" collapsed="false">
      <c r="B127" s="20" t="n">
        <v>131533</v>
      </c>
      <c r="C127" s="20" t="n">
        <v>22</v>
      </c>
      <c r="D127" s="21" t="n">
        <f aca="false">AVERAGE(tau!$B$127:$B$146)</f>
        <v>141855.8</v>
      </c>
      <c r="E127" s="21" t="n">
        <f aca="false">AVERAGE(tau!$C$127:$C$146)</f>
        <v>21.9</v>
      </c>
      <c r="F127" s="18"/>
      <c r="G127" s="7" t="n">
        <v>131234</v>
      </c>
      <c r="H127" s="7" t="n">
        <v>21</v>
      </c>
      <c r="I127" s="21"/>
      <c r="J127" s="21"/>
      <c r="K127" s="18"/>
      <c r="L127" s="7" t="n">
        <v>131217</v>
      </c>
      <c r="M127" s="7" t="n">
        <v>22</v>
      </c>
      <c r="N127" s="21"/>
      <c r="O127" s="21"/>
      <c r="P127" s="18"/>
      <c r="Q127" s="7" t="n">
        <v>131198</v>
      </c>
      <c r="R127" s="7" t="n">
        <v>21</v>
      </c>
      <c r="S127" s="21"/>
      <c r="T127" s="21"/>
    </row>
    <row r="128" customFormat="false" ht="12.8" hidden="false" customHeight="false" outlineLevel="0" collapsed="false">
      <c r="B128" s="20" t="n">
        <v>132638</v>
      </c>
      <c r="C128" s="20" t="n">
        <v>23</v>
      </c>
      <c r="D128" s="21" t="n">
        <f aca="false">AVERAGE(tau!$B$128:$B$147)</f>
        <v>142941.75</v>
      </c>
      <c r="E128" s="21" t="n">
        <f aca="false">AVERAGE(tau!$C$128:$C$147)</f>
        <v>21.9</v>
      </c>
      <c r="F128" s="18"/>
      <c r="G128" s="7" t="n">
        <v>132313</v>
      </c>
      <c r="H128" s="7" t="n">
        <v>22</v>
      </c>
      <c r="I128" s="21"/>
      <c r="J128" s="21"/>
      <c r="K128" s="18"/>
      <c r="L128" s="7" t="n">
        <v>132323</v>
      </c>
      <c r="M128" s="7" t="n">
        <v>21</v>
      </c>
      <c r="N128" s="21"/>
      <c r="O128" s="21"/>
      <c r="P128" s="18"/>
      <c r="Q128" s="7" t="n">
        <v>132281</v>
      </c>
      <c r="R128" s="7" t="n">
        <v>21</v>
      </c>
      <c r="S128" s="21"/>
      <c r="T128" s="21"/>
    </row>
    <row r="129" customFormat="false" ht="12.8" hidden="false" customHeight="false" outlineLevel="0" collapsed="false">
      <c r="B129" s="20" t="n">
        <v>133722</v>
      </c>
      <c r="C129" s="20" t="n">
        <v>23</v>
      </c>
      <c r="D129" s="21" t="n">
        <f aca="false">AVERAGE(tau!$B$129:$B$148)</f>
        <v>144026.5</v>
      </c>
      <c r="E129" s="21" t="n">
        <f aca="false">AVERAGE(tau!$C$129:$C$148)</f>
        <v>21.8</v>
      </c>
      <c r="F129" s="18"/>
      <c r="G129" s="7" t="n">
        <v>133401</v>
      </c>
      <c r="H129" s="7" t="n">
        <v>21</v>
      </c>
      <c r="I129" s="21"/>
      <c r="J129" s="21"/>
      <c r="K129" s="18"/>
      <c r="L129" s="7" t="n">
        <v>133402</v>
      </c>
      <c r="M129" s="7" t="n">
        <v>20</v>
      </c>
      <c r="N129" s="21"/>
      <c r="O129" s="21"/>
      <c r="P129" s="18"/>
      <c r="Q129" s="7" t="n">
        <v>133367</v>
      </c>
      <c r="R129" s="7" t="n">
        <v>22</v>
      </c>
      <c r="S129" s="21"/>
      <c r="T129" s="21"/>
    </row>
    <row r="130" customFormat="false" ht="12.8" hidden="false" customHeight="false" outlineLevel="0" collapsed="false">
      <c r="B130" s="20" t="n">
        <v>134808</v>
      </c>
      <c r="C130" s="20" t="n">
        <v>22</v>
      </c>
      <c r="D130" s="21" t="n">
        <f aca="false">AVERAGE(tau!$B$130:$B$149)</f>
        <v>145111.3</v>
      </c>
      <c r="E130" s="21" t="n">
        <f aca="false">AVERAGE(tau!$C$130:$C$149)</f>
        <v>21.7</v>
      </c>
      <c r="F130" s="18"/>
      <c r="G130" s="7" t="n">
        <v>134483</v>
      </c>
      <c r="H130" s="7" t="n">
        <v>4</v>
      </c>
      <c r="I130" s="21"/>
      <c r="J130" s="21"/>
      <c r="K130" s="18"/>
      <c r="L130" s="7" t="n">
        <v>134481</v>
      </c>
      <c r="M130" s="7" t="n">
        <v>21</v>
      </c>
      <c r="N130" s="21"/>
      <c r="O130" s="21"/>
      <c r="P130" s="18"/>
      <c r="Q130" s="7" t="n">
        <v>134450</v>
      </c>
      <c r="R130" s="7" t="n">
        <v>21</v>
      </c>
      <c r="S130" s="21"/>
      <c r="T130" s="21"/>
    </row>
    <row r="131" customFormat="false" ht="12.8" hidden="false" customHeight="false" outlineLevel="0" collapsed="false">
      <c r="B131" s="20" t="n">
        <v>135897</v>
      </c>
      <c r="C131" s="20" t="n">
        <v>22</v>
      </c>
      <c r="D131" s="21" t="n">
        <f aca="false">AVERAGE(tau!$B$131:$B$150)</f>
        <v>146196.15</v>
      </c>
      <c r="E131" s="21" t="n">
        <f aca="false">AVERAGE(tau!$C$131:$C$150)</f>
        <v>21.65</v>
      </c>
      <c r="F131" s="18"/>
      <c r="G131" s="7" t="n">
        <v>135562</v>
      </c>
      <c r="H131" s="7" t="n">
        <v>21</v>
      </c>
      <c r="I131" s="21"/>
      <c r="J131" s="21"/>
      <c r="K131" s="18"/>
      <c r="L131" s="7" t="n">
        <v>135566</v>
      </c>
      <c r="M131" s="7" t="n">
        <v>19</v>
      </c>
      <c r="N131" s="21"/>
      <c r="O131" s="21"/>
      <c r="P131" s="18"/>
      <c r="Q131" s="7" t="n">
        <v>135530</v>
      </c>
      <c r="R131" s="7" t="n">
        <v>21</v>
      </c>
      <c r="S131" s="21"/>
      <c r="T131" s="21"/>
    </row>
    <row r="132" customFormat="false" ht="12.8" hidden="false" customHeight="false" outlineLevel="0" collapsed="false">
      <c r="B132" s="20" t="n">
        <v>136977</v>
      </c>
      <c r="C132" s="20" t="n">
        <v>21</v>
      </c>
      <c r="D132" s="21" t="n">
        <f aca="false">AVERAGE(tau!$B$132:$B$151)</f>
        <v>147280.8</v>
      </c>
      <c r="E132" s="21" t="n">
        <f aca="false">AVERAGE(tau!$C$132:$C$151)</f>
        <v>21.65</v>
      </c>
      <c r="F132" s="18"/>
      <c r="G132" s="7" t="n">
        <v>136647</v>
      </c>
      <c r="H132" s="7" t="n">
        <v>32</v>
      </c>
      <c r="I132" s="21"/>
      <c r="J132" s="21"/>
      <c r="K132" s="18"/>
      <c r="L132" s="7" t="n">
        <v>136653</v>
      </c>
      <c r="M132" s="7" t="n">
        <v>21</v>
      </c>
      <c r="N132" s="21"/>
      <c r="O132" s="21"/>
      <c r="P132" s="18"/>
      <c r="Q132" s="7" t="n">
        <v>136618</v>
      </c>
      <c r="R132" s="7" t="n">
        <v>21</v>
      </c>
      <c r="S132" s="21"/>
      <c r="T132" s="21"/>
    </row>
    <row r="133" customFormat="false" ht="12.8" hidden="false" customHeight="false" outlineLevel="0" collapsed="false">
      <c r="B133" s="20" t="n">
        <v>138058</v>
      </c>
      <c r="C133" s="20" t="n">
        <v>21</v>
      </c>
      <c r="D133" s="21" t="n">
        <f aca="false">AVERAGE(tau!$B$133:$B$152)</f>
        <v>148365.5</v>
      </c>
      <c r="E133" s="21" t="n">
        <f aca="false">AVERAGE(tau!$C$133:$C$152)</f>
        <v>21.65</v>
      </c>
      <c r="F133" s="18"/>
      <c r="G133" s="7" t="n">
        <v>137733</v>
      </c>
      <c r="H133" s="7" t="n">
        <v>21</v>
      </c>
      <c r="I133" s="21"/>
      <c r="J133" s="21"/>
      <c r="K133" s="18"/>
      <c r="L133" s="7" t="n">
        <v>137737</v>
      </c>
      <c r="M133" s="7" t="n">
        <v>21</v>
      </c>
      <c r="N133" s="21"/>
      <c r="O133" s="21"/>
      <c r="P133" s="18"/>
      <c r="Q133" s="7" t="n">
        <v>137702</v>
      </c>
      <c r="R133" s="7" t="n">
        <v>22</v>
      </c>
      <c r="S133" s="21"/>
      <c r="T133" s="21"/>
    </row>
    <row r="134" customFormat="false" ht="12.8" hidden="false" customHeight="false" outlineLevel="0" collapsed="false">
      <c r="B134" s="20" t="n">
        <v>139144</v>
      </c>
      <c r="C134" s="20" t="n">
        <v>21</v>
      </c>
      <c r="D134" s="21" t="n">
        <f aca="false">AVERAGE(tau!$B$134:$B$153)</f>
        <v>149450.2</v>
      </c>
      <c r="E134" s="21" t="n">
        <f aca="false">AVERAGE(tau!$C$134:$C$153)</f>
        <v>21.6</v>
      </c>
      <c r="F134" s="18"/>
      <c r="G134" s="7" t="n">
        <v>138847</v>
      </c>
      <c r="H134" s="7" t="n">
        <v>20</v>
      </c>
      <c r="I134" s="21"/>
      <c r="J134" s="21"/>
      <c r="K134" s="18"/>
      <c r="L134" s="7" t="n">
        <v>138822</v>
      </c>
      <c r="M134" s="7" t="n">
        <v>21</v>
      </c>
      <c r="N134" s="21"/>
      <c r="O134" s="21"/>
      <c r="P134" s="18"/>
      <c r="Q134" s="7" t="n">
        <v>138785</v>
      </c>
      <c r="R134" s="7" t="n">
        <v>22</v>
      </c>
      <c r="S134" s="21"/>
      <c r="T134" s="21"/>
    </row>
    <row r="135" customFormat="false" ht="12.8" hidden="false" customHeight="false" outlineLevel="0" collapsed="false">
      <c r="B135" s="20" t="n">
        <v>140229</v>
      </c>
      <c r="C135" s="20" t="n">
        <v>21</v>
      </c>
      <c r="D135" s="21" t="n">
        <f aca="false">AVERAGE(tau!$B$135:$B$154)</f>
        <v>150534.75</v>
      </c>
      <c r="E135" s="21" t="n">
        <f aca="false">AVERAGE(tau!$C$135:$C$154)</f>
        <v>21.55</v>
      </c>
      <c r="F135" s="18"/>
      <c r="G135" s="7" t="n">
        <v>139931</v>
      </c>
      <c r="H135" s="7" t="n">
        <v>21</v>
      </c>
      <c r="I135" s="21"/>
      <c r="J135" s="21"/>
      <c r="K135" s="18"/>
      <c r="L135" s="7" t="n">
        <v>139905</v>
      </c>
      <c r="M135" s="7" t="n">
        <v>21</v>
      </c>
      <c r="N135" s="21"/>
      <c r="O135" s="21"/>
      <c r="P135" s="18"/>
      <c r="Q135" s="7" t="n">
        <v>139890</v>
      </c>
      <c r="R135" s="7" t="n">
        <v>22</v>
      </c>
      <c r="S135" s="21"/>
      <c r="T135" s="21"/>
    </row>
    <row r="136" customFormat="false" ht="12.8" hidden="false" customHeight="false" outlineLevel="0" collapsed="false">
      <c r="B136" s="20" t="n">
        <v>141313</v>
      </c>
      <c r="C136" s="20" t="n">
        <v>14</v>
      </c>
      <c r="D136" s="21" t="n">
        <f aca="false">AVERAGE(tau!$B$136:$B$155)</f>
        <v>151620.1</v>
      </c>
      <c r="E136" s="21" t="n">
        <f aca="false">AVERAGE(tau!$C$136:$C$155)</f>
        <v>21.55</v>
      </c>
      <c r="F136" s="18"/>
      <c r="G136" s="7" t="n">
        <v>141017</v>
      </c>
      <c r="H136" s="7" t="n">
        <v>21</v>
      </c>
      <c r="I136" s="21"/>
      <c r="J136" s="21"/>
      <c r="K136" s="18"/>
      <c r="L136" s="7" t="n">
        <v>140992</v>
      </c>
      <c r="M136" s="7" t="n">
        <v>21</v>
      </c>
      <c r="N136" s="21"/>
      <c r="O136" s="21"/>
      <c r="P136" s="18"/>
      <c r="Q136" s="7" t="n">
        <v>140972</v>
      </c>
      <c r="R136" s="7" t="n">
        <v>20</v>
      </c>
      <c r="S136" s="21"/>
      <c r="T136" s="21"/>
    </row>
    <row r="137" customFormat="false" ht="12.8" hidden="false" customHeight="false" outlineLevel="0" collapsed="false">
      <c r="B137" s="20" t="n">
        <v>142393</v>
      </c>
      <c r="C137" s="20" t="n">
        <v>21</v>
      </c>
      <c r="D137" s="21" t="n">
        <f aca="false">AVERAGE(tau!$B$137:$B$156)</f>
        <v>152705.25</v>
      </c>
      <c r="E137" s="21" t="n">
        <f aca="false">AVERAGE(tau!$C$137:$C$156)</f>
        <v>22.55</v>
      </c>
      <c r="F137" s="18"/>
      <c r="G137" s="7" t="n">
        <v>142101</v>
      </c>
      <c r="H137" s="7" t="n">
        <v>21</v>
      </c>
      <c r="I137" s="21"/>
      <c r="J137" s="21"/>
      <c r="K137" s="18"/>
      <c r="L137" s="7" t="n">
        <v>142077</v>
      </c>
      <c r="M137" s="7" t="n">
        <v>22</v>
      </c>
      <c r="N137" s="21"/>
      <c r="O137" s="21"/>
      <c r="P137" s="18"/>
      <c r="Q137" s="7" t="n">
        <v>142054</v>
      </c>
      <c r="R137" s="7" t="n">
        <v>33</v>
      </c>
      <c r="S137" s="21"/>
      <c r="T137" s="21"/>
    </row>
    <row r="138" customFormat="false" ht="12.8" hidden="false" customHeight="false" outlineLevel="0" collapsed="false">
      <c r="B138" s="20" t="n">
        <v>143476</v>
      </c>
      <c r="C138" s="20" t="n">
        <v>22</v>
      </c>
      <c r="D138" s="21" t="n">
        <f aca="false">AVERAGE(tau!$B$138:$B$157)</f>
        <v>153790.7</v>
      </c>
      <c r="E138" s="21" t="n">
        <f aca="false">AVERAGE(tau!$C$138:$C$157)</f>
        <v>22.6</v>
      </c>
      <c r="F138" s="18"/>
      <c r="G138" s="7" t="n">
        <v>143185</v>
      </c>
      <c r="H138" s="7" t="n">
        <v>22</v>
      </c>
      <c r="I138" s="21"/>
      <c r="J138" s="21"/>
      <c r="K138" s="18"/>
      <c r="L138" s="7" t="n">
        <v>143157</v>
      </c>
      <c r="M138" s="7" t="n">
        <v>21</v>
      </c>
      <c r="N138" s="21"/>
      <c r="O138" s="21"/>
      <c r="P138" s="18"/>
      <c r="Q138" s="7" t="n">
        <v>143138</v>
      </c>
      <c r="R138" s="7" t="n">
        <v>21</v>
      </c>
      <c r="S138" s="21"/>
      <c r="T138" s="21"/>
    </row>
    <row r="139" customFormat="false" ht="12.8" hidden="false" customHeight="false" outlineLevel="0" collapsed="false">
      <c r="B139" s="20" t="n">
        <v>144560</v>
      </c>
      <c r="C139" s="20" t="n">
        <v>33</v>
      </c>
      <c r="D139" s="21" t="n">
        <f aca="false">AVERAGE(tau!$B$139:$B$158)</f>
        <v>154876.1</v>
      </c>
      <c r="E139" s="21" t="n">
        <f aca="false">AVERAGE(tau!$C$139:$C$158)</f>
        <v>22.55</v>
      </c>
      <c r="F139" s="18"/>
      <c r="G139" s="7" t="n">
        <v>144270</v>
      </c>
      <c r="H139" s="7" t="n">
        <v>17</v>
      </c>
      <c r="I139" s="21"/>
      <c r="J139" s="21"/>
      <c r="K139" s="18"/>
      <c r="L139" s="7" t="n">
        <v>144242</v>
      </c>
      <c r="M139" s="7" t="n">
        <v>21</v>
      </c>
      <c r="N139" s="21"/>
      <c r="O139" s="21"/>
      <c r="P139" s="18"/>
      <c r="Q139" s="7" t="n">
        <v>144225</v>
      </c>
      <c r="R139" s="7" t="n">
        <v>6</v>
      </c>
      <c r="S139" s="21"/>
      <c r="T139" s="21"/>
    </row>
    <row r="140" customFormat="false" ht="12.8" hidden="false" customHeight="false" outlineLevel="0" collapsed="false">
      <c r="B140" s="20" t="n">
        <v>145644</v>
      </c>
      <c r="C140" s="20" t="n">
        <v>22</v>
      </c>
      <c r="D140" s="21" t="n">
        <f aca="false">AVERAGE(tau!$B$140:$B$159)</f>
        <v>155961.55</v>
      </c>
      <c r="E140" s="21" t="n">
        <f aca="false">AVERAGE(tau!$C$140:$C$159)</f>
        <v>22.55</v>
      </c>
      <c r="F140" s="18"/>
      <c r="G140" s="7" t="n">
        <v>145354</v>
      </c>
      <c r="H140" s="7" t="n">
        <v>22</v>
      </c>
      <c r="I140" s="21"/>
      <c r="J140" s="21"/>
      <c r="K140" s="18"/>
      <c r="L140" s="7" t="n">
        <v>145329</v>
      </c>
      <c r="M140" s="7" t="n">
        <v>22</v>
      </c>
      <c r="N140" s="21"/>
      <c r="O140" s="21"/>
      <c r="P140" s="18"/>
      <c r="Q140" s="7" t="n">
        <v>145306</v>
      </c>
      <c r="R140" s="7" t="n">
        <v>21</v>
      </c>
      <c r="S140" s="21"/>
      <c r="T140" s="21"/>
    </row>
    <row r="141" customFormat="false" ht="12.8" hidden="false" customHeight="false" outlineLevel="0" collapsed="false">
      <c r="B141" s="20" t="n">
        <v>146729</v>
      </c>
      <c r="C141" s="20" t="n">
        <v>21</v>
      </c>
      <c r="D141" s="21" t="n">
        <f aca="false">AVERAGE(tau!$B$141:$B$160)</f>
        <v>157046.95</v>
      </c>
      <c r="E141" s="21" t="n">
        <f aca="false">AVERAGE(tau!$C$141:$C$160)</f>
        <v>22.55</v>
      </c>
      <c r="F141" s="18"/>
      <c r="G141" s="7" t="n">
        <v>146439</v>
      </c>
      <c r="H141" s="7" t="n">
        <v>20</v>
      </c>
      <c r="I141" s="21"/>
      <c r="J141" s="21"/>
      <c r="K141" s="18"/>
      <c r="L141" s="7" t="n">
        <v>146447</v>
      </c>
      <c r="M141" s="7" t="n">
        <v>22</v>
      </c>
      <c r="N141" s="21"/>
      <c r="O141" s="21"/>
      <c r="P141" s="18"/>
      <c r="Q141" s="7" t="n">
        <v>146394</v>
      </c>
      <c r="R141" s="7" t="n">
        <v>4</v>
      </c>
      <c r="S141" s="21"/>
      <c r="T141" s="21"/>
    </row>
    <row r="142" customFormat="false" ht="12.8" hidden="false" customHeight="false" outlineLevel="0" collapsed="false">
      <c r="B142" s="20" t="n">
        <v>147832</v>
      </c>
      <c r="C142" s="20" t="n">
        <v>22</v>
      </c>
      <c r="D142" s="21" t="n">
        <f aca="false">AVERAGE(tau!$B$142:$B$161)</f>
        <v>158132.25</v>
      </c>
      <c r="E142" s="21" t="n">
        <f aca="false">AVERAGE(tau!$C$142:$C$161)</f>
        <v>22.55</v>
      </c>
      <c r="F142" s="18"/>
      <c r="G142" s="7" t="n">
        <v>147524</v>
      </c>
      <c r="H142" s="7" t="n">
        <v>22</v>
      </c>
      <c r="I142" s="21"/>
      <c r="J142" s="21"/>
      <c r="K142" s="18"/>
      <c r="L142" s="7" t="n">
        <v>147530</v>
      </c>
      <c r="M142" s="7" t="n">
        <v>18</v>
      </c>
      <c r="N142" s="21"/>
      <c r="O142" s="21"/>
      <c r="P142" s="18"/>
      <c r="Q142" s="7" t="n">
        <v>147477</v>
      </c>
      <c r="R142" s="7" t="n">
        <v>22</v>
      </c>
      <c r="S142" s="21"/>
      <c r="T142" s="21"/>
    </row>
    <row r="143" customFormat="false" ht="12.8" hidden="false" customHeight="false" outlineLevel="0" collapsed="false">
      <c r="B143" s="20" t="n">
        <v>148911</v>
      </c>
      <c r="C143" s="20" t="n">
        <v>22</v>
      </c>
      <c r="D143" s="21" t="n">
        <f aca="false">AVERAGE(tau!$B$143:$B$162)</f>
        <v>159216.4</v>
      </c>
      <c r="E143" s="21" t="n">
        <f aca="false">AVERAGE(tau!$C$143:$C$162)</f>
        <v>22.5</v>
      </c>
      <c r="F143" s="18"/>
      <c r="G143" s="7" t="n">
        <v>148607</v>
      </c>
      <c r="H143" s="7" t="n">
        <v>21</v>
      </c>
      <c r="I143" s="21"/>
      <c r="J143" s="21"/>
      <c r="K143" s="18"/>
      <c r="L143" s="7" t="n">
        <v>148618</v>
      </c>
      <c r="M143" s="7" t="n">
        <v>22</v>
      </c>
      <c r="N143" s="21"/>
      <c r="O143" s="21"/>
      <c r="P143" s="18"/>
      <c r="Q143" s="7" t="n">
        <v>148558</v>
      </c>
      <c r="R143" s="7" t="n">
        <v>21</v>
      </c>
      <c r="S143" s="21"/>
      <c r="T143" s="21"/>
    </row>
    <row r="144" customFormat="false" ht="12.8" hidden="false" customHeight="false" outlineLevel="0" collapsed="false">
      <c r="B144" s="20" t="n">
        <v>149998</v>
      </c>
      <c r="C144" s="20" t="n">
        <v>22</v>
      </c>
      <c r="D144" s="21" t="n">
        <f aca="false">AVERAGE(tau!$B$144:$B$163)</f>
        <v>160300.85</v>
      </c>
      <c r="E144" s="21" t="n">
        <f aca="false">AVERAGE(tau!$C$144:$C$163)</f>
        <v>22.45</v>
      </c>
      <c r="F144" s="18"/>
      <c r="G144" s="7" t="n">
        <v>149692</v>
      </c>
      <c r="H144" s="7" t="n">
        <v>21</v>
      </c>
      <c r="I144" s="21"/>
      <c r="J144" s="21"/>
      <c r="K144" s="18"/>
      <c r="L144" s="7" t="n">
        <v>149703</v>
      </c>
      <c r="M144" s="7" t="n">
        <v>22</v>
      </c>
      <c r="N144" s="21"/>
      <c r="O144" s="21"/>
      <c r="P144" s="18"/>
      <c r="Q144" s="7" t="n">
        <v>149643</v>
      </c>
      <c r="R144" s="7" t="n">
        <v>21</v>
      </c>
      <c r="S144" s="21"/>
      <c r="T144" s="21"/>
    </row>
    <row r="145" customFormat="false" ht="12.8" hidden="false" customHeight="false" outlineLevel="0" collapsed="false">
      <c r="B145" s="20" t="n">
        <v>151082</v>
      </c>
      <c r="C145" s="20" t="n">
        <v>22</v>
      </c>
      <c r="D145" s="21" t="n">
        <f aca="false">AVERAGE(tau!$B$145:$B$164)</f>
        <v>161384.9</v>
      </c>
      <c r="E145" s="21" t="n">
        <f aca="false">AVERAGE(tau!$C$145:$C$164)</f>
        <v>22.45</v>
      </c>
      <c r="F145" s="18"/>
      <c r="G145" s="7" t="n">
        <v>150775</v>
      </c>
      <c r="H145" s="7" t="n">
        <v>19</v>
      </c>
      <c r="I145" s="21"/>
      <c r="J145" s="21"/>
      <c r="K145" s="18"/>
      <c r="L145" s="7" t="n">
        <v>150784</v>
      </c>
      <c r="M145" s="7" t="n">
        <v>21</v>
      </c>
      <c r="N145" s="21"/>
      <c r="O145" s="21"/>
      <c r="P145" s="18"/>
      <c r="Q145" s="7" t="n">
        <v>150731</v>
      </c>
      <c r="R145" s="7" t="n">
        <v>21</v>
      </c>
      <c r="S145" s="21"/>
      <c r="T145" s="21"/>
    </row>
    <row r="146" customFormat="false" ht="12.8" hidden="false" customHeight="false" outlineLevel="0" collapsed="false">
      <c r="B146" s="20" t="n">
        <v>152172</v>
      </c>
      <c r="C146" s="20" t="n">
        <v>21</v>
      </c>
      <c r="D146" s="21" t="n">
        <f aca="false">AVERAGE(tau!$B$146:$B$165)</f>
        <v>162468.95</v>
      </c>
      <c r="E146" s="21" t="n">
        <f aca="false">AVERAGE(tau!$C$146:$C$165)</f>
        <v>22.35</v>
      </c>
      <c r="F146" s="18"/>
      <c r="G146" s="7" t="n">
        <v>151858</v>
      </c>
      <c r="H146" s="7" t="n">
        <v>34</v>
      </c>
      <c r="I146" s="21"/>
      <c r="J146" s="21"/>
      <c r="K146" s="18"/>
      <c r="L146" s="7" t="n">
        <v>151865</v>
      </c>
      <c r="M146" s="7" t="n">
        <v>21</v>
      </c>
      <c r="N146" s="21"/>
      <c r="O146" s="21"/>
      <c r="P146" s="18"/>
      <c r="Q146" s="7" t="n">
        <v>151815</v>
      </c>
      <c r="R146" s="7" t="n">
        <v>21</v>
      </c>
      <c r="S146" s="21"/>
      <c r="T146" s="21"/>
    </row>
    <row r="147" customFormat="false" ht="12.8" hidden="false" customHeight="false" outlineLevel="0" collapsed="false">
      <c r="B147" s="20" t="n">
        <v>153252</v>
      </c>
      <c r="C147" s="20" t="n">
        <v>22</v>
      </c>
      <c r="D147" s="21" t="n">
        <f aca="false">AVERAGE(tau!$B$147:$B$166)</f>
        <v>163552.65</v>
      </c>
      <c r="E147" s="21" t="n">
        <f aca="false">AVERAGE(tau!$C$147:$C$166)</f>
        <v>22.4</v>
      </c>
      <c r="F147" s="18"/>
      <c r="G147" s="7" t="n">
        <v>152933</v>
      </c>
      <c r="H147" s="7" t="n">
        <v>22</v>
      </c>
      <c r="I147" s="21"/>
      <c r="J147" s="21"/>
      <c r="K147" s="18"/>
      <c r="L147" s="7" t="n">
        <v>152944</v>
      </c>
      <c r="M147" s="7" t="n">
        <v>21</v>
      </c>
      <c r="N147" s="21"/>
      <c r="O147" s="21"/>
      <c r="P147" s="18"/>
      <c r="Q147" s="7" t="n">
        <v>152899</v>
      </c>
      <c r="R147" s="7" t="n">
        <v>21</v>
      </c>
      <c r="S147" s="21"/>
      <c r="T147" s="21"/>
    </row>
    <row r="148" customFormat="false" ht="12.8" hidden="false" customHeight="false" outlineLevel="0" collapsed="false">
      <c r="B148" s="20" t="n">
        <v>154333</v>
      </c>
      <c r="C148" s="20" t="n">
        <v>21</v>
      </c>
      <c r="D148" s="21" t="n">
        <f aca="false">AVERAGE(tau!$B$148:$B$167)</f>
        <v>164636.5</v>
      </c>
      <c r="E148" s="21" t="n">
        <f aca="false">AVERAGE(tau!$C$148:$C$167)</f>
        <v>22.15</v>
      </c>
      <c r="F148" s="18"/>
      <c r="G148" s="7" t="n">
        <v>154035</v>
      </c>
      <c r="H148" s="7" t="n">
        <v>21</v>
      </c>
      <c r="I148" s="21"/>
      <c r="J148" s="21"/>
      <c r="K148" s="18"/>
      <c r="L148" s="7" t="n">
        <v>154028</v>
      </c>
      <c r="M148" s="7" t="n">
        <v>21</v>
      </c>
      <c r="N148" s="21"/>
      <c r="O148" s="21"/>
      <c r="P148" s="18"/>
      <c r="Q148" s="7" t="n">
        <v>154003</v>
      </c>
      <c r="R148" s="7" t="n">
        <v>35</v>
      </c>
      <c r="S148" s="21"/>
      <c r="T148" s="21"/>
    </row>
    <row r="149" customFormat="false" ht="12.8" hidden="false" customHeight="false" outlineLevel="0" collapsed="false">
      <c r="B149" s="20" t="n">
        <v>155418</v>
      </c>
      <c r="C149" s="20" t="n">
        <v>21</v>
      </c>
      <c r="D149" s="21" t="n">
        <f aca="false">AVERAGE(tau!$B$149:$B$168)</f>
        <v>165720.45</v>
      </c>
      <c r="E149" s="21" t="n">
        <f aca="false">AVERAGE(tau!$C$149:$C$168)</f>
        <v>22.15</v>
      </c>
      <c r="F149" s="18"/>
      <c r="G149" s="7" t="n">
        <v>155118</v>
      </c>
      <c r="H149" s="7" t="n">
        <v>21</v>
      </c>
      <c r="I149" s="21"/>
      <c r="J149" s="21"/>
      <c r="K149" s="18"/>
      <c r="L149" s="7" t="n">
        <v>155110</v>
      </c>
      <c r="M149" s="7" t="n">
        <v>20</v>
      </c>
      <c r="N149" s="21"/>
      <c r="O149" s="21"/>
      <c r="P149" s="18"/>
      <c r="Q149" s="7" t="n">
        <v>155085</v>
      </c>
      <c r="R149" s="7" t="n">
        <v>21</v>
      </c>
      <c r="S149" s="21"/>
      <c r="T149" s="21"/>
    </row>
    <row r="150" customFormat="false" ht="12.8" hidden="false" customHeight="false" outlineLevel="0" collapsed="false">
      <c r="B150" s="20" t="n">
        <v>156505</v>
      </c>
      <c r="C150" s="20" t="n">
        <v>21</v>
      </c>
      <c r="D150" s="21" t="n">
        <f aca="false">AVERAGE(tau!$B$150:$B$169)</f>
        <v>166805.15</v>
      </c>
      <c r="E150" s="21" t="n">
        <f aca="false">AVERAGE(tau!$C$150:$C$169)</f>
        <v>22.1</v>
      </c>
      <c r="F150" s="18"/>
      <c r="G150" s="7" t="n">
        <v>156202</v>
      </c>
      <c r="H150" s="7" t="n">
        <v>21</v>
      </c>
      <c r="I150" s="21"/>
      <c r="J150" s="21"/>
      <c r="K150" s="18"/>
      <c r="L150" s="7" t="n">
        <v>156196</v>
      </c>
      <c r="M150" s="7" t="n">
        <v>19</v>
      </c>
      <c r="N150" s="21"/>
      <c r="O150" s="21"/>
      <c r="P150" s="18"/>
      <c r="Q150" s="7" t="n">
        <v>156168</v>
      </c>
      <c r="R150" s="7" t="n">
        <v>21</v>
      </c>
      <c r="S150" s="21"/>
      <c r="T150" s="21"/>
    </row>
    <row r="151" customFormat="false" ht="12.8" hidden="false" customHeight="false" outlineLevel="0" collapsed="false">
      <c r="B151" s="20" t="n">
        <v>157590</v>
      </c>
      <c r="C151" s="20" t="n">
        <v>22</v>
      </c>
      <c r="D151" s="21" t="n">
        <f aca="false">AVERAGE(tau!$B$151:$B$170)</f>
        <v>167889.65</v>
      </c>
      <c r="E151" s="21" t="n">
        <f aca="false">AVERAGE(tau!$C$151:$C$170)</f>
        <v>22.1</v>
      </c>
      <c r="F151" s="18"/>
      <c r="G151" s="7" t="n">
        <v>157286</v>
      </c>
      <c r="H151" s="7" t="n">
        <v>20</v>
      </c>
      <c r="I151" s="21"/>
      <c r="J151" s="21"/>
      <c r="K151" s="18"/>
      <c r="L151" s="7" t="n">
        <v>157272</v>
      </c>
      <c r="M151" s="7" t="n">
        <v>21</v>
      </c>
      <c r="N151" s="21"/>
      <c r="O151" s="21"/>
      <c r="P151" s="18"/>
      <c r="Q151" s="7" t="n">
        <v>157250</v>
      </c>
      <c r="R151" s="7" t="n">
        <v>22</v>
      </c>
      <c r="S151" s="21"/>
      <c r="T151" s="21"/>
    </row>
    <row r="152" customFormat="false" ht="12.8" hidden="false" customHeight="false" outlineLevel="0" collapsed="false">
      <c r="B152" s="20" t="n">
        <v>158671</v>
      </c>
      <c r="C152" s="20" t="n">
        <v>21</v>
      </c>
      <c r="D152" s="21" t="n">
        <f aca="false">AVERAGE(tau!$B$152:$B$171)</f>
        <v>168974.3</v>
      </c>
      <c r="E152" s="21" t="n">
        <f aca="false">AVERAGE(tau!$C$152:$C$171)</f>
        <v>22.05</v>
      </c>
      <c r="F152" s="18"/>
      <c r="G152" s="7" t="n">
        <v>158368</v>
      </c>
      <c r="H152" s="7" t="n">
        <v>20</v>
      </c>
      <c r="I152" s="21"/>
      <c r="J152" s="21"/>
      <c r="K152" s="18"/>
      <c r="L152" s="7" t="n">
        <v>158362</v>
      </c>
      <c r="M152" s="7" t="n">
        <v>21</v>
      </c>
      <c r="N152" s="21"/>
      <c r="O152" s="21"/>
      <c r="P152" s="18"/>
      <c r="Q152" s="7" t="n">
        <v>158337</v>
      </c>
      <c r="R152" s="7" t="n">
        <v>21</v>
      </c>
      <c r="S152" s="21"/>
      <c r="T152" s="21"/>
    </row>
    <row r="153" customFormat="false" ht="12.8" hidden="false" customHeight="false" outlineLevel="0" collapsed="false">
      <c r="B153" s="20" t="n">
        <v>159752</v>
      </c>
      <c r="C153" s="20" t="n">
        <v>20</v>
      </c>
      <c r="D153" s="21" t="n">
        <f aca="false">AVERAGE(tau!$B$153:$B$172)</f>
        <v>170059.05</v>
      </c>
      <c r="E153" s="21" t="n">
        <f aca="false">AVERAGE(tau!$C$153:$C$172)</f>
        <v>22.1</v>
      </c>
      <c r="F153" s="18"/>
      <c r="G153" s="7" t="n">
        <v>159451</v>
      </c>
      <c r="H153" s="7" t="n">
        <v>4</v>
      </c>
      <c r="I153" s="21"/>
      <c r="J153" s="21"/>
      <c r="K153" s="18"/>
      <c r="L153" s="7" t="n">
        <v>159441</v>
      </c>
      <c r="M153" s="7" t="n">
        <v>22</v>
      </c>
      <c r="N153" s="21"/>
      <c r="O153" s="21"/>
      <c r="P153" s="18"/>
      <c r="Q153" s="7" t="n">
        <v>159415</v>
      </c>
      <c r="R153" s="7" t="n">
        <v>34</v>
      </c>
      <c r="S153" s="21"/>
      <c r="T153" s="21"/>
    </row>
    <row r="154" customFormat="false" ht="12.8" hidden="false" customHeight="false" outlineLevel="0" collapsed="false">
      <c r="B154" s="20" t="n">
        <v>160835</v>
      </c>
      <c r="C154" s="20" t="n">
        <v>20</v>
      </c>
      <c r="D154" s="21" t="n">
        <f aca="false">AVERAGE(tau!$B$154:$B$173)</f>
        <v>171144</v>
      </c>
      <c r="E154" s="21" t="n">
        <f aca="false">AVERAGE(tau!$C$154:$C$173)</f>
        <v>22.15</v>
      </c>
      <c r="F154" s="18"/>
      <c r="G154" s="7" t="n">
        <v>160534</v>
      </c>
      <c r="H154" s="7" t="n">
        <v>17</v>
      </c>
      <c r="I154" s="21"/>
      <c r="J154" s="21"/>
      <c r="K154" s="18"/>
      <c r="L154" s="7" t="n">
        <v>160525</v>
      </c>
      <c r="M154" s="7" t="n">
        <v>22</v>
      </c>
      <c r="N154" s="21"/>
      <c r="O154" s="21"/>
      <c r="P154" s="18"/>
      <c r="Q154" s="7" t="n">
        <v>160498</v>
      </c>
      <c r="R154" s="7" t="n">
        <v>21</v>
      </c>
      <c r="S154" s="21"/>
      <c r="T154" s="21"/>
    </row>
    <row r="155" customFormat="false" ht="12.8" hidden="false" customHeight="false" outlineLevel="0" collapsed="false">
      <c r="B155" s="20" t="n">
        <v>161936</v>
      </c>
      <c r="C155" s="20" t="n">
        <v>21</v>
      </c>
      <c r="D155" s="21" t="n">
        <f aca="false">AVERAGE(tau!$B$155:$B$174)</f>
        <v>172228.9</v>
      </c>
      <c r="E155" s="21" t="n">
        <f aca="false">AVERAGE(tau!$C$155:$C$174)</f>
        <v>22.2</v>
      </c>
      <c r="F155" s="18"/>
      <c r="G155" s="7" t="n">
        <v>161614</v>
      </c>
      <c r="H155" s="7" t="n">
        <v>27</v>
      </c>
      <c r="I155" s="21"/>
      <c r="J155" s="21"/>
      <c r="K155" s="18"/>
      <c r="L155" s="7" t="n">
        <v>161625</v>
      </c>
      <c r="M155" s="7" t="n">
        <v>22</v>
      </c>
      <c r="N155" s="21"/>
      <c r="O155" s="21"/>
      <c r="P155" s="18"/>
      <c r="Q155" s="7" t="n">
        <v>161583</v>
      </c>
      <c r="R155" s="7" t="n">
        <v>24</v>
      </c>
      <c r="S155" s="21"/>
      <c r="T155" s="21"/>
    </row>
    <row r="156" customFormat="false" ht="12.8" hidden="false" customHeight="false" outlineLevel="0" collapsed="false">
      <c r="B156" s="20" t="n">
        <v>163016</v>
      </c>
      <c r="C156" s="20" t="n">
        <v>34</v>
      </c>
      <c r="D156" s="21" t="n">
        <f aca="false">AVERAGE(tau!$B$156:$B$175)</f>
        <v>173312.9</v>
      </c>
      <c r="E156" s="21" t="n">
        <f aca="false">AVERAGE(tau!$C$156:$C$175)</f>
        <v>22.2</v>
      </c>
      <c r="F156" s="18"/>
      <c r="G156" s="7" t="n">
        <v>162697</v>
      </c>
      <c r="H156" s="7" t="n">
        <v>22</v>
      </c>
      <c r="I156" s="21"/>
      <c r="J156" s="21"/>
      <c r="K156" s="18"/>
      <c r="L156" s="7" t="n">
        <v>162711</v>
      </c>
      <c r="M156" s="7" t="n">
        <v>22</v>
      </c>
      <c r="N156" s="21"/>
      <c r="O156" s="21"/>
      <c r="P156" s="18"/>
      <c r="Q156" s="7" t="n">
        <v>162669</v>
      </c>
      <c r="R156" s="7" t="n">
        <v>22</v>
      </c>
      <c r="S156" s="21"/>
      <c r="T156" s="21"/>
    </row>
    <row r="157" customFormat="false" ht="12.8" hidden="false" customHeight="false" outlineLevel="0" collapsed="false">
      <c r="B157" s="20" t="n">
        <v>164102</v>
      </c>
      <c r="C157" s="20" t="n">
        <v>22</v>
      </c>
      <c r="D157" s="21" t="n">
        <f aca="false">AVERAGE(tau!$B$157:$B$176)</f>
        <v>174397.05</v>
      </c>
      <c r="E157" s="21" t="n">
        <f aca="false">AVERAGE(tau!$C$157:$C$176)</f>
        <v>21.6</v>
      </c>
      <c r="F157" s="18"/>
      <c r="G157" s="7" t="n">
        <v>163778</v>
      </c>
      <c r="H157" s="7" t="n">
        <v>21</v>
      </c>
      <c r="I157" s="21"/>
      <c r="J157" s="21"/>
      <c r="K157" s="18"/>
      <c r="L157" s="7" t="n">
        <v>163792</v>
      </c>
      <c r="M157" s="7" t="n">
        <v>22</v>
      </c>
      <c r="N157" s="21"/>
      <c r="O157" s="21"/>
      <c r="P157" s="18"/>
      <c r="Q157" s="7" t="n">
        <v>163751</v>
      </c>
      <c r="R157" s="7" t="n">
        <v>22</v>
      </c>
      <c r="S157" s="21"/>
      <c r="T157" s="21"/>
    </row>
    <row r="158" customFormat="false" ht="12.8" hidden="false" customHeight="false" outlineLevel="0" collapsed="false">
      <c r="B158" s="20" t="n">
        <v>165184</v>
      </c>
      <c r="C158" s="20" t="n">
        <v>21</v>
      </c>
      <c r="D158" s="21" t="n">
        <f aca="false">AVERAGE(tau!$B$158:$B$177)</f>
        <v>175481.05</v>
      </c>
      <c r="E158" s="21" t="n">
        <f aca="false">AVERAGE(tau!$C$158:$C$177)</f>
        <v>21.6</v>
      </c>
      <c r="F158" s="18"/>
      <c r="G158" s="7" t="n">
        <v>164860</v>
      </c>
      <c r="H158" s="7" t="n">
        <v>21</v>
      </c>
      <c r="I158" s="21"/>
      <c r="J158" s="21"/>
      <c r="K158" s="18"/>
      <c r="L158" s="7" t="n">
        <v>164877</v>
      </c>
      <c r="M158" s="7" t="n">
        <v>21</v>
      </c>
      <c r="N158" s="21"/>
      <c r="O158" s="21"/>
      <c r="P158" s="18"/>
      <c r="Q158" s="7" t="n">
        <v>164834</v>
      </c>
      <c r="R158" s="7" t="n">
        <v>22</v>
      </c>
      <c r="S158" s="21"/>
      <c r="T158" s="21"/>
    </row>
    <row r="159" customFormat="false" ht="12.8" hidden="false" customHeight="false" outlineLevel="0" collapsed="false">
      <c r="B159" s="20" t="n">
        <v>166269</v>
      </c>
      <c r="C159" s="20" t="n">
        <v>33</v>
      </c>
      <c r="D159" s="21" t="n">
        <f aca="false">AVERAGE(tau!$B$159:$B$178)</f>
        <v>176565.15</v>
      </c>
      <c r="E159" s="21" t="n">
        <f aca="false">AVERAGE(tau!$C$159:$C$178)</f>
        <v>21.65</v>
      </c>
      <c r="F159" s="18"/>
      <c r="G159" s="7" t="n">
        <v>165941</v>
      </c>
      <c r="H159" s="7" t="n">
        <v>19</v>
      </c>
      <c r="I159" s="21"/>
      <c r="J159" s="21"/>
      <c r="K159" s="18"/>
      <c r="L159" s="7" t="n">
        <v>165961</v>
      </c>
      <c r="M159" s="7" t="n">
        <v>21</v>
      </c>
      <c r="N159" s="21"/>
      <c r="O159" s="21"/>
      <c r="P159" s="18"/>
      <c r="Q159" s="7" t="n">
        <v>165921</v>
      </c>
      <c r="R159" s="7" t="n">
        <v>16</v>
      </c>
      <c r="S159" s="21"/>
      <c r="T159" s="21"/>
    </row>
    <row r="160" customFormat="false" ht="12.8" hidden="false" customHeight="false" outlineLevel="0" collapsed="false">
      <c r="B160" s="20" t="n">
        <v>167352</v>
      </c>
      <c r="C160" s="20" t="n">
        <v>22</v>
      </c>
      <c r="D160" s="21" t="n">
        <f aca="false">AVERAGE(tau!$B$160:$B$179)</f>
        <v>177649.1</v>
      </c>
      <c r="E160" s="21" t="n">
        <f aca="false">AVERAGE(tau!$C$160:$C$179)</f>
        <v>21.05</v>
      </c>
      <c r="F160" s="18"/>
      <c r="G160" s="7" t="n">
        <v>167030</v>
      </c>
      <c r="H160" s="7" t="n">
        <v>22</v>
      </c>
      <c r="I160" s="21"/>
      <c r="J160" s="21"/>
      <c r="K160" s="18"/>
      <c r="L160" s="7" t="n">
        <v>167042</v>
      </c>
      <c r="M160" s="7" t="n">
        <v>22</v>
      </c>
      <c r="N160" s="21"/>
      <c r="O160" s="21"/>
      <c r="P160" s="18"/>
      <c r="Q160" s="7" t="n">
        <v>167004</v>
      </c>
      <c r="R160" s="7" t="n">
        <v>16</v>
      </c>
      <c r="S160" s="21"/>
      <c r="T160" s="21"/>
    </row>
    <row r="161" customFormat="false" ht="12.8" hidden="false" customHeight="false" outlineLevel="0" collapsed="false">
      <c r="B161" s="20" t="n">
        <v>168435</v>
      </c>
      <c r="C161" s="20" t="n">
        <v>21</v>
      </c>
      <c r="D161" s="21" t="n">
        <f aca="false">AVERAGE(tau!$B$161:$B$180)</f>
        <v>178733.25</v>
      </c>
      <c r="E161" s="21" t="n">
        <f aca="false">AVERAGE(tau!$C$161:$C$180)</f>
        <v>21.05</v>
      </c>
      <c r="F161" s="18"/>
      <c r="G161" s="7" t="n">
        <v>168137</v>
      </c>
      <c r="H161" s="7" t="n">
        <v>22</v>
      </c>
      <c r="I161" s="21"/>
      <c r="J161" s="21"/>
      <c r="K161" s="18"/>
      <c r="L161" s="7" t="n">
        <v>168134</v>
      </c>
      <c r="M161" s="7" t="n">
        <v>22</v>
      </c>
      <c r="N161" s="21"/>
      <c r="O161" s="21"/>
      <c r="P161" s="18"/>
      <c r="Q161" s="7" t="n">
        <v>168086</v>
      </c>
      <c r="R161" s="7" t="n">
        <v>22</v>
      </c>
      <c r="S161" s="21"/>
      <c r="T161" s="21"/>
    </row>
    <row r="162" customFormat="false" ht="12.8" hidden="false" customHeight="false" outlineLevel="0" collapsed="false">
      <c r="B162" s="20" t="n">
        <v>169515</v>
      </c>
      <c r="C162" s="20" t="n">
        <v>21</v>
      </c>
      <c r="D162" s="21" t="n">
        <f aca="false">AVERAGE(tau!$B$162:$B$181)</f>
        <v>179817.4</v>
      </c>
      <c r="E162" s="21" t="n">
        <f aca="false">AVERAGE(tau!$C$162:$C$181)</f>
        <v>21.05</v>
      </c>
      <c r="F162" s="18"/>
      <c r="G162" s="7" t="n">
        <v>169223</v>
      </c>
      <c r="H162" s="7" t="n">
        <v>22</v>
      </c>
      <c r="I162" s="21"/>
      <c r="J162" s="21"/>
      <c r="K162" s="18"/>
      <c r="L162" s="7" t="n">
        <v>169222</v>
      </c>
      <c r="M162" s="7" t="n">
        <v>22</v>
      </c>
      <c r="N162" s="21"/>
      <c r="O162" s="21"/>
      <c r="P162" s="18"/>
      <c r="Q162" s="7" t="n">
        <v>169184</v>
      </c>
      <c r="R162" s="7" t="n">
        <v>21</v>
      </c>
      <c r="S162" s="21"/>
      <c r="T162" s="21"/>
    </row>
    <row r="163" customFormat="false" ht="12.8" hidden="false" customHeight="false" outlineLevel="0" collapsed="false">
      <c r="B163" s="20" t="n">
        <v>170600</v>
      </c>
      <c r="C163" s="20" t="n">
        <v>21</v>
      </c>
      <c r="D163" s="21" t="n">
        <f aca="false">AVERAGE(tau!$B$163:$B$182)</f>
        <v>180902.7</v>
      </c>
      <c r="E163" s="21" t="n">
        <f aca="false">AVERAGE(tau!$C$163:$C$182)</f>
        <v>21</v>
      </c>
      <c r="F163" s="18"/>
      <c r="G163" s="7" t="n">
        <v>170303</v>
      </c>
      <c r="H163" s="7" t="n">
        <v>22</v>
      </c>
      <c r="I163" s="21"/>
      <c r="J163" s="21"/>
      <c r="K163" s="18"/>
      <c r="L163" s="7" t="n">
        <v>170302</v>
      </c>
      <c r="M163" s="7" t="n">
        <v>22</v>
      </c>
      <c r="N163" s="21"/>
      <c r="O163" s="21"/>
      <c r="P163" s="18"/>
      <c r="Q163" s="7" t="n">
        <v>170266</v>
      </c>
      <c r="R163" s="7" t="n">
        <v>20</v>
      </c>
      <c r="S163" s="21"/>
      <c r="T163" s="21"/>
    </row>
    <row r="164" customFormat="false" ht="12.8" hidden="false" customHeight="false" outlineLevel="0" collapsed="false">
      <c r="B164" s="20" t="n">
        <v>171679</v>
      </c>
      <c r="C164" s="20" t="n">
        <v>22</v>
      </c>
      <c r="D164" s="21" t="n">
        <f aca="false">AVERAGE(tau!$B$164:$B$183)</f>
        <v>181988</v>
      </c>
      <c r="E164" s="21" t="n">
        <f aca="false">AVERAGE(tau!$C$164:$C$183)</f>
        <v>21</v>
      </c>
      <c r="F164" s="18"/>
      <c r="G164" s="7" t="n">
        <v>171383</v>
      </c>
      <c r="H164" s="7" t="n">
        <v>22</v>
      </c>
      <c r="I164" s="21"/>
      <c r="J164" s="21"/>
      <c r="K164" s="18"/>
      <c r="L164" s="7" t="n">
        <v>171385</v>
      </c>
      <c r="M164" s="7" t="n">
        <v>21</v>
      </c>
      <c r="N164" s="21"/>
      <c r="O164" s="21"/>
      <c r="P164" s="18"/>
      <c r="Q164" s="7" t="n">
        <v>171348</v>
      </c>
      <c r="R164" s="7" t="n">
        <v>21</v>
      </c>
      <c r="S164" s="21"/>
      <c r="T164" s="21"/>
    </row>
    <row r="165" customFormat="false" ht="12.8" hidden="false" customHeight="false" outlineLevel="0" collapsed="false">
      <c r="B165" s="20" t="n">
        <v>172763</v>
      </c>
      <c r="C165" s="20" t="n">
        <v>20</v>
      </c>
      <c r="D165" s="21" t="n">
        <f aca="false">AVERAGE(tau!$B$165:$B$184)</f>
        <v>183073.4</v>
      </c>
      <c r="E165" s="21" t="n">
        <f aca="false">AVERAGE(tau!$C$165:$C$184)</f>
        <v>21</v>
      </c>
      <c r="F165" s="18"/>
      <c r="G165" s="7" t="n">
        <v>172466</v>
      </c>
      <c r="H165" s="7" t="n">
        <v>22</v>
      </c>
      <c r="I165" s="21"/>
      <c r="J165" s="21"/>
      <c r="K165" s="18"/>
      <c r="L165" s="7" t="n">
        <v>172468</v>
      </c>
      <c r="M165" s="7" t="n">
        <v>21</v>
      </c>
      <c r="N165" s="21"/>
      <c r="O165" s="21"/>
      <c r="P165" s="18"/>
      <c r="Q165" s="7" t="n">
        <v>172430</v>
      </c>
      <c r="R165" s="7" t="n">
        <v>22</v>
      </c>
      <c r="S165" s="21"/>
      <c r="T165" s="21"/>
    </row>
    <row r="166" customFormat="false" ht="12.8" hidden="false" customHeight="false" outlineLevel="0" collapsed="false">
      <c r="B166" s="20" t="n">
        <v>173846</v>
      </c>
      <c r="C166" s="20" t="n">
        <v>22</v>
      </c>
      <c r="D166" s="21" t="n">
        <f aca="false">AVERAGE(tau!$B$166:$B$185)</f>
        <v>184158.95</v>
      </c>
      <c r="E166" s="21" t="n">
        <f aca="false">AVERAGE(tau!$C$166:$C$185)</f>
        <v>21.05</v>
      </c>
      <c r="F166" s="18"/>
      <c r="G166" s="7" t="n">
        <v>173550</v>
      </c>
      <c r="H166" s="7" t="n">
        <v>4</v>
      </c>
      <c r="I166" s="21"/>
      <c r="J166" s="21"/>
      <c r="K166" s="18"/>
      <c r="L166" s="7" t="n">
        <v>173553</v>
      </c>
      <c r="M166" s="7" t="n">
        <v>22</v>
      </c>
      <c r="N166" s="21"/>
      <c r="O166" s="21"/>
      <c r="P166" s="18"/>
      <c r="Q166" s="7" t="n">
        <v>173515</v>
      </c>
      <c r="R166" s="7" t="n">
        <v>21</v>
      </c>
      <c r="S166" s="21"/>
      <c r="T166" s="21"/>
    </row>
    <row r="167" customFormat="false" ht="12.8" hidden="false" customHeight="false" outlineLevel="0" collapsed="false">
      <c r="B167" s="20" t="n">
        <v>174929</v>
      </c>
      <c r="C167" s="20" t="n">
        <v>17</v>
      </c>
      <c r="D167" s="21" t="n">
        <f aca="false">AVERAGE(tau!$B$167:$B$186)</f>
        <v>185244.7</v>
      </c>
      <c r="E167" s="21" t="n">
        <f aca="false">AVERAGE(tau!$C$167:$C$186)</f>
        <v>21</v>
      </c>
      <c r="F167" s="18"/>
      <c r="G167" s="7" t="n">
        <v>174635</v>
      </c>
      <c r="H167" s="7" t="n">
        <v>21</v>
      </c>
      <c r="I167" s="21"/>
      <c r="J167" s="21"/>
      <c r="K167" s="18"/>
      <c r="L167" s="7" t="n">
        <v>174638</v>
      </c>
      <c r="M167" s="7" t="n">
        <v>24</v>
      </c>
      <c r="N167" s="21"/>
      <c r="O167" s="21"/>
      <c r="P167" s="18"/>
      <c r="Q167" s="7" t="n">
        <v>174597</v>
      </c>
      <c r="R167" s="7" t="n">
        <v>20</v>
      </c>
      <c r="S167" s="21"/>
      <c r="T167" s="21"/>
    </row>
    <row r="168" customFormat="false" ht="12.8" hidden="false" customHeight="false" outlineLevel="0" collapsed="false">
      <c r="B168" s="20" t="n">
        <v>176012</v>
      </c>
      <c r="C168" s="20" t="n">
        <v>21</v>
      </c>
      <c r="D168" s="21" t="n">
        <f aca="false">AVERAGE(tau!$B$168:$B$187)</f>
        <v>186330.5</v>
      </c>
      <c r="E168" s="21" t="n">
        <f aca="false">AVERAGE(tau!$C$168:$C$187)</f>
        <v>21.2</v>
      </c>
      <c r="F168" s="18"/>
      <c r="G168" s="7" t="n">
        <v>175722</v>
      </c>
      <c r="H168" s="7" t="n">
        <v>33</v>
      </c>
      <c r="I168" s="21"/>
      <c r="J168" s="21"/>
      <c r="K168" s="18"/>
      <c r="L168" s="7" t="n">
        <v>175749</v>
      </c>
      <c r="M168" s="7" t="n">
        <v>33</v>
      </c>
      <c r="N168" s="21"/>
      <c r="O168" s="21"/>
      <c r="P168" s="18"/>
      <c r="Q168" s="7" t="n">
        <v>175675</v>
      </c>
      <c r="R168" s="7" t="n">
        <v>21</v>
      </c>
      <c r="S168" s="21"/>
      <c r="T168" s="21"/>
    </row>
    <row r="169" customFormat="false" ht="12.8" hidden="false" customHeight="false" outlineLevel="0" collapsed="false">
      <c r="B169" s="20" t="n">
        <v>177112</v>
      </c>
      <c r="C169" s="20" t="n">
        <v>20</v>
      </c>
      <c r="D169" s="21" t="n">
        <f aca="false">AVERAGE(tau!$B$169:$B$188)</f>
        <v>187416.7</v>
      </c>
      <c r="E169" s="21" t="n">
        <f aca="false">AVERAGE(tau!$C$169:$C$188)</f>
        <v>21.8</v>
      </c>
      <c r="F169" s="18"/>
      <c r="G169" s="7" t="n">
        <v>176804</v>
      </c>
      <c r="H169" s="7" t="n">
        <v>21</v>
      </c>
      <c r="I169" s="21"/>
      <c r="J169" s="21"/>
      <c r="K169" s="18"/>
      <c r="L169" s="7" t="n">
        <v>176828</v>
      </c>
      <c r="M169" s="7" t="n">
        <v>21</v>
      </c>
      <c r="N169" s="21"/>
      <c r="O169" s="21"/>
      <c r="P169" s="18"/>
      <c r="Q169" s="7" t="n">
        <v>176754</v>
      </c>
      <c r="R169" s="7" t="n">
        <v>21</v>
      </c>
      <c r="S169" s="21"/>
      <c r="T169" s="21"/>
    </row>
    <row r="170" customFormat="false" ht="12.8" hidden="false" customHeight="false" outlineLevel="0" collapsed="false">
      <c r="B170" s="20" t="n">
        <v>178195</v>
      </c>
      <c r="C170" s="20" t="n">
        <v>21</v>
      </c>
      <c r="D170" s="21" t="n">
        <f aca="false">AVERAGE(tau!$B$170:$B$189)</f>
        <v>188502.05</v>
      </c>
      <c r="E170" s="21" t="n">
        <f aca="false">AVERAGE(tau!$C$170:$C$189)</f>
        <v>21.9</v>
      </c>
      <c r="F170" s="18"/>
      <c r="G170" s="7" t="n">
        <v>177886</v>
      </c>
      <c r="H170" s="7" t="n">
        <v>21</v>
      </c>
      <c r="I170" s="21"/>
      <c r="J170" s="21"/>
      <c r="K170" s="18"/>
      <c r="L170" s="7" t="n">
        <v>177912</v>
      </c>
      <c r="M170" s="7" t="n">
        <v>22</v>
      </c>
      <c r="N170" s="21"/>
      <c r="O170" s="21"/>
      <c r="P170" s="18"/>
      <c r="Q170" s="7" t="n">
        <v>177838</v>
      </c>
      <c r="R170" s="7" t="n">
        <v>21</v>
      </c>
      <c r="S170" s="21"/>
      <c r="T170" s="21"/>
    </row>
    <row r="171" customFormat="false" ht="12.8" hidden="false" customHeight="false" outlineLevel="0" collapsed="false">
      <c r="B171" s="20" t="n">
        <v>179283</v>
      </c>
      <c r="C171" s="20" t="n">
        <v>21</v>
      </c>
      <c r="D171" s="21" t="n">
        <f aca="false">AVERAGE(tau!$B$171:$B$190)</f>
        <v>189587.8</v>
      </c>
      <c r="E171" s="21" t="n">
        <f aca="false">AVERAGE(tau!$C$171:$C$190)</f>
        <v>21.9</v>
      </c>
      <c r="F171" s="18"/>
      <c r="G171" s="7" t="n">
        <v>178973</v>
      </c>
      <c r="H171" s="7" t="n">
        <v>31</v>
      </c>
      <c r="I171" s="21"/>
      <c r="J171" s="21"/>
      <c r="K171" s="18"/>
      <c r="L171" s="7" t="n">
        <v>178997</v>
      </c>
      <c r="M171" s="7" t="n">
        <v>22</v>
      </c>
      <c r="N171" s="21"/>
      <c r="O171" s="21"/>
      <c r="P171" s="18"/>
      <c r="Q171" s="7" t="n">
        <v>178925</v>
      </c>
      <c r="R171" s="7" t="n">
        <v>4</v>
      </c>
      <c r="S171" s="21"/>
      <c r="T171" s="21"/>
    </row>
    <row r="172" customFormat="false" ht="12.8" hidden="false" customHeight="false" outlineLevel="0" collapsed="false">
      <c r="B172" s="20" t="n">
        <v>180366</v>
      </c>
      <c r="C172" s="20" t="n">
        <v>22</v>
      </c>
      <c r="D172" s="21" t="n">
        <f aca="false">AVERAGE(tau!$B$172:$B$191)</f>
        <v>190673.35</v>
      </c>
      <c r="E172" s="21" t="n">
        <f aca="false">AVERAGE(tau!$C$172:$C$191)</f>
        <v>21.85</v>
      </c>
      <c r="F172" s="18"/>
      <c r="G172" s="7" t="n">
        <v>180055</v>
      </c>
      <c r="H172" s="7" t="n">
        <v>36</v>
      </c>
      <c r="I172" s="21"/>
      <c r="J172" s="21"/>
      <c r="K172" s="18"/>
      <c r="L172" s="7" t="n">
        <v>180081</v>
      </c>
      <c r="M172" s="7" t="n">
        <v>21</v>
      </c>
      <c r="N172" s="21"/>
      <c r="O172" s="21"/>
      <c r="P172" s="18"/>
      <c r="Q172" s="7" t="n">
        <v>180009</v>
      </c>
      <c r="R172" s="7" t="n">
        <v>22</v>
      </c>
      <c r="S172" s="21"/>
      <c r="T172" s="21"/>
    </row>
    <row r="173" customFormat="false" ht="12.8" hidden="false" customHeight="false" outlineLevel="0" collapsed="false">
      <c r="B173" s="20" t="n">
        <v>181451</v>
      </c>
      <c r="C173" s="20" t="n">
        <v>21</v>
      </c>
      <c r="D173" s="21" t="n">
        <f aca="false">AVERAGE(tau!$B$173:$B$192)</f>
        <v>191758.8</v>
      </c>
      <c r="E173" s="21" t="n">
        <f aca="false">AVERAGE(tau!$C$173:$C$192)</f>
        <v>21.8</v>
      </c>
      <c r="F173" s="18"/>
      <c r="G173" s="7" t="n">
        <v>181137</v>
      </c>
      <c r="H173" s="7" t="n">
        <v>21</v>
      </c>
      <c r="I173" s="21"/>
      <c r="J173" s="21"/>
      <c r="K173" s="18"/>
      <c r="L173" s="7" t="n">
        <v>181165</v>
      </c>
      <c r="M173" s="7" t="n">
        <v>21</v>
      </c>
      <c r="N173" s="21"/>
      <c r="O173" s="21"/>
      <c r="P173" s="18"/>
      <c r="Q173" s="7" t="n">
        <v>181096</v>
      </c>
      <c r="R173" s="7" t="n">
        <v>22</v>
      </c>
      <c r="S173" s="21"/>
      <c r="T173" s="21"/>
    </row>
    <row r="174" customFormat="false" ht="12.8" hidden="false" customHeight="false" outlineLevel="0" collapsed="false">
      <c r="B174" s="20" t="n">
        <v>182533</v>
      </c>
      <c r="C174" s="20" t="n">
        <v>21</v>
      </c>
      <c r="D174" s="21" t="n">
        <f aca="false">AVERAGE(tau!$B$174:$B$193)</f>
        <v>192844.1</v>
      </c>
      <c r="E174" s="21" t="n">
        <f aca="false">AVERAGE(tau!$C$174:$C$193)</f>
        <v>21.8</v>
      </c>
      <c r="F174" s="18"/>
      <c r="G174" s="7" t="n">
        <v>182218</v>
      </c>
      <c r="H174" s="7" t="n">
        <v>20</v>
      </c>
      <c r="I174" s="21"/>
      <c r="J174" s="21"/>
      <c r="K174" s="18"/>
      <c r="L174" s="7" t="n">
        <v>182243</v>
      </c>
      <c r="M174" s="7" t="n">
        <v>21</v>
      </c>
      <c r="N174" s="21"/>
      <c r="O174" s="21"/>
      <c r="P174" s="18"/>
      <c r="Q174" s="7" t="n">
        <v>182176</v>
      </c>
      <c r="R174" s="7" t="n">
        <v>23</v>
      </c>
      <c r="S174" s="21"/>
      <c r="T174" s="21"/>
    </row>
    <row r="175" customFormat="false" ht="12.8" hidden="false" customHeight="false" outlineLevel="0" collapsed="false">
      <c r="B175" s="20" t="n">
        <v>183616</v>
      </c>
      <c r="C175" s="20" t="n">
        <v>21</v>
      </c>
      <c r="D175" s="21" t="n">
        <f aca="false">AVERAGE(tau!$B$175:$B$194)</f>
        <v>193929.4</v>
      </c>
      <c r="E175" s="21" t="n">
        <f aca="false">AVERAGE(tau!$C$175:$C$194)</f>
        <v>21.55</v>
      </c>
      <c r="F175" s="18"/>
      <c r="G175" s="7" t="n">
        <v>183329</v>
      </c>
      <c r="H175" s="7" t="n">
        <v>21</v>
      </c>
      <c r="I175" s="21"/>
      <c r="J175" s="21"/>
      <c r="K175" s="18"/>
      <c r="L175" s="7" t="n">
        <v>183327</v>
      </c>
      <c r="M175" s="7" t="n">
        <v>22</v>
      </c>
      <c r="N175" s="21"/>
      <c r="O175" s="21"/>
      <c r="P175" s="18"/>
      <c r="Q175" s="7" t="n">
        <v>183284</v>
      </c>
      <c r="R175" s="7" t="n">
        <v>22</v>
      </c>
      <c r="S175" s="21"/>
      <c r="T175" s="21"/>
    </row>
    <row r="176" customFormat="false" ht="12.8" hidden="false" customHeight="false" outlineLevel="0" collapsed="false">
      <c r="B176" s="20" t="n">
        <v>184699</v>
      </c>
      <c r="C176" s="20" t="n">
        <v>22</v>
      </c>
      <c r="D176" s="21" t="n">
        <f aca="false">AVERAGE(tau!$B$176:$B$195)</f>
        <v>195015.6</v>
      </c>
      <c r="E176" s="21" t="n">
        <f aca="false">AVERAGE(tau!$C$176:$C$195)</f>
        <v>21.55</v>
      </c>
      <c r="F176" s="18"/>
      <c r="G176" s="7" t="n">
        <v>184414</v>
      </c>
      <c r="H176" s="7" t="n">
        <v>22</v>
      </c>
      <c r="I176" s="21"/>
      <c r="J176" s="21"/>
      <c r="K176" s="18"/>
      <c r="L176" s="7" t="n">
        <v>184411</v>
      </c>
      <c r="M176" s="7" t="n">
        <v>21</v>
      </c>
      <c r="N176" s="21"/>
      <c r="O176" s="21"/>
      <c r="P176" s="18"/>
      <c r="Q176" s="7" t="n">
        <v>184371</v>
      </c>
      <c r="R176" s="7" t="n">
        <v>22</v>
      </c>
      <c r="S176" s="21"/>
      <c r="T176" s="21"/>
    </row>
    <row r="177" customFormat="false" ht="12.8" hidden="false" customHeight="false" outlineLevel="0" collapsed="false">
      <c r="B177" s="20" t="n">
        <v>185782</v>
      </c>
      <c r="C177" s="20" t="n">
        <v>22</v>
      </c>
      <c r="D177" s="21" t="n">
        <f aca="false">AVERAGE(tau!$B$177:$B$196)</f>
        <v>196102.1</v>
      </c>
      <c r="E177" s="21" t="n">
        <f aca="false">AVERAGE(tau!$C$177:$C$196)</f>
        <v>21.5</v>
      </c>
      <c r="F177" s="18"/>
      <c r="G177" s="7" t="n">
        <v>185495</v>
      </c>
      <c r="H177" s="7" t="n">
        <v>23</v>
      </c>
      <c r="I177" s="21"/>
      <c r="J177" s="21"/>
      <c r="K177" s="18"/>
      <c r="L177" s="7" t="n">
        <v>185494</v>
      </c>
      <c r="M177" s="7" t="n">
        <v>22</v>
      </c>
      <c r="N177" s="21"/>
      <c r="O177" s="21"/>
      <c r="P177" s="18"/>
      <c r="Q177" s="7" t="n">
        <v>185452</v>
      </c>
      <c r="R177" s="7" t="n">
        <v>22</v>
      </c>
      <c r="S177" s="21"/>
      <c r="T177" s="21"/>
    </row>
    <row r="178" customFormat="false" ht="12.8" hidden="false" customHeight="false" outlineLevel="0" collapsed="false">
      <c r="B178" s="20" t="n">
        <v>186866</v>
      </c>
      <c r="C178" s="20" t="n">
        <v>22</v>
      </c>
      <c r="D178" s="21" t="n">
        <f aca="false">AVERAGE(tau!$B$178:$B$197)</f>
        <v>197188.4</v>
      </c>
      <c r="E178" s="21" t="n">
        <f aca="false">AVERAGE(tau!$C$178:$C$197)</f>
        <v>21.5</v>
      </c>
      <c r="F178" s="18"/>
      <c r="G178" s="7" t="n">
        <v>186580</v>
      </c>
      <c r="H178" s="7" t="n">
        <v>21</v>
      </c>
      <c r="I178" s="21"/>
      <c r="J178" s="21"/>
      <c r="K178" s="18"/>
      <c r="L178" s="7" t="n">
        <v>186578</v>
      </c>
      <c r="M178" s="7" t="n">
        <v>21</v>
      </c>
      <c r="N178" s="21"/>
      <c r="O178" s="21"/>
      <c r="P178" s="18"/>
      <c r="Q178" s="7" t="n">
        <v>186536</v>
      </c>
      <c r="R178" s="7" t="n">
        <v>21</v>
      </c>
      <c r="S178" s="21"/>
      <c r="T178" s="21"/>
    </row>
    <row r="179" customFormat="false" ht="12.8" hidden="false" customHeight="false" outlineLevel="0" collapsed="false">
      <c r="B179" s="20" t="n">
        <v>187948</v>
      </c>
      <c r="C179" s="20" t="n">
        <v>21</v>
      </c>
      <c r="D179" s="21" t="n">
        <f aca="false">AVERAGE(tau!$B$179:$B$198)</f>
        <v>198274.7</v>
      </c>
      <c r="E179" s="21" t="n">
        <f aca="false">AVERAGE(tau!$C$179:$C$198)</f>
        <v>21.5</v>
      </c>
      <c r="F179" s="18"/>
      <c r="G179" s="7" t="n">
        <v>187659</v>
      </c>
      <c r="H179" s="7" t="n">
        <v>24</v>
      </c>
      <c r="I179" s="21"/>
      <c r="J179" s="21"/>
      <c r="K179" s="18"/>
      <c r="L179" s="7" t="n">
        <v>187661</v>
      </c>
      <c r="M179" s="7" t="n">
        <v>22</v>
      </c>
      <c r="N179" s="21"/>
      <c r="O179" s="21"/>
      <c r="P179" s="18"/>
      <c r="Q179" s="7" t="n">
        <v>187617</v>
      </c>
      <c r="R179" s="7" t="n">
        <v>22</v>
      </c>
      <c r="S179" s="21"/>
      <c r="T179" s="21"/>
    </row>
    <row r="180" customFormat="false" ht="12.8" hidden="false" customHeight="false" outlineLevel="0" collapsed="false">
      <c r="B180" s="20" t="n">
        <v>189035</v>
      </c>
      <c r="C180" s="20" t="n">
        <v>22</v>
      </c>
      <c r="D180" s="21" t="n">
        <f aca="false">AVERAGE(tau!$B$180:$B$199)</f>
        <v>199360.9</v>
      </c>
      <c r="E180" s="21" t="n">
        <f aca="false">AVERAGE(tau!$C$180:$C$199)</f>
        <v>21.25</v>
      </c>
      <c r="F180" s="18"/>
      <c r="G180" s="7" t="n">
        <v>188738</v>
      </c>
      <c r="H180" s="7" t="n">
        <v>20</v>
      </c>
      <c r="I180" s="21"/>
      <c r="J180" s="21"/>
      <c r="K180" s="18"/>
      <c r="L180" s="7" t="n">
        <v>188742</v>
      </c>
      <c r="M180" s="7" t="n">
        <v>22</v>
      </c>
      <c r="N180" s="21"/>
      <c r="O180" s="21"/>
      <c r="P180" s="18"/>
      <c r="Q180" s="7" t="n">
        <v>188699</v>
      </c>
      <c r="R180" s="7" t="n">
        <v>21</v>
      </c>
      <c r="S180" s="21"/>
      <c r="T180" s="21"/>
    </row>
    <row r="181" customFormat="false" ht="12.8" hidden="false" customHeight="false" outlineLevel="0" collapsed="false">
      <c r="B181" s="20" t="n">
        <v>190118</v>
      </c>
      <c r="C181" s="20" t="n">
        <v>21</v>
      </c>
      <c r="D181" s="21" t="n">
        <f aca="false">AVERAGE(tau!$B$181:$B$200)</f>
        <v>200446.85</v>
      </c>
      <c r="E181" s="21" t="n">
        <f aca="false">AVERAGE(tau!$C$181:$C$200)</f>
        <v>21.2</v>
      </c>
      <c r="F181" s="18"/>
      <c r="G181" s="7" t="n">
        <v>189823</v>
      </c>
      <c r="H181" s="7" t="n">
        <v>22</v>
      </c>
      <c r="I181" s="21"/>
      <c r="J181" s="21"/>
      <c r="K181" s="18"/>
      <c r="L181" s="7" t="n">
        <v>189861</v>
      </c>
      <c r="M181" s="7" t="n">
        <v>22</v>
      </c>
      <c r="N181" s="21"/>
      <c r="O181" s="21"/>
      <c r="P181" s="18"/>
      <c r="Q181" s="7" t="n">
        <v>189782</v>
      </c>
      <c r="R181" s="7" t="n">
        <v>21</v>
      </c>
      <c r="S181" s="21"/>
      <c r="T181" s="21"/>
    </row>
    <row r="182" customFormat="false" ht="12.8" hidden="false" customHeight="false" outlineLevel="0" collapsed="false">
      <c r="B182" s="20" t="n">
        <v>191221</v>
      </c>
      <c r="C182" s="20" t="n">
        <v>20</v>
      </c>
      <c r="D182" s="21" t="n">
        <f aca="false">AVERAGE(tau!$B$182:$B$201)</f>
        <v>201532.6</v>
      </c>
      <c r="E182" s="21" t="n">
        <f aca="false">AVERAGE(tau!$C$182:$C$201)</f>
        <v>21.25</v>
      </c>
      <c r="F182" s="18"/>
      <c r="G182" s="7" t="n">
        <v>190909</v>
      </c>
      <c r="H182" s="7" t="n">
        <v>21</v>
      </c>
      <c r="I182" s="21"/>
      <c r="J182" s="21"/>
      <c r="K182" s="18"/>
      <c r="L182" s="7" t="n">
        <v>190939</v>
      </c>
      <c r="M182" s="7" t="n">
        <v>22</v>
      </c>
      <c r="N182" s="21"/>
      <c r="O182" s="21"/>
      <c r="P182" s="18"/>
      <c r="Q182" s="7" t="n">
        <v>190868</v>
      </c>
      <c r="R182" s="7" t="n">
        <v>21</v>
      </c>
      <c r="S182" s="21"/>
      <c r="T182" s="21"/>
    </row>
    <row r="183" customFormat="false" ht="12.8" hidden="false" customHeight="false" outlineLevel="0" collapsed="false">
      <c r="B183" s="20" t="n">
        <v>192306</v>
      </c>
      <c r="C183" s="20" t="n">
        <v>21</v>
      </c>
      <c r="D183" s="21" t="n">
        <f aca="false">AVERAGE(tau!$B$183:$B$202)</f>
        <v>202617.2</v>
      </c>
      <c r="E183" s="21" t="n">
        <f aca="false">AVERAGE(tau!$C$183:$C$202)</f>
        <v>20.5</v>
      </c>
      <c r="F183" s="18"/>
      <c r="G183" s="7" t="n">
        <v>191992</v>
      </c>
      <c r="H183" s="7" t="n">
        <v>18</v>
      </c>
      <c r="I183" s="21"/>
      <c r="J183" s="21"/>
      <c r="K183" s="18"/>
      <c r="L183" s="7" t="n">
        <v>192023</v>
      </c>
      <c r="M183" s="7" t="n">
        <v>21</v>
      </c>
      <c r="N183" s="21"/>
      <c r="O183" s="21"/>
      <c r="P183" s="18"/>
      <c r="Q183" s="7" t="n">
        <v>191955</v>
      </c>
      <c r="R183" s="7" t="n">
        <v>21</v>
      </c>
      <c r="S183" s="21"/>
      <c r="T183" s="21"/>
    </row>
    <row r="184" customFormat="false" ht="12.8" hidden="false" customHeight="false" outlineLevel="0" collapsed="false">
      <c r="B184" s="20" t="n">
        <v>193387</v>
      </c>
      <c r="C184" s="20" t="n">
        <v>22</v>
      </c>
      <c r="D184" s="21" t="n">
        <f aca="false">AVERAGE(tau!$B$184:$B$203)</f>
        <v>203701.6</v>
      </c>
      <c r="E184" s="21" t="n">
        <f aca="false">AVERAGE(tau!$C$184:$C$203)</f>
        <v>20.55</v>
      </c>
      <c r="F184" s="18"/>
      <c r="G184" s="7" t="n">
        <v>193074</v>
      </c>
      <c r="H184" s="7" t="n">
        <v>22</v>
      </c>
      <c r="I184" s="21"/>
      <c r="J184" s="21"/>
      <c r="K184" s="18"/>
      <c r="L184" s="7" t="n">
        <v>193104</v>
      </c>
      <c r="M184" s="7" t="n">
        <v>33</v>
      </c>
      <c r="N184" s="21"/>
      <c r="O184" s="21"/>
      <c r="P184" s="18"/>
      <c r="Q184" s="7" t="n">
        <v>193037</v>
      </c>
      <c r="R184" s="7" t="n">
        <v>22</v>
      </c>
      <c r="S184" s="21"/>
      <c r="T184" s="21"/>
    </row>
    <row r="185" customFormat="false" ht="12.8" hidden="false" customHeight="false" outlineLevel="0" collapsed="false">
      <c r="B185" s="20" t="n">
        <v>194474</v>
      </c>
      <c r="C185" s="20" t="n">
        <v>21</v>
      </c>
      <c r="D185" s="21" t="n">
        <f aca="false">AVERAGE(tau!$B$185:$B$204)</f>
        <v>204786.2</v>
      </c>
      <c r="E185" s="21" t="n">
        <f aca="false">AVERAGE(tau!$C$185:$C$204)</f>
        <v>20.45</v>
      </c>
      <c r="F185" s="18"/>
      <c r="G185" s="7" t="n">
        <v>194162</v>
      </c>
      <c r="H185" s="7" t="n">
        <v>21</v>
      </c>
      <c r="I185" s="21"/>
      <c r="J185" s="21"/>
      <c r="K185" s="18"/>
      <c r="L185" s="7" t="n">
        <v>194189</v>
      </c>
      <c r="M185" s="7" t="n">
        <v>21</v>
      </c>
      <c r="N185" s="21"/>
      <c r="O185" s="21"/>
      <c r="P185" s="18"/>
      <c r="Q185" s="7" t="n">
        <v>194123</v>
      </c>
      <c r="R185" s="7" t="n">
        <v>21</v>
      </c>
      <c r="S185" s="21"/>
      <c r="T185" s="21"/>
    </row>
    <row r="186" customFormat="false" ht="12.8" hidden="false" customHeight="false" outlineLevel="0" collapsed="false">
      <c r="B186" s="20" t="n">
        <v>195561</v>
      </c>
      <c r="C186" s="20" t="n">
        <v>21</v>
      </c>
      <c r="D186" s="21" t="n">
        <f aca="false">AVERAGE(tau!$B$186:$B$205)</f>
        <v>205870.55</v>
      </c>
      <c r="E186" s="21" t="n">
        <f aca="false">AVERAGE(tau!$C$186:$C$205)</f>
        <v>20.45</v>
      </c>
      <c r="F186" s="18"/>
      <c r="G186" s="7" t="n">
        <v>195246</v>
      </c>
      <c r="H186" s="7" t="n">
        <v>21</v>
      </c>
      <c r="I186" s="21"/>
      <c r="J186" s="21"/>
      <c r="K186" s="18"/>
      <c r="L186" s="7" t="n">
        <v>195272</v>
      </c>
      <c r="M186" s="7" t="n">
        <v>21</v>
      </c>
      <c r="N186" s="21"/>
      <c r="O186" s="21"/>
      <c r="P186" s="18"/>
      <c r="Q186" s="7" t="n">
        <v>195204</v>
      </c>
      <c r="R186" s="7" t="n">
        <v>21</v>
      </c>
      <c r="S186" s="21"/>
      <c r="T186" s="21"/>
    </row>
    <row r="187" customFormat="false" ht="12.8" hidden="false" customHeight="false" outlineLevel="0" collapsed="false">
      <c r="B187" s="20" t="n">
        <v>196645</v>
      </c>
      <c r="C187" s="20" t="n">
        <v>21</v>
      </c>
      <c r="D187" s="21" t="n">
        <f aca="false">AVERAGE(tau!$B$187:$B$206)</f>
        <v>206954.8</v>
      </c>
      <c r="E187" s="21" t="n">
        <f aca="false">AVERAGE(tau!$C$187:$C$206)</f>
        <v>20.4</v>
      </c>
      <c r="F187" s="18"/>
      <c r="G187" s="7" t="n">
        <v>196332</v>
      </c>
      <c r="H187" s="7" t="n">
        <v>21</v>
      </c>
      <c r="I187" s="21"/>
      <c r="J187" s="21"/>
      <c r="K187" s="18"/>
      <c r="L187" s="7" t="n">
        <v>196357</v>
      </c>
      <c r="M187" s="7" t="n">
        <v>21</v>
      </c>
      <c r="N187" s="21"/>
      <c r="O187" s="21"/>
      <c r="P187" s="18"/>
      <c r="Q187" s="7" t="n">
        <v>196287</v>
      </c>
      <c r="R187" s="7" t="n">
        <v>21</v>
      </c>
      <c r="S187" s="21"/>
      <c r="T187" s="21"/>
    </row>
    <row r="188" customFormat="false" ht="12.8" hidden="false" customHeight="false" outlineLevel="0" collapsed="false">
      <c r="B188" s="20" t="n">
        <v>197736</v>
      </c>
      <c r="C188" s="20" t="n">
        <v>33</v>
      </c>
      <c r="D188" s="21" t="n">
        <f aca="false">AVERAGE(tau!$B$188:$B$207)</f>
        <v>208039</v>
      </c>
      <c r="E188" s="21" t="n">
        <f aca="false">AVERAGE(tau!$C$188:$C$207)</f>
        <v>20.4</v>
      </c>
      <c r="F188" s="18"/>
      <c r="G188" s="7" t="n">
        <v>197435</v>
      </c>
      <c r="H188" s="7" t="n">
        <v>21</v>
      </c>
      <c r="I188" s="21"/>
      <c r="J188" s="21"/>
      <c r="K188" s="18"/>
      <c r="L188" s="7" t="n">
        <v>197438</v>
      </c>
      <c r="M188" s="7" t="n">
        <v>21</v>
      </c>
      <c r="N188" s="21"/>
      <c r="O188" s="21"/>
      <c r="P188" s="18"/>
      <c r="Q188" s="7" t="n">
        <v>197370</v>
      </c>
      <c r="R188" s="7" t="n">
        <v>21</v>
      </c>
      <c r="S188" s="21"/>
      <c r="T188" s="21"/>
    </row>
    <row r="189" customFormat="false" ht="12.8" hidden="false" customHeight="false" outlineLevel="0" collapsed="false">
      <c r="B189" s="20" t="n">
        <v>198819</v>
      </c>
      <c r="C189" s="20" t="n">
        <v>22</v>
      </c>
      <c r="D189" s="21" t="n">
        <f aca="false">AVERAGE(tau!$B$189:$B$208)</f>
        <v>209122.7</v>
      </c>
      <c r="E189" s="21" t="n">
        <f aca="false">AVERAGE(tau!$C$189:$C$208)</f>
        <v>19.8</v>
      </c>
      <c r="F189" s="18"/>
      <c r="G189" s="7" t="n">
        <v>198522</v>
      </c>
      <c r="H189" s="7" t="n">
        <v>21</v>
      </c>
      <c r="I189" s="21"/>
      <c r="J189" s="21"/>
      <c r="K189" s="18"/>
      <c r="L189" s="7" t="n">
        <v>198524</v>
      </c>
      <c r="M189" s="7" t="n">
        <v>36</v>
      </c>
      <c r="N189" s="21"/>
      <c r="O189" s="21"/>
      <c r="P189" s="18"/>
      <c r="Q189" s="7" t="n">
        <v>198477</v>
      </c>
      <c r="R189" s="7" t="n">
        <v>22</v>
      </c>
      <c r="S189" s="21"/>
      <c r="T189" s="21"/>
    </row>
    <row r="190" customFormat="false" ht="12.8" hidden="false" customHeight="false" outlineLevel="0" collapsed="false">
      <c r="B190" s="20" t="n">
        <v>199910</v>
      </c>
      <c r="C190" s="20" t="n">
        <v>21</v>
      </c>
      <c r="D190" s="21" t="n">
        <f aca="false">AVERAGE(tau!$B$190:$B$209)</f>
        <v>210207.2</v>
      </c>
      <c r="E190" s="21" t="n">
        <f aca="false">AVERAGE(tau!$C$190:$C$209)</f>
        <v>19.75</v>
      </c>
      <c r="F190" s="18"/>
      <c r="G190" s="7" t="n">
        <v>199606</v>
      </c>
      <c r="H190" s="7" t="n">
        <v>21</v>
      </c>
      <c r="I190" s="21"/>
      <c r="J190" s="21"/>
      <c r="K190" s="18"/>
      <c r="L190" s="7" t="n">
        <v>199610</v>
      </c>
      <c r="M190" s="7" t="n">
        <v>24</v>
      </c>
      <c r="N190" s="21"/>
      <c r="O190" s="21"/>
      <c r="P190" s="18"/>
      <c r="Q190" s="7" t="n">
        <v>199559</v>
      </c>
      <c r="R190" s="7" t="n">
        <v>21</v>
      </c>
      <c r="S190" s="21"/>
      <c r="T190" s="21"/>
    </row>
    <row r="191" customFormat="false" ht="12.8" hidden="false" customHeight="false" outlineLevel="0" collapsed="false">
      <c r="B191" s="20" t="n">
        <v>200994</v>
      </c>
      <c r="C191" s="20" t="n">
        <v>20</v>
      </c>
      <c r="D191" s="21" t="n">
        <f aca="false">AVERAGE(tau!$B$191:$B$210)</f>
        <v>211291.15</v>
      </c>
      <c r="E191" s="21" t="n">
        <f aca="false">AVERAGE(tau!$C$191:$C$210)</f>
        <v>19.65</v>
      </c>
      <c r="F191" s="18"/>
      <c r="G191" s="7" t="n">
        <v>200682</v>
      </c>
      <c r="H191" s="7" t="n">
        <v>21</v>
      </c>
      <c r="I191" s="21"/>
      <c r="J191" s="21"/>
      <c r="K191" s="18"/>
      <c r="L191" s="7" t="n">
        <v>200694</v>
      </c>
      <c r="M191" s="7" t="n">
        <v>21</v>
      </c>
      <c r="N191" s="21"/>
      <c r="O191" s="21"/>
      <c r="P191" s="18"/>
      <c r="Q191" s="7" t="n">
        <v>200647</v>
      </c>
      <c r="R191" s="7" t="n">
        <v>22</v>
      </c>
      <c r="S191" s="21"/>
      <c r="T191" s="21"/>
    </row>
    <row r="192" customFormat="false" ht="12.8" hidden="false" customHeight="false" outlineLevel="0" collapsed="false">
      <c r="B192" s="20" t="n">
        <v>202075</v>
      </c>
      <c r="C192" s="20" t="n">
        <v>21</v>
      </c>
      <c r="D192" s="21" t="n">
        <f aca="false">AVERAGE(tau!$B$192:$B$211)</f>
        <v>212375.1</v>
      </c>
      <c r="E192" s="21" t="n">
        <f aca="false">AVERAGE(tau!$C$192:$C$211)</f>
        <v>19.7</v>
      </c>
      <c r="F192" s="18"/>
      <c r="G192" s="7" t="n">
        <v>201767</v>
      </c>
      <c r="H192" s="7" t="n">
        <v>22</v>
      </c>
      <c r="I192" s="21"/>
      <c r="J192" s="21"/>
      <c r="K192" s="18"/>
      <c r="L192" s="7" t="n">
        <v>201777</v>
      </c>
      <c r="M192" s="7" t="n">
        <v>16</v>
      </c>
      <c r="N192" s="21"/>
      <c r="O192" s="21"/>
      <c r="P192" s="18"/>
      <c r="Q192" s="7" t="n">
        <v>201731</v>
      </c>
      <c r="R192" s="7" t="n">
        <v>23</v>
      </c>
      <c r="S192" s="21"/>
      <c r="T192" s="21"/>
    </row>
    <row r="193" customFormat="false" ht="12.8" hidden="false" customHeight="false" outlineLevel="0" collapsed="false">
      <c r="B193" s="20" t="n">
        <v>203157</v>
      </c>
      <c r="C193" s="20" t="n">
        <v>21</v>
      </c>
      <c r="D193" s="21" t="n">
        <f aca="false">AVERAGE(tau!$B$193:$B$212)</f>
        <v>213459.3</v>
      </c>
      <c r="E193" s="21" t="n">
        <f aca="false">AVERAGE(tau!$C$193:$C$212)</f>
        <v>19.55</v>
      </c>
      <c r="F193" s="18"/>
      <c r="G193" s="7" t="n">
        <v>202850</v>
      </c>
      <c r="H193" s="7" t="n">
        <v>21</v>
      </c>
      <c r="I193" s="21"/>
      <c r="J193" s="21"/>
      <c r="K193" s="18"/>
      <c r="L193" s="7" t="n">
        <v>202860</v>
      </c>
      <c r="M193" s="7" t="n">
        <v>22</v>
      </c>
      <c r="N193" s="21"/>
      <c r="O193" s="21"/>
      <c r="P193" s="18"/>
      <c r="Q193" s="7" t="n">
        <v>202813</v>
      </c>
      <c r="R193" s="7" t="n">
        <v>22</v>
      </c>
      <c r="S193" s="21"/>
      <c r="T193" s="21"/>
    </row>
    <row r="194" customFormat="false" ht="12.8" hidden="false" customHeight="false" outlineLevel="0" collapsed="false">
      <c r="B194" s="20" t="n">
        <v>204239</v>
      </c>
      <c r="C194" s="20" t="n">
        <v>16</v>
      </c>
      <c r="D194" s="21" t="n">
        <f aca="false">AVERAGE(tau!$B$194:$B$213)</f>
        <v>214543.6</v>
      </c>
      <c r="E194" s="21" t="n">
        <f aca="false">AVERAGE(tau!$C$194:$C$213)</f>
        <v>19.6</v>
      </c>
      <c r="F194" s="18"/>
      <c r="G194" s="7" t="n">
        <v>203937</v>
      </c>
      <c r="H194" s="7" t="n">
        <v>21</v>
      </c>
      <c r="I194" s="21"/>
      <c r="J194" s="21"/>
      <c r="K194" s="18"/>
      <c r="L194" s="7" t="n">
        <v>203940</v>
      </c>
      <c r="M194" s="7" t="n">
        <v>16</v>
      </c>
      <c r="N194" s="21"/>
      <c r="O194" s="21"/>
      <c r="P194" s="18"/>
      <c r="Q194" s="7" t="n">
        <v>203894</v>
      </c>
      <c r="R194" s="7" t="n">
        <v>28</v>
      </c>
      <c r="S194" s="21"/>
      <c r="T194" s="21"/>
    </row>
    <row r="195" customFormat="false" ht="12.8" hidden="false" customHeight="false" outlineLevel="0" collapsed="false">
      <c r="B195" s="20" t="n">
        <v>205340</v>
      </c>
      <c r="C195" s="20" t="n">
        <v>21</v>
      </c>
      <c r="D195" s="21" t="n">
        <f aca="false">AVERAGE(tau!$B$195:$B$214)</f>
        <v>215628</v>
      </c>
      <c r="E195" s="21" t="n">
        <f aca="false">AVERAGE(tau!$C$195:$C$214)</f>
        <v>20.45</v>
      </c>
      <c r="F195" s="18"/>
      <c r="G195" s="7" t="n">
        <v>205017</v>
      </c>
      <c r="H195" s="7" t="n">
        <v>21</v>
      </c>
      <c r="I195" s="21"/>
      <c r="J195" s="21"/>
      <c r="K195" s="18"/>
      <c r="L195" s="7" t="n">
        <v>205043</v>
      </c>
      <c r="M195" s="7" t="n">
        <v>22</v>
      </c>
      <c r="N195" s="21"/>
      <c r="O195" s="21"/>
      <c r="P195" s="18"/>
      <c r="Q195" s="7" t="n">
        <v>204980</v>
      </c>
      <c r="R195" s="7" t="n">
        <v>20</v>
      </c>
      <c r="S195" s="21"/>
      <c r="T195" s="21"/>
    </row>
    <row r="196" customFormat="false" ht="12.8" hidden="false" customHeight="false" outlineLevel="0" collapsed="false">
      <c r="B196" s="20" t="n">
        <v>206429</v>
      </c>
      <c r="C196" s="20" t="n">
        <v>21</v>
      </c>
      <c r="D196" s="21" t="n">
        <f aca="false">AVERAGE(tau!$B$196:$B$215)</f>
        <v>216711.55</v>
      </c>
      <c r="E196" s="21" t="n">
        <f aca="false">AVERAGE(tau!$C$196:$C$215)</f>
        <v>20.45</v>
      </c>
      <c r="F196" s="18"/>
      <c r="G196" s="7" t="n">
        <v>206100</v>
      </c>
      <c r="H196" s="7" t="n">
        <v>21</v>
      </c>
      <c r="I196" s="21"/>
      <c r="J196" s="21"/>
      <c r="K196" s="18"/>
      <c r="L196" s="7" t="n">
        <v>206127</v>
      </c>
      <c r="M196" s="7" t="n">
        <v>23</v>
      </c>
      <c r="N196" s="21"/>
      <c r="O196" s="21"/>
      <c r="P196" s="18"/>
      <c r="Q196" s="7" t="n">
        <v>206064</v>
      </c>
      <c r="R196" s="7" t="n">
        <v>21</v>
      </c>
      <c r="S196" s="21"/>
      <c r="T196" s="21"/>
    </row>
    <row r="197" customFormat="false" ht="12.8" hidden="false" customHeight="false" outlineLevel="0" collapsed="false">
      <c r="B197" s="20" t="n">
        <v>207508</v>
      </c>
      <c r="C197" s="20" t="n">
        <v>22</v>
      </c>
      <c r="D197" s="21" t="n">
        <f aca="false">AVERAGE(tau!$B$197:$B$216)</f>
        <v>217795.05</v>
      </c>
      <c r="E197" s="21" t="n">
        <f aca="false">AVERAGE(tau!$C$197:$C$216)</f>
        <v>21</v>
      </c>
      <c r="F197" s="18"/>
      <c r="G197" s="7" t="n">
        <v>207182</v>
      </c>
      <c r="H197" s="7" t="n">
        <v>21</v>
      </c>
      <c r="I197" s="21"/>
      <c r="J197" s="21"/>
      <c r="K197" s="18"/>
      <c r="L197" s="7" t="n">
        <v>207209</v>
      </c>
      <c r="M197" s="7" t="n">
        <v>22</v>
      </c>
      <c r="N197" s="21"/>
      <c r="O197" s="21"/>
      <c r="P197" s="18"/>
      <c r="Q197" s="7" t="n">
        <v>207148</v>
      </c>
      <c r="R197" s="7" t="n">
        <v>21</v>
      </c>
      <c r="S197" s="21"/>
      <c r="T197" s="21"/>
    </row>
    <row r="198" customFormat="false" ht="12.8" hidden="false" customHeight="false" outlineLevel="0" collapsed="false">
      <c r="B198" s="20" t="n">
        <v>208592</v>
      </c>
      <c r="C198" s="20" t="n">
        <v>22</v>
      </c>
      <c r="D198" s="21" t="n">
        <f aca="false">AVERAGE(tau!$B$198:$B$217)</f>
        <v>218878.8</v>
      </c>
      <c r="E198" s="21" t="n">
        <f aca="false">AVERAGE(tau!$C$198:$C$217)</f>
        <v>21</v>
      </c>
      <c r="F198" s="18"/>
      <c r="G198" s="7" t="n">
        <v>208265</v>
      </c>
      <c r="H198" s="7" t="n">
        <v>34</v>
      </c>
      <c r="I198" s="21"/>
      <c r="J198" s="21"/>
      <c r="K198" s="18"/>
      <c r="L198" s="7" t="n">
        <v>208294</v>
      </c>
      <c r="M198" s="7" t="n">
        <v>21</v>
      </c>
      <c r="N198" s="21"/>
      <c r="O198" s="21"/>
      <c r="P198" s="18"/>
      <c r="Q198" s="7" t="n">
        <v>208232</v>
      </c>
      <c r="R198" s="7" t="n">
        <v>21</v>
      </c>
      <c r="S198" s="21"/>
      <c r="T198" s="21"/>
    </row>
    <row r="199" customFormat="false" ht="12.8" hidden="false" customHeight="false" outlineLevel="0" collapsed="false">
      <c r="B199" s="20" t="n">
        <v>209672</v>
      </c>
      <c r="C199" s="20" t="n">
        <v>16</v>
      </c>
      <c r="D199" s="21" t="n">
        <f aca="false">AVERAGE(tau!$B$199:$B$218)</f>
        <v>219962.55</v>
      </c>
      <c r="E199" s="21" t="n">
        <f aca="false">AVERAGE(tau!$C$199:$C$218)</f>
        <v>21</v>
      </c>
      <c r="F199" s="18"/>
      <c r="G199" s="7" t="n">
        <v>209350</v>
      </c>
      <c r="H199" s="7" t="n">
        <v>20</v>
      </c>
      <c r="I199" s="21"/>
      <c r="J199" s="21"/>
      <c r="K199" s="18"/>
      <c r="L199" s="7" t="n">
        <v>209378</v>
      </c>
      <c r="M199" s="7" t="n">
        <v>24</v>
      </c>
      <c r="N199" s="21"/>
      <c r="O199" s="21"/>
      <c r="P199" s="18"/>
      <c r="Q199" s="7" t="n">
        <v>209312</v>
      </c>
      <c r="R199" s="7" t="n">
        <v>21</v>
      </c>
      <c r="S199" s="21"/>
      <c r="T199" s="21"/>
    </row>
    <row r="200" customFormat="false" ht="12.8" hidden="false" customHeight="false" outlineLevel="0" collapsed="false">
      <c r="B200" s="20" t="n">
        <v>210754</v>
      </c>
      <c r="C200" s="20" t="n">
        <v>21</v>
      </c>
      <c r="D200" s="21" t="n">
        <f aca="false">AVERAGE(tau!$B$200:$B$219)</f>
        <v>221046.35</v>
      </c>
      <c r="E200" s="21" t="n">
        <f aca="false">AVERAGE(tau!$C$200:$C$219)</f>
        <v>21.25</v>
      </c>
      <c r="F200" s="18"/>
      <c r="G200" s="7" t="n">
        <v>210437</v>
      </c>
      <c r="H200" s="7" t="n">
        <v>21</v>
      </c>
      <c r="I200" s="21"/>
      <c r="J200" s="21"/>
      <c r="K200" s="18"/>
      <c r="L200" s="7" t="n">
        <v>210462</v>
      </c>
      <c r="M200" s="7" t="n">
        <v>17</v>
      </c>
      <c r="N200" s="21"/>
      <c r="O200" s="21"/>
      <c r="P200" s="18"/>
      <c r="Q200" s="7" t="n">
        <v>210398</v>
      </c>
      <c r="R200" s="7" t="n">
        <v>22</v>
      </c>
      <c r="S200" s="21"/>
      <c r="T200" s="21"/>
    </row>
    <row r="201" customFormat="false" ht="12.8" hidden="false" customHeight="false" outlineLevel="0" collapsed="false">
      <c r="B201" s="20" t="n">
        <v>211833</v>
      </c>
      <c r="C201" s="20" t="n">
        <v>22</v>
      </c>
      <c r="D201" s="21" t="n">
        <f aca="false">AVERAGE(tau!$B$201:$B$220)</f>
        <v>222130.3</v>
      </c>
      <c r="E201" s="21" t="n">
        <f aca="false">AVERAGE(tau!$C$201:$C$220)</f>
        <v>21.3</v>
      </c>
      <c r="F201" s="18"/>
      <c r="G201" s="7" t="n">
        <v>211519</v>
      </c>
      <c r="H201" s="7" t="n">
        <v>22</v>
      </c>
      <c r="I201" s="21"/>
      <c r="J201" s="21"/>
      <c r="K201" s="18"/>
      <c r="L201" s="7" t="n">
        <v>211548</v>
      </c>
      <c r="M201" s="7" t="n">
        <v>21</v>
      </c>
      <c r="N201" s="21"/>
      <c r="O201" s="21"/>
      <c r="P201" s="18"/>
      <c r="Q201" s="7" t="n">
        <v>211482</v>
      </c>
      <c r="R201" s="7" t="n">
        <v>21</v>
      </c>
      <c r="S201" s="21"/>
      <c r="T201" s="21"/>
    </row>
    <row r="202" customFormat="false" ht="12.8" hidden="false" customHeight="false" outlineLevel="0" collapsed="false">
      <c r="B202" s="20" t="n">
        <v>212913</v>
      </c>
      <c r="C202" s="20" t="n">
        <v>5</v>
      </c>
      <c r="D202" s="21" t="n">
        <f aca="false">AVERAGE(tau!$B$202:$B$221)</f>
        <v>223214.25</v>
      </c>
      <c r="E202" s="21" t="n">
        <f aca="false">AVERAGE(tau!$C$202:$C$221)</f>
        <v>21.9</v>
      </c>
      <c r="F202" s="18"/>
      <c r="G202" s="7" t="n">
        <v>212621</v>
      </c>
      <c r="H202" s="7" t="n">
        <v>21</v>
      </c>
      <c r="I202" s="21"/>
      <c r="J202" s="21"/>
      <c r="K202" s="18"/>
      <c r="L202" s="7" t="n">
        <v>212633</v>
      </c>
      <c r="M202" s="7" t="n">
        <v>21</v>
      </c>
      <c r="N202" s="21"/>
      <c r="O202" s="21"/>
      <c r="P202" s="18"/>
      <c r="Q202" s="7" t="n">
        <v>212583</v>
      </c>
      <c r="R202" s="7" t="n">
        <v>22</v>
      </c>
      <c r="S202" s="21"/>
      <c r="T202" s="21"/>
    </row>
    <row r="203" customFormat="false" ht="12.8" hidden="false" customHeight="false" outlineLevel="0" collapsed="false">
      <c r="B203" s="20" t="n">
        <v>213994</v>
      </c>
      <c r="C203" s="20" t="n">
        <v>22</v>
      </c>
      <c r="D203" s="21" t="n">
        <f aca="false">AVERAGE(tau!$B$203:$B$222)</f>
        <v>224299.55</v>
      </c>
      <c r="E203" s="21" t="n">
        <f aca="false">AVERAGE(tau!$C$203:$C$222)</f>
        <v>22.7</v>
      </c>
      <c r="F203" s="18"/>
      <c r="G203" s="7" t="n">
        <v>213704</v>
      </c>
      <c r="H203" s="7" t="n">
        <v>33</v>
      </c>
      <c r="I203" s="21"/>
      <c r="J203" s="21"/>
      <c r="K203" s="18"/>
      <c r="L203" s="7" t="n">
        <v>213716</v>
      </c>
      <c r="M203" s="7" t="n">
        <v>34</v>
      </c>
      <c r="N203" s="21"/>
      <c r="O203" s="21"/>
      <c r="P203" s="18"/>
      <c r="Q203" s="7" t="n">
        <v>213663</v>
      </c>
      <c r="R203" s="7" t="n">
        <v>21</v>
      </c>
      <c r="S203" s="21"/>
      <c r="T203" s="21"/>
    </row>
    <row r="204" customFormat="false" ht="12.8" hidden="false" customHeight="false" outlineLevel="0" collapsed="false">
      <c r="B204" s="20" t="n">
        <v>215079</v>
      </c>
      <c r="C204" s="20" t="n">
        <v>20</v>
      </c>
      <c r="D204" s="21" t="n">
        <f aca="false">AVERAGE(tau!$B$204:$B$223)</f>
        <v>225384.8</v>
      </c>
      <c r="E204" s="21" t="n">
        <f aca="false">AVERAGE(tau!$C$204:$C$223)</f>
        <v>22.65</v>
      </c>
      <c r="F204" s="18"/>
      <c r="G204" s="7" t="n">
        <v>214784</v>
      </c>
      <c r="H204" s="7" t="n">
        <v>21</v>
      </c>
      <c r="I204" s="21"/>
      <c r="J204" s="21"/>
      <c r="K204" s="18"/>
      <c r="L204" s="7" t="n">
        <v>214799</v>
      </c>
      <c r="M204" s="7" t="n">
        <v>21</v>
      </c>
      <c r="N204" s="21"/>
      <c r="O204" s="21"/>
      <c r="P204" s="18"/>
      <c r="Q204" s="7" t="n">
        <v>214743</v>
      </c>
      <c r="R204" s="7" t="n">
        <v>22</v>
      </c>
      <c r="S204" s="21"/>
      <c r="T204" s="21"/>
    </row>
    <row r="205" customFormat="false" ht="12.8" hidden="false" customHeight="false" outlineLevel="0" collapsed="false">
      <c r="B205" s="20" t="n">
        <v>216161</v>
      </c>
      <c r="C205" s="20" t="n">
        <v>21</v>
      </c>
      <c r="D205" s="21" t="n">
        <f aca="false">AVERAGE(tau!$B$205:$B$224)</f>
        <v>226469.65</v>
      </c>
      <c r="E205" s="21" t="n">
        <f aca="false">AVERAGE(tau!$C$205:$C$224)</f>
        <v>22.7</v>
      </c>
      <c r="F205" s="18"/>
      <c r="G205" s="7" t="n">
        <v>215866</v>
      </c>
      <c r="H205" s="7" t="n">
        <v>21</v>
      </c>
      <c r="I205" s="21"/>
      <c r="J205" s="21"/>
      <c r="K205" s="18"/>
      <c r="L205" s="7" t="n">
        <v>215883</v>
      </c>
      <c r="M205" s="7" t="n">
        <v>21</v>
      </c>
      <c r="N205" s="21"/>
      <c r="O205" s="21"/>
      <c r="P205" s="18"/>
      <c r="Q205" s="7" t="n">
        <v>215825</v>
      </c>
      <c r="R205" s="7" t="n">
        <v>21</v>
      </c>
      <c r="S205" s="21"/>
      <c r="T205" s="21"/>
    </row>
    <row r="206" customFormat="false" ht="12.8" hidden="false" customHeight="false" outlineLevel="0" collapsed="false">
      <c r="B206" s="20" t="n">
        <v>217246</v>
      </c>
      <c r="C206" s="20" t="n">
        <v>20</v>
      </c>
      <c r="D206" s="21" t="n">
        <f aca="false">AVERAGE(tau!$B$206:$B$225)</f>
        <v>227554.5</v>
      </c>
      <c r="E206" s="21" t="n">
        <f aca="false">AVERAGE(tau!$C$206:$C$225)</f>
        <v>22.7</v>
      </c>
      <c r="F206" s="18"/>
      <c r="G206" s="7" t="n">
        <v>216955</v>
      </c>
      <c r="H206" s="7" t="n">
        <v>20</v>
      </c>
      <c r="I206" s="21"/>
      <c r="J206" s="21"/>
      <c r="K206" s="18"/>
      <c r="L206" s="7" t="n">
        <v>216966</v>
      </c>
      <c r="M206" s="7" t="n">
        <v>21</v>
      </c>
      <c r="N206" s="21"/>
      <c r="O206" s="21"/>
      <c r="P206" s="18"/>
      <c r="Q206" s="7" t="n">
        <v>216910</v>
      </c>
      <c r="R206" s="7" t="n">
        <v>20</v>
      </c>
      <c r="S206" s="21"/>
      <c r="T206" s="21"/>
    </row>
    <row r="207" customFormat="false" ht="12.8" hidden="false" customHeight="false" outlineLevel="0" collapsed="false">
      <c r="B207" s="20" t="n">
        <v>218329</v>
      </c>
      <c r="C207" s="20" t="n">
        <v>21</v>
      </c>
      <c r="D207" s="21" t="n">
        <f aca="false">AVERAGE(tau!$B$207:$B$226)</f>
        <v>228639.35</v>
      </c>
      <c r="E207" s="21" t="n">
        <f aca="false">AVERAGE(tau!$C$207:$C$226)</f>
        <v>22.55</v>
      </c>
      <c r="F207" s="18"/>
      <c r="G207" s="7" t="n">
        <v>218039</v>
      </c>
      <c r="H207" s="7" t="n">
        <v>21</v>
      </c>
      <c r="I207" s="21"/>
      <c r="J207" s="21"/>
      <c r="K207" s="18"/>
      <c r="L207" s="7" t="n">
        <v>218050</v>
      </c>
      <c r="M207" s="7" t="n">
        <v>18</v>
      </c>
      <c r="N207" s="21"/>
      <c r="O207" s="21"/>
      <c r="P207" s="18"/>
      <c r="Q207" s="7" t="n">
        <v>217997</v>
      </c>
      <c r="R207" s="7" t="n">
        <v>22</v>
      </c>
      <c r="S207" s="21"/>
      <c r="T207" s="21"/>
    </row>
    <row r="208" customFormat="false" ht="12.8" hidden="false" customHeight="false" outlineLevel="0" collapsed="false">
      <c r="B208" s="20" t="n">
        <v>219410</v>
      </c>
      <c r="C208" s="20" t="n">
        <v>21</v>
      </c>
      <c r="D208" s="21" t="n">
        <f aca="false">AVERAGE(tau!$B$208:$B$227)</f>
        <v>229724.4</v>
      </c>
      <c r="E208" s="21" t="n">
        <f aca="false">AVERAGE(tau!$C$208:$C$227)</f>
        <v>22.55</v>
      </c>
      <c r="F208" s="18"/>
      <c r="G208" s="7" t="n">
        <v>219122</v>
      </c>
      <c r="H208" s="7" t="n">
        <v>21</v>
      </c>
      <c r="I208" s="21"/>
      <c r="J208" s="21"/>
      <c r="K208" s="18"/>
      <c r="L208" s="7" t="n">
        <v>219153</v>
      </c>
      <c r="M208" s="7" t="n">
        <v>18</v>
      </c>
      <c r="N208" s="21"/>
      <c r="O208" s="21"/>
      <c r="P208" s="18"/>
      <c r="Q208" s="7" t="n">
        <v>219085</v>
      </c>
      <c r="R208" s="7" t="n">
        <v>21</v>
      </c>
      <c r="S208" s="21"/>
      <c r="T208" s="21"/>
    </row>
    <row r="209" customFormat="false" ht="12.8" hidden="false" customHeight="false" outlineLevel="0" collapsed="false">
      <c r="B209" s="20" t="n">
        <v>220509</v>
      </c>
      <c r="C209" s="20" t="n">
        <v>21</v>
      </c>
      <c r="D209" s="21" t="n">
        <f aca="false">AVERAGE(tau!$B$209:$B$228)</f>
        <v>230809.45</v>
      </c>
      <c r="E209" s="21" t="n">
        <f aca="false">AVERAGE(tau!$C$209:$C$228)</f>
        <v>22.55</v>
      </c>
      <c r="F209" s="18"/>
      <c r="G209" s="7" t="n">
        <v>220204</v>
      </c>
      <c r="H209" s="7" t="n">
        <v>21</v>
      </c>
      <c r="I209" s="21"/>
      <c r="J209" s="21"/>
      <c r="K209" s="18"/>
      <c r="L209" s="7" t="n">
        <v>220238</v>
      </c>
      <c r="M209" s="7" t="n">
        <v>20</v>
      </c>
      <c r="N209" s="21"/>
      <c r="O209" s="21"/>
      <c r="P209" s="18"/>
      <c r="Q209" s="7" t="n">
        <v>220168</v>
      </c>
      <c r="R209" s="7" t="n">
        <v>21</v>
      </c>
      <c r="S209" s="21"/>
      <c r="T209" s="21"/>
    </row>
    <row r="210" customFormat="false" ht="12.8" hidden="false" customHeight="false" outlineLevel="0" collapsed="false">
      <c r="B210" s="20" t="n">
        <v>221589</v>
      </c>
      <c r="C210" s="20" t="n">
        <v>19</v>
      </c>
      <c r="D210" s="21" t="n">
        <f aca="false">AVERAGE(tau!$B$210:$B$229)</f>
        <v>231893.65</v>
      </c>
      <c r="E210" s="21" t="n">
        <f aca="false">AVERAGE(tau!$C$210:$C$229)</f>
        <v>22.55</v>
      </c>
      <c r="F210" s="18"/>
      <c r="G210" s="7" t="n">
        <v>221288</v>
      </c>
      <c r="H210" s="7" t="n">
        <v>20</v>
      </c>
      <c r="I210" s="21"/>
      <c r="J210" s="21"/>
      <c r="K210" s="18"/>
      <c r="L210" s="7" t="n">
        <v>221322</v>
      </c>
      <c r="M210" s="7" t="n">
        <v>21</v>
      </c>
      <c r="N210" s="21"/>
      <c r="O210" s="21"/>
      <c r="P210" s="18"/>
      <c r="Q210" s="7" t="n">
        <v>221248</v>
      </c>
      <c r="R210" s="7" t="n">
        <v>24</v>
      </c>
      <c r="S210" s="21"/>
      <c r="T210" s="21"/>
    </row>
    <row r="211" customFormat="false" ht="12.8" hidden="false" customHeight="false" outlineLevel="0" collapsed="false">
      <c r="B211" s="20" t="n">
        <v>222673</v>
      </c>
      <c r="C211" s="20" t="n">
        <v>21</v>
      </c>
      <c r="D211" s="21" t="n">
        <f aca="false">AVERAGE(tau!$B$211:$B$230)</f>
        <v>232978</v>
      </c>
      <c r="E211" s="21" t="n">
        <f aca="false">AVERAGE(tau!$C$211:$C$230)</f>
        <v>22.65</v>
      </c>
      <c r="F211" s="18"/>
      <c r="G211" s="7" t="n">
        <v>222370</v>
      </c>
      <c r="H211" s="7" t="n">
        <v>22</v>
      </c>
      <c r="I211" s="21"/>
      <c r="J211" s="21"/>
      <c r="K211" s="18"/>
      <c r="L211" s="7" t="n">
        <v>222410</v>
      </c>
      <c r="M211" s="7" t="n">
        <v>22</v>
      </c>
      <c r="N211" s="21"/>
      <c r="O211" s="21"/>
      <c r="P211" s="18"/>
      <c r="Q211" s="7" t="n">
        <v>222328</v>
      </c>
      <c r="R211" s="7" t="n">
        <v>22</v>
      </c>
      <c r="S211" s="21"/>
      <c r="T211" s="21"/>
    </row>
    <row r="212" customFormat="false" ht="12.8" hidden="false" customHeight="false" outlineLevel="0" collapsed="false">
      <c r="B212" s="20" t="n">
        <v>223759</v>
      </c>
      <c r="C212" s="20" t="n">
        <v>18</v>
      </c>
      <c r="D212" s="21" t="n">
        <f aca="false">AVERAGE(tau!$B$212:$B$231)</f>
        <v>234062.25</v>
      </c>
      <c r="E212" s="21" t="n">
        <f aca="false">AVERAGE(tau!$C$212:$C$231)</f>
        <v>22.65</v>
      </c>
      <c r="F212" s="18"/>
      <c r="G212" s="7" t="n">
        <v>223452</v>
      </c>
      <c r="H212" s="7" t="n">
        <v>21</v>
      </c>
      <c r="I212" s="21"/>
      <c r="J212" s="21"/>
      <c r="K212" s="18"/>
      <c r="L212" s="7" t="n">
        <v>223491</v>
      </c>
      <c r="M212" s="7" t="n">
        <v>22</v>
      </c>
      <c r="N212" s="21"/>
      <c r="O212" s="21"/>
      <c r="P212" s="18"/>
      <c r="Q212" s="7" t="n">
        <v>223416</v>
      </c>
      <c r="R212" s="7" t="n">
        <v>22</v>
      </c>
      <c r="S212" s="21"/>
      <c r="T212" s="21"/>
    </row>
    <row r="213" customFormat="false" ht="12.8" hidden="false" customHeight="false" outlineLevel="0" collapsed="false">
      <c r="B213" s="20" t="n">
        <v>224843</v>
      </c>
      <c r="C213" s="20" t="n">
        <v>22</v>
      </c>
      <c r="D213" s="21" t="n">
        <f aca="false">AVERAGE(tau!$B$213:$B$232)</f>
        <v>235146.5</v>
      </c>
      <c r="E213" s="21" t="n">
        <f aca="false">AVERAGE(tau!$C$213:$C$232)</f>
        <v>22.8</v>
      </c>
      <c r="F213" s="18"/>
      <c r="G213" s="7" t="n">
        <v>224535</v>
      </c>
      <c r="H213" s="7" t="n">
        <v>21</v>
      </c>
      <c r="I213" s="21"/>
      <c r="J213" s="21"/>
      <c r="K213" s="18"/>
      <c r="L213" s="7" t="n">
        <v>224575</v>
      </c>
      <c r="M213" s="7" t="n">
        <v>21</v>
      </c>
      <c r="N213" s="21"/>
      <c r="O213" s="21"/>
      <c r="P213" s="18"/>
      <c r="Q213" s="7" t="n">
        <v>224497</v>
      </c>
      <c r="R213" s="7" t="n">
        <v>22</v>
      </c>
      <c r="S213" s="21"/>
      <c r="T213" s="21"/>
    </row>
    <row r="214" customFormat="false" ht="12.8" hidden="false" customHeight="false" outlineLevel="0" collapsed="false">
      <c r="B214" s="20" t="n">
        <v>225927</v>
      </c>
      <c r="C214" s="20" t="n">
        <v>33</v>
      </c>
      <c r="D214" s="21" t="n">
        <f aca="false">AVERAGE(tau!$B$214:$B$233)</f>
        <v>236230.75</v>
      </c>
      <c r="E214" s="21" t="n">
        <f aca="false">AVERAGE(tau!$C$214:$C$233)</f>
        <v>22.8</v>
      </c>
      <c r="F214" s="18"/>
      <c r="G214" s="7" t="n">
        <v>225617</v>
      </c>
      <c r="H214" s="7" t="n">
        <v>21</v>
      </c>
      <c r="I214" s="21"/>
      <c r="J214" s="21"/>
      <c r="K214" s="18"/>
      <c r="L214" s="7" t="n">
        <v>225659</v>
      </c>
      <c r="M214" s="7" t="n">
        <v>21</v>
      </c>
      <c r="N214" s="21"/>
      <c r="O214" s="21"/>
      <c r="P214" s="18"/>
      <c r="Q214" s="7" t="n">
        <v>225580</v>
      </c>
      <c r="R214" s="7" t="n">
        <v>21</v>
      </c>
      <c r="S214" s="21"/>
      <c r="T214" s="21"/>
    </row>
    <row r="215" customFormat="false" ht="12.8" hidden="false" customHeight="false" outlineLevel="0" collapsed="false">
      <c r="B215" s="20" t="n">
        <v>227011</v>
      </c>
      <c r="C215" s="20" t="n">
        <v>21</v>
      </c>
      <c r="D215" s="21" t="n">
        <f aca="false">AVERAGE(tau!$B$215:$B$234)</f>
        <v>237315.15</v>
      </c>
      <c r="E215" s="21" t="n">
        <f aca="false">AVERAGE(tau!$C$215:$C$234)</f>
        <v>22.25</v>
      </c>
      <c r="F215" s="18"/>
      <c r="G215" s="7" t="n">
        <v>226717</v>
      </c>
      <c r="H215" s="7" t="n">
        <v>22</v>
      </c>
      <c r="I215" s="21"/>
      <c r="J215" s="21"/>
      <c r="K215" s="18"/>
      <c r="L215" s="7" t="n">
        <v>226741</v>
      </c>
      <c r="M215" s="7" t="n">
        <v>22</v>
      </c>
      <c r="N215" s="21"/>
      <c r="O215" s="21"/>
      <c r="P215" s="18"/>
      <c r="Q215" s="7" t="n">
        <v>226693</v>
      </c>
      <c r="R215" s="7" t="n">
        <v>21</v>
      </c>
      <c r="S215" s="21"/>
      <c r="T215" s="21"/>
    </row>
    <row r="216" customFormat="false" ht="12.8" hidden="false" customHeight="false" outlineLevel="0" collapsed="false">
      <c r="B216" s="20" t="n">
        <v>228099</v>
      </c>
      <c r="C216" s="20" t="n">
        <v>32</v>
      </c>
      <c r="D216" s="21" t="n">
        <f aca="false">AVERAGE(tau!$B$216:$B$235)</f>
        <v>238399.55</v>
      </c>
      <c r="E216" s="21" t="n">
        <f aca="false">AVERAGE(tau!$C$216:$C$235)</f>
        <v>22.3</v>
      </c>
      <c r="F216" s="18"/>
      <c r="G216" s="7" t="n">
        <v>227799</v>
      </c>
      <c r="H216" s="7" t="n">
        <v>20</v>
      </c>
      <c r="I216" s="21"/>
      <c r="J216" s="21"/>
      <c r="K216" s="18"/>
      <c r="L216" s="7" t="n">
        <v>227823</v>
      </c>
      <c r="M216" s="7" t="n">
        <v>21</v>
      </c>
      <c r="N216" s="21"/>
      <c r="O216" s="21"/>
      <c r="P216" s="18"/>
      <c r="Q216" s="7" t="n">
        <v>227779</v>
      </c>
      <c r="R216" s="7" t="n">
        <v>21</v>
      </c>
      <c r="S216" s="21"/>
      <c r="T216" s="21"/>
    </row>
    <row r="217" customFormat="false" ht="12.8" hidden="false" customHeight="false" outlineLevel="0" collapsed="false">
      <c r="B217" s="20" t="n">
        <v>229183</v>
      </c>
      <c r="C217" s="20" t="n">
        <v>22</v>
      </c>
      <c r="D217" s="21" t="n">
        <f aca="false">AVERAGE(tau!$B$217:$B$236)</f>
        <v>239484.9</v>
      </c>
      <c r="E217" s="21" t="n">
        <f aca="false">AVERAGE(tau!$C$217:$C$236)</f>
        <v>21.75</v>
      </c>
      <c r="F217" s="18"/>
      <c r="G217" s="7" t="n">
        <v>228882</v>
      </c>
      <c r="H217" s="7" t="n">
        <v>22</v>
      </c>
      <c r="I217" s="21"/>
      <c r="J217" s="21"/>
      <c r="K217" s="18"/>
      <c r="L217" s="7" t="n">
        <v>228906</v>
      </c>
      <c r="M217" s="7" t="n">
        <v>21</v>
      </c>
      <c r="N217" s="21"/>
      <c r="O217" s="21"/>
      <c r="P217" s="18"/>
      <c r="Q217" s="7" t="n">
        <v>228865</v>
      </c>
      <c r="R217" s="7" t="n">
        <v>22</v>
      </c>
      <c r="S217" s="21"/>
      <c r="T217" s="21"/>
    </row>
    <row r="218" customFormat="false" ht="12.8" hidden="false" customHeight="false" outlineLevel="0" collapsed="false">
      <c r="B218" s="20" t="n">
        <v>230267</v>
      </c>
      <c r="C218" s="20" t="n">
        <v>22</v>
      </c>
      <c r="D218" s="21" t="n">
        <f aca="false">AVERAGE(tau!$B$218:$B$237)</f>
        <v>240570.05</v>
      </c>
      <c r="E218" s="21" t="n">
        <f aca="false">AVERAGE(tau!$C$218:$C$237)</f>
        <v>21.7</v>
      </c>
      <c r="F218" s="18"/>
      <c r="G218" s="7" t="n">
        <v>229969</v>
      </c>
      <c r="H218" s="7" t="n">
        <v>22</v>
      </c>
      <c r="I218" s="21"/>
      <c r="J218" s="21"/>
      <c r="K218" s="18"/>
      <c r="L218" s="7" t="n">
        <v>229988</v>
      </c>
      <c r="M218" s="7" t="n">
        <v>22</v>
      </c>
      <c r="N218" s="21"/>
      <c r="O218" s="21"/>
      <c r="P218" s="18"/>
      <c r="Q218" s="7" t="n">
        <v>229947</v>
      </c>
      <c r="R218" s="7" t="n">
        <v>21</v>
      </c>
      <c r="S218" s="21"/>
      <c r="T218" s="21"/>
    </row>
    <row r="219" customFormat="false" ht="12.8" hidden="false" customHeight="false" outlineLevel="0" collapsed="false">
      <c r="B219" s="20" t="n">
        <v>231348</v>
      </c>
      <c r="C219" s="20" t="n">
        <v>21</v>
      </c>
      <c r="D219" s="21" t="n">
        <f aca="false">AVERAGE(tau!$B$219:$B$238)</f>
        <v>241655.05</v>
      </c>
      <c r="E219" s="21" t="n">
        <f aca="false">AVERAGE(tau!$C$219:$C$238)</f>
        <v>21.65</v>
      </c>
      <c r="F219" s="18"/>
      <c r="G219" s="7" t="n">
        <v>231053</v>
      </c>
      <c r="H219" s="7" t="n">
        <v>21</v>
      </c>
      <c r="I219" s="21"/>
      <c r="J219" s="21"/>
      <c r="K219" s="18"/>
      <c r="L219" s="7" t="n">
        <v>231067</v>
      </c>
      <c r="M219" s="7" t="n">
        <v>22</v>
      </c>
      <c r="N219" s="21"/>
      <c r="O219" s="21"/>
      <c r="P219" s="18"/>
      <c r="Q219" s="7" t="n">
        <v>231026</v>
      </c>
      <c r="R219" s="7" t="n">
        <v>21</v>
      </c>
      <c r="S219" s="21"/>
      <c r="T219" s="21"/>
    </row>
    <row r="220" customFormat="false" ht="12.8" hidden="false" customHeight="false" outlineLevel="0" collapsed="false">
      <c r="B220" s="20" t="n">
        <v>232433</v>
      </c>
      <c r="C220" s="20" t="n">
        <v>22</v>
      </c>
      <c r="D220" s="21" t="n">
        <f aca="false">AVERAGE(tau!$B$220:$B$239)</f>
        <v>242740.1</v>
      </c>
      <c r="E220" s="21" t="n">
        <f aca="false">AVERAGE(tau!$C$220:$C$239)</f>
        <v>21.65</v>
      </c>
      <c r="F220" s="18"/>
      <c r="G220" s="7" t="n">
        <v>232138</v>
      </c>
      <c r="H220" s="7" t="n">
        <v>22</v>
      </c>
      <c r="I220" s="21"/>
      <c r="J220" s="21"/>
      <c r="K220" s="18"/>
      <c r="L220" s="7" t="n">
        <v>232152</v>
      </c>
      <c r="M220" s="7" t="n">
        <v>16</v>
      </c>
      <c r="N220" s="21"/>
      <c r="O220" s="21"/>
      <c r="P220" s="18"/>
      <c r="Q220" s="7" t="n">
        <v>232107</v>
      </c>
      <c r="R220" s="7" t="n">
        <v>19</v>
      </c>
      <c r="S220" s="21"/>
      <c r="T220" s="21"/>
    </row>
    <row r="221" customFormat="false" ht="12.8" hidden="false" customHeight="false" outlineLevel="0" collapsed="false">
      <c r="B221" s="20" t="n">
        <v>233512</v>
      </c>
      <c r="C221" s="20" t="n">
        <v>34</v>
      </c>
      <c r="D221" s="21" t="n">
        <f aca="false">AVERAGE(tau!$B$221:$B$240)</f>
        <v>243825.1</v>
      </c>
      <c r="E221" s="21" t="n">
        <f aca="false">AVERAGE(tau!$C$221:$C$240)</f>
        <v>21.6</v>
      </c>
      <c r="F221" s="18"/>
      <c r="G221" s="7" t="n">
        <v>233219</v>
      </c>
      <c r="H221" s="7" t="n">
        <v>21</v>
      </c>
      <c r="I221" s="21"/>
      <c r="J221" s="21"/>
      <c r="K221" s="18"/>
      <c r="L221" s="7" t="n">
        <v>233235</v>
      </c>
      <c r="M221" s="7" t="n">
        <v>21</v>
      </c>
      <c r="N221" s="21"/>
      <c r="O221" s="21"/>
      <c r="P221" s="18"/>
      <c r="Q221" s="7" t="n">
        <v>233198</v>
      </c>
      <c r="R221" s="7" t="n">
        <v>21</v>
      </c>
      <c r="S221" s="21"/>
      <c r="T221" s="21"/>
    </row>
    <row r="222" customFormat="false" ht="12.8" hidden="false" customHeight="false" outlineLevel="0" collapsed="false">
      <c r="B222" s="20" t="n">
        <v>234619</v>
      </c>
      <c r="C222" s="20" t="n">
        <v>21</v>
      </c>
      <c r="D222" s="21" t="n">
        <f aca="false">AVERAGE(tau!$B$222:$B$241)</f>
        <v>244910.3</v>
      </c>
      <c r="E222" s="21" t="n">
        <f aca="false">AVERAGE(tau!$C$222:$C$241)</f>
        <v>20.95</v>
      </c>
      <c r="F222" s="18"/>
      <c r="G222" s="7" t="n">
        <v>234309</v>
      </c>
      <c r="H222" s="7" t="n">
        <v>21</v>
      </c>
      <c r="I222" s="21"/>
      <c r="J222" s="21"/>
      <c r="K222" s="18"/>
      <c r="L222" s="7" t="n">
        <v>234341</v>
      </c>
      <c r="M222" s="7" t="n">
        <v>22</v>
      </c>
      <c r="N222" s="21"/>
      <c r="O222" s="21"/>
      <c r="P222" s="18"/>
      <c r="Q222" s="7" t="n">
        <v>234283</v>
      </c>
      <c r="R222" s="7" t="n">
        <v>21</v>
      </c>
      <c r="S222" s="21"/>
      <c r="T222" s="21"/>
    </row>
    <row r="223" customFormat="false" ht="12.8" hidden="false" customHeight="false" outlineLevel="0" collapsed="false">
      <c r="B223" s="20" t="n">
        <v>235699</v>
      </c>
      <c r="C223" s="20" t="n">
        <v>21</v>
      </c>
      <c r="D223" s="21" t="n">
        <f aca="false">AVERAGE(tau!$B$223:$B$242)</f>
        <v>245994.05</v>
      </c>
      <c r="E223" s="21" t="n">
        <f aca="false">AVERAGE(tau!$C$223:$C$242)</f>
        <v>20.95</v>
      </c>
      <c r="F223" s="18"/>
      <c r="G223" s="7" t="n">
        <v>235389</v>
      </c>
      <c r="H223" s="7" t="n">
        <v>19</v>
      </c>
      <c r="I223" s="21"/>
      <c r="J223" s="21"/>
      <c r="K223" s="18"/>
      <c r="L223" s="7" t="n">
        <v>235428</v>
      </c>
      <c r="M223" s="7" t="n">
        <v>20</v>
      </c>
      <c r="N223" s="21"/>
      <c r="O223" s="21"/>
      <c r="P223" s="18"/>
      <c r="Q223" s="7" t="n">
        <v>235367</v>
      </c>
      <c r="R223" s="7" t="n">
        <v>21</v>
      </c>
      <c r="S223" s="21"/>
      <c r="T223" s="21"/>
    </row>
    <row r="224" customFormat="false" ht="12.8" hidden="false" customHeight="false" outlineLevel="0" collapsed="false">
      <c r="B224" s="20" t="n">
        <v>236776</v>
      </c>
      <c r="C224" s="20" t="n">
        <v>21</v>
      </c>
      <c r="D224" s="21" t="n">
        <f aca="false">AVERAGE(tau!$B$224:$B$243)</f>
        <v>247078.15</v>
      </c>
      <c r="E224" s="21" t="n">
        <f aca="false">AVERAGE(tau!$C$224:$C$243)</f>
        <v>20.95</v>
      </c>
      <c r="F224" s="18"/>
      <c r="G224" s="7" t="n">
        <v>236474</v>
      </c>
      <c r="H224" s="7" t="n">
        <v>22</v>
      </c>
      <c r="I224" s="21"/>
      <c r="J224" s="21"/>
      <c r="K224" s="18"/>
      <c r="L224" s="7" t="n">
        <v>236511</v>
      </c>
      <c r="M224" s="7" t="n">
        <v>21</v>
      </c>
      <c r="N224" s="21"/>
      <c r="O224" s="21"/>
      <c r="P224" s="18"/>
      <c r="Q224" s="7" t="n">
        <v>236449</v>
      </c>
      <c r="R224" s="7" t="n">
        <v>21</v>
      </c>
      <c r="S224" s="21"/>
      <c r="T224" s="21"/>
    </row>
    <row r="225" customFormat="false" ht="12.8" hidden="false" customHeight="false" outlineLevel="0" collapsed="false">
      <c r="B225" s="20" t="n">
        <v>237858</v>
      </c>
      <c r="C225" s="20" t="n">
        <v>21</v>
      </c>
      <c r="D225" s="21" t="n">
        <f aca="false">AVERAGE(tau!$B$225:$B$244)</f>
        <v>248162.7</v>
      </c>
      <c r="E225" s="21" t="n">
        <f aca="false">AVERAGE(tau!$C$225:$C$244)</f>
        <v>21.3</v>
      </c>
      <c r="F225" s="18"/>
      <c r="G225" s="7" t="n">
        <v>237556</v>
      </c>
      <c r="H225" s="7" t="n">
        <v>21</v>
      </c>
      <c r="I225" s="21"/>
      <c r="J225" s="21"/>
      <c r="K225" s="18"/>
      <c r="L225" s="7" t="n">
        <v>237593</v>
      </c>
      <c r="M225" s="7" t="n">
        <v>21</v>
      </c>
      <c r="N225" s="21"/>
      <c r="O225" s="21"/>
      <c r="P225" s="18"/>
      <c r="Q225" s="7" t="n">
        <v>237526</v>
      </c>
      <c r="R225" s="7" t="n">
        <v>21</v>
      </c>
      <c r="S225" s="21"/>
      <c r="T225" s="21"/>
    </row>
    <row r="226" customFormat="false" ht="12.8" hidden="false" customHeight="false" outlineLevel="0" collapsed="false">
      <c r="B226" s="20" t="n">
        <v>238943</v>
      </c>
      <c r="C226" s="20" t="n">
        <v>17</v>
      </c>
      <c r="D226" s="21" t="n">
        <f aca="false">AVERAGE(tau!$B$226:$B$245)</f>
        <v>249247.45</v>
      </c>
      <c r="E226" s="21" t="n">
        <f aca="false">AVERAGE(tau!$C$226:$C$245)</f>
        <v>21.25</v>
      </c>
      <c r="F226" s="18"/>
      <c r="G226" s="7" t="n">
        <v>238641</v>
      </c>
      <c r="H226" s="7" t="n">
        <v>21</v>
      </c>
      <c r="I226" s="21"/>
      <c r="J226" s="21"/>
      <c r="K226" s="18"/>
      <c r="L226" s="7" t="n">
        <v>238678</v>
      </c>
      <c r="M226" s="7" t="n">
        <v>20</v>
      </c>
      <c r="N226" s="21"/>
      <c r="O226" s="21"/>
      <c r="P226" s="18"/>
      <c r="Q226" s="7" t="n">
        <v>238611</v>
      </c>
      <c r="R226" s="7" t="n">
        <v>21</v>
      </c>
      <c r="S226" s="21"/>
      <c r="T226" s="21"/>
    </row>
    <row r="227" customFormat="false" ht="12.8" hidden="false" customHeight="false" outlineLevel="0" collapsed="false">
      <c r="B227" s="20" t="n">
        <v>240030</v>
      </c>
      <c r="C227" s="20" t="n">
        <v>21</v>
      </c>
      <c r="D227" s="21" t="n">
        <f aca="false">AVERAGE(tau!$B$227:$B$246)</f>
        <v>250331.95</v>
      </c>
      <c r="E227" s="21" t="n">
        <f aca="false">AVERAGE(tau!$C$227:$C$246)</f>
        <v>21.45</v>
      </c>
      <c r="F227" s="18"/>
      <c r="G227" s="7" t="n">
        <v>239724</v>
      </c>
      <c r="H227" s="7" t="n">
        <v>21</v>
      </c>
      <c r="I227" s="21"/>
      <c r="J227" s="21"/>
      <c r="K227" s="18"/>
      <c r="L227" s="7" t="n">
        <v>239759</v>
      </c>
      <c r="M227" s="7" t="n">
        <v>21</v>
      </c>
      <c r="N227" s="21"/>
      <c r="O227" s="21"/>
      <c r="P227" s="18"/>
      <c r="Q227" s="7" t="n">
        <v>239698</v>
      </c>
      <c r="R227" s="7" t="n">
        <v>4</v>
      </c>
      <c r="S227" s="21"/>
      <c r="T227" s="21"/>
    </row>
    <row r="228" customFormat="false" ht="12.8" hidden="false" customHeight="false" outlineLevel="0" collapsed="false">
      <c r="B228" s="20" t="n">
        <v>241111</v>
      </c>
      <c r="C228" s="20" t="n">
        <v>21</v>
      </c>
      <c r="D228" s="21" t="n">
        <f aca="false">AVERAGE(tau!$B$228:$B$247)</f>
        <v>251416.25</v>
      </c>
      <c r="E228" s="21" t="n">
        <f aca="false">AVERAGE(tau!$C$228:$C$247)</f>
        <v>21.45</v>
      </c>
      <c r="F228" s="18"/>
      <c r="G228" s="7" t="n">
        <v>240833</v>
      </c>
      <c r="H228" s="7" t="n">
        <v>21</v>
      </c>
      <c r="I228" s="21"/>
      <c r="J228" s="21"/>
      <c r="K228" s="18"/>
      <c r="L228" s="7" t="n">
        <v>240844</v>
      </c>
      <c r="M228" s="7" t="n">
        <v>21</v>
      </c>
      <c r="N228" s="21"/>
      <c r="O228" s="21"/>
      <c r="P228" s="18"/>
      <c r="Q228" s="7" t="n">
        <v>240780</v>
      </c>
      <c r="R228" s="7" t="n">
        <v>22</v>
      </c>
      <c r="S228" s="21"/>
      <c r="T228" s="21"/>
    </row>
    <row r="229" customFormat="false" ht="12.8" hidden="false" customHeight="false" outlineLevel="0" collapsed="false">
      <c r="B229" s="20" t="n">
        <v>242193</v>
      </c>
      <c r="C229" s="20" t="n">
        <v>21</v>
      </c>
      <c r="D229" s="21" t="n">
        <f aca="false">AVERAGE(tau!$B$229:$B$248)</f>
        <v>252500.75</v>
      </c>
      <c r="E229" s="21" t="n">
        <f aca="false">AVERAGE(tau!$C$229:$C$248)</f>
        <v>21.4</v>
      </c>
      <c r="F229" s="18"/>
      <c r="G229" s="7" t="n">
        <v>241917</v>
      </c>
      <c r="H229" s="7" t="n">
        <v>5</v>
      </c>
      <c r="I229" s="21"/>
      <c r="J229" s="21"/>
      <c r="K229" s="18"/>
      <c r="L229" s="7" t="n">
        <v>241923</v>
      </c>
      <c r="M229" s="7" t="n">
        <v>22</v>
      </c>
      <c r="N229" s="21"/>
      <c r="O229" s="21"/>
      <c r="P229" s="18"/>
      <c r="Q229" s="7" t="n">
        <v>241883</v>
      </c>
      <c r="R229" s="7" t="n">
        <v>21</v>
      </c>
      <c r="S229" s="21"/>
      <c r="T229" s="21"/>
    </row>
    <row r="230" customFormat="false" ht="12.8" hidden="false" customHeight="false" outlineLevel="0" collapsed="false">
      <c r="B230" s="20" t="n">
        <v>243276</v>
      </c>
      <c r="C230" s="20" t="n">
        <v>21</v>
      </c>
      <c r="D230" s="21" t="n">
        <f aca="false">AVERAGE(tau!$B$230:$B$249)</f>
        <v>253586.8</v>
      </c>
      <c r="E230" s="21" t="n">
        <f aca="false">AVERAGE(tau!$C$230:$C$249)</f>
        <v>21.45</v>
      </c>
      <c r="F230" s="18"/>
      <c r="G230" s="7" t="n">
        <v>242998</v>
      </c>
      <c r="H230" s="7" t="n">
        <v>22</v>
      </c>
      <c r="I230" s="21"/>
      <c r="J230" s="21"/>
      <c r="K230" s="18"/>
      <c r="L230" s="7" t="n">
        <v>243008</v>
      </c>
      <c r="M230" s="7" t="n">
        <v>22</v>
      </c>
      <c r="N230" s="21"/>
      <c r="O230" s="21"/>
      <c r="P230" s="18"/>
      <c r="Q230" s="7" t="n">
        <v>242965</v>
      </c>
      <c r="R230" s="7" t="n">
        <v>25</v>
      </c>
      <c r="S230" s="21"/>
      <c r="T230" s="21"/>
    </row>
    <row r="231" customFormat="false" ht="12.8" hidden="false" customHeight="false" outlineLevel="0" collapsed="false">
      <c r="B231" s="20" t="n">
        <v>244358</v>
      </c>
      <c r="C231" s="20" t="n">
        <v>21</v>
      </c>
      <c r="D231" s="21" t="n">
        <f aca="false">AVERAGE(tau!$B$231:$B$250)</f>
        <v>254672.8</v>
      </c>
      <c r="E231" s="21" t="n">
        <f aca="false">AVERAGE(tau!$C$231:$C$250)</f>
        <v>21.5</v>
      </c>
      <c r="F231" s="18"/>
      <c r="G231" s="7" t="n">
        <v>244079</v>
      </c>
      <c r="H231" s="7" t="n">
        <v>22</v>
      </c>
      <c r="I231" s="21"/>
      <c r="J231" s="21"/>
      <c r="K231" s="18"/>
      <c r="L231" s="7" t="n">
        <v>244092</v>
      </c>
      <c r="M231" s="7" t="n">
        <v>22</v>
      </c>
      <c r="N231" s="21"/>
      <c r="O231" s="21"/>
      <c r="P231" s="18"/>
      <c r="Q231" s="7" t="n">
        <v>244045</v>
      </c>
      <c r="R231" s="7" t="n">
        <v>21</v>
      </c>
      <c r="S231" s="21"/>
      <c r="T231" s="21"/>
    </row>
    <row r="232" customFormat="false" ht="12.8" hidden="false" customHeight="false" outlineLevel="0" collapsed="false">
      <c r="B232" s="20" t="n">
        <v>245444</v>
      </c>
      <c r="C232" s="20" t="n">
        <v>21</v>
      </c>
      <c r="D232" s="21" t="n">
        <f aca="false">AVERAGE(tau!$B$232:$B$251)</f>
        <v>255758.95</v>
      </c>
      <c r="E232" s="21" t="n">
        <f aca="false">AVERAGE(tau!$C$232:$C$251)</f>
        <v>21.55</v>
      </c>
      <c r="F232" s="18"/>
      <c r="G232" s="7" t="n">
        <v>245163</v>
      </c>
      <c r="H232" s="7" t="n">
        <v>32</v>
      </c>
      <c r="I232" s="21"/>
      <c r="J232" s="21"/>
      <c r="K232" s="18"/>
      <c r="L232" s="7" t="n">
        <v>245174</v>
      </c>
      <c r="M232" s="7" t="n">
        <v>22</v>
      </c>
      <c r="N232" s="21"/>
      <c r="O232" s="21"/>
      <c r="P232" s="18"/>
      <c r="Q232" s="7" t="n">
        <v>245127</v>
      </c>
      <c r="R232" s="7" t="n">
        <v>22</v>
      </c>
      <c r="S232" s="21"/>
      <c r="T232" s="21"/>
    </row>
    <row r="233" customFormat="false" ht="12.8" hidden="false" customHeight="false" outlineLevel="0" collapsed="false">
      <c r="B233" s="20" t="n">
        <v>246528</v>
      </c>
      <c r="C233" s="20" t="n">
        <v>22</v>
      </c>
      <c r="D233" s="21" t="n">
        <f aca="false">AVERAGE(tau!$B$233:$B$252)</f>
        <v>256845.15</v>
      </c>
      <c r="E233" s="21" t="n">
        <f aca="false">AVERAGE(tau!$C$233:$C$252)</f>
        <v>21.45</v>
      </c>
      <c r="F233" s="18"/>
      <c r="G233" s="7" t="n">
        <v>246247</v>
      </c>
      <c r="H233" s="7" t="n">
        <v>22</v>
      </c>
      <c r="I233" s="21"/>
      <c r="J233" s="21"/>
      <c r="K233" s="18"/>
      <c r="L233" s="7" t="n">
        <v>246257</v>
      </c>
      <c r="M233" s="7" t="n">
        <v>22</v>
      </c>
      <c r="N233" s="21"/>
      <c r="O233" s="21"/>
      <c r="P233" s="18"/>
      <c r="Q233" s="7" t="n">
        <v>246206</v>
      </c>
      <c r="R233" s="7" t="n">
        <v>22</v>
      </c>
      <c r="S233" s="21"/>
      <c r="T233" s="21"/>
    </row>
    <row r="234" customFormat="false" ht="12.8" hidden="false" customHeight="false" outlineLevel="0" collapsed="false">
      <c r="B234" s="20" t="n">
        <v>247615</v>
      </c>
      <c r="C234" s="20" t="n">
        <v>22</v>
      </c>
      <c r="D234" s="21" t="n">
        <f aca="false">AVERAGE(tau!$B$234:$B$253)</f>
        <v>257931.45</v>
      </c>
      <c r="E234" s="21" t="n">
        <f aca="false">AVERAGE(tau!$C$234:$C$253)</f>
        <v>21.4</v>
      </c>
      <c r="F234" s="18"/>
      <c r="G234" s="7" t="n">
        <v>247329</v>
      </c>
      <c r="H234" s="7" t="n">
        <v>21</v>
      </c>
      <c r="I234" s="21"/>
      <c r="J234" s="21"/>
      <c r="K234" s="18"/>
      <c r="L234" s="7" t="n">
        <v>247338</v>
      </c>
      <c r="M234" s="7" t="n">
        <v>21</v>
      </c>
      <c r="N234" s="21"/>
      <c r="O234" s="21"/>
      <c r="P234" s="18"/>
      <c r="Q234" s="7" t="n">
        <v>247286</v>
      </c>
      <c r="R234" s="7" t="n">
        <v>21</v>
      </c>
      <c r="S234" s="21"/>
      <c r="T234" s="21"/>
    </row>
    <row r="235" customFormat="false" ht="12.8" hidden="false" customHeight="false" outlineLevel="0" collapsed="false">
      <c r="B235" s="20" t="n">
        <v>248699</v>
      </c>
      <c r="C235" s="20" t="n">
        <v>22</v>
      </c>
      <c r="D235" s="21" t="n">
        <f aca="false">AVERAGE(tau!$B$235:$B$254)</f>
        <v>259017.6</v>
      </c>
      <c r="E235" s="21" t="n">
        <f aca="false">AVERAGE(tau!$C$235:$C$254)</f>
        <v>21.4</v>
      </c>
      <c r="F235" s="18"/>
      <c r="G235" s="7" t="n">
        <v>248413</v>
      </c>
      <c r="H235" s="7" t="n">
        <v>22</v>
      </c>
      <c r="I235" s="21"/>
      <c r="J235" s="21"/>
      <c r="K235" s="18"/>
      <c r="L235" s="7" t="n">
        <v>248436</v>
      </c>
      <c r="M235" s="7" t="n">
        <v>22</v>
      </c>
      <c r="N235" s="21"/>
      <c r="O235" s="21"/>
      <c r="P235" s="18"/>
      <c r="Q235" s="7" t="n">
        <v>248368</v>
      </c>
      <c r="R235" s="7" t="n">
        <v>22</v>
      </c>
      <c r="S235" s="21"/>
      <c r="T235" s="21"/>
    </row>
    <row r="236" customFormat="false" ht="12.8" hidden="false" customHeight="false" outlineLevel="0" collapsed="false">
      <c r="B236" s="20" t="n">
        <v>249806</v>
      </c>
      <c r="C236" s="20" t="n">
        <v>21</v>
      </c>
      <c r="D236" s="21" t="n">
        <f aca="false">AVERAGE(tau!$B$236:$B$255)</f>
        <v>260103.6</v>
      </c>
      <c r="E236" s="21" t="n">
        <f aca="false">AVERAGE(tau!$C$236:$C$255)</f>
        <v>21.4</v>
      </c>
      <c r="F236" s="18"/>
      <c r="G236" s="7" t="n">
        <v>249495</v>
      </c>
      <c r="H236" s="7" t="n">
        <v>22</v>
      </c>
      <c r="I236" s="21"/>
      <c r="J236" s="21"/>
      <c r="K236" s="18"/>
      <c r="L236" s="7" t="n">
        <v>249518</v>
      </c>
      <c r="M236" s="7" t="n">
        <v>24</v>
      </c>
      <c r="N236" s="21"/>
      <c r="O236" s="21"/>
      <c r="P236" s="18"/>
      <c r="Q236" s="7" t="n">
        <v>249452</v>
      </c>
      <c r="R236" s="7" t="n">
        <v>20</v>
      </c>
      <c r="S236" s="21"/>
      <c r="T236" s="21"/>
    </row>
    <row r="237" customFormat="false" ht="12.8" hidden="false" customHeight="false" outlineLevel="0" collapsed="false">
      <c r="B237" s="20" t="n">
        <v>250886</v>
      </c>
      <c r="C237" s="20" t="n">
        <v>21</v>
      </c>
      <c r="D237" s="21" t="n">
        <f aca="false">AVERAGE(tau!$B$237:$B$256)</f>
        <v>261188.5</v>
      </c>
      <c r="E237" s="21" t="n">
        <f aca="false">AVERAGE(tau!$C$237:$C$256)</f>
        <v>21.4</v>
      </c>
      <c r="F237" s="18"/>
      <c r="G237" s="7" t="n">
        <v>250581</v>
      </c>
      <c r="H237" s="7" t="n">
        <v>22</v>
      </c>
      <c r="I237" s="21"/>
      <c r="J237" s="21"/>
      <c r="K237" s="18"/>
      <c r="L237" s="7" t="n">
        <v>250600</v>
      </c>
      <c r="M237" s="7" t="n">
        <v>21</v>
      </c>
      <c r="N237" s="21"/>
      <c r="O237" s="21"/>
      <c r="P237" s="18"/>
      <c r="Q237" s="7" t="n">
        <v>250535</v>
      </c>
      <c r="R237" s="7" t="n">
        <v>21</v>
      </c>
      <c r="S237" s="21"/>
      <c r="T237" s="21"/>
    </row>
    <row r="238" customFormat="false" ht="12.8" hidden="false" customHeight="false" outlineLevel="0" collapsed="false">
      <c r="B238" s="20" t="n">
        <v>251967</v>
      </c>
      <c r="C238" s="20" t="n">
        <v>21</v>
      </c>
      <c r="D238" s="21" t="n">
        <f aca="false">AVERAGE(tau!$B$238:$B$257)</f>
        <v>262273.55</v>
      </c>
      <c r="E238" s="21" t="n">
        <f aca="false">AVERAGE(tau!$C$238:$C$257)</f>
        <v>21.45</v>
      </c>
      <c r="F238" s="18"/>
      <c r="G238" s="7" t="n">
        <v>251665</v>
      </c>
      <c r="H238" s="7" t="n">
        <v>22</v>
      </c>
      <c r="I238" s="21"/>
      <c r="J238" s="21"/>
      <c r="K238" s="18"/>
      <c r="L238" s="7" t="n">
        <v>251689</v>
      </c>
      <c r="M238" s="7" t="n">
        <v>18</v>
      </c>
      <c r="N238" s="21"/>
      <c r="O238" s="21"/>
      <c r="P238" s="18"/>
      <c r="Q238" s="7" t="n">
        <v>251615</v>
      </c>
      <c r="R238" s="7" t="n">
        <v>18</v>
      </c>
      <c r="S238" s="21"/>
      <c r="T238" s="21"/>
    </row>
    <row r="239" customFormat="false" ht="12.8" hidden="false" customHeight="false" outlineLevel="0" collapsed="false">
      <c r="B239" s="20" t="n">
        <v>253049</v>
      </c>
      <c r="C239" s="20" t="n">
        <v>21</v>
      </c>
      <c r="D239" s="21" t="n">
        <f aca="false">AVERAGE(tau!$B$239:$B$258)</f>
        <v>263358.55</v>
      </c>
      <c r="E239" s="21" t="n">
        <f aca="false">AVERAGE(tau!$C$239:$C$258)</f>
        <v>21.45</v>
      </c>
      <c r="F239" s="18"/>
      <c r="G239" s="7" t="n">
        <v>252747</v>
      </c>
      <c r="H239" s="7" t="n">
        <v>21</v>
      </c>
      <c r="I239" s="21"/>
      <c r="J239" s="21"/>
      <c r="K239" s="18"/>
      <c r="L239" s="7" t="n">
        <v>252775</v>
      </c>
      <c r="M239" s="7" t="n">
        <v>21</v>
      </c>
      <c r="N239" s="21"/>
      <c r="O239" s="21"/>
      <c r="P239" s="18"/>
      <c r="Q239" s="7" t="n">
        <v>252699</v>
      </c>
      <c r="R239" s="7" t="n">
        <v>21</v>
      </c>
      <c r="S239" s="21"/>
      <c r="T239" s="21"/>
    </row>
    <row r="240" customFormat="false" ht="12.8" hidden="false" customHeight="false" outlineLevel="0" collapsed="false">
      <c r="B240" s="20" t="n">
        <v>254133</v>
      </c>
      <c r="C240" s="20" t="n">
        <v>21</v>
      </c>
      <c r="D240" s="21" t="n">
        <f aca="false">AVERAGE(tau!$B$240:$B$259)</f>
        <v>264443.65</v>
      </c>
      <c r="E240" s="21" t="n">
        <f aca="false">AVERAGE(tau!$C$240:$C$259)</f>
        <v>21.45</v>
      </c>
      <c r="F240" s="18"/>
      <c r="G240" s="7" t="n">
        <v>253824</v>
      </c>
      <c r="H240" s="7" t="n">
        <v>21</v>
      </c>
      <c r="I240" s="21"/>
      <c r="J240" s="21"/>
      <c r="K240" s="18"/>
      <c r="L240" s="7" t="n">
        <v>253862</v>
      </c>
      <c r="M240" s="7" t="n">
        <v>22</v>
      </c>
      <c r="N240" s="21"/>
      <c r="O240" s="21"/>
      <c r="P240" s="18"/>
      <c r="Q240" s="7" t="n">
        <v>253785</v>
      </c>
      <c r="R240" s="7" t="n">
        <v>21</v>
      </c>
      <c r="S240" s="21"/>
      <c r="T240" s="21"/>
    </row>
    <row r="241" customFormat="false" ht="12.8" hidden="false" customHeight="false" outlineLevel="0" collapsed="false">
      <c r="B241" s="20" t="n">
        <v>255216</v>
      </c>
      <c r="C241" s="20" t="n">
        <v>21</v>
      </c>
      <c r="D241" s="21" t="n">
        <f aca="false">AVERAGE(tau!$B$241:$B$260)</f>
        <v>265528.7</v>
      </c>
      <c r="E241" s="21" t="n">
        <f aca="false">AVERAGE(tau!$C$241:$C$260)</f>
        <v>21.45</v>
      </c>
      <c r="F241" s="18"/>
      <c r="G241" s="7" t="n">
        <v>254903</v>
      </c>
      <c r="H241" s="7" t="n">
        <v>15</v>
      </c>
      <c r="I241" s="21"/>
      <c r="J241" s="21"/>
      <c r="K241" s="18"/>
      <c r="L241" s="7" t="n">
        <v>254940</v>
      </c>
      <c r="M241" s="7" t="n">
        <v>22</v>
      </c>
      <c r="N241" s="21"/>
      <c r="O241" s="21"/>
      <c r="P241" s="18"/>
      <c r="Q241" s="7" t="n">
        <v>254867</v>
      </c>
      <c r="R241" s="7" t="n">
        <v>21</v>
      </c>
      <c r="S241" s="21"/>
      <c r="T241" s="21"/>
    </row>
    <row r="242" customFormat="false" ht="12.8" hidden="false" customHeight="false" outlineLevel="0" collapsed="false">
      <c r="B242" s="20" t="n">
        <v>256294</v>
      </c>
      <c r="C242" s="20" t="n">
        <v>21</v>
      </c>
      <c r="D242" s="21" t="n">
        <f aca="false">AVERAGE(tau!$B$242:$B$261)</f>
        <v>266613.6</v>
      </c>
      <c r="E242" s="21" t="n">
        <f aca="false">AVERAGE(tau!$C$242:$C$261)</f>
        <v>21.45</v>
      </c>
      <c r="F242" s="18"/>
      <c r="G242" s="7" t="n">
        <v>256007</v>
      </c>
      <c r="H242" s="7" t="n">
        <v>17</v>
      </c>
      <c r="I242" s="21"/>
      <c r="J242" s="21"/>
      <c r="K242" s="18"/>
      <c r="L242" s="7" t="n">
        <v>256025</v>
      </c>
      <c r="M242" s="7" t="n">
        <v>21</v>
      </c>
      <c r="N242" s="21"/>
      <c r="O242" s="21"/>
      <c r="P242" s="18"/>
      <c r="Q242" s="7" t="n">
        <v>255982</v>
      </c>
      <c r="R242" s="7" t="n">
        <v>35</v>
      </c>
      <c r="S242" s="21"/>
      <c r="T242" s="21"/>
    </row>
    <row r="243" customFormat="false" ht="12.8" hidden="false" customHeight="false" outlineLevel="0" collapsed="false">
      <c r="B243" s="20" t="n">
        <v>257381</v>
      </c>
      <c r="C243" s="20" t="n">
        <v>21</v>
      </c>
      <c r="D243" s="21" t="n">
        <f aca="false">AVERAGE(tau!$B$243:$B$262)</f>
        <v>267698.9</v>
      </c>
      <c r="E243" s="21" t="n">
        <f aca="false">AVERAGE(tau!$C$243:$C$262)</f>
        <v>21.45</v>
      </c>
      <c r="F243" s="18"/>
      <c r="G243" s="7" t="n">
        <v>257090</v>
      </c>
      <c r="H243" s="7" t="n">
        <v>21</v>
      </c>
      <c r="I243" s="21"/>
      <c r="J243" s="21"/>
      <c r="K243" s="18"/>
      <c r="L243" s="7" t="n">
        <v>257113</v>
      </c>
      <c r="M243" s="7" t="n">
        <v>19</v>
      </c>
      <c r="N243" s="21"/>
      <c r="O243" s="21"/>
      <c r="P243" s="18"/>
      <c r="Q243" s="7" t="n">
        <v>257060</v>
      </c>
      <c r="R243" s="7" t="n">
        <v>22</v>
      </c>
      <c r="S243" s="21"/>
      <c r="T243" s="21"/>
    </row>
    <row r="244" customFormat="false" ht="12.8" hidden="false" customHeight="false" outlineLevel="0" collapsed="false">
      <c r="B244" s="20" t="n">
        <v>258467</v>
      </c>
      <c r="C244" s="20" t="n">
        <v>28</v>
      </c>
      <c r="D244" s="21" t="n">
        <f aca="false">AVERAGE(tau!$B$244:$B$263)</f>
        <v>268784.75</v>
      </c>
      <c r="E244" s="21" t="n">
        <f aca="false">AVERAGE(tau!$C$244:$C$263)</f>
        <v>21.4</v>
      </c>
      <c r="F244" s="18"/>
      <c r="G244" s="7" t="n">
        <v>258171</v>
      </c>
      <c r="H244" s="7" t="n">
        <v>21</v>
      </c>
      <c r="I244" s="21"/>
      <c r="J244" s="21"/>
      <c r="K244" s="18"/>
      <c r="L244" s="7" t="n">
        <v>258195</v>
      </c>
      <c r="M244" s="7" t="n">
        <v>21</v>
      </c>
      <c r="N244" s="21"/>
      <c r="O244" s="21"/>
      <c r="P244" s="18"/>
      <c r="Q244" s="7" t="n">
        <v>258140</v>
      </c>
      <c r="R244" s="7" t="n">
        <v>21</v>
      </c>
      <c r="S244" s="21"/>
      <c r="T244" s="21"/>
    </row>
    <row r="245" customFormat="false" ht="12.8" hidden="false" customHeight="false" outlineLevel="0" collapsed="false">
      <c r="B245" s="20" t="n">
        <v>259553</v>
      </c>
      <c r="C245" s="20" t="n">
        <v>20</v>
      </c>
      <c r="D245" s="21" t="n">
        <f aca="false">AVERAGE(tau!$B$245:$B$264)</f>
        <v>269870.65</v>
      </c>
      <c r="E245" s="21" t="n">
        <f aca="false">AVERAGE(tau!$C$245:$C$264)</f>
        <v>21.05</v>
      </c>
      <c r="F245" s="18"/>
      <c r="G245" s="7" t="n">
        <v>259251</v>
      </c>
      <c r="H245" s="7" t="n">
        <v>21</v>
      </c>
      <c r="I245" s="21"/>
      <c r="J245" s="21"/>
      <c r="K245" s="18"/>
      <c r="L245" s="7" t="n">
        <v>259277</v>
      </c>
      <c r="M245" s="7" t="n">
        <v>21</v>
      </c>
      <c r="N245" s="21"/>
      <c r="O245" s="21"/>
      <c r="P245" s="18"/>
      <c r="Q245" s="7" t="n">
        <v>259220</v>
      </c>
      <c r="R245" s="7" t="n">
        <v>22</v>
      </c>
      <c r="S245" s="21"/>
      <c r="T245" s="21"/>
    </row>
    <row r="246" customFormat="false" ht="12.8" hidden="false" customHeight="false" outlineLevel="0" collapsed="false">
      <c r="B246" s="20" t="n">
        <v>260633</v>
      </c>
      <c r="C246" s="20" t="n">
        <v>21</v>
      </c>
      <c r="D246" s="21" t="n">
        <f aca="false">AVERAGE(tau!$B$246:$B$265)</f>
        <v>270956.25</v>
      </c>
      <c r="E246" s="21" t="n">
        <f aca="false">AVERAGE(tau!$C$246:$C$265)</f>
        <v>20.6</v>
      </c>
      <c r="F246" s="18"/>
      <c r="G246" s="7" t="n">
        <v>260334</v>
      </c>
      <c r="H246" s="7" t="n">
        <v>21</v>
      </c>
      <c r="I246" s="21"/>
      <c r="J246" s="21"/>
      <c r="K246" s="18"/>
      <c r="L246" s="7" t="n">
        <v>260363</v>
      </c>
      <c r="M246" s="7" t="n">
        <v>17</v>
      </c>
      <c r="N246" s="21"/>
      <c r="O246" s="21"/>
      <c r="P246" s="18"/>
      <c r="Q246" s="7" t="n">
        <v>260303</v>
      </c>
      <c r="R246" s="7" t="n">
        <v>18</v>
      </c>
      <c r="S246" s="21"/>
      <c r="T246" s="21"/>
    </row>
    <row r="247" customFormat="false" ht="12.8" hidden="false" customHeight="false" outlineLevel="0" collapsed="false">
      <c r="B247" s="20" t="n">
        <v>261716</v>
      </c>
      <c r="C247" s="20" t="n">
        <v>21</v>
      </c>
      <c r="D247" s="21" t="n">
        <f aca="false">AVERAGE(tau!$B$247:$B$266)</f>
        <v>272041.95</v>
      </c>
      <c r="E247" s="21" t="n">
        <f aca="false">AVERAGE(tau!$C$247:$C$266)</f>
        <v>20.6</v>
      </c>
      <c r="F247" s="18"/>
      <c r="G247" s="7" t="n">
        <v>261421</v>
      </c>
      <c r="H247" s="7" t="n">
        <v>21</v>
      </c>
      <c r="I247" s="21"/>
      <c r="J247" s="21"/>
      <c r="K247" s="18"/>
      <c r="L247" s="7" t="n">
        <v>261445</v>
      </c>
      <c r="M247" s="7" t="n">
        <v>21</v>
      </c>
      <c r="N247" s="21"/>
      <c r="O247" s="21"/>
      <c r="P247" s="18"/>
      <c r="Q247" s="7" t="n">
        <v>261383</v>
      </c>
      <c r="R247" s="7" t="n">
        <v>22</v>
      </c>
      <c r="S247" s="21"/>
      <c r="T247" s="21"/>
    </row>
    <row r="248" customFormat="false" ht="12.8" hidden="false" customHeight="false" outlineLevel="0" collapsed="false">
      <c r="B248" s="20" t="n">
        <v>262801</v>
      </c>
      <c r="C248" s="20" t="n">
        <v>20</v>
      </c>
      <c r="D248" s="21" t="n">
        <f aca="false">AVERAGE(tau!$B$248:$B$267)</f>
        <v>273127.55</v>
      </c>
      <c r="E248" s="21" t="n">
        <f aca="false">AVERAGE(tau!$C$248:$C$267)</f>
        <v>20.5</v>
      </c>
      <c r="F248" s="18"/>
      <c r="G248" s="7" t="n">
        <v>262502</v>
      </c>
      <c r="H248" s="7" t="n">
        <v>21</v>
      </c>
      <c r="I248" s="21"/>
      <c r="J248" s="21"/>
      <c r="K248" s="18"/>
      <c r="L248" s="7" t="n">
        <v>262526</v>
      </c>
      <c r="M248" s="7" t="n">
        <v>19</v>
      </c>
      <c r="N248" s="21"/>
      <c r="O248" s="21"/>
      <c r="P248" s="18"/>
      <c r="Q248" s="7" t="n">
        <v>262469</v>
      </c>
      <c r="R248" s="7" t="n">
        <v>21</v>
      </c>
      <c r="S248" s="21"/>
      <c r="T248" s="21"/>
    </row>
    <row r="249" customFormat="false" ht="12.8" hidden="false" customHeight="false" outlineLevel="0" collapsed="false">
      <c r="B249" s="20" t="n">
        <v>263914</v>
      </c>
      <c r="C249" s="20" t="n">
        <v>22</v>
      </c>
      <c r="D249" s="21" t="n">
        <f aca="false">AVERAGE(tau!$B$249:$B$268)</f>
        <v>274213.2</v>
      </c>
      <c r="E249" s="21" t="n">
        <f aca="false">AVERAGE(tau!$C$249:$C$268)</f>
        <v>20.4</v>
      </c>
      <c r="F249" s="18"/>
      <c r="G249" s="7" t="n">
        <v>263588</v>
      </c>
      <c r="H249" s="7" t="n">
        <v>21</v>
      </c>
      <c r="I249" s="21"/>
      <c r="J249" s="21"/>
      <c r="K249" s="18"/>
      <c r="L249" s="7" t="n">
        <v>263630</v>
      </c>
      <c r="M249" s="7" t="n">
        <v>21</v>
      </c>
      <c r="N249" s="21"/>
      <c r="O249" s="21"/>
      <c r="P249" s="18"/>
      <c r="Q249" s="7" t="n">
        <v>263552</v>
      </c>
      <c r="R249" s="7" t="n">
        <v>15</v>
      </c>
      <c r="S249" s="21"/>
      <c r="T249" s="21"/>
    </row>
    <row r="250" customFormat="false" ht="12.8" hidden="false" customHeight="false" outlineLevel="0" collapsed="false">
      <c r="B250" s="20" t="n">
        <v>264996</v>
      </c>
      <c r="C250" s="20" t="n">
        <v>22</v>
      </c>
      <c r="D250" s="21" t="n">
        <f aca="false">AVERAGE(tau!$B$250:$B$269)</f>
        <v>275297.25</v>
      </c>
      <c r="E250" s="21" t="n">
        <f aca="false">AVERAGE(tau!$C$250:$C$269)</f>
        <v>20.4</v>
      </c>
      <c r="F250" s="18"/>
      <c r="G250" s="7" t="n">
        <v>264669</v>
      </c>
      <c r="H250" s="7" t="n">
        <v>22</v>
      </c>
      <c r="I250" s="21"/>
      <c r="J250" s="21"/>
      <c r="K250" s="18"/>
      <c r="L250" s="7" t="n">
        <v>264707</v>
      </c>
      <c r="M250" s="7" t="n">
        <v>22</v>
      </c>
      <c r="N250" s="21"/>
      <c r="O250" s="21"/>
      <c r="P250" s="18"/>
      <c r="Q250" s="7" t="n">
        <v>264631</v>
      </c>
      <c r="R250" s="7" t="n">
        <v>22</v>
      </c>
      <c r="S250" s="21"/>
      <c r="T250" s="21"/>
    </row>
    <row r="251" customFormat="false" ht="12.8" hidden="false" customHeight="false" outlineLevel="0" collapsed="false">
      <c r="B251" s="20" t="n">
        <v>266081</v>
      </c>
      <c r="C251" s="20" t="n">
        <v>22</v>
      </c>
      <c r="D251" s="21" t="n">
        <f aca="false">AVERAGE(tau!$B$251:$B$270)</f>
        <v>276381.5</v>
      </c>
      <c r="E251" s="21" t="n">
        <f aca="false">AVERAGE(tau!$C$251:$C$270)</f>
        <v>20.4</v>
      </c>
      <c r="F251" s="18"/>
      <c r="G251" s="7" t="n">
        <v>265752</v>
      </c>
      <c r="H251" s="7" t="n">
        <v>22</v>
      </c>
      <c r="I251" s="21"/>
      <c r="J251" s="21"/>
      <c r="K251" s="18"/>
      <c r="L251" s="7" t="n">
        <v>265790</v>
      </c>
      <c r="M251" s="7" t="n">
        <v>22</v>
      </c>
      <c r="N251" s="21"/>
      <c r="O251" s="21"/>
      <c r="P251" s="18"/>
      <c r="Q251" s="7" t="n">
        <v>265716</v>
      </c>
      <c r="R251" s="7" t="n">
        <v>21</v>
      </c>
      <c r="S251" s="21"/>
      <c r="T251" s="21"/>
    </row>
    <row r="252" customFormat="false" ht="12.8" hidden="false" customHeight="false" outlineLevel="0" collapsed="false">
      <c r="B252" s="20" t="n">
        <v>267168</v>
      </c>
      <c r="C252" s="20" t="n">
        <v>19</v>
      </c>
      <c r="D252" s="21" t="n">
        <f aca="false">AVERAGE(tau!$B$252:$B$271)</f>
        <v>277465.55</v>
      </c>
      <c r="E252" s="21" t="n">
        <f aca="false">AVERAGE(tau!$C$252:$C$271)</f>
        <v>20.35</v>
      </c>
      <c r="F252" s="18"/>
      <c r="G252" s="7" t="n">
        <v>266832</v>
      </c>
      <c r="H252" s="7" t="n">
        <v>22</v>
      </c>
      <c r="I252" s="21"/>
      <c r="J252" s="21"/>
      <c r="K252" s="18"/>
      <c r="L252" s="7" t="n">
        <v>266870</v>
      </c>
      <c r="M252" s="7" t="n">
        <v>22</v>
      </c>
      <c r="N252" s="21"/>
      <c r="O252" s="21"/>
      <c r="P252" s="18"/>
      <c r="Q252" s="7" t="n">
        <v>266795</v>
      </c>
      <c r="R252" s="7" t="n">
        <v>21</v>
      </c>
      <c r="S252" s="21"/>
      <c r="T252" s="21"/>
    </row>
    <row r="253" customFormat="false" ht="12.8" hidden="false" customHeight="false" outlineLevel="0" collapsed="false">
      <c r="B253" s="20" t="n">
        <v>268254</v>
      </c>
      <c r="C253" s="20" t="n">
        <v>21</v>
      </c>
      <c r="D253" s="21" t="n">
        <f aca="false">AVERAGE(tau!$B$253:$B$272)</f>
        <v>278549.45</v>
      </c>
      <c r="E253" s="21" t="n">
        <f aca="false">AVERAGE(tau!$C$253:$C$272)</f>
        <v>20.45</v>
      </c>
      <c r="F253" s="18"/>
      <c r="G253" s="7" t="n">
        <v>267917</v>
      </c>
      <c r="H253" s="7" t="n">
        <v>22</v>
      </c>
      <c r="I253" s="21"/>
      <c r="J253" s="21"/>
      <c r="K253" s="18"/>
      <c r="L253" s="7" t="n">
        <v>267957</v>
      </c>
      <c r="M253" s="7" t="n">
        <v>21</v>
      </c>
      <c r="N253" s="21"/>
      <c r="O253" s="21"/>
      <c r="P253" s="18"/>
      <c r="Q253" s="7" t="n">
        <v>267877</v>
      </c>
      <c r="R253" s="7" t="n">
        <v>22</v>
      </c>
      <c r="S253" s="21"/>
      <c r="T253" s="21"/>
    </row>
    <row r="254" customFormat="false" ht="12.8" hidden="false" customHeight="false" outlineLevel="0" collapsed="false">
      <c r="B254" s="20" t="n">
        <v>269338</v>
      </c>
      <c r="C254" s="20" t="n">
        <v>22</v>
      </c>
      <c r="D254" s="21" t="n">
        <f aca="false">AVERAGE(tau!$B$254:$B$273)</f>
        <v>279633.35</v>
      </c>
      <c r="E254" s="21" t="n">
        <f aca="false">AVERAGE(tau!$C$254:$C$273)</f>
        <v>20.5</v>
      </c>
      <c r="F254" s="18"/>
      <c r="G254" s="7" t="n">
        <v>268999</v>
      </c>
      <c r="H254" s="7" t="n">
        <v>24</v>
      </c>
      <c r="I254" s="21"/>
      <c r="J254" s="21"/>
      <c r="K254" s="18"/>
      <c r="L254" s="7" t="n">
        <v>269039</v>
      </c>
      <c r="M254" s="7" t="n">
        <v>22</v>
      </c>
      <c r="N254" s="21"/>
      <c r="O254" s="21"/>
      <c r="P254" s="18"/>
      <c r="Q254" s="7" t="n">
        <v>268963</v>
      </c>
      <c r="R254" s="7" t="n">
        <v>21</v>
      </c>
      <c r="S254" s="21"/>
      <c r="T254" s="21"/>
    </row>
    <row r="255" customFormat="false" ht="12.8" hidden="false" customHeight="false" outlineLevel="0" collapsed="false">
      <c r="B255" s="20" t="n">
        <v>270419</v>
      </c>
      <c r="C255" s="20" t="n">
        <v>22</v>
      </c>
      <c r="D255" s="21" t="n">
        <f aca="false">AVERAGE(tau!$B$255:$B$274)</f>
        <v>280717.45</v>
      </c>
      <c r="E255" s="21" t="n">
        <f aca="false">AVERAGE(tau!$C$255:$C$274)</f>
        <v>20.5</v>
      </c>
      <c r="F255" s="18"/>
      <c r="G255" s="7" t="n">
        <v>270079</v>
      </c>
      <c r="H255" s="7" t="n">
        <v>22</v>
      </c>
      <c r="I255" s="21"/>
      <c r="J255" s="21"/>
      <c r="K255" s="18"/>
      <c r="L255" s="7" t="n">
        <v>270123</v>
      </c>
      <c r="M255" s="7" t="n">
        <v>22</v>
      </c>
      <c r="N255" s="21"/>
      <c r="O255" s="21"/>
      <c r="P255" s="18"/>
      <c r="Q255" s="7" t="n">
        <v>270046</v>
      </c>
      <c r="R255" s="7" t="n">
        <v>21</v>
      </c>
      <c r="S255" s="21"/>
      <c r="T255" s="21"/>
    </row>
    <row r="256" customFormat="false" ht="12.8" hidden="false" customHeight="false" outlineLevel="0" collapsed="false">
      <c r="B256" s="20" t="n">
        <v>271504</v>
      </c>
      <c r="C256" s="20" t="n">
        <v>21</v>
      </c>
      <c r="D256" s="21" t="n">
        <f aca="false">AVERAGE(tau!$B$256:$B$275)</f>
        <v>281801.55</v>
      </c>
      <c r="E256" s="21" t="n">
        <f aca="false">AVERAGE(tau!$C$256:$C$275)</f>
        <v>20.45</v>
      </c>
      <c r="F256" s="18"/>
      <c r="G256" s="7" t="n">
        <v>271181</v>
      </c>
      <c r="H256" s="7" t="n">
        <v>22</v>
      </c>
      <c r="I256" s="21"/>
      <c r="J256" s="21"/>
      <c r="K256" s="18"/>
      <c r="L256" s="7" t="n">
        <v>271209</v>
      </c>
      <c r="M256" s="7" t="n">
        <v>21</v>
      </c>
      <c r="N256" s="21"/>
      <c r="O256" s="21"/>
      <c r="P256" s="18"/>
      <c r="Q256" s="7" t="n">
        <v>271145</v>
      </c>
      <c r="R256" s="7" t="n">
        <v>21</v>
      </c>
      <c r="S256" s="21"/>
      <c r="T256" s="21"/>
    </row>
    <row r="257" customFormat="false" ht="12.8" hidden="false" customHeight="false" outlineLevel="0" collapsed="false">
      <c r="B257" s="20" t="n">
        <v>272587</v>
      </c>
      <c r="C257" s="20" t="n">
        <v>22</v>
      </c>
      <c r="D257" s="21" t="n">
        <f aca="false">AVERAGE(tau!$B$257:$B$276)</f>
        <v>282886.6</v>
      </c>
      <c r="E257" s="21" t="n">
        <f aca="false">AVERAGE(tau!$C$257:$C$276)</f>
        <v>19.65</v>
      </c>
      <c r="F257" s="18"/>
      <c r="G257" s="7" t="n">
        <v>272269</v>
      </c>
      <c r="H257" s="7" t="n">
        <v>21</v>
      </c>
      <c r="I257" s="21"/>
      <c r="J257" s="21"/>
      <c r="K257" s="18"/>
      <c r="L257" s="7" t="n">
        <v>272288</v>
      </c>
      <c r="M257" s="7" t="n">
        <v>22</v>
      </c>
      <c r="N257" s="21"/>
      <c r="O257" s="21"/>
      <c r="P257" s="18"/>
      <c r="Q257" s="7" t="n">
        <v>272226</v>
      </c>
      <c r="R257" s="7" t="n">
        <v>22</v>
      </c>
      <c r="S257" s="21"/>
      <c r="T257" s="21"/>
    </row>
    <row r="258" customFormat="false" ht="12.8" hidden="false" customHeight="false" outlineLevel="0" collapsed="false">
      <c r="B258" s="20" t="n">
        <v>273667</v>
      </c>
      <c r="C258" s="20" t="n">
        <v>21</v>
      </c>
      <c r="D258" s="21" t="n">
        <f aca="false">AVERAGE(tau!$B$258:$B$277)</f>
        <v>283971.5</v>
      </c>
      <c r="E258" s="21" t="n">
        <f aca="false">AVERAGE(tau!$C$258:$C$277)</f>
        <v>19.6</v>
      </c>
      <c r="F258" s="18"/>
      <c r="G258" s="7" t="n">
        <v>273354</v>
      </c>
      <c r="H258" s="7" t="n">
        <v>21</v>
      </c>
      <c r="I258" s="21"/>
      <c r="J258" s="21"/>
      <c r="K258" s="18"/>
      <c r="L258" s="7" t="n">
        <v>273370</v>
      </c>
      <c r="M258" s="7" t="n">
        <v>19</v>
      </c>
      <c r="N258" s="21"/>
      <c r="O258" s="21"/>
      <c r="P258" s="18"/>
      <c r="Q258" s="7" t="n">
        <v>273315</v>
      </c>
      <c r="R258" s="7" t="n">
        <v>21</v>
      </c>
      <c r="S258" s="21"/>
      <c r="T258" s="21"/>
    </row>
    <row r="259" customFormat="false" ht="12.8" hidden="false" customHeight="false" outlineLevel="0" collapsed="false">
      <c r="B259" s="20" t="n">
        <v>274751</v>
      </c>
      <c r="C259" s="20" t="n">
        <v>21</v>
      </c>
      <c r="D259" s="21" t="n">
        <f aca="false">AVERAGE(tau!$B$259:$B$278)</f>
        <v>285056.55</v>
      </c>
      <c r="E259" s="21" t="n">
        <f aca="false">AVERAGE(tau!$C$259:$C$278)</f>
        <v>19.65</v>
      </c>
      <c r="F259" s="18"/>
      <c r="G259" s="7" t="n">
        <v>274439</v>
      </c>
      <c r="H259" s="7" t="n">
        <v>21</v>
      </c>
      <c r="I259" s="21"/>
      <c r="J259" s="21"/>
      <c r="K259" s="18"/>
      <c r="L259" s="7" t="n">
        <v>274456</v>
      </c>
      <c r="M259" s="7" t="n">
        <v>21</v>
      </c>
      <c r="N259" s="21"/>
      <c r="O259" s="21"/>
      <c r="P259" s="18"/>
      <c r="Q259" s="7" t="n">
        <v>274397</v>
      </c>
      <c r="R259" s="7" t="n">
        <v>21</v>
      </c>
      <c r="S259" s="21"/>
      <c r="T259" s="21"/>
    </row>
    <row r="260" customFormat="false" ht="12.8" hidden="false" customHeight="false" outlineLevel="0" collapsed="false">
      <c r="B260" s="20" t="n">
        <v>275834</v>
      </c>
      <c r="C260" s="20" t="n">
        <v>21</v>
      </c>
      <c r="D260" s="21" t="n">
        <f aca="false">AVERAGE(tau!$B$260:$B$279)</f>
        <v>286141.65</v>
      </c>
      <c r="E260" s="21" t="n">
        <f aca="false">AVERAGE(tau!$C$260:$C$279)</f>
        <v>19.7</v>
      </c>
      <c r="F260" s="18"/>
      <c r="G260" s="7" t="n">
        <v>275524</v>
      </c>
      <c r="H260" s="7" t="n">
        <v>22</v>
      </c>
      <c r="I260" s="21"/>
      <c r="J260" s="21"/>
      <c r="K260" s="18"/>
      <c r="L260" s="7" t="n">
        <v>275541</v>
      </c>
      <c r="M260" s="7" t="n">
        <v>21</v>
      </c>
      <c r="N260" s="21"/>
      <c r="O260" s="21"/>
      <c r="P260" s="18"/>
      <c r="Q260" s="7" t="n">
        <v>275483</v>
      </c>
      <c r="R260" s="7" t="n">
        <v>17</v>
      </c>
      <c r="S260" s="21"/>
      <c r="T260" s="21"/>
    </row>
    <row r="261" customFormat="false" ht="12.8" hidden="false" customHeight="false" outlineLevel="0" collapsed="false">
      <c r="B261" s="20" t="n">
        <v>276914</v>
      </c>
      <c r="C261" s="20" t="n">
        <v>21</v>
      </c>
      <c r="D261" s="21" t="n">
        <f aca="false">AVERAGE(tau!$B$261:$B$280)</f>
        <v>287226.8</v>
      </c>
      <c r="E261" s="21" t="n">
        <f aca="false">AVERAGE(tau!$C$261:$C$280)</f>
        <v>19.25</v>
      </c>
      <c r="F261" s="18"/>
      <c r="G261" s="7" t="n">
        <v>276611</v>
      </c>
      <c r="H261" s="7" t="n">
        <v>21</v>
      </c>
      <c r="I261" s="21"/>
      <c r="J261" s="21"/>
      <c r="K261" s="18"/>
      <c r="L261" s="7" t="n">
        <v>276625</v>
      </c>
      <c r="M261" s="7" t="n">
        <v>20</v>
      </c>
      <c r="N261" s="21"/>
      <c r="O261" s="21"/>
      <c r="P261" s="18"/>
      <c r="Q261" s="7" t="n">
        <v>276565</v>
      </c>
      <c r="R261" s="7" t="n">
        <v>21</v>
      </c>
      <c r="S261" s="21"/>
      <c r="T261" s="21"/>
    </row>
    <row r="262" customFormat="false" ht="12.8" hidden="false" customHeight="false" outlineLevel="0" collapsed="false">
      <c r="B262" s="20" t="n">
        <v>278000</v>
      </c>
      <c r="C262" s="20" t="n">
        <v>21</v>
      </c>
      <c r="D262" s="21" t="n">
        <f aca="false">AVERAGE(tau!$B$262:$B$281)</f>
        <v>288311.9</v>
      </c>
      <c r="E262" s="21" t="n">
        <f aca="false">AVERAGE(tau!$C$262:$C$281)</f>
        <v>19.25</v>
      </c>
      <c r="F262" s="18"/>
      <c r="G262" s="7" t="n">
        <v>277690</v>
      </c>
      <c r="H262" s="7" t="n">
        <v>21</v>
      </c>
      <c r="I262" s="21"/>
      <c r="J262" s="21"/>
      <c r="K262" s="18"/>
      <c r="L262" s="7" t="n">
        <v>277732</v>
      </c>
      <c r="M262" s="7" t="n">
        <v>21</v>
      </c>
      <c r="N262" s="21"/>
      <c r="O262" s="21"/>
      <c r="P262" s="18"/>
      <c r="Q262" s="7" t="n">
        <v>277651</v>
      </c>
      <c r="R262" s="7" t="n">
        <v>19</v>
      </c>
      <c r="S262" s="21"/>
      <c r="T262" s="21"/>
    </row>
    <row r="263" customFormat="false" ht="12.8" hidden="false" customHeight="false" outlineLevel="0" collapsed="false">
      <c r="B263" s="20" t="n">
        <v>279098</v>
      </c>
      <c r="C263" s="20" t="n">
        <v>20</v>
      </c>
      <c r="D263" s="21" t="n">
        <f aca="false">AVERAGE(tau!$B$263:$B$282)</f>
        <v>289396.75</v>
      </c>
      <c r="E263" s="21" t="n">
        <f aca="false">AVERAGE(tau!$C$263:$C$282)</f>
        <v>19.25</v>
      </c>
      <c r="F263" s="18"/>
      <c r="G263" s="7" t="n">
        <v>278773</v>
      </c>
      <c r="H263" s="7" t="n">
        <v>20</v>
      </c>
      <c r="I263" s="21"/>
      <c r="J263" s="21"/>
      <c r="K263" s="18"/>
      <c r="L263" s="7" t="n">
        <v>278814</v>
      </c>
      <c r="M263" s="7" t="n">
        <v>20</v>
      </c>
      <c r="N263" s="21"/>
      <c r="O263" s="21"/>
      <c r="P263" s="18"/>
      <c r="Q263" s="7" t="n">
        <v>278736</v>
      </c>
      <c r="R263" s="7" t="n">
        <v>21</v>
      </c>
      <c r="S263" s="21"/>
      <c r="T263" s="21"/>
    </row>
    <row r="264" customFormat="false" ht="12.8" hidden="false" customHeight="false" outlineLevel="0" collapsed="false">
      <c r="B264" s="20" t="n">
        <v>280185</v>
      </c>
      <c r="C264" s="20" t="n">
        <v>21</v>
      </c>
      <c r="D264" s="21" t="n">
        <f aca="false">AVERAGE(tau!$B$264:$B$283)</f>
        <v>290480.9</v>
      </c>
      <c r="E264" s="21" t="n">
        <f aca="false">AVERAGE(tau!$C$264:$C$283)</f>
        <v>19.95</v>
      </c>
      <c r="F264" s="18"/>
      <c r="G264" s="7" t="n">
        <v>279854</v>
      </c>
      <c r="H264" s="7" t="n">
        <v>21</v>
      </c>
      <c r="I264" s="21"/>
      <c r="J264" s="21"/>
      <c r="K264" s="18"/>
      <c r="L264" s="7" t="n">
        <v>279898</v>
      </c>
      <c r="M264" s="7" t="n">
        <v>22</v>
      </c>
      <c r="N264" s="21"/>
      <c r="O264" s="21"/>
      <c r="P264" s="18"/>
      <c r="Q264" s="7" t="n">
        <v>279818</v>
      </c>
      <c r="R264" s="7" t="n">
        <v>21</v>
      </c>
      <c r="S264" s="21"/>
      <c r="T264" s="21"/>
    </row>
    <row r="265" customFormat="false" ht="12.8" hidden="false" customHeight="false" outlineLevel="0" collapsed="false">
      <c r="B265" s="20" t="n">
        <v>281265</v>
      </c>
      <c r="C265" s="20" t="n">
        <v>11</v>
      </c>
      <c r="D265" s="21" t="n">
        <f aca="false">AVERAGE(tau!$B$265:$B$284)</f>
        <v>291564.8</v>
      </c>
      <c r="E265" s="21" t="n">
        <f aca="false">AVERAGE(tau!$C$265:$C$284)</f>
        <v>19.95</v>
      </c>
      <c r="F265" s="18"/>
      <c r="G265" s="7" t="n">
        <v>280940</v>
      </c>
      <c r="H265" s="7" t="n">
        <v>22</v>
      </c>
      <c r="I265" s="21"/>
      <c r="J265" s="21"/>
      <c r="K265" s="18"/>
      <c r="L265" s="7" t="n">
        <v>280978</v>
      </c>
      <c r="M265" s="7" t="n">
        <v>21</v>
      </c>
      <c r="N265" s="21"/>
      <c r="O265" s="21"/>
      <c r="P265" s="18"/>
      <c r="Q265" s="7" t="n">
        <v>280906</v>
      </c>
      <c r="R265" s="7" t="n">
        <v>21</v>
      </c>
      <c r="S265" s="21"/>
      <c r="T265" s="21"/>
    </row>
    <row r="266" customFormat="false" ht="12.8" hidden="false" customHeight="false" outlineLevel="0" collapsed="false">
      <c r="B266" s="20" t="n">
        <v>282347</v>
      </c>
      <c r="C266" s="20" t="n">
        <v>21</v>
      </c>
      <c r="D266" s="21" t="n">
        <f aca="false">AVERAGE(tau!$B$266:$B$285)</f>
        <v>292648.9</v>
      </c>
      <c r="E266" s="21" t="n">
        <f aca="false">AVERAGE(tau!$C$266:$C$285)</f>
        <v>20.45</v>
      </c>
      <c r="F266" s="18"/>
      <c r="G266" s="7" t="n">
        <v>282023</v>
      </c>
      <c r="H266" s="7" t="n">
        <v>21</v>
      </c>
      <c r="I266" s="21"/>
      <c r="J266" s="21"/>
      <c r="K266" s="18"/>
      <c r="L266" s="7" t="n">
        <v>282063</v>
      </c>
      <c r="M266" s="7" t="n">
        <v>21</v>
      </c>
      <c r="N266" s="21"/>
      <c r="O266" s="21"/>
      <c r="P266" s="18"/>
      <c r="Q266" s="7" t="n">
        <v>281992</v>
      </c>
      <c r="R266" s="7" t="n">
        <v>21</v>
      </c>
      <c r="S266" s="21"/>
      <c r="T266" s="21"/>
    </row>
    <row r="267" customFormat="false" ht="12.8" hidden="false" customHeight="false" outlineLevel="0" collapsed="false">
      <c r="B267" s="20" t="n">
        <v>283428</v>
      </c>
      <c r="C267" s="20" t="n">
        <v>19</v>
      </c>
      <c r="D267" s="21" t="n">
        <f aca="false">AVERAGE(tau!$B$267:$B$286)</f>
        <v>293733</v>
      </c>
      <c r="E267" s="21" t="n">
        <f aca="false">AVERAGE(tau!$C$267:$C$286)</f>
        <v>20.4</v>
      </c>
      <c r="F267" s="18"/>
      <c r="G267" s="7" t="n">
        <v>283108</v>
      </c>
      <c r="H267" s="7" t="n">
        <v>21</v>
      </c>
      <c r="I267" s="21"/>
      <c r="J267" s="21"/>
      <c r="K267" s="18"/>
      <c r="L267" s="7" t="n">
        <v>283146</v>
      </c>
      <c r="M267" s="7" t="n">
        <v>21</v>
      </c>
      <c r="N267" s="21"/>
      <c r="O267" s="21"/>
      <c r="P267" s="18"/>
      <c r="Q267" s="7" t="n">
        <v>283078</v>
      </c>
      <c r="R267" s="7" t="n">
        <v>22</v>
      </c>
      <c r="S267" s="21"/>
      <c r="T267" s="21"/>
    </row>
    <row r="268" customFormat="false" ht="12.8" hidden="false" customHeight="false" outlineLevel="0" collapsed="false">
      <c r="B268" s="20" t="n">
        <v>284514</v>
      </c>
      <c r="C268" s="20" t="n">
        <v>18</v>
      </c>
      <c r="D268" s="21" t="n">
        <f aca="false">AVERAGE(tau!$B$268:$B$287)</f>
        <v>294817.4</v>
      </c>
      <c r="E268" s="21" t="n">
        <f aca="false">AVERAGE(tau!$C$268:$C$287)</f>
        <v>20.5</v>
      </c>
      <c r="F268" s="18"/>
      <c r="G268" s="7" t="n">
        <v>284191</v>
      </c>
      <c r="H268" s="7" t="n">
        <v>21</v>
      </c>
      <c r="I268" s="21"/>
      <c r="J268" s="21"/>
      <c r="K268" s="18"/>
      <c r="L268" s="7" t="n">
        <v>284230</v>
      </c>
      <c r="M268" s="7" t="n">
        <v>22</v>
      </c>
      <c r="N268" s="21"/>
      <c r="O268" s="21"/>
      <c r="P268" s="18"/>
      <c r="Q268" s="7" t="n">
        <v>284164</v>
      </c>
      <c r="R268" s="7" t="n">
        <v>18</v>
      </c>
      <c r="S268" s="21"/>
      <c r="T268" s="21"/>
    </row>
    <row r="269" customFormat="false" ht="12.8" hidden="false" customHeight="false" outlineLevel="0" collapsed="false">
      <c r="B269" s="20" t="n">
        <v>285595</v>
      </c>
      <c r="C269" s="20" t="n">
        <v>22</v>
      </c>
      <c r="D269" s="21" t="n">
        <f aca="false">AVERAGE(tau!$B$269:$B$288)</f>
        <v>295901.7</v>
      </c>
      <c r="E269" s="21" t="n">
        <f aca="false">AVERAGE(tau!$C$269:$C$288)</f>
        <v>20.65</v>
      </c>
      <c r="F269" s="18"/>
      <c r="G269" s="7" t="n">
        <v>285299</v>
      </c>
      <c r="H269" s="7" t="n">
        <v>21</v>
      </c>
      <c r="I269" s="21"/>
      <c r="J269" s="21"/>
      <c r="K269" s="18"/>
      <c r="L269" s="7" t="n">
        <v>285310</v>
      </c>
      <c r="M269" s="7" t="n">
        <v>18</v>
      </c>
      <c r="N269" s="21"/>
      <c r="O269" s="21"/>
      <c r="P269" s="18"/>
      <c r="Q269" s="7" t="n">
        <v>285282</v>
      </c>
      <c r="R269" s="7" t="n">
        <v>21</v>
      </c>
      <c r="S269" s="21"/>
      <c r="T269" s="21"/>
    </row>
    <row r="270" customFormat="false" ht="12.8" hidden="false" customHeight="false" outlineLevel="0" collapsed="false">
      <c r="B270" s="20" t="n">
        <v>286681</v>
      </c>
      <c r="C270" s="20" t="n">
        <v>22</v>
      </c>
      <c r="D270" s="21" t="n">
        <f aca="false">AVERAGE(tau!$B$270:$B$289)</f>
        <v>296986.15</v>
      </c>
      <c r="E270" s="21" t="n">
        <f aca="false">AVERAGE(tau!$C$270:$C$289)</f>
        <v>20.65</v>
      </c>
      <c r="F270" s="18"/>
      <c r="G270" s="7" t="n">
        <v>286386</v>
      </c>
      <c r="H270" s="7" t="n">
        <v>22</v>
      </c>
      <c r="I270" s="21"/>
      <c r="J270" s="21"/>
      <c r="K270" s="18"/>
      <c r="L270" s="7" t="n">
        <v>286395</v>
      </c>
      <c r="M270" s="7" t="n">
        <v>22</v>
      </c>
      <c r="N270" s="21"/>
      <c r="O270" s="21"/>
      <c r="P270" s="18"/>
      <c r="Q270" s="7" t="n">
        <v>286367</v>
      </c>
      <c r="R270" s="7" t="n">
        <v>23</v>
      </c>
      <c r="S270" s="21"/>
      <c r="T270" s="21"/>
    </row>
    <row r="271" customFormat="false" ht="12.8" hidden="false" customHeight="false" outlineLevel="0" collapsed="false">
      <c r="B271" s="20" t="n">
        <v>287762</v>
      </c>
      <c r="C271" s="20" t="n">
        <v>21</v>
      </c>
      <c r="D271" s="21" t="n">
        <f aca="false">AVERAGE(tau!$B$271:$B$290)</f>
        <v>298071</v>
      </c>
      <c r="E271" s="21" t="n">
        <f aca="false">AVERAGE(tau!$C$271:$C$290)</f>
        <v>20.65</v>
      </c>
      <c r="F271" s="18"/>
      <c r="G271" s="7" t="n">
        <v>287470</v>
      </c>
      <c r="H271" s="7" t="n">
        <v>23</v>
      </c>
      <c r="I271" s="21"/>
      <c r="J271" s="21"/>
      <c r="K271" s="18"/>
      <c r="L271" s="7" t="n">
        <v>287476</v>
      </c>
      <c r="M271" s="7" t="n">
        <v>21</v>
      </c>
      <c r="N271" s="21"/>
      <c r="O271" s="21"/>
      <c r="P271" s="18"/>
      <c r="Q271" s="7" t="n">
        <v>287450</v>
      </c>
      <c r="R271" s="7" t="n">
        <v>21</v>
      </c>
      <c r="S271" s="21"/>
      <c r="T271" s="21"/>
    </row>
    <row r="272" customFormat="false" ht="12.8" hidden="false" customHeight="false" outlineLevel="0" collapsed="false">
      <c r="B272" s="20" t="n">
        <v>288846</v>
      </c>
      <c r="C272" s="20" t="n">
        <v>21</v>
      </c>
      <c r="D272" s="21" t="n">
        <f aca="false">AVERAGE(tau!$B$272:$B$291)</f>
        <v>299155.8</v>
      </c>
      <c r="E272" s="21" t="n">
        <f aca="false">AVERAGE(tau!$C$272:$C$291)</f>
        <v>20.7</v>
      </c>
      <c r="F272" s="18"/>
      <c r="G272" s="7" t="n">
        <v>288554</v>
      </c>
      <c r="H272" s="7" t="n">
        <v>21</v>
      </c>
      <c r="I272" s="21"/>
      <c r="J272" s="21"/>
      <c r="K272" s="18"/>
      <c r="L272" s="7" t="n">
        <v>288561</v>
      </c>
      <c r="M272" s="7" t="n">
        <v>21</v>
      </c>
      <c r="N272" s="21"/>
      <c r="O272" s="21"/>
      <c r="P272" s="18"/>
      <c r="Q272" s="7" t="n">
        <v>288530</v>
      </c>
      <c r="R272" s="7" t="n">
        <v>22</v>
      </c>
      <c r="S272" s="21"/>
      <c r="T272" s="21"/>
    </row>
    <row r="273" customFormat="false" ht="12.8" hidden="false" customHeight="false" outlineLevel="0" collapsed="false">
      <c r="B273" s="20" t="n">
        <v>289932</v>
      </c>
      <c r="C273" s="20" t="n">
        <v>22</v>
      </c>
      <c r="D273" s="21" t="n">
        <f aca="false">AVERAGE(tau!$B$273:$B$292)</f>
        <v>300240.75</v>
      </c>
      <c r="E273" s="21" t="n">
        <f aca="false">AVERAGE(tau!$C$273:$C$292)</f>
        <v>20.7</v>
      </c>
      <c r="F273" s="18"/>
      <c r="G273" s="7" t="n">
        <v>289640</v>
      </c>
      <c r="H273" s="7" t="n">
        <v>22</v>
      </c>
      <c r="I273" s="21"/>
      <c r="J273" s="21"/>
      <c r="K273" s="18"/>
      <c r="L273" s="7" t="n">
        <v>289650</v>
      </c>
      <c r="M273" s="7" t="n">
        <v>22</v>
      </c>
      <c r="N273" s="21"/>
      <c r="O273" s="21"/>
      <c r="P273" s="18"/>
      <c r="Q273" s="7" t="n">
        <v>289617</v>
      </c>
      <c r="R273" s="7" t="n">
        <v>22</v>
      </c>
      <c r="S273" s="21"/>
      <c r="T273" s="21"/>
    </row>
    <row r="274" customFormat="false" ht="12.8" hidden="false" customHeight="false" outlineLevel="0" collapsed="false">
      <c r="B274" s="20" t="n">
        <v>291020</v>
      </c>
      <c r="C274" s="20" t="n">
        <v>22</v>
      </c>
      <c r="D274" s="21" t="n">
        <f aca="false">AVERAGE(tau!$B$274:$B$293)</f>
        <v>301325.55</v>
      </c>
      <c r="E274" s="21" t="n">
        <f aca="false">AVERAGE(tau!$C$274:$C$293)</f>
        <v>20.7</v>
      </c>
      <c r="F274" s="18"/>
      <c r="G274" s="7" t="n">
        <v>290720</v>
      </c>
      <c r="H274" s="7" t="n">
        <v>22</v>
      </c>
      <c r="I274" s="21"/>
      <c r="J274" s="21"/>
      <c r="K274" s="18"/>
      <c r="L274" s="7" t="n">
        <v>290732</v>
      </c>
      <c r="M274" s="7" t="n">
        <v>19</v>
      </c>
      <c r="N274" s="21"/>
      <c r="O274" s="21"/>
      <c r="P274" s="18"/>
      <c r="Q274" s="7" t="n">
        <v>290698</v>
      </c>
      <c r="R274" s="7" t="n">
        <v>20</v>
      </c>
      <c r="S274" s="21"/>
      <c r="T274" s="21"/>
    </row>
    <row r="275" customFormat="false" ht="12.8" hidden="false" customHeight="false" outlineLevel="0" collapsed="false">
      <c r="B275" s="20" t="n">
        <v>292101</v>
      </c>
      <c r="C275" s="20" t="n">
        <v>21</v>
      </c>
      <c r="D275" s="21" t="n">
        <f aca="false">AVERAGE(tau!$B$275:$B$294)</f>
        <v>302410.15</v>
      </c>
      <c r="E275" s="21" t="n">
        <f aca="false">AVERAGE(tau!$C$275:$C$294)</f>
        <v>20.65</v>
      </c>
      <c r="F275" s="18"/>
      <c r="G275" s="7" t="n">
        <v>291800</v>
      </c>
      <c r="H275" s="7" t="n">
        <v>22</v>
      </c>
      <c r="I275" s="21"/>
      <c r="J275" s="21"/>
      <c r="K275" s="18"/>
      <c r="L275" s="7" t="n">
        <v>291842</v>
      </c>
      <c r="M275" s="7" t="n">
        <v>21</v>
      </c>
      <c r="N275" s="21"/>
      <c r="O275" s="21"/>
      <c r="P275" s="18"/>
      <c r="Q275" s="7" t="n">
        <v>291777</v>
      </c>
      <c r="R275" s="7" t="n">
        <v>43</v>
      </c>
      <c r="S275" s="21"/>
      <c r="T275" s="21"/>
    </row>
    <row r="276" customFormat="false" ht="12.8" hidden="false" customHeight="false" outlineLevel="0" collapsed="false">
      <c r="B276" s="20" t="n">
        <v>293205</v>
      </c>
      <c r="C276" s="20" t="n">
        <v>5</v>
      </c>
      <c r="D276" s="21" t="n">
        <f aca="false">AVERAGE(tau!$B$276:$B$295)</f>
        <v>303495.05</v>
      </c>
      <c r="E276" s="21" t="n">
        <f aca="false">AVERAGE(tau!$C$276:$C$295)</f>
        <v>20.7</v>
      </c>
      <c r="F276" s="18"/>
      <c r="G276" s="7" t="n">
        <v>292882</v>
      </c>
      <c r="H276" s="7" t="n">
        <v>21</v>
      </c>
      <c r="I276" s="21"/>
      <c r="J276" s="21"/>
      <c r="K276" s="18"/>
      <c r="L276" s="7" t="n">
        <v>292927</v>
      </c>
      <c r="M276" s="7" t="n">
        <v>20</v>
      </c>
      <c r="N276" s="21"/>
      <c r="O276" s="21"/>
      <c r="P276" s="18"/>
      <c r="Q276" s="7" t="n">
        <v>292863</v>
      </c>
      <c r="R276" s="7" t="n">
        <v>16</v>
      </c>
      <c r="S276" s="21"/>
      <c r="T276" s="21"/>
    </row>
    <row r="277" customFormat="false" ht="12.8" hidden="false" customHeight="false" outlineLevel="0" collapsed="false">
      <c r="B277" s="20" t="n">
        <v>294285</v>
      </c>
      <c r="C277" s="20" t="n">
        <v>21</v>
      </c>
      <c r="D277" s="21" t="n">
        <f aca="false">AVERAGE(tau!$B$277:$B$296)</f>
        <v>304579.05</v>
      </c>
      <c r="E277" s="21" t="n">
        <f aca="false">AVERAGE(tau!$C$277:$C$296)</f>
        <v>21.55</v>
      </c>
      <c r="F277" s="18"/>
      <c r="G277" s="7" t="n">
        <v>293964</v>
      </c>
      <c r="H277" s="7" t="n">
        <v>19</v>
      </c>
      <c r="I277" s="21"/>
      <c r="J277" s="21"/>
      <c r="K277" s="18"/>
      <c r="L277" s="7" t="n">
        <v>294011</v>
      </c>
      <c r="M277" s="7" t="n">
        <v>21</v>
      </c>
      <c r="N277" s="21"/>
      <c r="O277" s="21"/>
      <c r="P277" s="18"/>
      <c r="Q277" s="7" t="n">
        <v>293945</v>
      </c>
      <c r="R277" s="7" t="n">
        <v>21</v>
      </c>
      <c r="S277" s="21"/>
      <c r="T277" s="21"/>
    </row>
    <row r="278" customFormat="false" ht="12.8" hidden="false" customHeight="false" outlineLevel="0" collapsed="false">
      <c r="B278" s="20" t="n">
        <v>295368</v>
      </c>
      <c r="C278" s="20" t="n">
        <v>22</v>
      </c>
      <c r="D278" s="21" t="n">
        <f aca="false">AVERAGE(tau!$B$278:$B$297)</f>
        <v>305663.05</v>
      </c>
      <c r="E278" s="21" t="n">
        <f aca="false">AVERAGE(tau!$C$278:$C$297)</f>
        <v>21.55</v>
      </c>
      <c r="F278" s="18"/>
      <c r="G278" s="7" t="n">
        <v>295051</v>
      </c>
      <c r="H278" s="7" t="n">
        <v>21</v>
      </c>
      <c r="I278" s="21"/>
      <c r="J278" s="21"/>
      <c r="K278" s="18"/>
      <c r="L278" s="7" t="n">
        <v>295097</v>
      </c>
      <c r="M278" s="7" t="n">
        <v>20</v>
      </c>
      <c r="N278" s="21"/>
      <c r="O278" s="21"/>
      <c r="P278" s="18"/>
      <c r="Q278" s="7" t="n">
        <v>295026</v>
      </c>
      <c r="R278" s="7" t="n">
        <v>18</v>
      </c>
      <c r="S278" s="21"/>
      <c r="T278" s="21"/>
    </row>
    <row r="279" customFormat="false" ht="12.8" hidden="false" customHeight="false" outlineLevel="0" collapsed="false">
      <c r="B279" s="20" t="n">
        <v>296453</v>
      </c>
      <c r="C279" s="20" t="n">
        <v>22</v>
      </c>
      <c r="D279" s="21" t="n">
        <f aca="false">AVERAGE(tau!$B$279:$B$298)</f>
        <v>306747.2</v>
      </c>
      <c r="E279" s="21" t="n">
        <f aca="false">AVERAGE(tau!$C$279:$C$298)</f>
        <v>21.5</v>
      </c>
      <c r="F279" s="18"/>
      <c r="G279" s="7" t="n">
        <v>296133</v>
      </c>
      <c r="H279" s="7" t="n">
        <v>23</v>
      </c>
      <c r="I279" s="21"/>
      <c r="J279" s="21"/>
      <c r="K279" s="18"/>
      <c r="L279" s="7" t="n">
        <v>296184</v>
      </c>
      <c r="M279" s="7" t="n">
        <v>21</v>
      </c>
      <c r="N279" s="21"/>
      <c r="O279" s="21"/>
      <c r="P279" s="18"/>
      <c r="Q279" s="7" t="n">
        <v>296111</v>
      </c>
      <c r="R279" s="7" t="n">
        <v>21</v>
      </c>
      <c r="S279" s="21"/>
      <c r="T279" s="21"/>
    </row>
    <row r="280" customFormat="false" ht="12.8" hidden="false" customHeight="false" outlineLevel="0" collapsed="false">
      <c r="B280" s="20" t="n">
        <v>297537</v>
      </c>
      <c r="C280" s="20" t="n">
        <v>12</v>
      </c>
      <c r="D280" s="21" t="n">
        <f aca="false">AVERAGE(tau!$B$280:$B$299)</f>
        <v>307831.15</v>
      </c>
      <c r="E280" s="21" t="n">
        <f aca="false">AVERAGE(tau!$C$280:$C$299)</f>
        <v>21.4</v>
      </c>
      <c r="F280" s="18"/>
      <c r="G280" s="7" t="n">
        <v>297212</v>
      </c>
      <c r="H280" s="7" t="n">
        <v>21</v>
      </c>
      <c r="I280" s="21"/>
      <c r="J280" s="21"/>
      <c r="K280" s="18"/>
      <c r="L280" s="7" t="n">
        <v>297264</v>
      </c>
      <c r="M280" s="7" t="n">
        <v>21</v>
      </c>
      <c r="N280" s="21"/>
      <c r="O280" s="21"/>
      <c r="P280" s="18"/>
      <c r="Q280" s="7" t="n">
        <v>297192</v>
      </c>
      <c r="R280" s="7" t="n">
        <v>21</v>
      </c>
      <c r="S280" s="21"/>
      <c r="T280" s="21"/>
    </row>
    <row r="281" customFormat="false" ht="12.8" hidden="false" customHeight="false" outlineLevel="0" collapsed="false">
      <c r="B281" s="20" t="n">
        <v>298616</v>
      </c>
      <c r="C281" s="20" t="n">
        <v>21</v>
      </c>
      <c r="D281" s="21" t="n">
        <f aca="false">AVERAGE(tau!$B$281:$B$300)</f>
        <v>308915.15</v>
      </c>
      <c r="E281" s="21" t="n">
        <f aca="false">AVERAGE(tau!$C$281:$C$300)</f>
        <v>21.8</v>
      </c>
      <c r="F281" s="18"/>
      <c r="G281" s="7" t="n">
        <v>298295</v>
      </c>
      <c r="H281" s="7" t="n">
        <v>21</v>
      </c>
      <c r="I281" s="21"/>
      <c r="J281" s="21"/>
      <c r="K281" s="18"/>
      <c r="L281" s="7" t="n">
        <v>298348</v>
      </c>
      <c r="M281" s="7" t="n">
        <v>20</v>
      </c>
      <c r="N281" s="21"/>
      <c r="O281" s="21"/>
      <c r="P281" s="18"/>
      <c r="Q281" s="7" t="n">
        <v>298276</v>
      </c>
      <c r="R281" s="7" t="n">
        <v>21</v>
      </c>
      <c r="S281" s="21"/>
      <c r="T281" s="21"/>
    </row>
    <row r="282" customFormat="false" ht="12.8" hidden="false" customHeight="false" outlineLevel="0" collapsed="false">
      <c r="B282" s="20" t="n">
        <v>299697</v>
      </c>
      <c r="C282" s="20" t="n">
        <v>21</v>
      </c>
      <c r="D282" s="21" t="n">
        <f aca="false">AVERAGE(tau!$B$282:$B$301)</f>
        <v>309999.4</v>
      </c>
      <c r="E282" s="21" t="n">
        <f aca="false">AVERAGE(tau!$C$282:$C$301)</f>
        <v>21.8</v>
      </c>
      <c r="F282" s="18"/>
      <c r="G282" s="7" t="n">
        <v>299407</v>
      </c>
      <c r="H282" s="7" t="n">
        <v>33</v>
      </c>
      <c r="I282" s="21"/>
      <c r="J282" s="21"/>
      <c r="K282" s="18"/>
      <c r="L282" s="7" t="n">
        <v>299431</v>
      </c>
      <c r="M282" s="7" t="n">
        <v>21</v>
      </c>
      <c r="N282" s="21"/>
      <c r="O282" s="21"/>
      <c r="P282" s="18"/>
      <c r="Q282" s="7" t="n">
        <v>299356</v>
      </c>
      <c r="R282" s="7" t="n">
        <v>21</v>
      </c>
      <c r="S282" s="21"/>
      <c r="T282" s="21"/>
    </row>
    <row r="283" customFormat="false" ht="12.8" hidden="false" customHeight="false" outlineLevel="0" collapsed="false">
      <c r="B283" s="20" t="n">
        <v>300781</v>
      </c>
      <c r="C283" s="20" t="n">
        <v>34</v>
      </c>
      <c r="D283" s="21" t="n">
        <f aca="false">AVERAGE(tau!$B$283:$B$302)</f>
        <v>311083.7</v>
      </c>
      <c r="E283" s="21" t="n">
        <f aca="false">AVERAGE(tau!$C$283:$C$302)</f>
        <v>21.8</v>
      </c>
      <c r="F283" s="18"/>
      <c r="G283" s="7" t="n">
        <v>300491</v>
      </c>
      <c r="H283" s="7" t="n">
        <v>21</v>
      </c>
      <c r="I283" s="21"/>
      <c r="J283" s="21"/>
      <c r="K283" s="18"/>
      <c r="L283" s="7" t="n">
        <v>300513</v>
      </c>
      <c r="M283" s="7" t="n">
        <v>21</v>
      </c>
      <c r="N283" s="21"/>
      <c r="O283" s="21"/>
      <c r="P283" s="18"/>
      <c r="Q283" s="7" t="n">
        <v>300466</v>
      </c>
      <c r="R283" s="7" t="n">
        <v>22</v>
      </c>
      <c r="S283" s="21"/>
      <c r="T283" s="21"/>
    </row>
    <row r="284" customFormat="false" ht="12.8" hidden="false" customHeight="false" outlineLevel="0" collapsed="false">
      <c r="B284" s="20" t="n">
        <v>301863</v>
      </c>
      <c r="C284" s="20" t="n">
        <v>21</v>
      </c>
      <c r="D284" s="21" t="n">
        <f aca="false">AVERAGE(tau!$B$284:$B$303)</f>
        <v>312168.9</v>
      </c>
      <c r="E284" s="21" t="n">
        <f aca="false">AVERAGE(tau!$C$284:$C$303)</f>
        <v>21.75</v>
      </c>
      <c r="F284" s="18"/>
      <c r="G284" s="7" t="n">
        <v>301579</v>
      </c>
      <c r="H284" s="7" t="n">
        <v>21</v>
      </c>
      <c r="I284" s="21"/>
      <c r="J284" s="21"/>
      <c r="K284" s="18"/>
      <c r="L284" s="7" t="n">
        <v>301597</v>
      </c>
      <c r="M284" s="7" t="n">
        <v>21</v>
      </c>
      <c r="N284" s="21"/>
      <c r="O284" s="21"/>
      <c r="P284" s="18"/>
      <c r="Q284" s="7" t="n">
        <v>301549</v>
      </c>
      <c r="R284" s="7" t="n">
        <v>22</v>
      </c>
      <c r="S284" s="21"/>
      <c r="T284" s="21"/>
    </row>
    <row r="285" customFormat="false" ht="12.8" hidden="false" customHeight="false" outlineLevel="0" collapsed="false">
      <c r="B285" s="20" t="n">
        <v>302947</v>
      </c>
      <c r="C285" s="20" t="n">
        <v>21</v>
      </c>
      <c r="D285" s="21" t="n">
        <f aca="false">AVERAGE(tau!$B$285:$B$304)</f>
        <v>313254.2</v>
      </c>
      <c r="E285" s="21" t="n">
        <f aca="false">AVERAGE(tau!$C$285:$C$304)</f>
        <v>21.75</v>
      </c>
      <c r="F285" s="18"/>
      <c r="G285" s="7" t="n">
        <v>302666</v>
      </c>
      <c r="H285" s="7" t="n">
        <v>21</v>
      </c>
      <c r="I285" s="21"/>
      <c r="J285" s="21"/>
      <c r="K285" s="18"/>
      <c r="L285" s="7" t="n">
        <v>302682</v>
      </c>
      <c r="M285" s="7" t="n">
        <v>17</v>
      </c>
      <c r="N285" s="21"/>
      <c r="O285" s="21"/>
      <c r="P285" s="18"/>
      <c r="Q285" s="7" t="n">
        <v>302634</v>
      </c>
      <c r="R285" s="7" t="n">
        <v>21</v>
      </c>
      <c r="S285" s="21"/>
      <c r="T285" s="21"/>
    </row>
    <row r="286" customFormat="false" ht="12.8" hidden="false" customHeight="false" outlineLevel="0" collapsed="false">
      <c r="B286" s="20" t="n">
        <v>304029</v>
      </c>
      <c r="C286" s="20" t="n">
        <v>20</v>
      </c>
      <c r="D286" s="21" t="n">
        <f aca="false">AVERAGE(tau!$B$286:$B$305)</f>
        <v>314339.55</v>
      </c>
      <c r="E286" s="21" t="n">
        <f aca="false">AVERAGE(tau!$C$286:$C$305)</f>
        <v>20.85</v>
      </c>
      <c r="F286" s="18"/>
      <c r="G286" s="7" t="n">
        <v>303747</v>
      </c>
      <c r="H286" s="7" t="n">
        <v>21</v>
      </c>
      <c r="I286" s="21"/>
      <c r="J286" s="21"/>
      <c r="K286" s="18"/>
      <c r="L286" s="7" t="n">
        <v>303765</v>
      </c>
      <c r="M286" s="7" t="n">
        <v>22</v>
      </c>
      <c r="N286" s="21"/>
      <c r="O286" s="21"/>
      <c r="P286" s="18"/>
      <c r="Q286" s="7" t="n">
        <v>303723</v>
      </c>
      <c r="R286" s="7" t="n">
        <v>22</v>
      </c>
      <c r="S286" s="21"/>
      <c r="T286" s="21"/>
    </row>
    <row r="287" customFormat="false" ht="12.8" hidden="false" customHeight="false" outlineLevel="0" collapsed="false">
      <c r="B287" s="20" t="n">
        <v>305116</v>
      </c>
      <c r="C287" s="20" t="n">
        <v>21</v>
      </c>
      <c r="D287" s="21" t="n">
        <f aca="false">AVERAGE(tau!$B$287:$B$306)</f>
        <v>315425.25</v>
      </c>
      <c r="E287" s="21" t="n">
        <f aca="false">AVERAGE(tau!$C$287:$C$306)</f>
        <v>20.05</v>
      </c>
      <c r="F287" s="18"/>
      <c r="G287" s="7" t="n">
        <v>304832</v>
      </c>
      <c r="H287" s="7" t="n">
        <v>22</v>
      </c>
      <c r="I287" s="21"/>
      <c r="J287" s="21"/>
      <c r="K287" s="18"/>
      <c r="L287" s="7" t="n">
        <v>304848</v>
      </c>
      <c r="M287" s="7" t="n">
        <v>4</v>
      </c>
      <c r="N287" s="21"/>
      <c r="O287" s="21"/>
      <c r="P287" s="18"/>
      <c r="Q287" s="7" t="n">
        <v>304807</v>
      </c>
      <c r="R287" s="7" t="n">
        <v>19</v>
      </c>
      <c r="S287" s="21"/>
      <c r="T287" s="21"/>
    </row>
    <row r="288" customFormat="false" ht="12.8" hidden="false" customHeight="false" outlineLevel="0" collapsed="false">
      <c r="B288" s="20" t="n">
        <v>306200</v>
      </c>
      <c r="C288" s="20" t="n">
        <v>21</v>
      </c>
      <c r="D288" s="21" t="n">
        <f aca="false">AVERAGE(tau!$B$288:$B$307)</f>
        <v>316510.55</v>
      </c>
      <c r="E288" s="21" t="n">
        <f aca="false">AVERAGE(tau!$C$288:$C$307)</f>
        <v>20.2</v>
      </c>
      <c r="F288" s="18"/>
      <c r="G288" s="7" t="n">
        <v>305915</v>
      </c>
      <c r="H288" s="7" t="n">
        <v>22</v>
      </c>
      <c r="I288" s="21"/>
      <c r="J288" s="21"/>
      <c r="K288" s="18"/>
      <c r="L288" s="7" t="n">
        <v>305935</v>
      </c>
      <c r="M288" s="7" t="n">
        <v>22</v>
      </c>
      <c r="N288" s="21"/>
      <c r="O288" s="21"/>
      <c r="P288" s="18"/>
      <c r="Q288" s="7" t="n">
        <v>305887</v>
      </c>
      <c r="R288" s="7" t="n">
        <v>22</v>
      </c>
      <c r="S288" s="21"/>
      <c r="T288" s="21"/>
    </row>
    <row r="289" customFormat="false" ht="12.8" hidden="false" customHeight="false" outlineLevel="0" collapsed="false">
      <c r="B289" s="20" t="n">
        <v>307284</v>
      </c>
      <c r="C289" s="20" t="n">
        <v>22</v>
      </c>
      <c r="D289" s="21" t="n">
        <f aca="false">AVERAGE(tau!$B$289:$B$308)</f>
        <v>317595.55</v>
      </c>
      <c r="E289" s="21" t="n">
        <f aca="false">AVERAGE(tau!$C$289:$C$308)</f>
        <v>20.4</v>
      </c>
      <c r="F289" s="18"/>
      <c r="G289" s="7" t="n">
        <v>307000</v>
      </c>
      <c r="H289" s="7" t="n">
        <v>22</v>
      </c>
      <c r="I289" s="21"/>
      <c r="J289" s="21"/>
      <c r="K289" s="18"/>
      <c r="L289" s="7" t="n">
        <v>307038</v>
      </c>
      <c r="M289" s="7" t="n">
        <v>22</v>
      </c>
      <c r="N289" s="21"/>
      <c r="O289" s="21"/>
      <c r="P289" s="18"/>
      <c r="Q289" s="7" t="n">
        <v>306968</v>
      </c>
      <c r="R289" s="7" t="n">
        <v>27</v>
      </c>
      <c r="S289" s="21"/>
      <c r="T289" s="21"/>
    </row>
    <row r="290" customFormat="false" ht="12.8" hidden="false" customHeight="false" outlineLevel="0" collapsed="false">
      <c r="B290" s="20" t="n">
        <v>308378</v>
      </c>
      <c r="C290" s="20" t="n">
        <v>22</v>
      </c>
      <c r="D290" s="21" t="n">
        <f aca="false">AVERAGE(tau!$B$290:$B$309)</f>
        <v>318679.85</v>
      </c>
      <c r="E290" s="21" t="n">
        <f aca="false">AVERAGE(tau!$C$290:$C$309)</f>
        <v>20.5</v>
      </c>
      <c r="F290" s="18"/>
      <c r="G290" s="7" t="n">
        <v>308090</v>
      </c>
      <c r="H290" s="7" t="n">
        <v>22</v>
      </c>
      <c r="I290" s="21"/>
      <c r="J290" s="21"/>
      <c r="K290" s="18"/>
      <c r="L290" s="7" t="n">
        <v>308124</v>
      </c>
      <c r="M290" s="7" t="n">
        <v>30</v>
      </c>
      <c r="N290" s="21"/>
      <c r="O290" s="21"/>
      <c r="P290" s="18"/>
      <c r="Q290" s="7" t="n">
        <v>308046</v>
      </c>
      <c r="R290" s="7" t="n">
        <v>22</v>
      </c>
      <c r="S290" s="21"/>
      <c r="T290" s="21"/>
    </row>
    <row r="291" customFormat="false" ht="12.8" hidden="false" customHeight="false" outlineLevel="0" collapsed="false">
      <c r="B291" s="20" t="n">
        <v>309458</v>
      </c>
      <c r="C291" s="20" t="n">
        <v>22</v>
      </c>
      <c r="D291" s="21" t="n">
        <f aca="false">AVERAGE(tau!$B$291:$B$310)</f>
        <v>319763.3</v>
      </c>
      <c r="E291" s="21" t="n">
        <f aca="false">AVERAGE(tau!$C$291:$C$310)</f>
        <v>20.7</v>
      </c>
      <c r="F291" s="18"/>
      <c r="G291" s="7" t="n">
        <v>309175</v>
      </c>
      <c r="H291" s="7" t="n">
        <v>21</v>
      </c>
      <c r="I291" s="21"/>
      <c r="J291" s="21"/>
      <c r="K291" s="18"/>
      <c r="L291" s="7" t="n">
        <v>309209</v>
      </c>
      <c r="M291" s="7" t="n">
        <v>21</v>
      </c>
      <c r="N291" s="21"/>
      <c r="O291" s="21"/>
      <c r="P291" s="18"/>
      <c r="Q291" s="7" t="n">
        <v>309125</v>
      </c>
      <c r="R291" s="7" t="n">
        <v>4</v>
      </c>
      <c r="S291" s="21"/>
      <c r="T291" s="21"/>
    </row>
    <row r="292" customFormat="false" ht="12.8" hidden="false" customHeight="false" outlineLevel="0" collapsed="false">
      <c r="B292" s="20" t="n">
        <v>310545</v>
      </c>
      <c r="C292" s="20" t="n">
        <v>21</v>
      </c>
      <c r="D292" s="21" t="n">
        <f aca="false">AVERAGE(tau!$B$292:$B$311)</f>
        <v>320846.7</v>
      </c>
      <c r="E292" s="21" t="n">
        <f aca="false">AVERAGE(tau!$C$292:$C$311)</f>
        <v>20.9</v>
      </c>
      <c r="F292" s="18"/>
      <c r="G292" s="7" t="n">
        <v>310262</v>
      </c>
      <c r="H292" s="7" t="n">
        <v>22</v>
      </c>
      <c r="I292" s="21"/>
      <c r="J292" s="21"/>
      <c r="K292" s="18"/>
      <c r="L292" s="7" t="n">
        <v>310291</v>
      </c>
      <c r="M292" s="7" t="n">
        <v>21</v>
      </c>
      <c r="N292" s="21"/>
      <c r="O292" s="21"/>
      <c r="P292" s="18"/>
      <c r="Q292" s="7" t="n">
        <v>310202</v>
      </c>
      <c r="R292" s="7" t="n">
        <v>21</v>
      </c>
      <c r="S292" s="21"/>
      <c r="T292" s="21"/>
    </row>
    <row r="293" customFormat="false" ht="12.8" hidden="false" customHeight="false" outlineLevel="0" collapsed="false">
      <c r="B293" s="20" t="n">
        <v>311628</v>
      </c>
      <c r="C293" s="20" t="n">
        <v>22</v>
      </c>
      <c r="D293" s="21" t="n">
        <f aca="false">AVERAGE(tau!$B$293:$B$312)</f>
        <v>321929.4</v>
      </c>
      <c r="E293" s="21" t="n">
        <f aca="false">AVERAGE(tau!$C$293:$C$312)</f>
        <v>21.2</v>
      </c>
      <c r="F293" s="18"/>
      <c r="G293" s="7" t="n">
        <v>311347</v>
      </c>
      <c r="H293" s="7" t="n">
        <v>21</v>
      </c>
      <c r="I293" s="21"/>
      <c r="J293" s="21"/>
      <c r="K293" s="18"/>
      <c r="L293" s="7" t="n">
        <v>311374</v>
      </c>
      <c r="M293" s="7" t="n">
        <v>20</v>
      </c>
      <c r="N293" s="21"/>
      <c r="O293" s="21"/>
      <c r="P293" s="18"/>
      <c r="Q293" s="7" t="n">
        <v>311287</v>
      </c>
      <c r="R293" s="7" t="n">
        <v>33</v>
      </c>
      <c r="S293" s="21"/>
      <c r="T293" s="21"/>
    </row>
    <row r="294" customFormat="false" ht="12.8" hidden="false" customHeight="false" outlineLevel="0" collapsed="false">
      <c r="B294" s="20" t="n">
        <v>312712</v>
      </c>
      <c r="C294" s="20" t="n">
        <v>21</v>
      </c>
      <c r="D294" s="21" t="n">
        <f aca="false">AVERAGE(tau!$B$294:$B$313)</f>
        <v>323011.9</v>
      </c>
      <c r="E294" s="21" t="n">
        <f aca="false">AVERAGE(tau!$C$294:$C$313)</f>
        <v>21.45</v>
      </c>
      <c r="F294" s="18"/>
      <c r="G294" s="7" t="n">
        <v>312429</v>
      </c>
      <c r="H294" s="7" t="n">
        <v>33</v>
      </c>
      <c r="I294" s="21"/>
      <c r="J294" s="21"/>
      <c r="K294" s="18"/>
      <c r="L294" s="7" t="n">
        <v>312463</v>
      </c>
      <c r="M294" s="7" t="n">
        <v>21</v>
      </c>
      <c r="N294" s="21"/>
      <c r="O294" s="21"/>
      <c r="P294" s="18"/>
      <c r="Q294" s="7" t="n">
        <v>312368</v>
      </c>
      <c r="R294" s="7" t="n">
        <v>21</v>
      </c>
      <c r="S294" s="21"/>
      <c r="T294" s="21"/>
    </row>
    <row r="295" customFormat="false" ht="12.8" hidden="false" customHeight="false" outlineLevel="0" collapsed="false">
      <c r="B295" s="20" t="n">
        <v>313799</v>
      </c>
      <c r="C295" s="20" t="n">
        <v>22</v>
      </c>
      <c r="D295" s="21" t="n">
        <f aca="false">AVERAGE(tau!$B$295:$B$314)</f>
        <v>324094</v>
      </c>
      <c r="E295" s="21" t="n">
        <f aca="false">AVERAGE(tau!$C$295:$C$314)</f>
        <v>21.75</v>
      </c>
      <c r="F295" s="18"/>
      <c r="G295" s="7" t="n">
        <v>313536</v>
      </c>
      <c r="H295" s="7" t="n">
        <v>22</v>
      </c>
      <c r="I295" s="21"/>
      <c r="J295" s="21"/>
      <c r="K295" s="18"/>
      <c r="L295" s="7" t="n">
        <v>313546</v>
      </c>
      <c r="M295" s="7" t="n">
        <v>21</v>
      </c>
      <c r="N295" s="21"/>
      <c r="O295" s="21"/>
      <c r="P295" s="18"/>
      <c r="Q295" s="7" t="n">
        <v>313451</v>
      </c>
      <c r="R295" s="7" t="n">
        <v>21</v>
      </c>
      <c r="S295" s="21"/>
      <c r="T295" s="21"/>
    </row>
    <row r="296" customFormat="false" ht="12.8" hidden="false" customHeight="false" outlineLevel="0" collapsed="false">
      <c r="B296" s="20" t="n">
        <v>314885</v>
      </c>
      <c r="C296" s="20" t="n">
        <v>22</v>
      </c>
      <c r="D296" s="21" t="n">
        <f aca="false">AVERAGE(tau!$B$296:$B$315)</f>
        <v>325175.4</v>
      </c>
      <c r="E296" s="21" t="n">
        <f aca="false">AVERAGE(tau!$C$296:$C$315)</f>
        <v>22.7</v>
      </c>
      <c r="F296" s="18"/>
      <c r="G296" s="7" t="n">
        <v>314622</v>
      </c>
      <c r="H296" s="7" t="n">
        <v>21</v>
      </c>
      <c r="I296" s="21"/>
      <c r="J296" s="21"/>
      <c r="K296" s="18"/>
      <c r="L296" s="7" t="n">
        <v>314626</v>
      </c>
      <c r="M296" s="7" t="n">
        <v>21</v>
      </c>
      <c r="N296" s="21"/>
      <c r="O296" s="21"/>
      <c r="P296" s="18"/>
      <c r="Q296" s="7" t="n">
        <v>314534</v>
      </c>
      <c r="R296" s="7" t="n">
        <v>21</v>
      </c>
      <c r="S296" s="21"/>
      <c r="T296" s="21"/>
    </row>
    <row r="297" customFormat="false" ht="12.8" hidden="false" customHeight="false" outlineLevel="0" collapsed="false">
      <c r="B297" s="20" t="n">
        <v>315965</v>
      </c>
      <c r="C297" s="20" t="n">
        <v>21</v>
      </c>
      <c r="D297" s="21" t="n">
        <f aca="false">AVERAGE(tau!$B$297:$B$316)</f>
        <v>326256.15</v>
      </c>
      <c r="E297" s="21" t="n">
        <f aca="false">AVERAGE(tau!$C$297:$C$316)</f>
        <v>22.95</v>
      </c>
      <c r="F297" s="18"/>
      <c r="G297" s="7" t="n">
        <v>315705</v>
      </c>
      <c r="H297" s="7" t="n">
        <v>21</v>
      </c>
      <c r="I297" s="21"/>
      <c r="J297" s="21"/>
      <c r="K297" s="18"/>
      <c r="L297" s="7" t="n">
        <v>315713</v>
      </c>
      <c r="M297" s="7" t="n">
        <v>20</v>
      </c>
      <c r="N297" s="21"/>
      <c r="O297" s="21"/>
      <c r="P297" s="18"/>
      <c r="Q297" s="7" t="n">
        <v>315638</v>
      </c>
      <c r="R297" s="7" t="n">
        <v>22</v>
      </c>
      <c r="S297" s="21"/>
      <c r="T297" s="21"/>
    </row>
    <row r="298" customFormat="false" ht="12.8" hidden="false" customHeight="false" outlineLevel="0" collapsed="false">
      <c r="B298" s="20" t="n">
        <v>317051</v>
      </c>
      <c r="C298" s="20" t="n">
        <v>21</v>
      </c>
      <c r="D298" s="21" t="n">
        <f aca="false">AVERAGE(tau!$B$298:$B$317)</f>
        <v>327336.65</v>
      </c>
      <c r="E298" s="21" t="n">
        <f aca="false">AVERAGE(tau!$C$298:$C$317)</f>
        <v>23.3</v>
      </c>
      <c r="F298" s="18"/>
      <c r="G298" s="7" t="n">
        <v>316792</v>
      </c>
      <c r="H298" s="7" t="n">
        <v>21</v>
      </c>
      <c r="I298" s="21"/>
      <c r="J298" s="21"/>
      <c r="K298" s="18"/>
      <c r="L298" s="7" t="n">
        <v>316800</v>
      </c>
      <c r="M298" s="7" t="n">
        <v>21</v>
      </c>
      <c r="N298" s="21"/>
      <c r="O298" s="21"/>
      <c r="P298" s="18"/>
      <c r="Q298" s="7" t="n">
        <v>316720</v>
      </c>
      <c r="R298" s="7" t="n">
        <v>21</v>
      </c>
      <c r="S298" s="21"/>
      <c r="T298" s="21"/>
    </row>
    <row r="299" customFormat="false" ht="12.8" hidden="false" customHeight="false" outlineLevel="0" collapsed="false">
      <c r="B299" s="20" t="n">
        <v>318132</v>
      </c>
      <c r="C299" s="20" t="n">
        <v>20</v>
      </c>
      <c r="D299" s="21" t="n">
        <f aca="false">AVERAGE(tau!$B$299:$B$318)</f>
        <v>328417.65</v>
      </c>
      <c r="E299" s="21" t="n">
        <f aca="false">AVERAGE(tau!$C$299:$C$318)</f>
        <v>24.25</v>
      </c>
      <c r="F299" s="18"/>
      <c r="G299" s="7" t="n">
        <v>317873</v>
      </c>
      <c r="H299" s="7" t="n">
        <v>21</v>
      </c>
      <c r="I299" s="21"/>
      <c r="J299" s="21"/>
      <c r="K299" s="18"/>
      <c r="L299" s="7" t="n">
        <v>317887</v>
      </c>
      <c r="M299" s="7" t="n">
        <v>16</v>
      </c>
      <c r="N299" s="21"/>
      <c r="O299" s="21"/>
      <c r="P299" s="18"/>
      <c r="Q299" s="7" t="n">
        <v>317802</v>
      </c>
      <c r="R299" s="7" t="n">
        <v>22</v>
      </c>
      <c r="S299" s="21"/>
      <c r="T299" s="21"/>
    </row>
    <row r="300" customFormat="false" ht="12.8" hidden="false" customHeight="false" outlineLevel="0" collapsed="false">
      <c r="B300" s="20" t="n">
        <v>319217</v>
      </c>
      <c r="C300" s="20" t="n">
        <v>20</v>
      </c>
      <c r="D300" s="21" t="n">
        <f aca="false">AVERAGE(tau!$B$300:$B$319)</f>
        <v>329498.45</v>
      </c>
      <c r="E300" s="21" t="n">
        <f aca="false">AVERAGE(tau!$C$300:$C$319)</f>
        <v>24.65</v>
      </c>
      <c r="F300" s="18"/>
      <c r="G300" s="7" t="n">
        <v>318955</v>
      </c>
      <c r="H300" s="7" t="n">
        <v>20</v>
      </c>
      <c r="I300" s="21"/>
      <c r="J300" s="21"/>
      <c r="K300" s="18"/>
      <c r="L300" s="7" t="n">
        <v>318976</v>
      </c>
      <c r="M300" s="7" t="n">
        <v>24</v>
      </c>
      <c r="N300" s="21"/>
      <c r="O300" s="21"/>
      <c r="P300" s="18"/>
      <c r="Q300" s="7" t="n">
        <v>318886</v>
      </c>
      <c r="R300" s="7" t="n">
        <v>21</v>
      </c>
      <c r="S300" s="21"/>
      <c r="T300" s="21"/>
    </row>
    <row r="301" customFormat="false" ht="12.8" hidden="false" customHeight="false" outlineLevel="0" collapsed="false">
      <c r="B301" s="20" t="n">
        <v>320301</v>
      </c>
      <c r="C301" s="20" t="n">
        <v>21</v>
      </c>
      <c r="D301" s="21" t="n">
        <f aca="false">AVERAGE(tau!$B$301:$B$320)</f>
        <v>330578.7</v>
      </c>
      <c r="E301" s="21" t="n">
        <f aca="false">AVERAGE(tau!$C$301:$C$320)</f>
        <v>25.1</v>
      </c>
      <c r="F301" s="18"/>
      <c r="G301" s="7" t="n">
        <v>320040</v>
      </c>
      <c r="H301" s="7" t="n">
        <v>21</v>
      </c>
      <c r="I301" s="21"/>
      <c r="J301" s="21"/>
      <c r="K301" s="18"/>
      <c r="L301" s="7" t="n">
        <v>320057</v>
      </c>
      <c r="M301" s="7" t="n">
        <v>21</v>
      </c>
      <c r="N301" s="21"/>
      <c r="O301" s="21"/>
      <c r="P301" s="18"/>
      <c r="Q301" s="7" t="n">
        <v>319974</v>
      </c>
      <c r="R301" s="7" t="n">
        <v>21</v>
      </c>
      <c r="S301" s="21"/>
      <c r="T301" s="21"/>
    </row>
    <row r="302" customFormat="false" ht="12.8" hidden="false" customHeight="false" outlineLevel="0" collapsed="false">
      <c r="B302" s="20" t="n">
        <v>321383</v>
      </c>
      <c r="C302" s="20" t="n">
        <v>21</v>
      </c>
      <c r="D302" s="21" t="n">
        <f aca="false">AVERAGE(tau!$B$302:$B$321)</f>
        <v>331658.7</v>
      </c>
      <c r="E302" s="21" t="n">
        <f aca="false">AVERAGE(tau!$C$302:$C$321)</f>
        <v>25.5</v>
      </c>
      <c r="F302" s="18"/>
      <c r="G302" s="7" t="n">
        <v>321125</v>
      </c>
      <c r="H302" s="7" t="n">
        <v>22</v>
      </c>
      <c r="I302" s="21"/>
      <c r="J302" s="21"/>
      <c r="K302" s="18"/>
      <c r="L302" s="7" t="n">
        <v>321158</v>
      </c>
      <c r="M302" s="7" t="n">
        <v>21</v>
      </c>
      <c r="N302" s="21"/>
      <c r="O302" s="21"/>
      <c r="P302" s="18"/>
      <c r="Q302" s="7" t="n">
        <v>321054</v>
      </c>
      <c r="R302" s="7" t="n">
        <v>22</v>
      </c>
      <c r="S302" s="21"/>
      <c r="T302" s="21"/>
    </row>
    <row r="303" customFormat="false" ht="12.8" hidden="false" customHeight="false" outlineLevel="0" collapsed="false">
      <c r="B303" s="20" t="n">
        <v>322485</v>
      </c>
      <c r="C303" s="20" t="n">
        <v>33</v>
      </c>
      <c r="D303" s="21" t="n">
        <f aca="false">AVERAGE(tau!$B$303:$B$322)</f>
        <v>332738.5</v>
      </c>
      <c r="E303" s="21" t="n">
        <f aca="false">AVERAGE(tau!$C$303:$C$322)</f>
        <v>25.9</v>
      </c>
      <c r="F303" s="18"/>
      <c r="G303" s="7" t="n">
        <v>322208</v>
      </c>
      <c r="H303" s="7" t="n">
        <v>21</v>
      </c>
      <c r="I303" s="21"/>
      <c r="J303" s="21"/>
      <c r="K303" s="18"/>
      <c r="L303" s="7" t="n">
        <v>322241</v>
      </c>
      <c r="M303" s="7" t="n">
        <v>22</v>
      </c>
      <c r="N303" s="21"/>
      <c r="O303" s="21"/>
      <c r="P303" s="18"/>
      <c r="Q303" s="7" t="n">
        <v>322139</v>
      </c>
      <c r="R303" s="7" t="n">
        <v>22</v>
      </c>
      <c r="S303" s="21"/>
      <c r="T303" s="21"/>
    </row>
    <row r="304" customFormat="false" ht="12.8" hidden="false" customHeight="false" outlineLevel="0" collapsed="false">
      <c r="B304" s="20" t="n">
        <v>323569</v>
      </c>
      <c r="C304" s="20" t="n">
        <v>21</v>
      </c>
      <c r="D304" s="21" t="n">
        <f aca="false">AVERAGE(tau!$B$304:$B$323)</f>
        <v>333816.95</v>
      </c>
      <c r="E304" s="21" t="n">
        <f aca="false">AVERAGE(tau!$C$304:$C$323)</f>
        <v>25.85</v>
      </c>
      <c r="F304" s="18"/>
      <c r="G304" s="7" t="n">
        <v>323288</v>
      </c>
      <c r="H304" s="7" t="n">
        <v>21</v>
      </c>
      <c r="I304" s="21"/>
      <c r="J304" s="21"/>
      <c r="K304" s="18"/>
      <c r="L304" s="7" t="n">
        <v>323328</v>
      </c>
      <c r="M304" s="7" t="n">
        <v>21</v>
      </c>
      <c r="N304" s="21"/>
      <c r="O304" s="21"/>
      <c r="P304" s="18"/>
      <c r="Q304" s="7" t="n">
        <v>323220</v>
      </c>
      <c r="R304" s="7" t="n">
        <v>32</v>
      </c>
      <c r="S304" s="21"/>
      <c r="T304" s="21"/>
    </row>
    <row r="305" customFormat="false" ht="12.8" hidden="false" customHeight="false" outlineLevel="0" collapsed="false">
      <c r="B305" s="20" t="n">
        <v>324654</v>
      </c>
      <c r="C305" s="20" t="n">
        <v>3</v>
      </c>
      <c r="D305" s="21" t="n">
        <f aca="false">AVERAGE(tau!$B$305:$B$324)</f>
        <v>334894.8</v>
      </c>
      <c r="E305" s="21" t="n">
        <f aca="false">AVERAGE(tau!$C$305:$C$324)</f>
        <v>26.3</v>
      </c>
      <c r="F305" s="18"/>
      <c r="G305" s="7" t="n">
        <v>324370</v>
      </c>
      <c r="H305" s="7" t="n">
        <v>21</v>
      </c>
      <c r="I305" s="21"/>
      <c r="J305" s="21"/>
      <c r="K305" s="18"/>
      <c r="L305" s="7" t="n">
        <v>324411</v>
      </c>
      <c r="M305" s="7" t="n">
        <v>22</v>
      </c>
      <c r="N305" s="21"/>
      <c r="O305" s="21"/>
      <c r="P305" s="18"/>
      <c r="Q305" s="7" t="n">
        <v>324300</v>
      </c>
      <c r="R305" s="7" t="n">
        <v>22</v>
      </c>
      <c r="S305" s="21"/>
      <c r="T305" s="21"/>
    </row>
    <row r="306" customFormat="false" ht="12.8" hidden="false" customHeight="false" outlineLevel="0" collapsed="false">
      <c r="B306" s="20" t="n">
        <v>325743</v>
      </c>
      <c r="C306" s="20" t="n">
        <v>4</v>
      </c>
      <c r="D306" s="21" t="n">
        <f aca="false">AVERAGE(tau!$B$306:$B$325)</f>
        <v>335972.4</v>
      </c>
      <c r="E306" s="21" t="n">
        <f aca="false">AVERAGE(tau!$C$306:$C$325)</f>
        <v>28.35</v>
      </c>
      <c r="F306" s="18"/>
      <c r="G306" s="7" t="n">
        <v>325457</v>
      </c>
      <c r="H306" s="7" t="n">
        <v>22</v>
      </c>
      <c r="I306" s="21"/>
      <c r="J306" s="21"/>
      <c r="K306" s="18"/>
      <c r="L306" s="7" t="n">
        <v>325497</v>
      </c>
      <c r="M306" s="7" t="n">
        <v>22</v>
      </c>
      <c r="N306" s="21"/>
      <c r="O306" s="21"/>
      <c r="P306" s="18"/>
      <c r="Q306" s="7" t="n">
        <v>325384</v>
      </c>
      <c r="R306" s="7" t="n">
        <v>35</v>
      </c>
      <c r="S306" s="21"/>
      <c r="T306" s="21"/>
    </row>
    <row r="307" customFormat="false" ht="12.8" hidden="false" customHeight="false" outlineLevel="0" collapsed="false">
      <c r="B307" s="20" t="n">
        <v>326822</v>
      </c>
      <c r="C307" s="20" t="n">
        <v>24</v>
      </c>
      <c r="D307" s="21" t="n">
        <f aca="false">AVERAGE(tau!$B$307:$B$326)</f>
        <v>337049.3</v>
      </c>
      <c r="E307" s="21" t="n">
        <f aca="false">AVERAGE(tau!$C$307:$C$326)</f>
        <v>29.75</v>
      </c>
      <c r="F307" s="18"/>
      <c r="G307" s="7" t="n">
        <v>326533</v>
      </c>
      <c r="H307" s="7" t="n">
        <v>24</v>
      </c>
      <c r="I307" s="21"/>
      <c r="J307" s="21"/>
      <c r="K307" s="18"/>
      <c r="L307" s="7" t="n">
        <v>326575</v>
      </c>
      <c r="M307" s="7" t="n">
        <v>24</v>
      </c>
      <c r="N307" s="21"/>
      <c r="O307" s="21"/>
      <c r="P307" s="18"/>
      <c r="Q307" s="7" t="n">
        <v>326462</v>
      </c>
      <c r="R307" s="7" t="n">
        <v>24</v>
      </c>
      <c r="S307" s="21"/>
      <c r="T307" s="21"/>
    </row>
    <row r="308" customFormat="false" ht="12.8" hidden="false" customHeight="false" outlineLevel="0" collapsed="false">
      <c r="B308" s="20" t="n">
        <v>327900</v>
      </c>
      <c r="C308" s="20" t="n">
        <v>25</v>
      </c>
      <c r="D308" s="21" t="n">
        <f aca="false">AVERAGE(tau!$B$308:$B$327)</f>
        <v>338126.1</v>
      </c>
      <c r="E308" s="21" t="n">
        <f aca="false">AVERAGE(tau!$C$308:$C$327)</f>
        <v>30.15</v>
      </c>
      <c r="F308" s="18"/>
      <c r="G308" s="7" t="n">
        <v>327605</v>
      </c>
      <c r="H308" s="7" t="n">
        <v>19</v>
      </c>
      <c r="I308" s="21"/>
      <c r="J308" s="21"/>
      <c r="K308" s="18"/>
      <c r="L308" s="7" t="n">
        <v>327655</v>
      </c>
      <c r="M308" s="7" t="n">
        <v>25</v>
      </c>
      <c r="N308" s="21"/>
      <c r="O308" s="21"/>
      <c r="P308" s="18"/>
      <c r="Q308" s="7" t="n">
        <v>327543</v>
      </c>
      <c r="R308" s="7" t="n">
        <v>26</v>
      </c>
      <c r="S308" s="21"/>
      <c r="T308" s="21"/>
    </row>
    <row r="309" customFormat="false" ht="12.8" hidden="false" customHeight="false" outlineLevel="0" collapsed="false">
      <c r="B309" s="20" t="n">
        <v>328970</v>
      </c>
      <c r="C309" s="20" t="n">
        <v>24</v>
      </c>
      <c r="D309" s="21" t="n">
        <f aca="false">AVERAGE(tau!$B$309:$B$328)</f>
        <v>339203.1</v>
      </c>
      <c r="E309" s="21" t="n">
        <f aca="false">AVERAGE(tau!$C$309:$C$328)</f>
        <v>30.5</v>
      </c>
      <c r="F309" s="18"/>
      <c r="G309" s="7" t="n">
        <v>328698</v>
      </c>
      <c r="H309" s="7" t="n">
        <v>26</v>
      </c>
      <c r="I309" s="21"/>
      <c r="J309" s="21"/>
      <c r="K309" s="18"/>
      <c r="L309" s="7" t="n">
        <v>328732</v>
      </c>
      <c r="M309" s="7" t="n">
        <v>28</v>
      </c>
      <c r="N309" s="21"/>
      <c r="O309" s="21"/>
      <c r="P309" s="18"/>
      <c r="Q309" s="7" t="n">
        <v>328622</v>
      </c>
      <c r="R309" s="7" t="n">
        <v>28</v>
      </c>
      <c r="S309" s="21"/>
      <c r="T309" s="21"/>
    </row>
    <row r="310" customFormat="false" ht="12.8" hidden="false" customHeight="false" outlineLevel="0" collapsed="false">
      <c r="B310" s="20" t="n">
        <v>330047</v>
      </c>
      <c r="C310" s="20" t="n">
        <v>26</v>
      </c>
      <c r="D310" s="21" t="n">
        <f aca="false">AVERAGE(tau!$B$310:$B$329)</f>
        <v>340280.35</v>
      </c>
      <c r="E310" s="21" t="n">
        <f aca="false">AVERAGE(tau!$C$310:$C$329)</f>
        <v>30.8</v>
      </c>
      <c r="F310" s="18"/>
      <c r="G310" s="7" t="n">
        <v>329778</v>
      </c>
      <c r="H310" s="7" t="n">
        <v>28</v>
      </c>
      <c r="I310" s="21"/>
      <c r="J310" s="21"/>
      <c r="K310" s="18"/>
      <c r="L310" s="7" t="n">
        <v>329806</v>
      </c>
      <c r="M310" s="7" t="n">
        <v>28</v>
      </c>
      <c r="N310" s="21"/>
      <c r="O310" s="21"/>
      <c r="P310" s="18"/>
      <c r="Q310" s="7" t="n">
        <v>329718</v>
      </c>
      <c r="R310" s="7" t="n">
        <v>24</v>
      </c>
      <c r="S310" s="21"/>
      <c r="T310" s="21"/>
    </row>
    <row r="311" customFormat="false" ht="12.8" hidden="false" customHeight="false" outlineLevel="0" collapsed="false">
      <c r="B311" s="20" t="n">
        <v>331126</v>
      </c>
      <c r="C311" s="20" t="n">
        <v>26</v>
      </c>
      <c r="D311" s="21" t="n">
        <f aca="false">AVERAGE(tau!$B$311:$B$330)</f>
        <v>341357.6</v>
      </c>
      <c r="E311" s="21" t="n">
        <f aca="false">AVERAGE(tau!$C$311:$C$330)</f>
        <v>31.1</v>
      </c>
      <c r="F311" s="18"/>
      <c r="G311" s="7" t="n">
        <v>330856</v>
      </c>
      <c r="H311" s="7" t="n">
        <v>30</v>
      </c>
      <c r="I311" s="21"/>
      <c r="J311" s="21"/>
      <c r="K311" s="18"/>
      <c r="L311" s="7" t="n">
        <v>330887</v>
      </c>
      <c r="M311" s="7" t="n">
        <v>32</v>
      </c>
      <c r="N311" s="21"/>
      <c r="O311" s="21"/>
      <c r="P311" s="18"/>
      <c r="Q311" s="7" t="n">
        <v>330797</v>
      </c>
      <c r="R311" s="7" t="n">
        <v>33</v>
      </c>
      <c r="S311" s="21"/>
      <c r="T311" s="21"/>
    </row>
    <row r="312" customFormat="false" ht="12.8" hidden="false" customHeight="false" outlineLevel="0" collapsed="false">
      <c r="B312" s="20" t="n">
        <v>332199</v>
      </c>
      <c r="C312" s="20" t="n">
        <v>27</v>
      </c>
      <c r="D312" s="21" t="n">
        <f aca="false">AVERAGE(tau!$B$312:$B$331)</f>
        <v>342434.6</v>
      </c>
      <c r="E312" s="21" t="n">
        <f aca="false">AVERAGE(tau!$C$312:$C$331)</f>
        <v>31.4</v>
      </c>
      <c r="F312" s="18"/>
      <c r="G312" s="7" t="n">
        <v>331932</v>
      </c>
      <c r="H312" s="7" t="n">
        <v>30</v>
      </c>
      <c r="I312" s="21"/>
      <c r="J312" s="21"/>
      <c r="K312" s="18"/>
      <c r="L312" s="7" t="n">
        <v>331966</v>
      </c>
      <c r="M312" s="7" t="n">
        <v>32</v>
      </c>
      <c r="N312" s="21"/>
      <c r="O312" s="21"/>
      <c r="P312" s="18"/>
      <c r="Q312" s="7" t="n">
        <v>331872</v>
      </c>
      <c r="R312" s="7" t="n">
        <v>36</v>
      </c>
      <c r="S312" s="21"/>
      <c r="T312" s="21"/>
    </row>
    <row r="313" customFormat="false" ht="12.8" hidden="false" customHeight="false" outlineLevel="0" collapsed="false">
      <c r="B313" s="20" t="n">
        <v>333278</v>
      </c>
      <c r="C313" s="20" t="n">
        <v>27</v>
      </c>
      <c r="D313" s="21" t="n">
        <f aca="false">AVERAGE(tau!$B$313:$B$332)</f>
        <v>343513.2</v>
      </c>
      <c r="E313" s="21" t="n">
        <f aca="false">AVERAGE(tau!$C$313:$C$332)</f>
        <v>31.7</v>
      </c>
      <c r="F313" s="18"/>
      <c r="G313" s="7" t="n">
        <v>333011</v>
      </c>
      <c r="H313" s="7" t="n">
        <v>33</v>
      </c>
      <c r="I313" s="21"/>
      <c r="J313" s="21"/>
      <c r="K313" s="18"/>
      <c r="L313" s="7" t="n">
        <v>333045</v>
      </c>
      <c r="M313" s="7" t="n">
        <v>36</v>
      </c>
      <c r="N313" s="21"/>
      <c r="O313" s="21"/>
      <c r="P313" s="18"/>
      <c r="Q313" s="7" t="n">
        <v>332947</v>
      </c>
      <c r="R313" s="7" t="n">
        <v>41</v>
      </c>
      <c r="S313" s="21"/>
      <c r="T313" s="21"/>
    </row>
    <row r="314" customFormat="false" ht="12.8" hidden="false" customHeight="false" outlineLevel="0" collapsed="false">
      <c r="B314" s="20" t="n">
        <v>334354</v>
      </c>
      <c r="C314" s="20" t="n">
        <v>27</v>
      </c>
      <c r="D314" s="21" t="n">
        <f aca="false">AVERAGE(tau!$B$314:$B$333)</f>
        <v>344591.45</v>
      </c>
      <c r="E314" s="21" t="n">
        <f aca="false">AVERAGE(tau!$C$314:$C$333)</f>
        <v>32.05</v>
      </c>
      <c r="F314" s="18"/>
      <c r="G314" s="7" t="n">
        <v>334086</v>
      </c>
      <c r="H314" s="7" t="n">
        <v>33</v>
      </c>
      <c r="I314" s="21"/>
      <c r="J314" s="21"/>
      <c r="K314" s="18"/>
      <c r="L314" s="7" t="n">
        <v>334121</v>
      </c>
      <c r="M314" s="7" t="n">
        <v>38</v>
      </c>
      <c r="N314" s="21"/>
      <c r="O314" s="21"/>
      <c r="P314" s="18"/>
      <c r="Q314" s="7" t="n">
        <v>334023</v>
      </c>
      <c r="R314" s="7" t="n">
        <v>42</v>
      </c>
      <c r="S314" s="21"/>
      <c r="T314" s="21"/>
    </row>
    <row r="315" customFormat="false" ht="12.8" hidden="false" customHeight="false" outlineLevel="0" collapsed="false">
      <c r="B315" s="20" t="n">
        <v>335427</v>
      </c>
      <c r="C315" s="20" t="n">
        <v>41</v>
      </c>
      <c r="D315" s="21" t="n">
        <f aca="false">AVERAGE(tau!$B$315:$B$334)</f>
        <v>345669.85</v>
      </c>
      <c r="E315" s="21" t="n">
        <f aca="false">AVERAGE(tau!$C$315:$C$334)</f>
        <v>32.3</v>
      </c>
      <c r="F315" s="18"/>
      <c r="G315" s="7" t="n">
        <v>335164</v>
      </c>
      <c r="H315" s="7" t="n">
        <v>35</v>
      </c>
      <c r="I315" s="21"/>
      <c r="J315" s="21"/>
      <c r="K315" s="18"/>
      <c r="L315" s="7" t="n">
        <v>335196</v>
      </c>
      <c r="M315" s="7" t="n">
        <v>40</v>
      </c>
      <c r="N315" s="21"/>
      <c r="O315" s="21"/>
      <c r="P315" s="18"/>
      <c r="Q315" s="7" t="n">
        <v>335101</v>
      </c>
      <c r="R315" s="7" t="n">
        <v>29</v>
      </c>
      <c r="S315" s="21"/>
      <c r="T315" s="21"/>
    </row>
    <row r="316" customFormat="false" ht="12.8" hidden="false" customHeight="false" outlineLevel="0" collapsed="false">
      <c r="B316" s="20" t="n">
        <v>336500</v>
      </c>
      <c r="C316" s="20" t="n">
        <v>27</v>
      </c>
      <c r="D316" s="21" t="n">
        <f aca="false">AVERAGE(tau!$B$316:$B$335)</f>
        <v>346748.55</v>
      </c>
      <c r="E316" s="21" t="n">
        <f aca="false">AVERAGE(tau!$C$316:$C$335)</f>
        <v>31.9</v>
      </c>
      <c r="F316" s="18"/>
      <c r="G316" s="7" t="n">
        <v>336244</v>
      </c>
      <c r="H316" s="7" t="n">
        <v>36</v>
      </c>
      <c r="I316" s="21"/>
      <c r="J316" s="21"/>
      <c r="K316" s="18"/>
      <c r="L316" s="7" t="n">
        <v>336289</v>
      </c>
      <c r="M316" s="7" t="n">
        <v>43</v>
      </c>
      <c r="N316" s="21"/>
      <c r="O316" s="21"/>
      <c r="P316" s="18"/>
      <c r="Q316" s="7" t="n">
        <v>336185</v>
      </c>
      <c r="R316" s="7" t="n">
        <v>50</v>
      </c>
      <c r="S316" s="21"/>
      <c r="T316" s="21"/>
    </row>
    <row r="317" customFormat="false" ht="12.8" hidden="false" customHeight="false" outlineLevel="0" collapsed="false">
      <c r="B317" s="20" t="n">
        <v>337575</v>
      </c>
      <c r="C317" s="20" t="n">
        <v>28</v>
      </c>
      <c r="D317" s="21" t="n">
        <f aca="false">AVERAGE(tau!$B$317:$B$336)</f>
        <v>347827.5</v>
      </c>
      <c r="E317" s="21" t="n">
        <f aca="false">AVERAGE(tau!$C$317:$C$336)</f>
        <v>32</v>
      </c>
      <c r="F317" s="18"/>
      <c r="G317" s="7" t="n">
        <v>337324</v>
      </c>
      <c r="H317" s="7" t="n">
        <v>37</v>
      </c>
      <c r="I317" s="21"/>
      <c r="J317" s="21"/>
      <c r="K317" s="18"/>
      <c r="L317" s="7" t="n">
        <v>337368</v>
      </c>
      <c r="M317" s="7" t="n">
        <v>45</v>
      </c>
      <c r="N317" s="21"/>
      <c r="O317" s="21"/>
      <c r="P317" s="18"/>
      <c r="Q317" s="7" t="n">
        <v>337264</v>
      </c>
      <c r="R317" s="7" t="n">
        <v>54</v>
      </c>
      <c r="S317" s="21"/>
      <c r="T317" s="21"/>
    </row>
    <row r="318" customFormat="false" ht="12.8" hidden="false" customHeight="false" outlineLevel="0" collapsed="false">
      <c r="B318" s="20" t="n">
        <v>338671</v>
      </c>
      <c r="C318" s="20" t="n">
        <v>40</v>
      </c>
      <c r="D318" s="21" t="n">
        <f aca="false">AVERAGE(tau!$B$318:$B$337)</f>
        <v>348906.35</v>
      </c>
      <c r="E318" s="21" t="n">
        <f aca="false">AVERAGE(tau!$C$318:$C$337)</f>
        <v>31.95</v>
      </c>
      <c r="F318" s="18"/>
      <c r="G318" s="7" t="n">
        <v>338401</v>
      </c>
      <c r="H318" s="7" t="n">
        <v>21</v>
      </c>
      <c r="I318" s="21"/>
      <c r="J318" s="21"/>
      <c r="K318" s="18"/>
      <c r="L318" s="7" t="n">
        <v>338445</v>
      </c>
      <c r="M318" s="7" t="n">
        <v>48</v>
      </c>
      <c r="N318" s="21"/>
      <c r="O318" s="21"/>
      <c r="P318" s="18"/>
      <c r="Q318" s="7" t="n">
        <v>338342</v>
      </c>
      <c r="R318" s="7" t="n">
        <v>58</v>
      </c>
      <c r="S318" s="21"/>
      <c r="T318" s="21"/>
    </row>
    <row r="319" customFormat="false" ht="12.8" hidden="false" customHeight="false" outlineLevel="0" collapsed="false">
      <c r="B319" s="20" t="n">
        <v>339748</v>
      </c>
      <c r="C319" s="20" t="n">
        <v>28</v>
      </c>
      <c r="D319" s="21" t="n">
        <f aca="false">AVERAGE(tau!$B$319:$B$338)</f>
        <v>349984.2</v>
      </c>
      <c r="E319" s="21" t="n">
        <f aca="false">AVERAGE(tau!$C$319:$C$338)</f>
        <v>31.6</v>
      </c>
      <c r="F319" s="18"/>
      <c r="G319" s="7" t="n">
        <v>339478</v>
      </c>
      <c r="H319" s="7" t="n">
        <v>52</v>
      </c>
      <c r="I319" s="21"/>
      <c r="J319" s="21"/>
      <c r="K319" s="18"/>
      <c r="L319" s="7" t="n">
        <v>339519</v>
      </c>
      <c r="M319" s="7" t="n">
        <v>51</v>
      </c>
      <c r="N319" s="21"/>
      <c r="O319" s="21"/>
      <c r="P319" s="18"/>
      <c r="Q319" s="7" t="n">
        <v>339423</v>
      </c>
      <c r="R319" s="7" t="n">
        <v>61</v>
      </c>
      <c r="S319" s="21"/>
      <c r="T319" s="21"/>
    </row>
    <row r="320" customFormat="false" ht="12.8" hidden="false" customHeight="false" outlineLevel="0" collapsed="false">
      <c r="B320" s="20" t="n">
        <v>340822</v>
      </c>
      <c r="C320" s="20" t="n">
        <v>29</v>
      </c>
      <c r="D320" s="21" t="n">
        <f aca="false">AVERAGE(tau!$B$320:$B$339)</f>
        <v>351061.95</v>
      </c>
      <c r="E320" s="21" t="n">
        <f aca="false">AVERAGE(tau!$C$320:$C$339)</f>
        <v>31.85</v>
      </c>
      <c r="F320" s="18"/>
      <c r="G320" s="7" t="n">
        <v>340554</v>
      </c>
      <c r="H320" s="7" t="n">
        <v>41</v>
      </c>
      <c r="I320" s="21"/>
      <c r="J320" s="21"/>
      <c r="K320" s="18"/>
      <c r="L320" s="7" t="n">
        <v>340598</v>
      </c>
      <c r="M320" s="7" t="n">
        <v>53</v>
      </c>
      <c r="N320" s="21"/>
      <c r="O320" s="21"/>
      <c r="P320" s="18"/>
      <c r="Q320" s="7" t="n">
        <v>340501</v>
      </c>
      <c r="R320" s="7" t="n">
        <v>65</v>
      </c>
      <c r="S320" s="21"/>
      <c r="T320" s="21"/>
    </row>
    <row r="321" customFormat="false" ht="12.8" hidden="false" customHeight="false" outlineLevel="0" collapsed="false">
      <c r="B321" s="20" t="n">
        <v>341901</v>
      </c>
      <c r="C321" s="20" t="n">
        <v>29</v>
      </c>
      <c r="D321" s="21" t="n">
        <f aca="false">AVERAGE(tau!$B$321:$B$340)</f>
        <v>352139.8</v>
      </c>
      <c r="E321" s="21" t="n">
        <f aca="false">AVERAGE(tau!$C$321:$C$340)</f>
        <v>32.05</v>
      </c>
      <c r="F321" s="18"/>
      <c r="G321" s="7" t="n">
        <v>341631</v>
      </c>
      <c r="H321" s="7" t="n">
        <v>43</v>
      </c>
      <c r="I321" s="21"/>
      <c r="J321" s="21"/>
      <c r="K321" s="18"/>
      <c r="L321" s="7" t="n">
        <v>341674</v>
      </c>
      <c r="M321" s="7" t="n">
        <v>57</v>
      </c>
      <c r="N321" s="21"/>
      <c r="O321" s="21"/>
      <c r="P321" s="18"/>
      <c r="Q321" s="7" t="n">
        <v>341580</v>
      </c>
      <c r="R321" s="7" t="n">
        <v>69</v>
      </c>
      <c r="S321" s="21"/>
      <c r="T321" s="21"/>
    </row>
    <row r="322" customFormat="false" ht="12.8" hidden="false" customHeight="false" outlineLevel="0" collapsed="false">
      <c r="B322" s="20" t="n">
        <v>342979</v>
      </c>
      <c r="C322" s="20" t="n">
        <v>29</v>
      </c>
      <c r="D322" s="21" t="n">
        <f aca="false">AVERAGE(tau!$B$322:$B$341)</f>
        <v>353217.5</v>
      </c>
      <c r="E322" s="21" t="n">
        <f aca="false">AVERAGE(tau!$C$322:$C$341)</f>
        <v>32</v>
      </c>
      <c r="F322" s="18"/>
      <c r="G322" s="7" t="n">
        <v>342706</v>
      </c>
      <c r="H322" s="7" t="n">
        <v>45</v>
      </c>
      <c r="I322" s="21"/>
      <c r="J322" s="21"/>
      <c r="K322" s="18"/>
      <c r="L322" s="7" t="n">
        <v>342752</v>
      </c>
      <c r="M322" s="7" t="n">
        <v>60</v>
      </c>
      <c r="N322" s="21"/>
      <c r="O322" s="21"/>
      <c r="P322" s="18"/>
      <c r="Q322" s="7" t="n">
        <v>342654</v>
      </c>
      <c r="R322" s="7" t="n">
        <v>74</v>
      </c>
      <c r="S322" s="21"/>
      <c r="T322" s="21"/>
    </row>
    <row r="323" customFormat="false" ht="12.8" hidden="false" customHeight="false" outlineLevel="0" collapsed="false">
      <c r="B323" s="20" t="n">
        <v>344054</v>
      </c>
      <c r="C323" s="20" t="n">
        <v>32</v>
      </c>
      <c r="D323" s="21" t="n">
        <f aca="false">AVERAGE(tau!$B$323:$B$342)</f>
        <v>354295.2</v>
      </c>
      <c r="E323" s="21" t="n">
        <f aca="false">AVERAGE(tau!$C$323:$C$342)</f>
        <v>32.2</v>
      </c>
      <c r="F323" s="18"/>
      <c r="G323" s="7" t="n">
        <v>343781</v>
      </c>
      <c r="H323" s="7" t="n">
        <v>47</v>
      </c>
      <c r="I323" s="21"/>
      <c r="J323" s="21"/>
      <c r="K323" s="18"/>
      <c r="L323" s="7" t="n">
        <v>343830</v>
      </c>
      <c r="M323" s="7" t="n">
        <v>62</v>
      </c>
      <c r="N323" s="21"/>
      <c r="O323" s="21"/>
      <c r="P323" s="18"/>
      <c r="Q323" s="7" t="n">
        <v>343730</v>
      </c>
      <c r="R323" s="7" t="n">
        <v>77</v>
      </c>
      <c r="S323" s="21"/>
      <c r="T323" s="21"/>
    </row>
    <row r="324" customFormat="false" ht="12.8" hidden="false" customHeight="false" outlineLevel="0" collapsed="false">
      <c r="B324" s="20" t="n">
        <v>345126</v>
      </c>
      <c r="C324" s="20" t="n">
        <v>30</v>
      </c>
      <c r="D324" s="21" t="n">
        <f aca="false">AVERAGE(tau!$B$324:$B$343)</f>
        <v>355372.95</v>
      </c>
      <c r="E324" s="21" t="n">
        <f aca="false">AVERAGE(tau!$C$324:$C$343)</f>
        <v>32.35</v>
      </c>
      <c r="F324" s="18"/>
      <c r="G324" s="7" t="n">
        <v>344874</v>
      </c>
      <c r="H324" s="7" t="n">
        <v>49</v>
      </c>
      <c r="I324" s="21"/>
      <c r="J324" s="21"/>
      <c r="K324" s="18"/>
      <c r="L324" s="7" t="n">
        <v>344906</v>
      </c>
      <c r="M324" s="7" t="n">
        <v>64</v>
      </c>
      <c r="N324" s="21"/>
      <c r="O324" s="21"/>
      <c r="P324" s="18"/>
      <c r="Q324" s="7" t="n">
        <v>344803</v>
      </c>
      <c r="R324" s="7" t="n">
        <v>81</v>
      </c>
      <c r="S324" s="21"/>
      <c r="T324" s="21"/>
    </row>
    <row r="325" customFormat="false" ht="12.8" hidden="false" customHeight="false" outlineLevel="0" collapsed="false">
      <c r="B325" s="20" t="n">
        <v>346206</v>
      </c>
      <c r="C325" s="20" t="n">
        <v>44</v>
      </c>
      <c r="D325" s="21" t="n">
        <f aca="false">AVERAGE(tau!$B$325:$B$344)</f>
        <v>356451.05</v>
      </c>
      <c r="E325" s="21" t="n">
        <f aca="false">AVERAGE(tau!$C$325:$C$344)</f>
        <v>33.25</v>
      </c>
      <c r="F325" s="18"/>
      <c r="G325" s="7" t="n">
        <v>345948</v>
      </c>
      <c r="H325" s="7" t="n">
        <v>50</v>
      </c>
      <c r="I325" s="21"/>
      <c r="J325" s="21"/>
      <c r="K325" s="18"/>
      <c r="L325" s="7" t="n">
        <v>345986</v>
      </c>
      <c r="M325" s="7" t="n">
        <v>67</v>
      </c>
      <c r="N325" s="21"/>
      <c r="O325" s="21"/>
      <c r="P325" s="18"/>
      <c r="Q325" s="7" t="n">
        <v>345893</v>
      </c>
      <c r="R325" s="7" t="n">
        <v>84</v>
      </c>
      <c r="S325" s="21"/>
      <c r="T325" s="21"/>
    </row>
    <row r="326" customFormat="false" ht="12.8" hidden="false" customHeight="false" outlineLevel="0" collapsed="false">
      <c r="B326" s="20" t="n">
        <v>347281</v>
      </c>
      <c r="C326" s="20" t="n">
        <v>32</v>
      </c>
      <c r="D326" s="21" t="n">
        <f aca="false">AVERAGE(tau!$B$326:$B$345)</f>
        <v>357528.9</v>
      </c>
      <c r="E326" s="21" t="n">
        <f aca="false">AVERAGE(tau!$C$326:$C$345)</f>
        <v>33.35</v>
      </c>
      <c r="F326" s="18"/>
      <c r="G326" s="7" t="n">
        <v>347025</v>
      </c>
      <c r="H326" s="7" t="n">
        <v>52</v>
      </c>
      <c r="I326" s="21"/>
      <c r="J326" s="21"/>
      <c r="K326" s="18"/>
      <c r="L326" s="7" t="n">
        <v>347064</v>
      </c>
      <c r="M326" s="7" t="n">
        <v>69</v>
      </c>
      <c r="N326" s="21"/>
      <c r="O326" s="21"/>
      <c r="P326" s="18"/>
      <c r="Q326" s="7" t="n">
        <v>346972</v>
      </c>
      <c r="R326" s="7" t="n">
        <v>87</v>
      </c>
      <c r="S326" s="21"/>
      <c r="T326" s="21"/>
    </row>
    <row r="327" customFormat="false" ht="12.8" hidden="false" customHeight="false" outlineLevel="0" collapsed="false">
      <c r="B327" s="20" t="n">
        <v>348358</v>
      </c>
      <c r="C327" s="20" t="n">
        <v>32</v>
      </c>
      <c r="D327" s="21" t="n">
        <f aca="false">AVERAGE(tau!$B$327:$B$346)</f>
        <v>358606.85</v>
      </c>
      <c r="E327" s="21" t="n">
        <f aca="false">AVERAGE(tau!$C$327:$C$346)</f>
        <v>33.5</v>
      </c>
      <c r="F327" s="18"/>
      <c r="G327" s="7" t="n">
        <v>348099</v>
      </c>
      <c r="H327" s="7" t="n">
        <v>53</v>
      </c>
      <c r="I327" s="21"/>
      <c r="J327" s="21"/>
      <c r="K327" s="18"/>
      <c r="L327" s="7" t="n">
        <v>348143</v>
      </c>
      <c r="M327" s="7" t="n">
        <v>72</v>
      </c>
      <c r="N327" s="21"/>
      <c r="O327" s="21"/>
      <c r="P327" s="18"/>
      <c r="Q327" s="7" t="n">
        <v>348050</v>
      </c>
      <c r="R327" s="7" t="n">
        <v>92</v>
      </c>
      <c r="S327" s="21"/>
      <c r="T327" s="21"/>
    </row>
    <row r="328" customFormat="false" ht="12.8" hidden="false" customHeight="false" outlineLevel="0" collapsed="false">
      <c r="B328" s="20" t="n">
        <v>349440</v>
      </c>
      <c r="C328" s="20" t="n">
        <v>32</v>
      </c>
      <c r="D328" s="21" t="n">
        <f aca="false">AVERAGE(tau!$B$328:$B$347)</f>
        <v>359685.7</v>
      </c>
      <c r="E328" s="21" t="n">
        <f aca="false">AVERAGE(tau!$C$328:$C$347)</f>
        <v>31.9</v>
      </c>
      <c r="F328" s="18"/>
      <c r="G328" s="7" t="n">
        <v>349176</v>
      </c>
      <c r="H328" s="7" t="n">
        <v>54</v>
      </c>
      <c r="I328" s="21"/>
      <c r="J328" s="21"/>
      <c r="K328" s="18"/>
      <c r="L328" s="7" t="n">
        <v>349216</v>
      </c>
      <c r="M328" s="7" t="n">
        <v>74</v>
      </c>
      <c r="N328" s="21"/>
      <c r="O328" s="21"/>
      <c r="P328" s="18"/>
      <c r="Q328" s="7" t="n">
        <v>349129</v>
      </c>
      <c r="R328" s="7" t="n">
        <v>95</v>
      </c>
      <c r="S328" s="21"/>
      <c r="T328" s="21"/>
    </row>
    <row r="329" customFormat="false" ht="12.8" hidden="false" customHeight="false" outlineLevel="0" collapsed="false">
      <c r="B329" s="20" t="n">
        <v>350515</v>
      </c>
      <c r="C329" s="20" t="n">
        <v>30</v>
      </c>
      <c r="D329" s="21" t="n">
        <f aca="false">AVERAGE(tau!$B$329:$B$348)</f>
        <v>360764.05</v>
      </c>
      <c r="E329" s="21" t="n">
        <f aca="false">AVERAGE(tau!$C$329:$C$348)</f>
        <v>32.7</v>
      </c>
      <c r="F329" s="18"/>
      <c r="G329" s="7" t="n">
        <v>350258</v>
      </c>
      <c r="H329" s="7" t="n">
        <v>56</v>
      </c>
      <c r="I329" s="21"/>
      <c r="J329" s="21"/>
      <c r="K329" s="18"/>
      <c r="L329" s="7" t="n">
        <v>350290</v>
      </c>
      <c r="M329" s="7" t="n">
        <v>77</v>
      </c>
      <c r="N329" s="21"/>
      <c r="O329" s="21"/>
      <c r="P329" s="18"/>
      <c r="Q329" s="7" t="n">
        <v>350205</v>
      </c>
      <c r="R329" s="7" t="n">
        <v>98</v>
      </c>
      <c r="S329" s="21"/>
      <c r="T329" s="21"/>
    </row>
    <row r="330" customFormat="false" ht="12.8" hidden="false" customHeight="false" outlineLevel="0" collapsed="false">
      <c r="B330" s="20" t="n">
        <v>351592</v>
      </c>
      <c r="C330" s="20" t="n">
        <v>32</v>
      </c>
      <c r="D330" s="21" t="n">
        <f aca="false">AVERAGE(tau!$B$330:$B$349)</f>
        <v>361842.45</v>
      </c>
      <c r="E330" s="21" t="n">
        <f aca="false">AVERAGE(tau!$C$330:$C$349)</f>
        <v>33</v>
      </c>
      <c r="F330" s="18"/>
      <c r="G330" s="7" t="n">
        <v>351333</v>
      </c>
      <c r="H330" s="7" t="n">
        <v>57</v>
      </c>
      <c r="I330" s="21"/>
      <c r="J330" s="21"/>
      <c r="K330" s="18"/>
      <c r="L330" s="7" t="n">
        <v>351364</v>
      </c>
      <c r="M330" s="7" t="n">
        <v>93</v>
      </c>
      <c r="N330" s="21"/>
      <c r="O330" s="21"/>
      <c r="P330" s="18"/>
      <c r="Q330" s="7" t="n">
        <v>351281</v>
      </c>
      <c r="R330" s="7" t="n">
        <v>102</v>
      </c>
      <c r="S330" s="21"/>
      <c r="T330" s="21"/>
    </row>
    <row r="331" customFormat="false" ht="12.8" hidden="false" customHeight="false" outlineLevel="0" collapsed="false">
      <c r="B331" s="20" t="n">
        <v>352666</v>
      </c>
      <c r="C331" s="20" t="n">
        <v>32</v>
      </c>
      <c r="D331" s="21" t="n">
        <f aca="false">AVERAGE(tau!$B$331:$B$350)</f>
        <v>362920.8</v>
      </c>
      <c r="E331" s="21" t="n">
        <f aca="false">AVERAGE(tau!$C$331:$C$350)</f>
        <v>33.15</v>
      </c>
      <c r="F331" s="18"/>
      <c r="G331" s="7" t="n">
        <v>352409</v>
      </c>
      <c r="H331" s="7" t="n">
        <v>58</v>
      </c>
      <c r="I331" s="21"/>
      <c r="J331" s="21"/>
      <c r="K331" s="18"/>
      <c r="L331" s="7" t="n">
        <v>352457</v>
      </c>
      <c r="M331" s="7" t="n">
        <v>81</v>
      </c>
      <c r="N331" s="21"/>
      <c r="O331" s="21"/>
      <c r="P331" s="18"/>
      <c r="Q331" s="7" t="n">
        <v>352360</v>
      </c>
      <c r="R331" s="7" t="n">
        <v>107</v>
      </c>
      <c r="S331" s="21"/>
      <c r="T331" s="21"/>
    </row>
    <row r="332" customFormat="false" ht="12.8" hidden="false" customHeight="false" outlineLevel="0" collapsed="false">
      <c r="B332" s="20" t="n">
        <v>353771</v>
      </c>
      <c r="C332" s="20" t="n">
        <v>33</v>
      </c>
      <c r="D332" s="21" t="n">
        <f aca="false">AVERAGE(tau!$B$332:$B$351)</f>
        <v>363999.2</v>
      </c>
      <c r="E332" s="21" t="n">
        <f aca="false">AVERAGE(tau!$C$332:$C$351)</f>
        <v>33.3</v>
      </c>
      <c r="F332" s="18"/>
      <c r="G332" s="7" t="n">
        <v>353484</v>
      </c>
      <c r="H332" s="7" t="n">
        <v>60</v>
      </c>
      <c r="I332" s="21"/>
      <c r="J332" s="21"/>
      <c r="K332" s="18"/>
      <c r="L332" s="7" t="n">
        <v>353535</v>
      </c>
      <c r="M332" s="7" t="n">
        <v>84</v>
      </c>
      <c r="N332" s="21"/>
      <c r="O332" s="21"/>
      <c r="P332" s="18"/>
      <c r="Q332" s="7" t="n">
        <v>353438</v>
      </c>
      <c r="R332" s="7" t="n">
        <v>109</v>
      </c>
      <c r="S332" s="21"/>
      <c r="T332" s="21"/>
    </row>
    <row r="333" customFormat="false" ht="12.8" hidden="false" customHeight="false" outlineLevel="0" collapsed="false">
      <c r="B333" s="20" t="n">
        <v>354843</v>
      </c>
      <c r="C333" s="20" t="n">
        <v>34</v>
      </c>
      <c r="D333" s="21" t="n">
        <f aca="false">AVERAGE(tau!$B$333:$B$352)</f>
        <v>365076.2</v>
      </c>
      <c r="E333" s="21" t="n">
        <f aca="false">AVERAGE(tau!$C$333:$C$352)</f>
        <v>33.4</v>
      </c>
      <c r="F333" s="18"/>
      <c r="G333" s="7" t="n">
        <v>354559</v>
      </c>
      <c r="H333" s="7" t="n">
        <v>59</v>
      </c>
      <c r="I333" s="21"/>
      <c r="J333" s="21"/>
      <c r="K333" s="18"/>
      <c r="L333" s="7" t="n">
        <v>354615</v>
      </c>
      <c r="M333" s="7" t="n">
        <v>81</v>
      </c>
      <c r="N333" s="21"/>
      <c r="O333" s="21"/>
      <c r="P333" s="18"/>
      <c r="Q333" s="7" t="n">
        <v>354515</v>
      </c>
      <c r="R333" s="7" t="n">
        <v>113</v>
      </c>
      <c r="S333" s="21"/>
      <c r="T333" s="21"/>
    </row>
    <row r="334" customFormat="false" ht="12.8" hidden="false" customHeight="false" outlineLevel="0" collapsed="false">
      <c r="B334" s="20" t="n">
        <v>355922</v>
      </c>
      <c r="C334" s="20" t="n">
        <v>32</v>
      </c>
      <c r="D334" s="21" t="n">
        <f aca="false">AVERAGE(tau!$B$334:$B$353)</f>
        <v>366153.4</v>
      </c>
      <c r="E334" s="21" t="n">
        <f aca="false">AVERAGE(tau!$C$334:$C$353)</f>
        <v>33.5</v>
      </c>
      <c r="F334" s="18"/>
      <c r="G334" s="7" t="n">
        <v>355639</v>
      </c>
      <c r="H334" s="7" t="n">
        <v>61</v>
      </c>
      <c r="I334" s="21"/>
      <c r="J334" s="21"/>
      <c r="K334" s="18"/>
      <c r="L334" s="7" t="n">
        <v>355693</v>
      </c>
      <c r="M334" s="7" t="n">
        <v>89</v>
      </c>
      <c r="N334" s="21"/>
      <c r="O334" s="21"/>
      <c r="P334" s="18"/>
      <c r="Q334" s="7" t="n">
        <v>355588</v>
      </c>
      <c r="R334" s="7" t="n">
        <v>117</v>
      </c>
      <c r="S334" s="21"/>
      <c r="T334" s="21"/>
    </row>
    <row r="335" customFormat="false" ht="12.8" hidden="false" customHeight="false" outlineLevel="0" collapsed="false">
      <c r="B335" s="20" t="n">
        <v>357001</v>
      </c>
      <c r="C335" s="20" t="n">
        <v>33</v>
      </c>
      <c r="D335" s="21" t="n">
        <f aca="false">AVERAGE(tau!$B$335:$B$354)</f>
        <v>367230.6</v>
      </c>
      <c r="E335" s="21" t="n">
        <f aca="false">AVERAGE(tau!$C$335:$C$354)</f>
        <v>33.65</v>
      </c>
      <c r="F335" s="18"/>
      <c r="G335" s="7" t="n">
        <v>356718</v>
      </c>
      <c r="H335" s="7" t="n">
        <v>19</v>
      </c>
      <c r="I335" s="21"/>
      <c r="J335" s="21"/>
      <c r="K335" s="18"/>
      <c r="L335" s="7" t="n">
        <v>356769</v>
      </c>
      <c r="M335" s="7" t="n">
        <v>90</v>
      </c>
      <c r="N335" s="21"/>
      <c r="O335" s="21"/>
      <c r="P335" s="18"/>
      <c r="Q335" s="7" t="n">
        <v>356670</v>
      </c>
      <c r="R335" s="7" t="n">
        <v>77</v>
      </c>
      <c r="S335" s="21"/>
      <c r="T335" s="21"/>
    </row>
    <row r="336" customFormat="false" ht="12.8" hidden="false" customHeight="false" outlineLevel="0" collapsed="false">
      <c r="B336" s="20" t="n">
        <v>358079</v>
      </c>
      <c r="C336" s="20" t="n">
        <v>29</v>
      </c>
      <c r="D336" s="21" t="n">
        <f aca="false">AVERAGE(tau!$B$336:$B$355)</f>
        <v>368307.9</v>
      </c>
      <c r="E336" s="21" t="n">
        <f aca="false">AVERAGE(tau!$C$336:$C$355)</f>
        <v>33.75</v>
      </c>
      <c r="F336" s="18"/>
      <c r="G336" s="7" t="n">
        <v>357794</v>
      </c>
      <c r="H336" s="7" t="n">
        <v>65</v>
      </c>
      <c r="I336" s="21"/>
      <c r="J336" s="21"/>
      <c r="K336" s="18"/>
      <c r="L336" s="7" t="n">
        <v>357844</v>
      </c>
      <c r="M336" s="7" t="n">
        <v>92</v>
      </c>
      <c r="N336" s="21"/>
      <c r="O336" s="21"/>
      <c r="P336" s="18"/>
      <c r="Q336" s="7" t="n">
        <v>357748</v>
      </c>
      <c r="R336" s="7" t="n">
        <v>123</v>
      </c>
      <c r="S336" s="21"/>
      <c r="T336" s="21"/>
    </row>
    <row r="337" customFormat="false" ht="12.8" hidden="false" customHeight="false" outlineLevel="0" collapsed="false">
      <c r="B337" s="20" t="n">
        <v>359152</v>
      </c>
      <c r="C337" s="20" t="n">
        <v>27</v>
      </c>
      <c r="D337" s="21" t="n">
        <f aca="false">AVERAGE(tau!$B$337:$B$356)</f>
        <v>369385.25</v>
      </c>
      <c r="E337" s="21" t="n">
        <f aca="false">AVERAGE(tau!$C$337:$C$356)</f>
        <v>34.05</v>
      </c>
      <c r="F337" s="18"/>
      <c r="G337" s="7" t="n">
        <v>358872</v>
      </c>
      <c r="H337" s="7" t="n">
        <v>65</v>
      </c>
      <c r="I337" s="21"/>
      <c r="J337" s="21"/>
      <c r="K337" s="18"/>
      <c r="L337" s="7" t="n">
        <v>358918</v>
      </c>
      <c r="M337" s="7" t="n">
        <v>96</v>
      </c>
      <c r="N337" s="21"/>
      <c r="O337" s="21"/>
      <c r="P337" s="18"/>
      <c r="Q337" s="7" t="n">
        <v>358824</v>
      </c>
      <c r="R337" s="7" t="n">
        <v>128</v>
      </c>
      <c r="S337" s="21"/>
      <c r="T337" s="21"/>
    </row>
    <row r="338" customFormat="false" ht="12.8" hidden="false" customHeight="false" outlineLevel="0" collapsed="false">
      <c r="B338" s="20" t="n">
        <v>360228</v>
      </c>
      <c r="C338" s="20" t="n">
        <v>33</v>
      </c>
      <c r="D338" s="21" t="n">
        <f aca="false">AVERAGE(tau!$B$338:$B$357)</f>
        <v>370462.65</v>
      </c>
      <c r="E338" s="21" t="n">
        <f aca="false">AVERAGE(tau!$C$338:$C$357)</f>
        <v>34.5</v>
      </c>
      <c r="F338" s="18"/>
      <c r="G338" s="7" t="n">
        <v>359951</v>
      </c>
      <c r="H338" s="7" t="n">
        <v>67</v>
      </c>
      <c r="I338" s="21"/>
      <c r="J338" s="21"/>
      <c r="K338" s="18"/>
      <c r="L338" s="7" t="n">
        <v>359996</v>
      </c>
      <c r="M338" s="7" t="n">
        <v>98</v>
      </c>
      <c r="N338" s="21"/>
      <c r="O338" s="21"/>
      <c r="P338" s="18"/>
      <c r="Q338" s="7" t="n">
        <v>359899</v>
      </c>
      <c r="R338" s="7" t="n">
        <v>132</v>
      </c>
      <c r="S338" s="21"/>
      <c r="T338" s="21"/>
    </row>
    <row r="339" customFormat="false" ht="12.8" hidden="false" customHeight="false" outlineLevel="0" collapsed="false">
      <c r="B339" s="20" t="n">
        <v>361303</v>
      </c>
      <c r="C339" s="20" t="n">
        <v>33</v>
      </c>
      <c r="D339" s="21" t="n">
        <f aca="false">AVERAGE(tau!$B$339:$B$358)</f>
        <v>371540.2</v>
      </c>
      <c r="E339" s="21" t="n">
        <f aca="false">AVERAGE(tau!$C$339:$C$358)</f>
        <v>34.6</v>
      </c>
      <c r="F339" s="18"/>
      <c r="G339" s="7" t="n">
        <v>361039</v>
      </c>
      <c r="H339" s="7" t="n">
        <v>65</v>
      </c>
      <c r="I339" s="21"/>
      <c r="J339" s="21"/>
      <c r="K339" s="18"/>
      <c r="L339" s="7" t="n">
        <v>361069</v>
      </c>
      <c r="M339" s="7" t="n">
        <v>101</v>
      </c>
      <c r="N339" s="21"/>
      <c r="O339" s="21"/>
      <c r="P339" s="18"/>
      <c r="Q339" s="7" t="n">
        <v>360974</v>
      </c>
      <c r="R339" s="7" t="n">
        <v>137</v>
      </c>
      <c r="S339" s="21"/>
      <c r="T339" s="21"/>
    </row>
    <row r="340" customFormat="false" ht="12.8" hidden="false" customHeight="false" outlineLevel="0" collapsed="false">
      <c r="B340" s="20" t="n">
        <v>362379</v>
      </c>
      <c r="C340" s="20" t="n">
        <v>33</v>
      </c>
      <c r="D340" s="21" t="n">
        <f aca="false">AVERAGE(tau!$B$340:$B$359)</f>
        <v>372617.6</v>
      </c>
      <c r="E340" s="21" t="n">
        <f aca="false">AVERAGE(tau!$C$340:$C$359)</f>
        <v>35.35</v>
      </c>
      <c r="F340" s="18"/>
      <c r="G340" s="7" t="n">
        <v>362116</v>
      </c>
      <c r="H340" s="7" t="n">
        <v>69</v>
      </c>
      <c r="I340" s="21"/>
      <c r="J340" s="21"/>
      <c r="K340" s="18"/>
      <c r="L340" s="7" t="n">
        <v>362145</v>
      </c>
      <c r="M340" s="7" t="n">
        <v>105</v>
      </c>
      <c r="N340" s="21"/>
      <c r="O340" s="21"/>
      <c r="P340" s="18"/>
      <c r="Q340" s="7" t="n">
        <v>362060</v>
      </c>
      <c r="R340" s="7" t="n">
        <v>140</v>
      </c>
      <c r="S340" s="21"/>
      <c r="T340" s="21"/>
    </row>
    <row r="341" customFormat="false" ht="12.8" hidden="false" customHeight="false" outlineLevel="0" collapsed="false">
      <c r="B341" s="20" t="n">
        <v>363455</v>
      </c>
      <c r="C341" s="20" t="n">
        <v>28</v>
      </c>
      <c r="D341" s="21" t="n">
        <f aca="false">AVERAGE(tau!$B$341:$B$360)</f>
        <v>373695</v>
      </c>
      <c r="E341" s="21" t="n">
        <f aca="false">AVERAGE(tau!$C$341:$C$360)</f>
        <v>35.45</v>
      </c>
      <c r="F341" s="18"/>
      <c r="G341" s="7" t="n">
        <v>363191</v>
      </c>
      <c r="H341" s="7" t="n">
        <v>72</v>
      </c>
      <c r="I341" s="21"/>
      <c r="J341" s="21"/>
      <c r="K341" s="18"/>
      <c r="L341" s="7" t="n">
        <v>363222</v>
      </c>
      <c r="M341" s="7" t="n">
        <v>106</v>
      </c>
      <c r="N341" s="21"/>
      <c r="O341" s="21"/>
      <c r="P341" s="18"/>
      <c r="Q341" s="7" t="n">
        <v>363137</v>
      </c>
      <c r="R341" s="7" t="n">
        <v>145</v>
      </c>
      <c r="S341" s="21"/>
      <c r="T341" s="21"/>
    </row>
    <row r="342" customFormat="false" ht="12.8" hidden="false" customHeight="false" outlineLevel="0" collapsed="false">
      <c r="B342" s="20" t="n">
        <v>364533</v>
      </c>
      <c r="C342" s="20" t="n">
        <v>33</v>
      </c>
      <c r="D342" s="21" t="n">
        <f aca="false">AVERAGE(tau!$B$342:$B$361)</f>
        <v>374772.25</v>
      </c>
      <c r="E342" s="21" t="n">
        <f aca="false">AVERAGE(tau!$C$342:$C$361)</f>
        <v>35.85</v>
      </c>
      <c r="F342" s="18"/>
      <c r="G342" s="7" t="n">
        <v>364266</v>
      </c>
      <c r="H342" s="7" t="n">
        <v>73</v>
      </c>
      <c r="I342" s="21"/>
      <c r="J342" s="21"/>
      <c r="K342" s="18"/>
      <c r="L342" s="7" t="n">
        <v>364302</v>
      </c>
      <c r="M342" s="7" t="n">
        <v>121</v>
      </c>
      <c r="N342" s="21"/>
      <c r="O342" s="21"/>
      <c r="P342" s="18"/>
      <c r="Q342" s="7" t="n">
        <v>364215</v>
      </c>
      <c r="R342" s="7" t="n">
        <v>147</v>
      </c>
      <c r="S342" s="21"/>
      <c r="T342" s="21"/>
    </row>
    <row r="343" customFormat="false" ht="12.8" hidden="false" customHeight="false" outlineLevel="0" collapsed="false">
      <c r="B343" s="20" t="n">
        <v>365609</v>
      </c>
      <c r="C343" s="20" t="n">
        <v>35</v>
      </c>
      <c r="D343" s="21" t="n">
        <f aca="false">AVERAGE(tau!$B$343:$B$362)</f>
        <v>375850.4</v>
      </c>
      <c r="E343" s="21" t="n">
        <f aca="false">AVERAGE(tau!$C$343:$C$362)</f>
        <v>36</v>
      </c>
      <c r="F343" s="18"/>
      <c r="G343" s="7" t="n">
        <v>365344</v>
      </c>
      <c r="H343" s="7" t="n">
        <v>75</v>
      </c>
      <c r="I343" s="21"/>
      <c r="J343" s="21"/>
      <c r="K343" s="18"/>
      <c r="L343" s="7" t="n">
        <v>365377</v>
      </c>
      <c r="M343" s="7" t="n">
        <v>110</v>
      </c>
      <c r="N343" s="21"/>
      <c r="O343" s="21"/>
      <c r="P343" s="18"/>
      <c r="Q343" s="7" t="n">
        <v>365294</v>
      </c>
      <c r="R343" s="7" t="n">
        <v>150</v>
      </c>
      <c r="S343" s="21"/>
      <c r="T343" s="21"/>
    </row>
    <row r="344" customFormat="false" ht="12.8" hidden="false" customHeight="false" outlineLevel="0" collapsed="false">
      <c r="B344" s="20" t="n">
        <v>366688</v>
      </c>
      <c r="C344" s="20" t="n">
        <v>48</v>
      </c>
      <c r="D344" s="21" t="n">
        <f aca="false">AVERAGE(tau!$B$344:$B$363)</f>
        <v>376928.75</v>
      </c>
      <c r="E344" s="21" t="n">
        <f aca="false">AVERAGE(tau!$C$344:$C$363)</f>
        <v>36.1</v>
      </c>
      <c r="F344" s="18"/>
      <c r="G344" s="7" t="n">
        <v>366420</v>
      </c>
      <c r="H344" s="7" t="n">
        <v>58</v>
      </c>
      <c r="I344" s="21"/>
      <c r="J344" s="21"/>
      <c r="K344" s="18"/>
      <c r="L344" s="7" t="n">
        <v>366456</v>
      </c>
      <c r="M344" s="7" t="n">
        <v>114</v>
      </c>
      <c r="N344" s="21"/>
      <c r="O344" s="21"/>
      <c r="P344" s="18"/>
      <c r="Q344" s="7" t="n">
        <v>366372</v>
      </c>
      <c r="R344" s="7" t="n">
        <v>154</v>
      </c>
      <c r="S344" s="21"/>
      <c r="T344" s="21"/>
    </row>
    <row r="345" customFormat="false" ht="12.8" hidden="false" customHeight="false" outlineLevel="0" collapsed="false">
      <c r="B345" s="20" t="n">
        <v>367763</v>
      </c>
      <c r="C345" s="20" t="n">
        <v>46</v>
      </c>
      <c r="D345" s="21" t="n">
        <f aca="false">AVERAGE(tau!$B$345:$B$364)</f>
        <v>378007</v>
      </c>
      <c r="E345" s="21" t="n">
        <f aca="false">AVERAGE(tau!$C$345:$C$364)</f>
        <v>35.5</v>
      </c>
      <c r="F345" s="18"/>
      <c r="G345" s="7" t="n">
        <v>367497</v>
      </c>
      <c r="H345" s="7" t="n">
        <v>75</v>
      </c>
      <c r="I345" s="21"/>
      <c r="J345" s="21"/>
      <c r="K345" s="18"/>
      <c r="L345" s="7" t="n">
        <v>367540</v>
      </c>
      <c r="M345" s="7" t="n">
        <v>115</v>
      </c>
      <c r="N345" s="21"/>
      <c r="O345" s="21"/>
      <c r="P345" s="18"/>
      <c r="Q345" s="7" t="n">
        <v>367453</v>
      </c>
      <c r="R345" s="7" t="n">
        <v>157</v>
      </c>
      <c r="S345" s="21"/>
      <c r="T345" s="21"/>
    </row>
    <row r="346" customFormat="false" ht="12.8" hidden="false" customHeight="false" outlineLevel="0" collapsed="false">
      <c r="B346" s="20" t="n">
        <v>368840</v>
      </c>
      <c r="C346" s="20" t="n">
        <v>35</v>
      </c>
      <c r="D346" s="21" t="n">
        <f aca="false">AVERAGE(tau!$B$346:$B$365)</f>
        <v>379085.35</v>
      </c>
      <c r="E346" s="21" t="n">
        <f aca="false">AVERAGE(tau!$C$346:$C$365)</f>
        <v>35.2</v>
      </c>
      <c r="F346" s="18"/>
      <c r="G346" s="7" t="n">
        <v>368572</v>
      </c>
      <c r="H346" s="7" t="n">
        <v>78</v>
      </c>
      <c r="I346" s="21"/>
      <c r="J346" s="21"/>
      <c r="K346" s="18"/>
      <c r="L346" s="7" t="n">
        <v>368632</v>
      </c>
      <c r="M346" s="7" t="n">
        <v>118</v>
      </c>
      <c r="N346" s="21"/>
      <c r="O346" s="21"/>
      <c r="P346" s="18"/>
      <c r="Q346" s="7" t="n">
        <v>368529</v>
      </c>
      <c r="R346" s="7" t="n">
        <v>161</v>
      </c>
      <c r="S346" s="21"/>
      <c r="T346" s="21"/>
    </row>
    <row r="347" customFormat="false" ht="12.8" hidden="false" customHeight="false" outlineLevel="0" collapsed="false">
      <c r="B347" s="20" t="n">
        <v>369935</v>
      </c>
      <c r="C347" s="20" t="n">
        <v>0</v>
      </c>
      <c r="D347" s="21" t="n">
        <f aca="false">AVERAGE(tau!$B$347:$B$366)</f>
        <v>380163.95</v>
      </c>
      <c r="E347" s="21" t="n">
        <f aca="false">AVERAGE(tau!$C$347:$C$366)</f>
        <v>35.35</v>
      </c>
      <c r="F347" s="18"/>
      <c r="G347" s="7" t="n">
        <v>369650</v>
      </c>
      <c r="H347" s="7" t="n">
        <v>78</v>
      </c>
      <c r="I347" s="21"/>
      <c r="J347" s="21"/>
      <c r="K347" s="18"/>
      <c r="L347" s="7" t="n">
        <v>369709</v>
      </c>
      <c r="M347" s="7" t="n">
        <v>132</v>
      </c>
      <c r="N347" s="21"/>
      <c r="O347" s="21"/>
      <c r="P347" s="18"/>
      <c r="Q347" s="7" t="n">
        <v>369608</v>
      </c>
      <c r="R347" s="7" t="n">
        <v>164</v>
      </c>
      <c r="S347" s="21"/>
      <c r="T347" s="21"/>
    </row>
    <row r="348" customFormat="false" ht="12.8" hidden="false" customHeight="false" outlineLevel="0" collapsed="false">
      <c r="B348" s="20" t="n">
        <v>371007</v>
      </c>
      <c r="C348" s="20" t="n">
        <v>48</v>
      </c>
      <c r="D348" s="21" t="n">
        <f aca="false">AVERAGE(tau!$B$348:$B$367)</f>
        <v>381241.75</v>
      </c>
      <c r="E348" s="21" t="n">
        <f aca="false">AVERAGE(tau!$C$348:$C$367)</f>
        <v>37.2</v>
      </c>
      <c r="F348" s="18"/>
      <c r="G348" s="7" t="n">
        <v>370728</v>
      </c>
      <c r="H348" s="7" t="n">
        <v>80</v>
      </c>
      <c r="I348" s="21"/>
      <c r="J348" s="21"/>
      <c r="K348" s="18"/>
      <c r="L348" s="7" t="n">
        <v>370784</v>
      </c>
      <c r="M348" s="7" t="n">
        <v>124</v>
      </c>
      <c r="N348" s="21"/>
      <c r="O348" s="21"/>
      <c r="P348" s="18"/>
      <c r="Q348" s="7" t="n">
        <v>370684</v>
      </c>
      <c r="R348" s="7" t="n">
        <v>166</v>
      </c>
      <c r="S348" s="21"/>
      <c r="T348" s="21"/>
    </row>
    <row r="349" customFormat="false" ht="12.8" hidden="false" customHeight="false" outlineLevel="0" collapsed="false">
      <c r="B349" s="20" t="n">
        <v>372083</v>
      </c>
      <c r="C349" s="20" t="n">
        <v>36</v>
      </c>
      <c r="D349" s="21" t="n">
        <f aca="false">AVERAGE(tau!$B$349:$B$368)</f>
        <v>382319.75</v>
      </c>
      <c r="E349" s="21" t="n">
        <f aca="false">AVERAGE(tau!$C$349:$C$368)</f>
        <v>36.65</v>
      </c>
      <c r="F349" s="18"/>
      <c r="G349" s="7" t="n">
        <v>371801</v>
      </c>
      <c r="H349" s="7" t="n">
        <v>82</v>
      </c>
      <c r="I349" s="21"/>
      <c r="J349" s="21"/>
      <c r="K349" s="18"/>
      <c r="L349" s="7" t="n">
        <v>371865</v>
      </c>
      <c r="M349" s="7" t="n">
        <v>123</v>
      </c>
      <c r="N349" s="21"/>
      <c r="O349" s="21"/>
      <c r="P349" s="18"/>
      <c r="Q349" s="7" t="n">
        <v>371765</v>
      </c>
      <c r="R349" s="7" t="n">
        <v>169</v>
      </c>
      <c r="S349" s="21"/>
      <c r="T349" s="21"/>
    </row>
    <row r="350" customFormat="false" ht="12.8" hidden="false" customHeight="false" outlineLevel="0" collapsed="false">
      <c r="B350" s="20" t="n">
        <v>373159</v>
      </c>
      <c r="C350" s="20" t="n">
        <v>35</v>
      </c>
      <c r="D350" s="21" t="n">
        <f aca="false">AVERAGE(tau!$B$350:$B$369)</f>
        <v>383397.8</v>
      </c>
      <c r="E350" s="21" t="n">
        <f aca="false">AVERAGE(tau!$C$350:$C$369)</f>
        <v>36.75</v>
      </c>
      <c r="F350" s="18"/>
      <c r="G350" s="7" t="n">
        <v>372882</v>
      </c>
      <c r="H350" s="7" t="n">
        <v>82</v>
      </c>
      <c r="I350" s="21"/>
      <c r="J350" s="21"/>
      <c r="K350" s="18"/>
      <c r="L350" s="7" t="n">
        <v>372946</v>
      </c>
      <c r="M350" s="7" t="n">
        <v>125</v>
      </c>
      <c r="N350" s="21"/>
      <c r="O350" s="21"/>
      <c r="P350" s="18"/>
      <c r="Q350" s="7" t="n">
        <v>372843</v>
      </c>
      <c r="R350" s="7" t="n">
        <v>173</v>
      </c>
      <c r="S350" s="21"/>
      <c r="T350" s="21"/>
    </row>
    <row r="351" customFormat="false" ht="12.8" hidden="false" customHeight="false" outlineLevel="0" collapsed="false">
      <c r="B351" s="20" t="n">
        <v>374234</v>
      </c>
      <c r="C351" s="20" t="n">
        <v>35</v>
      </c>
      <c r="D351" s="21" t="n">
        <f aca="false">AVERAGE(tau!$B$351:$B$370)</f>
        <v>384476.05</v>
      </c>
      <c r="E351" s="21" t="n">
        <f aca="false">AVERAGE(tau!$C$351:$C$370)</f>
        <v>36.85</v>
      </c>
      <c r="F351" s="18"/>
      <c r="G351" s="7" t="n">
        <v>373956</v>
      </c>
      <c r="H351" s="7" t="n">
        <v>81</v>
      </c>
      <c r="I351" s="21"/>
      <c r="J351" s="21"/>
      <c r="K351" s="18"/>
      <c r="L351" s="7" t="n">
        <v>374023</v>
      </c>
      <c r="M351" s="7" t="n">
        <v>128</v>
      </c>
      <c r="N351" s="21"/>
      <c r="O351" s="21"/>
      <c r="P351" s="18"/>
      <c r="Q351" s="7" t="n">
        <v>373923</v>
      </c>
      <c r="R351" s="7" t="n">
        <v>177</v>
      </c>
      <c r="S351" s="21"/>
      <c r="T351" s="21"/>
    </row>
    <row r="352" customFormat="false" ht="12.8" hidden="false" customHeight="false" outlineLevel="0" collapsed="false">
      <c r="B352" s="20" t="n">
        <v>375311</v>
      </c>
      <c r="C352" s="20" t="n">
        <v>35</v>
      </c>
      <c r="D352" s="21" t="n">
        <f aca="false">AVERAGE(tau!$B$352:$B$371)</f>
        <v>385554.3</v>
      </c>
      <c r="E352" s="21" t="n">
        <f aca="false">AVERAGE(tau!$C$352:$C$371)</f>
        <v>36.95</v>
      </c>
      <c r="F352" s="18"/>
      <c r="G352" s="7" t="n">
        <v>375030</v>
      </c>
      <c r="H352" s="7" t="n">
        <v>84</v>
      </c>
      <c r="I352" s="21"/>
      <c r="J352" s="21"/>
      <c r="K352" s="18"/>
      <c r="L352" s="7" t="n">
        <v>375102</v>
      </c>
      <c r="M352" s="7" t="n">
        <v>129</v>
      </c>
      <c r="N352" s="21"/>
      <c r="O352" s="21"/>
      <c r="P352" s="18"/>
      <c r="Q352" s="7" t="n">
        <v>375005</v>
      </c>
      <c r="R352" s="7" t="n">
        <v>180</v>
      </c>
      <c r="S352" s="21"/>
      <c r="T352" s="21"/>
    </row>
    <row r="353" customFormat="false" ht="12.8" hidden="false" customHeight="false" outlineLevel="0" collapsed="false">
      <c r="B353" s="20" t="n">
        <v>376387</v>
      </c>
      <c r="C353" s="20" t="n">
        <v>36</v>
      </c>
      <c r="D353" s="21" t="n">
        <f aca="false">AVERAGE(tau!$B$353:$B$372)</f>
        <v>386632.7</v>
      </c>
      <c r="E353" s="21" t="n">
        <f aca="false">AVERAGE(tau!$C$353:$C$372)</f>
        <v>35.75</v>
      </c>
      <c r="F353" s="18"/>
      <c r="G353" s="7" t="n">
        <v>376135</v>
      </c>
      <c r="H353" s="7" t="n">
        <v>85</v>
      </c>
      <c r="I353" s="21"/>
      <c r="J353" s="21"/>
      <c r="K353" s="18"/>
      <c r="L353" s="7" t="n">
        <v>376181</v>
      </c>
      <c r="M353" s="7" t="n">
        <v>133</v>
      </c>
      <c r="N353" s="21"/>
      <c r="O353" s="21"/>
      <c r="P353" s="18"/>
      <c r="Q353" s="7" t="n">
        <v>376082</v>
      </c>
      <c r="R353" s="7" t="n">
        <v>179</v>
      </c>
      <c r="S353" s="21"/>
      <c r="T353" s="21"/>
    </row>
    <row r="354" customFormat="false" ht="12.8" hidden="false" customHeight="false" outlineLevel="0" collapsed="false">
      <c r="B354" s="20" t="n">
        <v>377466</v>
      </c>
      <c r="C354" s="20" t="n">
        <v>35</v>
      </c>
      <c r="D354" s="21" t="n">
        <f aca="false">AVERAGE(tau!$B$354:$B$373)</f>
        <v>387711.35</v>
      </c>
      <c r="E354" s="21" t="n">
        <f aca="false">AVERAGE(tau!$C$354:$C$373)</f>
        <v>35.85</v>
      </c>
      <c r="F354" s="18"/>
      <c r="G354" s="7" t="n">
        <v>377214</v>
      </c>
      <c r="H354" s="7" t="n">
        <v>86</v>
      </c>
      <c r="I354" s="21"/>
      <c r="J354" s="21"/>
      <c r="K354" s="18"/>
      <c r="L354" s="7" t="n">
        <v>377255</v>
      </c>
      <c r="M354" s="7" t="n">
        <v>130</v>
      </c>
      <c r="N354" s="21"/>
      <c r="O354" s="21"/>
      <c r="P354" s="18"/>
      <c r="Q354" s="7" t="n">
        <v>377176</v>
      </c>
      <c r="R354" s="7" t="n">
        <v>187</v>
      </c>
      <c r="S354" s="21"/>
      <c r="T354" s="21"/>
    </row>
    <row r="355" customFormat="false" ht="12.8" hidden="false" customHeight="false" outlineLevel="0" collapsed="false">
      <c r="B355" s="20" t="n">
        <v>378547</v>
      </c>
      <c r="C355" s="20" t="n">
        <v>35</v>
      </c>
      <c r="D355" s="21" t="n">
        <f aca="false">AVERAGE(tau!$B$355:$B$374)</f>
        <v>388789.7</v>
      </c>
      <c r="E355" s="21" t="n">
        <f aca="false">AVERAGE(tau!$C$355:$C$374)</f>
        <v>35.95</v>
      </c>
      <c r="F355" s="18"/>
      <c r="G355" s="7" t="n">
        <v>378292</v>
      </c>
      <c r="H355" s="7" t="n">
        <v>70</v>
      </c>
      <c r="I355" s="21"/>
      <c r="J355" s="21"/>
      <c r="K355" s="18"/>
      <c r="L355" s="7" t="n">
        <v>378331</v>
      </c>
      <c r="M355" s="7" t="n">
        <v>135</v>
      </c>
      <c r="N355" s="21"/>
      <c r="O355" s="21"/>
      <c r="P355" s="18"/>
      <c r="Q355" s="7" t="n">
        <v>378255</v>
      </c>
      <c r="R355" s="7" t="n">
        <v>190</v>
      </c>
      <c r="S355" s="21"/>
      <c r="T355" s="21"/>
    </row>
    <row r="356" customFormat="false" ht="12.8" hidden="false" customHeight="false" outlineLevel="0" collapsed="false">
      <c r="B356" s="20" t="n">
        <v>379626</v>
      </c>
      <c r="C356" s="20" t="n">
        <v>35</v>
      </c>
      <c r="D356" s="21" t="n">
        <f aca="false">AVERAGE(tau!$B$356:$B$375)</f>
        <v>389867.8</v>
      </c>
      <c r="E356" s="21" t="n">
        <f aca="false">AVERAGE(tau!$C$356:$C$375)</f>
        <v>36.05</v>
      </c>
      <c r="F356" s="18"/>
      <c r="G356" s="7" t="n">
        <v>379364</v>
      </c>
      <c r="H356" s="7" t="n">
        <v>89</v>
      </c>
      <c r="I356" s="21"/>
      <c r="J356" s="21"/>
      <c r="K356" s="18"/>
      <c r="L356" s="7" t="n">
        <v>379413</v>
      </c>
      <c r="M356" s="7" t="n">
        <v>139</v>
      </c>
      <c r="N356" s="21"/>
      <c r="O356" s="21"/>
      <c r="P356" s="18"/>
      <c r="Q356" s="7" t="n">
        <v>379336</v>
      </c>
      <c r="R356" s="7" t="n">
        <v>193</v>
      </c>
      <c r="S356" s="21"/>
      <c r="T356" s="21"/>
    </row>
    <row r="357" customFormat="false" ht="12.8" hidden="false" customHeight="false" outlineLevel="0" collapsed="false">
      <c r="B357" s="20" t="n">
        <v>380700</v>
      </c>
      <c r="C357" s="20" t="n">
        <v>36</v>
      </c>
      <c r="D357" s="21" t="n">
        <f aca="false">AVERAGE(tau!$B$357:$B$376)</f>
        <v>390945.8</v>
      </c>
      <c r="E357" s="21" t="n">
        <f aca="false">AVERAGE(tau!$C$357:$C$376)</f>
        <v>36.15</v>
      </c>
      <c r="F357" s="18"/>
      <c r="G357" s="7" t="n">
        <v>380443</v>
      </c>
      <c r="H357" s="7" t="n">
        <v>90</v>
      </c>
      <c r="I357" s="21"/>
      <c r="J357" s="21"/>
      <c r="K357" s="18"/>
      <c r="L357" s="7" t="n">
        <v>380492</v>
      </c>
      <c r="M357" s="7" t="n">
        <v>141</v>
      </c>
      <c r="N357" s="21"/>
      <c r="O357" s="21"/>
      <c r="P357" s="18"/>
      <c r="Q357" s="7" t="n">
        <v>380416</v>
      </c>
      <c r="R357" s="7" t="n">
        <v>197</v>
      </c>
      <c r="S357" s="21"/>
      <c r="T357" s="21"/>
    </row>
    <row r="358" customFormat="false" ht="12.8" hidden="false" customHeight="false" outlineLevel="0" collapsed="false">
      <c r="B358" s="20" t="n">
        <v>381779</v>
      </c>
      <c r="C358" s="20" t="n">
        <v>35</v>
      </c>
      <c r="D358" s="21" t="n">
        <f aca="false">AVERAGE(tau!$B$358:$B$377)</f>
        <v>392025.1</v>
      </c>
      <c r="E358" s="21" t="n">
        <f aca="false">AVERAGE(tau!$C$358:$C$377)</f>
        <v>36.25</v>
      </c>
      <c r="F358" s="18"/>
      <c r="G358" s="7" t="n">
        <v>381520</v>
      </c>
      <c r="H358" s="7" t="n">
        <v>91</v>
      </c>
      <c r="I358" s="21"/>
      <c r="J358" s="21"/>
      <c r="K358" s="18"/>
      <c r="L358" s="7" t="n">
        <v>381572</v>
      </c>
      <c r="M358" s="7" t="n">
        <v>155</v>
      </c>
      <c r="N358" s="21"/>
      <c r="O358" s="21"/>
      <c r="P358" s="18"/>
      <c r="Q358" s="7" t="n">
        <v>381491</v>
      </c>
      <c r="R358" s="7" t="n">
        <v>200</v>
      </c>
      <c r="S358" s="21"/>
      <c r="T358" s="21"/>
    </row>
    <row r="359" customFormat="false" ht="12.8" hidden="false" customHeight="false" outlineLevel="0" collapsed="false">
      <c r="B359" s="20" t="n">
        <v>382851</v>
      </c>
      <c r="C359" s="20" t="n">
        <v>48</v>
      </c>
      <c r="D359" s="21" t="n">
        <f aca="false">AVERAGE(tau!$B$359:$B$378)</f>
        <v>393104.35</v>
      </c>
      <c r="E359" s="21" t="n">
        <f aca="false">AVERAGE(tau!$C$359:$C$378)</f>
        <v>36.4</v>
      </c>
      <c r="F359" s="18"/>
      <c r="G359" s="7" t="n">
        <v>382596</v>
      </c>
      <c r="H359" s="7" t="n">
        <v>92</v>
      </c>
      <c r="I359" s="21"/>
      <c r="J359" s="21"/>
      <c r="K359" s="18"/>
      <c r="L359" s="7" t="n">
        <v>382645</v>
      </c>
      <c r="M359" s="7" t="n">
        <v>146</v>
      </c>
      <c r="N359" s="21"/>
      <c r="O359" s="21"/>
      <c r="P359" s="18"/>
      <c r="Q359" s="7" t="n">
        <v>382567</v>
      </c>
      <c r="R359" s="7" t="n">
        <v>204</v>
      </c>
      <c r="S359" s="21"/>
      <c r="T359" s="21"/>
    </row>
    <row r="360" customFormat="false" ht="12.8" hidden="false" customHeight="false" outlineLevel="0" collapsed="false">
      <c r="B360" s="20" t="n">
        <v>383927</v>
      </c>
      <c r="C360" s="20" t="n">
        <v>35</v>
      </c>
      <c r="D360" s="21" t="n">
        <f aca="false">AVERAGE(tau!$B$360:$B$379)</f>
        <v>394183.65</v>
      </c>
      <c r="E360" s="21" t="n">
        <f aca="false">AVERAGE(tau!$C$360:$C$379)</f>
        <v>35.95</v>
      </c>
      <c r="F360" s="18"/>
      <c r="G360" s="7" t="n">
        <v>383677</v>
      </c>
      <c r="H360" s="7" t="n">
        <v>93</v>
      </c>
      <c r="I360" s="21"/>
      <c r="J360" s="21"/>
      <c r="K360" s="18"/>
      <c r="L360" s="7" t="n">
        <v>383735</v>
      </c>
      <c r="M360" s="7" t="n">
        <v>143</v>
      </c>
      <c r="N360" s="21"/>
      <c r="O360" s="21"/>
      <c r="P360" s="18"/>
      <c r="Q360" s="7" t="n">
        <v>383642</v>
      </c>
      <c r="R360" s="7" t="n">
        <v>205</v>
      </c>
      <c r="S360" s="21"/>
      <c r="T360" s="21"/>
    </row>
    <row r="361" customFormat="false" ht="12.8" hidden="false" customHeight="false" outlineLevel="0" collapsed="false">
      <c r="B361" s="20" t="n">
        <v>385000</v>
      </c>
      <c r="C361" s="20" t="n">
        <v>36</v>
      </c>
      <c r="D361" s="21" t="n">
        <f aca="false">AVERAGE(tau!$B$361:$B$380)</f>
        <v>395263</v>
      </c>
      <c r="E361" s="21" t="n">
        <f aca="false">AVERAGE(tau!$C$361:$C$380)</f>
        <v>35.85</v>
      </c>
      <c r="F361" s="18"/>
      <c r="G361" s="7" t="n">
        <v>384754</v>
      </c>
      <c r="H361" s="7" t="n">
        <v>93</v>
      </c>
      <c r="I361" s="21"/>
      <c r="J361" s="21"/>
      <c r="K361" s="18"/>
      <c r="L361" s="7" t="n">
        <v>384817</v>
      </c>
      <c r="M361" s="7" t="n">
        <v>152</v>
      </c>
      <c r="N361" s="21"/>
      <c r="O361" s="21"/>
      <c r="P361" s="18"/>
      <c r="Q361" s="7" t="n">
        <v>384720</v>
      </c>
      <c r="R361" s="7" t="n">
        <v>211</v>
      </c>
      <c r="S361" s="21"/>
      <c r="T361" s="21"/>
    </row>
    <row r="362" customFormat="false" ht="12.8" hidden="false" customHeight="false" outlineLevel="0" collapsed="false">
      <c r="B362" s="20" t="n">
        <v>386096</v>
      </c>
      <c r="C362" s="20" t="n">
        <v>36</v>
      </c>
      <c r="D362" s="21" t="n">
        <f aca="false">AVERAGE(tau!$B$362:$B$381)</f>
        <v>396342.5</v>
      </c>
      <c r="E362" s="21" t="n">
        <f aca="false">AVERAGE(tau!$C$362:$C$381)</f>
        <v>35.9</v>
      </c>
      <c r="F362" s="18"/>
      <c r="G362" s="7" t="n">
        <v>385829</v>
      </c>
      <c r="H362" s="7" t="n">
        <v>94</v>
      </c>
      <c r="I362" s="21"/>
      <c r="J362" s="21"/>
      <c r="K362" s="18"/>
      <c r="L362" s="7" t="n">
        <v>385897</v>
      </c>
      <c r="M362" s="7" t="n">
        <v>153</v>
      </c>
      <c r="N362" s="21"/>
      <c r="O362" s="21"/>
      <c r="P362" s="18"/>
      <c r="Q362" s="7" t="n">
        <v>385795</v>
      </c>
      <c r="R362" s="7" t="n">
        <v>224</v>
      </c>
      <c r="S362" s="21"/>
      <c r="T362" s="21"/>
    </row>
    <row r="363" customFormat="false" ht="12.8" hidden="false" customHeight="false" outlineLevel="0" collapsed="false">
      <c r="B363" s="20" t="n">
        <v>387176</v>
      </c>
      <c r="C363" s="20" t="n">
        <v>37</v>
      </c>
      <c r="D363" s="21" t="n">
        <f aca="false">AVERAGE(tau!$B$363:$B$382)</f>
        <v>397420.9</v>
      </c>
      <c r="E363" s="21" t="n">
        <f aca="false">AVERAGE(tau!$C$363:$C$382)</f>
        <v>36.05</v>
      </c>
      <c r="F363" s="18"/>
      <c r="G363" s="7" t="n">
        <v>386905</v>
      </c>
      <c r="H363" s="7" t="n">
        <v>97</v>
      </c>
      <c r="I363" s="21"/>
      <c r="J363" s="21"/>
      <c r="K363" s="18"/>
      <c r="L363" s="7" t="n">
        <v>386977</v>
      </c>
      <c r="M363" s="7" t="n">
        <v>156</v>
      </c>
      <c r="N363" s="21"/>
      <c r="O363" s="21"/>
      <c r="P363" s="18"/>
      <c r="Q363" s="7" t="n">
        <v>386869</v>
      </c>
      <c r="R363" s="7" t="n">
        <v>212</v>
      </c>
      <c r="S363" s="21"/>
      <c r="T363" s="21"/>
    </row>
    <row r="364" customFormat="false" ht="12.8" hidden="false" customHeight="false" outlineLevel="0" collapsed="false">
      <c r="B364" s="20" t="n">
        <v>388253</v>
      </c>
      <c r="C364" s="20" t="n">
        <v>36</v>
      </c>
      <c r="D364" s="21" t="n">
        <f aca="false">AVERAGE(tau!$B$364:$B$383)</f>
        <v>398499.1</v>
      </c>
      <c r="E364" s="21" t="n">
        <f aca="false">AVERAGE(tau!$C$364:$C$383)</f>
        <v>36.2</v>
      </c>
      <c r="F364" s="18"/>
      <c r="G364" s="7" t="n">
        <v>387983</v>
      </c>
      <c r="H364" s="7" t="n">
        <v>111</v>
      </c>
      <c r="I364" s="21"/>
      <c r="J364" s="21"/>
      <c r="K364" s="18"/>
      <c r="L364" s="7" t="n">
        <v>388059</v>
      </c>
      <c r="M364" s="7" t="n">
        <v>157</v>
      </c>
      <c r="N364" s="21"/>
      <c r="O364" s="21"/>
      <c r="P364" s="18"/>
      <c r="Q364" s="7" t="n">
        <v>387943</v>
      </c>
      <c r="R364" s="7" t="n">
        <v>219</v>
      </c>
      <c r="S364" s="21"/>
      <c r="T364" s="21"/>
    </row>
    <row r="365" customFormat="false" ht="12.8" hidden="false" customHeight="false" outlineLevel="0" collapsed="false">
      <c r="B365" s="20" t="n">
        <v>389330</v>
      </c>
      <c r="C365" s="20" t="n">
        <v>40</v>
      </c>
      <c r="D365" s="21" t="n">
        <f aca="false">AVERAGE(tau!$B$365:$B$384)</f>
        <v>399577.2</v>
      </c>
      <c r="E365" s="21" t="n">
        <f aca="false">AVERAGE(tau!$C$365:$C$384)</f>
        <v>36.45</v>
      </c>
      <c r="F365" s="18"/>
      <c r="G365" s="7" t="n">
        <v>389064</v>
      </c>
      <c r="H365" s="7" t="n">
        <v>99</v>
      </c>
      <c r="I365" s="21"/>
      <c r="J365" s="21"/>
      <c r="K365" s="18"/>
      <c r="L365" s="7" t="n">
        <v>389133</v>
      </c>
      <c r="M365" s="7" t="n">
        <v>159</v>
      </c>
      <c r="N365" s="21"/>
      <c r="O365" s="21"/>
      <c r="P365" s="18"/>
      <c r="Q365" s="7" t="n">
        <v>389022</v>
      </c>
      <c r="R365" s="7" t="n">
        <v>221</v>
      </c>
      <c r="S365" s="21"/>
      <c r="T365" s="21"/>
    </row>
    <row r="366" customFormat="false" ht="12.8" hidden="false" customHeight="false" outlineLevel="0" collapsed="false">
      <c r="B366" s="20" t="n">
        <v>390412</v>
      </c>
      <c r="C366" s="20" t="n">
        <v>38</v>
      </c>
      <c r="D366" s="21" t="n">
        <f aca="false">AVERAGE(tau!$B$366:$B$385)</f>
        <v>400655.35</v>
      </c>
      <c r="E366" s="21" t="n">
        <f aca="false">AVERAGE(tau!$C$366:$C$385)</f>
        <v>36.5</v>
      </c>
      <c r="F366" s="18"/>
      <c r="G366" s="7" t="n">
        <v>390142</v>
      </c>
      <c r="H366" s="7" t="n">
        <v>100</v>
      </c>
      <c r="I366" s="21"/>
      <c r="J366" s="21"/>
      <c r="K366" s="18"/>
      <c r="L366" s="7" t="n">
        <v>390213</v>
      </c>
      <c r="M366" s="7" t="n">
        <v>161</v>
      </c>
      <c r="N366" s="21"/>
      <c r="O366" s="21"/>
      <c r="P366" s="18"/>
      <c r="Q366" s="7" t="n">
        <v>390102</v>
      </c>
      <c r="R366" s="7" t="n">
        <v>217</v>
      </c>
      <c r="S366" s="21"/>
      <c r="T366" s="21"/>
    </row>
    <row r="367" customFormat="false" ht="12.8" hidden="false" customHeight="false" outlineLevel="0" collapsed="false">
      <c r="B367" s="20" t="n">
        <v>391491</v>
      </c>
      <c r="C367" s="20" t="n">
        <v>37</v>
      </c>
      <c r="D367" s="21" t="n">
        <f aca="false">AVERAGE(tau!$B$367:$B$386)</f>
        <v>401733.15</v>
      </c>
      <c r="E367" s="21" t="n">
        <f aca="false">AVERAGE(tau!$C$367:$C$386)</f>
        <v>36.6</v>
      </c>
      <c r="F367" s="18"/>
      <c r="G367" s="7" t="n">
        <v>391218</v>
      </c>
      <c r="H367" s="7" t="n">
        <v>101</v>
      </c>
      <c r="I367" s="21"/>
      <c r="J367" s="21"/>
      <c r="K367" s="18"/>
      <c r="L367" s="7" t="n">
        <v>391288</v>
      </c>
      <c r="M367" s="7" t="n">
        <v>163</v>
      </c>
      <c r="N367" s="21"/>
      <c r="O367" s="21"/>
      <c r="P367" s="18"/>
      <c r="Q367" s="7" t="n">
        <v>391183</v>
      </c>
      <c r="R367" s="7" t="n">
        <v>227</v>
      </c>
      <c r="S367" s="21"/>
      <c r="T367" s="21"/>
    </row>
    <row r="368" customFormat="false" ht="12.8" hidden="false" customHeight="false" outlineLevel="0" collapsed="false">
      <c r="B368" s="20" t="n">
        <v>392567</v>
      </c>
      <c r="C368" s="20" t="n">
        <v>37</v>
      </c>
      <c r="D368" s="21" t="n">
        <f aca="false">AVERAGE(tau!$B$368:$B$387)</f>
        <v>402810.8</v>
      </c>
      <c r="E368" s="21" t="n">
        <f aca="false">AVERAGE(tau!$C$368:$C$387)</f>
        <v>36.75</v>
      </c>
      <c r="F368" s="18"/>
      <c r="G368" s="7" t="n">
        <v>392314</v>
      </c>
      <c r="H368" s="7" t="n">
        <v>102</v>
      </c>
      <c r="I368" s="21"/>
      <c r="J368" s="21"/>
      <c r="K368" s="18"/>
      <c r="L368" s="7" t="n">
        <v>392368</v>
      </c>
      <c r="M368" s="7" t="n">
        <v>164</v>
      </c>
      <c r="N368" s="21"/>
      <c r="O368" s="21"/>
      <c r="P368" s="18"/>
      <c r="Q368" s="7" t="n">
        <v>392264</v>
      </c>
      <c r="R368" s="7" t="n">
        <v>229</v>
      </c>
      <c r="S368" s="21"/>
      <c r="T368" s="21"/>
    </row>
    <row r="369" customFormat="false" ht="12.8" hidden="false" customHeight="false" outlineLevel="0" collapsed="false">
      <c r="B369" s="20" t="n">
        <v>393644</v>
      </c>
      <c r="C369" s="20" t="n">
        <v>38</v>
      </c>
      <c r="D369" s="21" t="n">
        <f aca="false">AVERAGE(tau!$B$369:$B$388)</f>
        <v>403888.4</v>
      </c>
      <c r="E369" s="21" t="n">
        <f aca="false">AVERAGE(tau!$C$369:$C$388)</f>
        <v>36.9</v>
      </c>
      <c r="F369" s="18"/>
      <c r="G369" s="7" t="n">
        <v>393387</v>
      </c>
      <c r="H369" s="7" t="n">
        <v>97</v>
      </c>
      <c r="I369" s="21"/>
      <c r="J369" s="21"/>
      <c r="K369" s="18"/>
      <c r="L369" s="7" t="n">
        <v>393440</v>
      </c>
      <c r="M369" s="7" t="n">
        <v>166</v>
      </c>
      <c r="N369" s="21"/>
      <c r="O369" s="21"/>
      <c r="P369" s="18"/>
      <c r="Q369" s="7" t="n">
        <v>393362</v>
      </c>
      <c r="R369" s="7" t="n">
        <v>232</v>
      </c>
      <c r="S369" s="21"/>
      <c r="T369" s="21"/>
    </row>
    <row r="370" customFormat="false" ht="12.8" hidden="false" customHeight="false" outlineLevel="0" collapsed="false">
      <c r="B370" s="20" t="n">
        <v>394724</v>
      </c>
      <c r="C370" s="20" t="n">
        <v>37</v>
      </c>
      <c r="D370" s="21" t="n">
        <f aca="false">AVERAGE(tau!$B$370:$B$389)</f>
        <v>404966</v>
      </c>
      <c r="E370" s="21" t="n">
        <f aca="false">AVERAGE(tau!$C$370:$C$389)</f>
        <v>37.05</v>
      </c>
      <c r="F370" s="18"/>
      <c r="G370" s="7" t="n">
        <v>394466</v>
      </c>
      <c r="H370" s="7" t="n">
        <v>105</v>
      </c>
      <c r="I370" s="21"/>
      <c r="J370" s="21"/>
      <c r="K370" s="18"/>
      <c r="L370" s="7" t="n">
        <v>394515</v>
      </c>
      <c r="M370" s="7" t="n">
        <v>169</v>
      </c>
      <c r="N370" s="21"/>
      <c r="O370" s="21"/>
      <c r="P370" s="18"/>
      <c r="Q370" s="7" t="n">
        <v>394441</v>
      </c>
      <c r="R370" s="7" t="n">
        <v>236</v>
      </c>
      <c r="S370" s="21"/>
      <c r="T370" s="21"/>
    </row>
    <row r="371" customFormat="false" ht="12.8" hidden="false" customHeight="false" outlineLevel="0" collapsed="false">
      <c r="B371" s="20" t="n">
        <v>395799</v>
      </c>
      <c r="C371" s="20" t="n">
        <v>37</v>
      </c>
      <c r="D371" s="21" t="n">
        <f aca="false">AVERAGE(tau!$B$371:$B$390)</f>
        <v>406043.5</v>
      </c>
      <c r="E371" s="21" t="n">
        <f aca="false">AVERAGE(tau!$C$371:$C$390)</f>
        <v>37.2</v>
      </c>
      <c r="F371" s="18"/>
      <c r="G371" s="7" t="n">
        <v>395542</v>
      </c>
      <c r="H371" s="7" t="n">
        <v>105</v>
      </c>
      <c r="I371" s="21"/>
      <c r="J371" s="21"/>
      <c r="K371" s="18"/>
      <c r="L371" s="7" t="n">
        <v>395587</v>
      </c>
      <c r="M371" s="7" t="n">
        <v>170</v>
      </c>
      <c r="N371" s="21"/>
      <c r="O371" s="21"/>
      <c r="P371" s="18"/>
      <c r="Q371" s="7" t="n">
        <v>395521</v>
      </c>
      <c r="R371" s="7" t="n">
        <v>238</v>
      </c>
      <c r="S371" s="21"/>
      <c r="T371" s="21"/>
    </row>
    <row r="372" customFormat="false" ht="12.8" hidden="false" customHeight="false" outlineLevel="0" collapsed="false">
      <c r="B372" s="20" t="n">
        <v>396879</v>
      </c>
      <c r="C372" s="20" t="n">
        <v>11</v>
      </c>
      <c r="D372" s="21" t="n">
        <f aca="false">AVERAGE(tau!$B$372:$B$391)</f>
        <v>407121.2</v>
      </c>
      <c r="E372" s="21" t="n">
        <f aca="false">AVERAGE(tau!$C$372:$C$391)</f>
        <v>37.35</v>
      </c>
      <c r="F372" s="18"/>
      <c r="G372" s="7" t="n">
        <v>396619</v>
      </c>
      <c r="H372" s="7" t="n">
        <v>105</v>
      </c>
      <c r="I372" s="21"/>
      <c r="J372" s="21"/>
      <c r="K372" s="18"/>
      <c r="L372" s="7" t="n">
        <v>396664</v>
      </c>
      <c r="M372" s="7" t="n">
        <v>170</v>
      </c>
      <c r="N372" s="21"/>
      <c r="O372" s="21"/>
      <c r="P372" s="18"/>
      <c r="Q372" s="7" t="n">
        <v>396596</v>
      </c>
      <c r="R372" s="7" t="n">
        <v>241</v>
      </c>
      <c r="S372" s="21"/>
      <c r="T372" s="21"/>
    </row>
    <row r="373" customFormat="false" ht="12.8" hidden="false" customHeight="false" outlineLevel="0" collapsed="false">
      <c r="B373" s="20" t="n">
        <v>397960</v>
      </c>
      <c r="C373" s="20" t="n">
        <v>38</v>
      </c>
      <c r="D373" s="21" t="n">
        <f aca="false">AVERAGE(tau!$B$373:$B$392)</f>
        <v>408199.25</v>
      </c>
      <c r="E373" s="21" t="n">
        <f aca="false">AVERAGE(tau!$C$373:$C$392)</f>
        <v>38.8</v>
      </c>
      <c r="F373" s="18"/>
      <c r="G373" s="7" t="n">
        <v>397695</v>
      </c>
      <c r="H373" s="7" t="n">
        <v>107</v>
      </c>
      <c r="I373" s="21"/>
      <c r="J373" s="21"/>
      <c r="K373" s="18"/>
      <c r="L373" s="7" t="n">
        <v>397739</v>
      </c>
      <c r="M373" s="7" t="n">
        <v>173</v>
      </c>
      <c r="N373" s="21"/>
      <c r="O373" s="21"/>
      <c r="P373" s="18"/>
      <c r="Q373" s="7" t="n">
        <v>397675</v>
      </c>
      <c r="R373" s="7" t="n">
        <v>256</v>
      </c>
      <c r="S373" s="21"/>
      <c r="T373" s="21"/>
    </row>
    <row r="374" customFormat="false" ht="12.8" hidden="false" customHeight="false" outlineLevel="0" collapsed="false">
      <c r="B374" s="20" t="n">
        <v>399033</v>
      </c>
      <c r="C374" s="20" t="n">
        <v>37</v>
      </c>
      <c r="D374" s="21" t="n">
        <f aca="false">AVERAGE(tau!$B$374:$B$393)</f>
        <v>409276.95</v>
      </c>
      <c r="E374" s="21" t="n">
        <f aca="false">AVERAGE(tau!$C$374:$C$393)</f>
        <v>38.9</v>
      </c>
      <c r="F374" s="18"/>
      <c r="G374" s="7" t="n">
        <v>398774</v>
      </c>
      <c r="H374" s="7" t="n">
        <v>120</v>
      </c>
      <c r="I374" s="21"/>
      <c r="J374" s="21"/>
      <c r="K374" s="18"/>
      <c r="L374" s="7" t="n">
        <v>398819</v>
      </c>
      <c r="M374" s="7" t="n">
        <v>175</v>
      </c>
      <c r="N374" s="21"/>
      <c r="O374" s="21"/>
      <c r="P374" s="18"/>
      <c r="Q374" s="7" t="n">
        <v>398752</v>
      </c>
      <c r="R374" s="7" t="n">
        <v>261</v>
      </c>
      <c r="S374" s="21"/>
      <c r="T374" s="21"/>
    </row>
    <row r="375" customFormat="false" ht="12.8" hidden="false" customHeight="false" outlineLevel="0" collapsed="false">
      <c r="B375" s="20" t="n">
        <v>400109</v>
      </c>
      <c r="C375" s="20" t="n">
        <v>37</v>
      </c>
      <c r="D375" s="21" t="n">
        <f aca="false">AVERAGE(tau!$B$375:$B$394)</f>
        <v>410354.8</v>
      </c>
      <c r="E375" s="21" t="n">
        <f aca="false">AVERAGE(tau!$C$375:$C$394)</f>
        <v>39.1</v>
      </c>
      <c r="F375" s="18"/>
      <c r="G375" s="7" t="n">
        <v>399851</v>
      </c>
      <c r="H375" s="7" t="n">
        <v>108</v>
      </c>
      <c r="I375" s="21"/>
      <c r="J375" s="21"/>
      <c r="K375" s="18"/>
      <c r="L375" s="7" t="n">
        <v>399916</v>
      </c>
      <c r="M375" s="7" t="n">
        <v>178</v>
      </c>
      <c r="N375" s="21"/>
      <c r="O375" s="21"/>
      <c r="P375" s="18"/>
      <c r="Q375" s="7" t="n">
        <v>399830</v>
      </c>
      <c r="R375" s="7" t="n">
        <v>251</v>
      </c>
      <c r="S375" s="21"/>
      <c r="T375" s="21"/>
    </row>
    <row r="376" customFormat="false" ht="12.8" hidden="false" customHeight="false" outlineLevel="0" collapsed="false">
      <c r="B376" s="20" t="n">
        <v>401186</v>
      </c>
      <c r="C376" s="20" t="n">
        <v>37</v>
      </c>
      <c r="D376" s="21" t="n">
        <f aca="false">AVERAGE(tau!$B$376:$B$395)</f>
        <v>411432.4</v>
      </c>
      <c r="E376" s="21" t="n">
        <f aca="false">AVERAGE(tau!$C$376:$C$395)</f>
        <v>39.3</v>
      </c>
      <c r="F376" s="18"/>
      <c r="G376" s="7" t="n">
        <v>400931</v>
      </c>
      <c r="H376" s="7" t="n">
        <v>110</v>
      </c>
      <c r="I376" s="21"/>
      <c r="J376" s="21"/>
      <c r="K376" s="18"/>
      <c r="L376" s="7" t="n">
        <v>400995</v>
      </c>
      <c r="M376" s="7" t="n">
        <v>180</v>
      </c>
      <c r="N376" s="21"/>
      <c r="O376" s="21"/>
      <c r="P376" s="18"/>
      <c r="Q376" s="7" t="n">
        <v>400904</v>
      </c>
      <c r="R376" s="7" t="n">
        <v>253</v>
      </c>
      <c r="S376" s="21"/>
      <c r="T376" s="21"/>
    </row>
    <row r="377" customFormat="false" ht="12.8" hidden="false" customHeight="false" outlineLevel="0" collapsed="false">
      <c r="B377" s="20" t="n">
        <v>402286</v>
      </c>
      <c r="C377" s="20" t="n">
        <v>38</v>
      </c>
      <c r="D377" s="21" t="n">
        <f aca="false">AVERAGE(tau!$B$377:$B$396)</f>
        <v>412510.15</v>
      </c>
      <c r="E377" s="21" t="n">
        <f aca="false">AVERAGE(tau!$C$377:$C$396)</f>
        <v>39.55</v>
      </c>
      <c r="F377" s="18"/>
      <c r="G377" s="7" t="n">
        <v>402011</v>
      </c>
      <c r="H377" s="7" t="n">
        <v>111</v>
      </c>
      <c r="I377" s="21"/>
      <c r="J377" s="21"/>
      <c r="K377" s="18"/>
      <c r="L377" s="7" t="n">
        <v>402070</v>
      </c>
      <c r="M377" s="7" t="n">
        <v>181</v>
      </c>
      <c r="N377" s="21"/>
      <c r="O377" s="21"/>
      <c r="P377" s="18"/>
      <c r="Q377" s="7" t="n">
        <v>401983</v>
      </c>
      <c r="R377" s="7" t="n">
        <v>257</v>
      </c>
      <c r="S377" s="21"/>
      <c r="T377" s="21"/>
    </row>
    <row r="378" customFormat="false" ht="12.8" hidden="false" customHeight="false" outlineLevel="0" collapsed="false">
      <c r="B378" s="20" t="n">
        <v>403364</v>
      </c>
      <c r="C378" s="20" t="n">
        <v>38</v>
      </c>
      <c r="D378" s="21" t="n">
        <f aca="false">AVERAGE(tau!$B$378:$B$397)</f>
        <v>413586.85</v>
      </c>
      <c r="E378" s="21" t="n">
        <f aca="false">AVERAGE(tau!$C$378:$C$397)</f>
        <v>39.7</v>
      </c>
      <c r="F378" s="18"/>
      <c r="G378" s="7" t="n">
        <v>403086</v>
      </c>
      <c r="H378" s="7" t="n">
        <v>113</v>
      </c>
      <c r="I378" s="21"/>
      <c r="J378" s="21"/>
      <c r="K378" s="18"/>
      <c r="L378" s="7" t="n">
        <v>403151</v>
      </c>
      <c r="M378" s="7" t="n">
        <v>184</v>
      </c>
      <c r="N378" s="21"/>
      <c r="O378" s="21"/>
      <c r="P378" s="18"/>
      <c r="Q378" s="7" t="n">
        <v>403061</v>
      </c>
      <c r="R378" s="7" t="n">
        <v>254</v>
      </c>
      <c r="S378" s="21"/>
      <c r="T378" s="21"/>
    </row>
    <row r="379" customFormat="false" ht="12.8" hidden="false" customHeight="false" outlineLevel="0" collapsed="false">
      <c r="B379" s="20" t="n">
        <v>404437</v>
      </c>
      <c r="C379" s="20" t="n">
        <v>39</v>
      </c>
      <c r="D379" s="21" t="n">
        <f aca="false">AVERAGE(tau!$B$379:$B$398)</f>
        <v>414663.5</v>
      </c>
      <c r="E379" s="21" t="n">
        <f aca="false">AVERAGE(tau!$C$379:$C$398)</f>
        <v>39.9</v>
      </c>
      <c r="F379" s="18"/>
      <c r="G379" s="7" t="n">
        <v>404164</v>
      </c>
      <c r="H379" s="7" t="n">
        <v>114</v>
      </c>
      <c r="I379" s="21"/>
      <c r="J379" s="21"/>
      <c r="K379" s="18"/>
      <c r="L379" s="7" t="n">
        <v>404227</v>
      </c>
      <c r="M379" s="7" t="n">
        <v>185</v>
      </c>
      <c r="N379" s="21"/>
      <c r="O379" s="21"/>
      <c r="P379" s="18"/>
      <c r="Q379" s="7" t="n">
        <v>404139</v>
      </c>
      <c r="R379" s="7" t="n">
        <v>258</v>
      </c>
      <c r="S379" s="21"/>
      <c r="T379" s="21"/>
    </row>
    <row r="380" customFormat="false" ht="12.8" hidden="false" customHeight="false" outlineLevel="0" collapsed="false">
      <c r="B380" s="20" t="n">
        <v>405514</v>
      </c>
      <c r="C380" s="20" t="n">
        <v>33</v>
      </c>
      <c r="D380" s="21" t="n">
        <f aca="false">AVERAGE(tau!$B$380:$B$399)</f>
        <v>415740.5</v>
      </c>
      <c r="E380" s="21" t="n">
        <f aca="false">AVERAGE(tau!$C$380:$C$399)</f>
        <v>39.95</v>
      </c>
      <c r="F380" s="18"/>
      <c r="G380" s="7" t="n">
        <v>405242</v>
      </c>
      <c r="H380" s="7" t="n">
        <v>115</v>
      </c>
      <c r="I380" s="21"/>
      <c r="J380" s="21"/>
      <c r="K380" s="18"/>
      <c r="L380" s="7" t="n">
        <v>405310</v>
      </c>
      <c r="M380" s="7" t="n">
        <v>187</v>
      </c>
      <c r="N380" s="21"/>
      <c r="O380" s="21"/>
      <c r="P380" s="18"/>
      <c r="Q380" s="7" t="n">
        <v>405216</v>
      </c>
      <c r="R380" s="7" t="n">
        <v>264</v>
      </c>
      <c r="S380" s="21"/>
      <c r="T380" s="21"/>
    </row>
    <row r="381" customFormat="false" ht="12.8" hidden="false" customHeight="false" outlineLevel="0" collapsed="false">
      <c r="B381" s="20" t="n">
        <v>406590</v>
      </c>
      <c r="C381" s="20" t="n">
        <v>37</v>
      </c>
      <c r="D381" s="21" t="n">
        <f aca="false">AVERAGE(tau!$B$381:$B$400)</f>
        <v>416817.5</v>
      </c>
      <c r="E381" s="21" t="n">
        <f aca="false">AVERAGE(tau!$C$381:$C$400)</f>
        <v>40.4</v>
      </c>
      <c r="F381" s="18"/>
      <c r="G381" s="7" t="n">
        <v>406319</v>
      </c>
      <c r="H381" s="7" t="n">
        <v>115</v>
      </c>
      <c r="I381" s="21"/>
      <c r="J381" s="21"/>
      <c r="K381" s="18"/>
      <c r="L381" s="7" t="n">
        <v>406389</v>
      </c>
      <c r="M381" s="7" t="n">
        <v>190</v>
      </c>
      <c r="N381" s="21"/>
      <c r="O381" s="21"/>
      <c r="P381" s="18"/>
      <c r="Q381" s="7" t="n">
        <v>406294</v>
      </c>
      <c r="R381" s="7" t="n">
        <v>266</v>
      </c>
      <c r="S381" s="21"/>
      <c r="T381" s="21"/>
    </row>
    <row r="382" customFormat="false" ht="12.8" hidden="false" customHeight="false" outlineLevel="0" collapsed="false">
      <c r="B382" s="20" t="n">
        <v>407664</v>
      </c>
      <c r="C382" s="20" t="n">
        <v>39</v>
      </c>
      <c r="D382" s="21" t="n">
        <f aca="false">AVERAGE(tau!$B$382:$B$401)</f>
        <v>417894.45</v>
      </c>
      <c r="E382" s="21" t="n">
        <f aca="false">AVERAGE(tau!$C$382:$C$401)</f>
        <v>40.65</v>
      </c>
      <c r="F382" s="18"/>
      <c r="G382" s="7" t="n">
        <v>407394</v>
      </c>
      <c r="H382" s="7" t="n">
        <v>117</v>
      </c>
      <c r="I382" s="21"/>
      <c r="J382" s="21"/>
      <c r="K382" s="18"/>
      <c r="L382" s="7" t="n">
        <v>407464</v>
      </c>
      <c r="M382" s="7" t="n">
        <v>190</v>
      </c>
      <c r="N382" s="21"/>
      <c r="O382" s="21"/>
      <c r="P382" s="18"/>
      <c r="Q382" s="7" t="n">
        <v>407376</v>
      </c>
      <c r="R382" s="7" t="n">
        <v>262</v>
      </c>
      <c r="S382" s="21"/>
      <c r="T382" s="21"/>
    </row>
    <row r="383" customFormat="false" ht="12.8" hidden="false" customHeight="false" outlineLevel="0" collapsed="false">
      <c r="B383" s="20" t="n">
        <v>408740</v>
      </c>
      <c r="C383" s="20" t="n">
        <v>40</v>
      </c>
      <c r="D383" s="21" t="n">
        <f aca="false">AVERAGE(tau!$B$383:$B$402)</f>
        <v>418971.7</v>
      </c>
      <c r="E383" s="21" t="n">
        <f aca="false">AVERAGE(tau!$C$383:$C$402)</f>
        <v>40.85</v>
      </c>
      <c r="F383" s="18"/>
      <c r="G383" s="7" t="n">
        <v>408487</v>
      </c>
      <c r="H383" s="7" t="n">
        <v>118</v>
      </c>
      <c r="I383" s="21"/>
      <c r="J383" s="21"/>
      <c r="K383" s="18"/>
      <c r="L383" s="7" t="n">
        <v>408547</v>
      </c>
      <c r="M383" s="7" t="n">
        <v>194</v>
      </c>
      <c r="N383" s="21"/>
      <c r="O383" s="21"/>
      <c r="P383" s="18"/>
      <c r="Q383" s="7" t="n">
        <v>408475</v>
      </c>
      <c r="R383" s="7" t="n">
        <v>271</v>
      </c>
      <c r="S383" s="21"/>
      <c r="T383" s="21"/>
    </row>
    <row r="384" customFormat="false" ht="12.8" hidden="false" customHeight="false" outlineLevel="0" collapsed="false">
      <c r="B384" s="20" t="n">
        <v>409815</v>
      </c>
      <c r="C384" s="20" t="n">
        <v>41</v>
      </c>
      <c r="D384" s="21" t="n">
        <f aca="false">AVERAGE(tau!$B$384:$B$403)</f>
        <v>420049</v>
      </c>
      <c r="E384" s="21" t="n">
        <f aca="false">AVERAGE(tau!$C$384:$C$403)</f>
        <v>40.1</v>
      </c>
      <c r="F384" s="18"/>
      <c r="G384" s="7" t="n">
        <v>409563</v>
      </c>
      <c r="H384" s="7" t="n">
        <v>118</v>
      </c>
      <c r="I384" s="21"/>
      <c r="J384" s="21"/>
      <c r="K384" s="18"/>
      <c r="L384" s="7" t="n">
        <v>409625</v>
      </c>
      <c r="M384" s="7" t="n">
        <v>189</v>
      </c>
      <c r="N384" s="21"/>
      <c r="O384" s="21"/>
      <c r="P384" s="18"/>
      <c r="Q384" s="7" t="n">
        <v>409555</v>
      </c>
      <c r="R384" s="7" t="n">
        <v>273</v>
      </c>
      <c r="S384" s="21"/>
      <c r="T384" s="21"/>
    </row>
    <row r="385" customFormat="false" ht="12.8" hidden="false" customHeight="false" outlineLevel="0" collapsed="false">
      <c r="B385" s="20" t="n">
        <v>410893</v>
      </c>
      <c r="C385" s="20" t="n">
        <v>41</v>
      </c>
      <c r="D385" s="21" t="n">
        <f aca="false">AVERAGE(tau!$B$385:$B$404)</f>
        <v>421126.35</v>
      </c>
      <c r="E385" s="21" t="n">
        <f aca="false">AVERAGE(tau!$C$385:$C$404)</f>
        <v>40.2</v>
      </c>
      <c r="F385" s="18"/>
      <c r="G385" s="7" t="n">
        <v>410637</v>
      </c>
      <c r="H385" s="7" t="n">
        <v>118</v>
      </c>
      <c r="I385" s="21"/>
      <c r="J385" s="21"/>
      <c r="K385" s="18"/>
      <c r="L385" s="7" t="n">
        <v>410703</v>
      </c>
      <c r="M385" s="7" t="n">
        <v>196</v>
      </c>
      <c r="N385" s="21"/>
      <c r="O385" s="21"/>
      <c r="P385" s="18"/>
      <c r="Q385" s="7" t="n">
        <v>410634</v>
      </c>
      <c r="R385" s="7" t="n">
        <v>276</v>
      </c>
      <c r="S385" s="21"/>
      <c r="T385" s="21"/>
    </row>
    <row r="386" customFormat="false" ht="12.8" hidden="false" customHeight="false" outlineLevel="0" collapsed="false">
      <c r="B386" s="20" t="n">
        <v>411968</v>
      </c>
      <c r="C386" s="20" t="n">
        <v>40</v>
      </c>
      <c r="D386" s="21" t="n">
        <f aca="false">AVERAGE(tau!$B$386:$B$405)</f>
        <v>422203.65</v>
      </c>
      <c r="E386" s="21" t="n">
        <f aca="false">AVERAGE(tau!$C$386:$C$405)</f>
        <v>41</v>
      </c>
      <c r="F386" s="18"/>
      <c r="G386" s="7" t="n">
        <v>411714</v>
      </c>
      <c r="H386" s="7" t="n">
        <v>120</v>
      </c>
      <c r="I386" s="21"/>
      <c r="J386" s="21"/>
      <c r="K386" s="18"/>
      <c r="L386" s="7" t="n">
        <v>411787</v>
      </c>
      <c r="M386" s="7" t="n">
        <v>198</v>
      </c>
      <c r="N386" s="21"/>
      <c r="O386" s="21"/>
      <c r="P386" s="18"/>
      <c r="Q386" s="7" t="n">
        <v>411715</v>
      </c>
      <c r="R386" s="7" t="n">
        <v>278</v>
      </c>
      <c r="S386" s="21"/>
      <c r="T386" s="21"/>
    </row>
    <row r="387" customFormat="false" ht="12.8" hidden="false" customHeight="false" outlineLevel="0" collapsed="false">
      <c r="B387" s="20" t="n">
        <v>413044</v>
      </c>
      <c r="C387" s="20" t="n">
        <v>40</v>
      </c>
      <c r="D387" s="21" t="n">
        <f aca="false">AVERAGE(tau!$B$387:$B$406)</f>
        <v>423281.05</v>
      </c>
      <c r="E387" s="21" t="n">
        <f aca="false">AVERAGE(tau!$C$387:$C$406)</f>
        <v>41.15</v>
      </c>
      <c r="F387" s="18"/>
      <c r="G387" s="7" t="n">
        <v>412792</v>
      </c>
      <c r="H387" s="7" t="n">
        <v>134</v>
      </c>
      <c r="I387" s="21"/>
      <c r="J387" s="21"/>
      <c r="K387" s="18"/>
      <c r="L387" s="7" t="n">
        <v>412866</v>
      </c>
      <c r="M387" s="7" t="n">
        <v>198</v>
      </c>
      <c r="N387" s="21"/>
      <c r="O387" s="21"/>
      <c r="P387" s="18"/>
      <c r="Q387" s="7" t="n">
        <v>412794</v>
      </c>
      <c r="R387" s="7" t="n">
        <v>281</v>
      </c>
      <c r="S387" s="21"/>
      <c r="T387" s="21"/>
    </row>
    <row r="388" customFormat="false" ht="12.8" hidden="false" customHeight="false" outlineLevel="0" collapsed="false">
      <c r="B388" s="20" t="n">
        <v>414119</v>
      </c>
      <c r="C388" s="20" t="n">
        <v>40</v>
      </c>
      <c r="D388" s="21" t="n">
        <f aca="false">AVERAGE(tau!$B$388:$B$407)</f>
        <v>424359.3</v>
      </c>
      <c r="E388" s="21" t="n">
        <f aca="false">AVERAGE(tau!$C$388:$C$407)</f>
        <v>41.25</v>
      </c>
      <c r="F388" s="18"/>
      <c r="G388" s="7" t="n">
        <v>413872</v>
      </c>
      <c r="H388" s="7" t="n">
        <v>130</v>
      </c>
      <c r="I388" s="21"/>
      <c r="J388" s="21"/>
      <c r="K388" s="18"/>
      <c r="L388" s="7" t="n">
        <v>413948</v>
      </c>
      <c r="M388" s="7" t="n">
        <v>172</v>
      </c>
      <c r="N388" s="21"/>
      <c r="O388" s="21"/>
      <c r="P388" s="18"/>
      <c r="Q388" s="7" t="n">
        <v>413869</v>
      </c>
      <c r="R388" s="7" t="n">
        <v>294</v>
      </c>
      <c r="S388" s="21"/>
      <c r="T388" s="21"/>
    </row>
    <row r="389" customFormat="false" ht="12.8" hidden="false" customHeight="false" outlineLevel="0" collapsed="false">
      <c r="B389" s="20" t="n">
        <v>415196</v>
      </c>
      <c r="C389" s="20" t="n">
        <v>41</v>
      </c>
      <c r="D389" s="21" t="n">
        <f aca="false">AVERAGE(tau!$B$389:$B$408)</f>
        <v>425437.8</v>
      </c>
      <c r="E389" s="21" t="n">
        <f aca="false">AVERAGE(tau!$C$389:$C$408)</f>
        <v>41.3</v>
      </c>
      <c r="F389" s="18"/>
      <c r="G389" s="7" t="n">
        <v>414947</v>
      </c>
      <c r="H389" s="7" t="n">
        <v>122</v>
      </c>
      <c r="I389" s="21"/>
      <c r="J389" s="21"/>
      <c r="K389" s="18"/>
      <c r="L389" s="7" t="n">
        <v>415041</v>
      </c>
      <c r="M389" s="7" t="n">
        <v>203</v>
      </c>
      <c r="N389" s="21"/>
      <c r="O389" s="21"/>
      <c r="P389" s="18"/>
      <c r="Q389" s="7" t="n">
        <v>414946</v>
      </c>
      <c r="R389" s="7" t="n">
        <v>285</v>
      </c>
      <c r="S389" s="21"/>
      <c r="T389" s="21"/>
    </row>
    <row r="390" customFormat="false" ht="12.8" hidden="false" customHeight="false" outlineLevel="0" collapsed="false">
      <c r="B390" s="20" t="n">
        <v>416274</v>
      </c>
      <c r="C390" s="20" t="n">
        <v>40</v>
      </c>
      <c r="D390" s="21" t="n">
        <f aca="false">AVERAGE(tau!$B$390:$B$409)</f>
        <v>426516.3</v>
      </c>
      <c r="E390" s="21" t="n">
        <f aca="false">AVERAGE(tau!$C$390:$C$409)</f>
        <v>41.35</v>
      </c>
      <c r="F390" s="18"/>
      <c r="G390" s="7" t="n">
        <v>416022</v>
      </c>
      <c r="H390" s="7" t="n">
        <v>120</v>
      </c>
      <c r="I390" s="21"/>
      <c r="J390" s="21"/>
      <c r="K390" s="18"/>
      <c r="L390" s="7" t="n">
        <v>416119</v>
      </c>
      <c r="M390" s="7" t="n">
        <v>205</v>
      </c>
      <c r="N390" s="21"/>
      <c r="O390" s="21"/>
      <c r="P390" s="18"/>
      <c r="Q390" s="7" t="n">
        <v>416023</v>
      </c>
      <c r="R390" s="7" t="n">
        <v>285</v>
      </c>
      <c r="S390" s="21"/>
      <c r="T390" s="21"/>
    </row>
    <row r="391" customFormat="false" ht="12.8" hidden="false" customHeight="false" outlineLevel="0" collapsed="false">
      <c r="B391" s="20" t="n">
        <v>417353</v>
      </c>
      <c r="C391" s="20" t="n">
        <v>40</v>
      </c>
      <c r="D391" s="21" t="n">
        <f aca="false">AVERAGE(tau!$B$391:$B$410)</f>
        <v>427594.65</v>
      </c>
      <c r="E391" s="21" t="n">
        <f aca="false">AVERAGE(tau!$C$391:$C$410)</f>
        <v>41.5</v>
      </c>
      <c r="F391" s="18"/>
      <c r="G391" s="7" t="n">
        <v>417095</v>
      </c>
      <c r="H391" s="7" t="n">
        <v>124</v>
      </c>
      <c r="I391" s="21"/>
      <c r="J391" s="21"/>
      <c r="K391" s="18"/>
      <c r="L391" s="7" t="n">
        <v>417194</v>
      </c>
      <c r="M391" s="7" t="n">
        <v>202</v>
      </c>
      <c r="N391" s="21"/>
      <c r="O391" s="21"/>
      <c r="P391" s="18"/>
      <c r="Q391" s="7" t="n">
        <v>417097</v>
      </c>
      <c r="R391" s="7" t="n">
        <v>290</v>
      </c>
      <c r="S391" s="21"/>
      <c r="T391" s="21"/>
    </row>
    <row r="392" customFormat="false" ht="12.8" hidden="false" customHeight="false" outlineLevel="0" collapsed="false">
      <c r="B392" s="20" t="n">
        <v>418440</v>
      </c>
      <c r="C392" s="20" t="n">
        <v>40</v>
      </c>
      <c r="D392" s="21" t="n">
        <f aca="false">AVERAGE(tau!$B$392:$B$411)</f>
        <v>428672.8</v>
      </c>
      <c r="E392" s="21" t="n">
        <f aca="false">AVERAGE(tau!$C$392:$C$411)</f>
        <v>41.4</v>
      </c>
      <c r="F392" s="18"/>
      <c r="G392" s="7" t="n">
        <v>418175</v>
      </c>
      <c r="H392" s="7" t="n">
        <v>121</v>
      </c>
      <c r="I392" s="21"/>
      <c r="J392" s="21"/>
      <c r="K392" s="18"/>
      <c r="L392" s="7" t="n">
        <v>418269</v>
      </c>
      <c r="M392" s="7" t="n">
        <v>208</v>
      </c>
      <c r="N392" s="21"/>
      <c r="O392" s="21"/>
      <c r="P392" s="18"/>
      <c r="Q392" s="7" t="n">
        <v>418177</v>
      </c>
      <c r="R392" s="7" t="n">
        <v>290</v>
      </c>
      <c r="S392" s="21"/>
      <c r="T392" s="21"/>
    </row>
    <row r="393" customFormat="false" ht="12.8" hidden="false" customHeight="false" outlineLevel="0" collapsed="false">
      <c r="B393" s="20" t="n">
        <v>419514</v>
      </c>
      <c r="C393" s="20" t="n">
        <v>40</v>
      </c>
      <c r="D393" s="21" t="n">
        <f aca="false">AVERAGE(tau!$B$393:$B$412)</f>
        <v>429750.4</v>
      </c>
      <c r="E393" s="21" t="n">
        <f aca="false">AVERAGE(tau!$C$393:$C$412)</f>
        <v>41.5</v>
      </c>
      <c r="F393" s="18"/>
      <c r="G393" s="7" t="n">
        <v>419246</v>
      </c>
      <c r="H393" s="7" t="n">
        <v>126</v>
      </c>
      <c r="I393" s="21"/>
      <c r="J393" s="21"/>
      <c r="K393" s="18"/>
      <c r="L393" s="7" t="n">
        <v>419347</v>
      </c>
      <c r="M393" s="7" t="n">
        <v>211</v>
      </c>
      <c r="N393" s="21"/>
      <c r="O393" s="21"/>
      <c r="P393" s="18"/>
      <c r="Q393" s="7" t="n">
        <v>419255</v>
      </c>
      <c r="R393" s="7" t="n">
        <v>294</v>
      </c>
      <c r="S393" s="21"/>
      <c r="T393" s="21"/>
    </row>
    <row r="394" customFormat="false" ht="12.8" hidden="false" customHeight="false" outlineLevel="0" collapsed="false">
      <c r="B394" s="20" t="n">
        <v>420590</v>
      </c>
      <c r="C394" s="20" t="n">
        <v>41</v>
      </c>
      <c r="D394" s="21" t="n">
        <f aca="false">AVERAGE(tau!$B$394:$B$413)</f>
        <v>430828.15</v>
      </c>
      <c r="E394" s="21" t="n">
        <f aca="false">AVERAGE(tau!$C$394:$C$413)</f>
        <v>41.6</v>
      </c>
      <c r="F394" s="18"/>
      <c r="G394" s="7" t="n">
        <v>420322</v>
      </c>
      <c r="H394" s="7" t="n">
        <v>126</v>
      </c>
      <c r="I394" s="21"/>
      <c r="J394" s="21"/>
      <c r="K394" s="18"/>
      <c r="L394" s="7" t="n">
        <v>420426</v>
      </c>
      <c r="M394" s="7" t="n">
        <v>211</v>
      </c>
      <c r="N394" s="21"/>
      <c r="O394" s="21"/>
      <c r="P394" s="18"/>
      <c r="Q394" s="7" t="n">
        <v>420332</v>
      </c>
      <c r="R394" s="7" t="n">
        <v>298</v>
      </c>
      <c r="S394" s="21"/>
      <c r="T394" s="21"/>
    </row>
    <row r="395" customFormat="false" ht="12.8" hidden="false" customHeight="false" outlineLevel="0" collapsed="false">
      <c r="B395" s="20" t="n">
        <v>421661</v>
      </c>
      <c r="C395" s="20" t="n">
        <v>41</v>
      </c>
      <c r="D395" s="21" t="n">
        <f aca="false">AVERAGE(tau!$B$395:$B$414)</f>
        <v>431906.05</v>
      </c>
      <c r="E395" s="21" t="n">
        <f aca="false">AVERAGE(tau!$C$395:$C$414)</f>
        <v>41.7</v>
      </c>
      <c r="F395" s="18"/>
      <c r="G395" s="7" t="n">
        <v>421401</v>
      </c>
      <c r="H395" s="7" t="n">
        <v>128</v>
      </c>
      <c r="I395" s="21"/>
      <c r="J395" s="21"/>
      <c r="K395" s="18"/>
      <c r="L395" s="7" t="n">
        <v>421503</v>
      </c>
      <c r="M395" s="7" t="n">
        <v>213</v>
      </c>
      <c r="N395" s="21"/>
      <c r="O395" s="21"/>
      <c r="P395" s="18"/>
      <c r="Q395" s="7" t="n">
        <v>421410</v>
      </c>
      <c r="R395" s="7" t="n">
        <v>312</v>
      </c>
      <c r="S395" s="21"/>
      <c r="T395" s="21"/>
    </row>
    <row r="396" customFormat="false" ht="12.8" hidden="false" customHeight="false" outlineLevel="0" collapsed="false">
      <c r="B396" s="20" t="n">
        <v>422741</v>
      </c>
      <c r="C396" s="20" t="n">
        <v>42</v>
      </c>
      <c r="D396" s="21" t="n">
        <f aca="false">AVERAGE(tau!$B$396:$B$415)</f>
        <v>432984.35</v>
      </c>
      <c r="E396" s="21" t="n">
        <f aca="false">AVERAGE(tau!$C$396:$C$415)</f>
        <v>41.55</v>
      </c>
      <c r="F396" s="18"/>
      <c r="G396" s="7" t="n">
        <v>422478</v>
      </c>
      <c r="H396" s="7" t="n">
        <v>129</v>
      </c>
      <c r="I396" s="21"/>
      <c r="J396" s="21"/>
      <c r="K396" s="18"/>
      <c r="L396" s="7" t="n">
        <v>422577</v>
      </c>
      <c r="M396" s="7" t="n">
        <v>216</v>
      </c>
      <c r="N396" s="21"/>
      <c r="O396" s="21"/>
      <c r="P396" s="18"/>
      <c r="Q396" s="7" t="n">
        <v>422490</v>
      </c>
      <c r="R396" s="7" t="n">
        <v>302</v>
      </c>
      <c r="S396" s="21"/>
      <c r="T396" s="21"/>
    </row>
    <row r="397" customFormat="false" ht="12.8" hidden="false" customHeight="false" outlineLevel="0" collapsed="false">
      <c r="B397" s="20" t="n">
        <v>423820</v>
      </c>
      <c r="C397" s="20" t="n">
        <v>41</v>
      </c>
      <c r="D397" s="21" t="n">
        <f aca="false">AVERAGE(tau!$B$397:$B$416)</f>
        <v>434062.65</v>
      </c>
      <c r="E397" s="21" t="n">
        <f aca="false">AVERAGE(tau!$C$397:$C$416)</f>
        <v>41.65</v>
      </c>
      <c r="F397" s="18"/>
      <c r="G397" s="7" t="n">
        <v>423581</v>
      </c>
      <c r="H397" s="7" t="n">
        <v>131</v>
      </c>
      <c r="I397" s="21"/>
      <c r="J397" s="21"/>
      <c r="K397" s="18"/>
      <c r="L397" s="7" t="n">
        <v>423654</v>
      </c>
      <c r="M397" s="7" t="n">
        <v>212</v>
      </c>
      <c r="N397" s="21"/>
      <c r="O397" s="21"/>
      <c r="P397" s="18"/>
      <c r="Q397" s="7" t="n">
        <v>423571</v>
      </c>
      <c r="R397" s="7" t="n">
        <v>304</v>
      </c>
      <c r="S397" s="21"/>
      <c r="T397" s="21"/>
    </row>
    <row r="398" customFormat="false" ht="12.8" hidden="false" customHeight="false" outlineLevel="0" collapsed="false">
      <c r="B398" s="20" t="n">
        <v>424897</v>
      </c>
      <c r="C398" s="20" t="n">
        <v>42</v>
      </c>
      <c r="D398" s="21" t="n">
        <f aca="false">AVERAGE(tau!$B$398:$B$417)</f>
        <v>435140.9</v>
      </c>
      <c r="E398" s="21" t="n">
        <f aca="false">AVERAGE(tau!$C$398:$C$417)</f>
        <v>41.8</v>
      </c>
      <c r="F398" s="18"/>
      <c r="G398" s="7" t="n">
        <v>424657</v>
      </c>
      <c r="H398" s="7" t="n">
        <v>131</v>
      </c>
      <c r="I398" s="21"/>
      <c r="J398" s="21"/>
      <c r="K398" s="18"/>
      <c r="L398" s="7" t="n">
        <v>424725</v>
      </c>
      <c r="M398" s="7" t="n">
        <v>212</v>
      </c>
      <c r="N398" s="21"/>
      <c r="O398" s="21"/>
      <c r="P398" s="18"/>
      <c r="Q398" s="7" t="n">
        <v>424663</v>
      </c>
      <c r="R398" s="7" t="n">
        <v>307</v>
      </c>
      <c r="S398" s="21"/>
      <c r="T398" s="21"/>
    </row>
    <row r="399" customFormat="false" ht="12.8" hidden="false" customHeight="false" outlineLevel="0" collapsed="false">
      <c r="B399" s="20" t="n">
        <v>425977</v>
      </c>
      <c r="C399" s="20" t="n">
        <v>40</v>
      </c>
      <c r="D399" s="21" t="n">
        <f aca="false">AVERAGE(tau!$B$399:$B$418)</f>
        <v>436219.15</v>
      </c>
      <c r="E399" s="21" t="n">
        <f aca="false">AVERAGE(tau!$C$399:$C$418)</f>
        <v>41.9</v>
      </c>
      <c r="F399" s="18"/>
      <c r="G399" s="7" t="n">
        <v>425738</v>
      </c>
      <c r="H399" s="7" t="n">
        <v>133</v>
      </c>
      <c r="I399" s="21"/>
      <c r="J399" s="21"/>
      <c r="K399" s="18"/>
      <c r="L399" s="7" t="n">
        <v>425804</v>
      </c>
      <c r="M399" s="7" t="n">
        <v>220</v>
      </c>
      <c r="N399" s="21"/>
      <c r="O399" s="21"/>
      <c r="P399" s="18"/>
      <c r="Q399" s="7" t="n">
        <v>425740</v>
      </c>
      <c r="R399" s="7" t="n">
        <v>310</v>
      </c>
      <c r="S399" s="21"/>
      <c r="T399" s="21"/>
    </row>
    <row r="400" customFormat="false" ht="12.8" hidden="false" customHeight="false" outlineLevel="0" collapsed="false">
      <c r="B400" s="20" t="n">
        <v>427054</v>
      </c>
      <c r="C400" s="20" t="n">
        <v>42</v>
      </c>
      <c r="D400" s="21" t="n">
        <f aca="false">AVERAGE(tau!$B$400:$B$419)</f>
        <v>437297.25</v>
      </c>
      <c r="E400" s="21" t="n">
        <f aca="false">AVERAGE(tau!$C$400:$C$419)</f>
        <v>42.15</v>
      </c>
      <c r="F400" s="18"/>
      <c r="G400" s="7" t="n">
        <v>426812</v>
      </c>
      <c r="H400" s="7" t="n">
        <v>134</v>
      </c>
      <c r="I400" s="21"/>
      <c r="J400" s="21"/>
      <c r="K400" s="18"/>
      <c r="L400" s="7" t="n">
        <v>426881</v>
      </c>
      <c r="M400" s="7" t="n">
        <v>223</v>
      </c>
      <c r="N400" s="21"/>
      <c r="O400" s="21"/>
      <c r="P400" s="18"/>
      <c r="Q400" s="7" t="n">
        <v>426820</v>
      </c>
      <c r="R400" s="7" t="n">
        <v>305</v>
      </c>
      <c r="S400" s="21"/>
      <c r="T400" s="21"/>
    </row>
    <row r="401" customFormat="false" ht="12.8" hidden="false" customHeight="false" outlineLevel="0" collapsed="false">
      <c r="B401" s="20" t="n">
        <v>428129</v>
      </c>
      <c r="C401" s="20" t="n">
        <v>42</v>
      </c>
      <c r="D401" s="21" t="n">
        <f aca="false">AVERAGE(tau!$B$401:$B$420)</f>
        <v>438375.35</v>
      </c>
      <c r="E401" s="21" t="n">
        <f aca="false">AVERAGE(tau!$C$401:$C$420)</f>
        <v>42.25</v>
      </c>
      <c r="F401" s="18"/>
      <c r="G401" s="7" t="n">
        <v>427886</v>
      </c>
      <c r="H401" s="7" t="n">
        <v>136</v>
      </c>
      <c r="I401" s="21"/>
      <c r="J401" s="21"/>
      <c r="K401" s="18"/>
      <c r="L401" s="7" t="n">
        <v>427957</v>
      </c>
      <c r="M401" s="7" t="n">
        <v>225</v>
      </c>
      <c r="N401" s="21"/>
      <c r="O401" s="21"/>
      <c r="P401" s="18"/>
      <c r="Q401" s="7" t="n">
        <v>427899</v>
      </c>
      <c r="R401" s="7" t="n">
        <v>314</v>
      </c>
      <c r="S401" s="21"/>
      <c r="T401" s="21"/>
    </row>
    <row r="402" customFormat="false" ht="12.8" hidden="false" customHeight="false" outlineLevel="0" collapsed="false">
      <c r="B402" s="20" t="n">
        <v>429209</v>
      </c>
      <c r="C402" s="20" t="n">
        <v>43</v>
      </c>
      <c r="D402" s="21" t="n">
        <f aca="false">AVERAGE(tau!$B$402:$B$421)</f>
        <v>439454.6</v>
      </c>
      <c r="E402" s="21" t="n">
        <f aca="false">AVERAGE(tau!$C$402:$C$421)</f>
        <v>42.35</v>
      </c>
      <c r="F402" s="18"/>
      <c r="G402" s="7" t="n">
        <v>428966</v>
      </c>
      <c r="H402" s="7" t="n">
        <v>134</v>
      </c>
      <c r="I402" s="21"/>
      <c r="J402" s="21"/>
      <c r="K402" s="18"/>
      <c r="L402" s="7" t="n">
        <v>429033</v>
      </c>
      <c r="M402" s="7" t="n">
        <v>224</v>
      </c>
      <c r="N402" s="21"/>
      <c r="O402" s="21"/>
      <c r="P402" s="18"/>
      <c r="Q402" s="7" t="n">
        <v>428975</v>
      </c>
      <c r="R402" s="7" t="n">
        <v>315</v>
      </c>
      <c r="S402" s="21"/>
      <c r="T402" s="21"/>
    </row>
    <row r="403" customFormat="false" ht="12.8" hidden="false" customHeight="false" outlineLevel="0" collapsed="false">
      <c r="B403" s="20" t="n">
        <v>430286</v>
      </c>
      <c r="C403" s="20" t="n">
        <v>25</v>
      </c>
      <c r="D403" s="21" t="n">
        <f aca="false">AVERAGE(tau!$B$403:$B$422)</f>
        <v>440533.45</v>
      </c>
      <c r="E403" s="21" t="n">
        <f aca="false">AVERAGE(tau!$C$403:$C$422)</f>
        <v>42.4</v>
      </c>
      <c r="F403" s="18"/>
      <c r="G403" s="7" t="n">
        <v>430044</v>
      </c>
      <c r="H403" s="7" t="n">
        <v>136</v>
      </c>
      <c r="I403" s="21"/>
      <c r="J403" s="21"/>
      <c r="K403" s="18"/>
      <c r="L403" s="7" t="n">
        <v>430109</v>
      </c>
      <c r="M403" s="7" t="n">
        <v>238</v>
      </c>
      <c r="N403" s="21"/>
      <c r="O403" s="21"/>
      <c r="P403" s="18"/>
      <c r="Q403" s="7" t="n">
        <v>430052</v>
      </c>
      <c r="R403" s="7" t="n">
        <v>317</v>
      </c>
      <c r="S403" s="21"/>
      <c r="T403" s="21"/>
    </row>
    <row r="404" customFormat="false" ht="12.8" hidden="false" customHeight="false" outlineLevel="0" collapsed="false">
      <c r="B404" s="20" t="n">
        <v>431362</v>
      </c>
      <c r="C404" s="20" t="n">
        <v>43</v>
      </c>
      <c r="D404" s="21" t="n">
        <f aca="false">AVERAGE(tau!$B$404:$B$423)</f>
        <v>441612.5</v>
      </c>
      <c r="E404" s="21" t="n">
        <f aca="false">AVERAGE(tau!$C$404:$C$423)</f>
        <v>43.4</v>
      </c>
      <c r="F404" s="18"/>
      <c r="G404" s="7" t="n">
        <v>431119</v>
      </c>
      <c r="H404" s="7" t="n">
        <v>137</v>
      </c>
      <c r="I404" s="21"/>
      <c r="J404" s="21"/>
      <c r="K404" s="18"/>
      <c r="L404" s="7" t="n">
        <v>431202</v>
      </c>
      <c r="M404" s="7" t="n">
        <v>222</v>
      </c>
      <c r="N404" s="21"/>
      <c r="O404" s="21"/>
      <c r="P404" s="18"/>
      <c r="Q404" s="7" t="n">
        <v>431133</v>
      </c>
      <c r="R404" s="7" t="n">
        <v>318</v>
      </c>
      <c r="S404" s="21"/>
      <c r="T404" s="21"/>
    </row>
    <row r="405" customFormat="false" ht="12.8" hidden="false" customHeight="false" outlineLevel="0" collapsed="false">
      <c r="B405" s="20" t="n">
        <v>432439</v>
      </c>
      <c r="C405" s="20" t="n">
        <v>57</v>
      </c>
      <c r="D405" s="21" t="n">
        <f aca="false">AVERAGE(tau!$B$405:$B$424)</f>
        <v>442691.5</v>
      </c>
      <c r="E405" s="21" t="n">
        <f aca="false">AVERAGE(tau!$C$405:$C$424)</f>
        <v>43.5</v>
      </c>
      <c r="F405" s="18"/>
      <c r="G405" s="7" t="n">
        <v>432199</v>
      </c>
      <c r="H405" s="7" t="n">
        <v>138</v>
      </c>
      <c r="I405" s="21"/>
      <c r="J405" s="21"/>
      <c r="K405" s="18"/>
      <c r="L405" s="7" t="n">
        <v>432284</v>
      </c>
      <c r="M405" s="7" t="n">
        <v>228</v>
      </c>
      <c r="N405" s="21"/>
      <c r="O405" s="21"/>
      <c r="P405" s="18"/>
      <c r="Q405" s="7" t="n">
        <v>432211</v>
      </c>
      <c r="R405" s="7" t="n">
        <v>321</v>
      </c>
      <c r="S405" s="21"/>
      <c r="T405" s="21"/>
    </row>
    <row r="406" customFormat="false" ht="12.8" hidden="false" customHeight="false" outlineLevel="0" collapsed="false">
      <c r="B406" s="20" t="n">
        <v>433516</v>
      </c>
      <c r="C406" s="20" t="n">
        <v>43</v>
      </c>
      <c r="D406" s="21" t="n">
        <f aca="false">AVERAGE(tau!$B$406:$B$425)</f>
        <v>443770.55</v>
      </c>
      <c r="E406" s="21" t="n">
        <f aca="false">AVERAGE(tau!$C$406:$C$425)</f>
        <v>42.8</v>
      </c>
      <c r="F406" s="18"/>
      <c r="G406" s="7" t="n">
        <v>433274</v>
      </c>
      <c r="H406" s="7" t="n">
        <v>118</v>
      </c>
      <c r="I406" s="21"/>
      <c r="J406" s="21"/>
      <c r="K406" s="18"/>
      <c r="L406" s="7" t="n">
        <v>433360</v>
      </c>
      <c r="M406" s="7" t="n">
        <v>229</v>
      </c>
      <c r="N406" s="21"/>
      <c r="O406" s="21"/>
      <c r="P406" s="18"/>
      <c r="Q406" s="7" t="n">
        <v>433288</v>
      </c>
      <c r="R406" s="7" t="n">
        <v>323</v>
      </c>
      <c r="S406" s="21"/>
      <c r="T406" s="21"/>
    </row>
    <row r="407" customFormat="false" ht="12.8" hidden="false" customHeight="false" outlineLevel="0" collapsed="false">
      <c r="B407" s="20" t="n">
        <v>434609</v>
      </c>
      <c r="C407" s="20" t="n">
        <v>42</v>
      </c>
      <c r="D407" s="21" t="n">
        <f aca="false">AVERAGE(tau!$B$407:$B$426)</f>
        <v>444849.65</v>
      </c>
      <c r="E407" s="21" t="n">
        <f aca="false">AVERAGE(tau!$C$407:$C$426)</f>
        <v>42.9</v>
      </c>
      <c r="F407" s="18"/>
      <c r="G407" s="7" t="n">
        <v>434348</v>
      </c>
      <c r="H407" s="7" t="n">
        <v>139</v>
      </c>
      <c r="I407" s="21"/>
      <c r="J407" s="21"/>
      <c r="K407" s="18"/>
      <c r="L407" s="7" t="n">
        <v>434435</v>
      </c>
      <c r="M407" s="7" t="n">
        <v>231</v>
      </c>
      <c r="N407" s="21"/>
      <c r="O407" s="21"/>
      <c r="P407" s="18"/>
      <c r="Q407" s="7" t="n">
        <v>434366</v>
      </c>
      <c r="R407" s="7" t="n">
        <v>325</v>
      </c>
      <c r="S407" s="21"/>
      <c r="T407" s="21"/>
    </row>
    <row r="408" customFormat="false" ht="12.8" hidden="false" customHeight="false" outlineLevel="0" collapsed="false">
      <c r="B408" s="20" t="n">
        <v>435689</v>
      </c>
      <c r="C408" s="20" t="n">
        <v>41</v>
      </c>
      <c r="D408" s="21" t="n">
        <f aca="false">AVERAGE(tau!$B$408:$B$427)</f>
        <v>445927.75</v>
      </c>
      <c r="E408" s="21" t="n">
        <f aca="false">AVERAGE(tau!$C$408:$C$427)</f>
        <v>43.05</v>
      </c>
      <c r="F408" s="18"/>
      <c r="G408" s="7" t="n">
        <v>435428</v>
      </c>
      <c r="H408" s="7" t="n">
        <v>139</v>
      </c>
      <c r="I408" s="21"/>
      <c r="J408" s="21"/>
      <c r="K408" s="18"/>
      <c r="L408" s="7" t="n">
        <v>435508</v>
      </c>
      <c r="M408" s="7" t="n">
        <v>233</v>
      </c>
      <c r="N408" s="21"/>
      <c r="O408" s="21"/>
      <c r="P408" s="18"/>
      <c r="Q408" s="7" t="n">
        <v>435441</v>
      </c>
      <c r="R408" s="7" t="n">
        <v>341</v>
      </c>
      <c r="S408" s="21"/>
      <c r="T408" s="21"/>
    </row>
    <row r="409" customFormat="false" ht="12.8" hidden="false" customHeight="false" outlineLevel="0" collapsed="false">
      <c r="B409" s="20" t="n">
        <v>436766</v>
      </c>
      <c r="C409" s="20" t="n">
        <v>42</v>
      </c>
      <c r="D409" s="21" t="n">
        <f aca="false">AVERAGE(tau!$B$409:$B$428)</f>
        <v>447005.7</v>
      </c>
      <c r="E409" s="21" t="n">
        <f aca="false">AVERAGE(tau!$C$409:$C$428)</f>
        <v>41.05</v>
      </c>
      <c r="F409" s="18"/>
      <c r="G409" s="7" t="n">
        <v>436506</v>
      </c>
      <c r="H409" s="7" t="n">
        <v>140</v>
      </c>
      <c r="I409" s="21"/>
      <c r="J409" s="21"/>
      <c r="K409" s="18"/>
      <c r="L409" s="7" t="n">
        <v>436584</v>
      </c>
      <c r="M409" s="7" t="n">
        <v>233</v>
      </c>
      <c r="N409" s="21"/>
      <c r="O409" s="21"/>
      <c r="P409" s="18"/>
      <c r="Q409" s="7" t="n">
        <v>436519</v>
      </c>
      <c r="R409" s="7" t="n">
        <v>330</v>
      </c>
      <c r="S409" s="21"/>
      <c r="T409" s="21"/>
    </row>
    <row r="410" customFormat="false" ht="12.8" hidden="false" customHeight="false" outlineLevel="0" collapsed="false">
      <c r="B410" s="20" t="n">
        <v>437841</v>
      </c>
      <c r="C410" s="20" t="n">
        <v>43</v>
      </c>
      <c r="D410" s="21" t="n">
        <f aca="false">AVERAGE(tau!$B$410:$B$429)</f>
        <v>448083.65</v>
      </c>
      <c r="E410" s="21" t="n">
        <f aca="false">AVERAGE(tau!$C$410:$C$429)</f>
        <v>41.15</v>
      </c>
      <c r="F410" s="18"/>
      <c r="G410" s="7" t="n">
        <v>437584</v>
      </c>
      <c r="H410" s="7" t="n">
        <v>134</v>
      </c>
      <c r="I410" s="21"/>
      <c r="J410" s="21"/>
      <c r="K410" s="18"/>
      <c r="L410" s="7" t="n">
        <v>437662</v>
      </c>
      <c r="M410" s="7" t="n">
        <v>250</v>
      </c>
      <c r="N410" s="21"/>
      <c r="O410" s="21"/>
      <c r="P410" s="18"/>
      <c r="Q410" s="7" t="n">
        <v>437599</v>
      </c>
      <c r="R410" s="7" t="n">
        <v>331</v>
      </c>
      <c r="S410" s="21"/>
      <c r="T410" s="21"/>
    </row>
    <row r="411" customFormat="false" ht="12.8" hidden="false" customHeight="false" outlineLevel="0" collapsed="false">
      <c r="B411" s="20" t="n">
        <v>438916</v>
      </c>
      <c r="C411" s="20" t="n">
        <v>38</v>
      </c>
      <c r="D411" s="21" t="n">
        <f aca="false">AVERAGE(tau!$B$411:$B$430)</f>
        <v>449161.65</v>
      </c>
      <c r="E411" s="21" t="n">
        <f aca="false">AVERAGE(tau!$C$411:$C$430)</f>
        <v>41.2</v>
      </c>
      <c r="F411" s="18"/>
      <c r="G411" s="7" t="n">
        <v>438661</v>
      </c>
      <c r="H411" s="7" t="n">
        <v>141</v>
      </c>
      <c r="I411" s="21"/>
      <c r="J411" s="21"/>
      <c r="K411" s="18"/>
      <c r="L411" s="7" t="n">
        <v>438736</v>
      </c>
      <c r="M411" s="7" t="n">
        <v>237</v>
      </c>
      <c r="N411" s="21"/>
      <c r="O411" s="21"/>
      <c r="P411" s="18"/>
      <c r="Q411" s="7" t="n">
        <v>438677</v>
      </c>
      <c r="R411" s="7" t="n">
        <v>315</v>
      </c>
      <c r="S411" s="21"/>
      <c r="T411" s="21"/>
    </row>
    <row r="412" customFormat="false" ht="12.8" hidden="false" customHeight="false" outlineLevel="0" collapsed="false">
      <c r="B412" s="20" t="n">
        <v>439992</v>
      </c>
      <c r="C412" s="20" t="n">
        <v>42</v>
      </c>
      <c r="D412" s="21" t="n">
        <f aca="false">AVERAGE(tau!$B$412:$B$431)</f>
        <v>450239.85</v>
      </c>
      <c r="E412" s="21" t="n">
        <f aca="false">AVERAGE(tau!$C$412:$C$431)</f>
        <v>41.5</v>
      </c>
      <c r="F412" s="18"/>
      <c r="G412" s="7" t="n">
        <v>439753</v>
      </c>
      <c r="H412" s="7" t="n">
        <v>142</v>
      </c>
      <c r="I412" s="21"/>
      <c r="J412" s="21"/>
      <c r="K412" s="18"/>
      <c r="L412" s="7" t="n">
        <v>439812</v>
      </c>
      <c r="M412" s="7" t="n">
        <v>250</v>
      </c>
      <c r="N412" s="21"/>
      <c r="O412" s="21"/>
      <c r="P412" s="18"/>
      <c r="Q412" s="7" t="n">
        <v>439775</v>
      </c>
      <c r="R412" s="7" t="n">
        <v>336</v>
      </c>
      <c r="S412" s="21"/>
      <c r="T412" s="21"/>
    </row>
    <row r="413" customFormat="false" ht="12.8" hidden="false" customHeight="false" outlineLevel="0" collapsed="false">
      <c r="B413" s="20" t="n">
        <v>441069</v>
      </c>
      <c r="C413" s="20" t="n">
        <v>42</v>
      </c>
      <c r="D413" s="21" t="n">
        <f aca="false">AVERAGE(tau!$B$413:$B$432)</f>
        <v>451318.2</v>
      </c>
      <c r="E413" s="21" t="n">
        <f aca="false">AVERAGE(tau!$C$413:$C$432)</f>
        <v>41.7</v>
      </c>
      <c r="F413" s="18"/>
      <c r="G413" s="7" t="n">
        <v>440829</v>
      </c>
      <c r="H413" s="7" t="n">
        <v>137</v>
      </c>
      <c r="I413" s="21"/>
      <c r="J413" s="21"/>
      <c r="K413" s="18"/>
      <c r="L413" s="7" t="n">
        <v>440894</v>
      </c>
      <c r="M413" s="7" t="n">
        <v>236</v>
      </c>
      <c r="N413" s="21"/>
      <c r="O413" s="21"/>
      <c r="P413" s="18"/>
      <c r="Q413" s="7" t="n">
        <v>440853</v>
      </c>
      <c r="R413" s="7" t="n">
        <v>339</v>
      </c>
      <c r="S413" s="21"/>
      <c r="T413" s="21"/>
    </row>
    <row r="414" customFormat="false" ht="12.8" hidden="false" customHeight="false" outlineLevel="0" collapsed="false">
      <c r="B414" s="20" t="n">
        <v>442148</v>
      </c>
      <c r="C414" s="20" t="n">
        <v>43</v>
      </c>
      <c r="D414" s="21" t="n">
        <f aca="false">AVERAGE(tau!$B$414:$B$433)</f>
        <v>452396.85</v>
      </c>
      <c r="E414" s="21" t="n">
        <f aca="false">AVERAGE(tau!$C$414:$C$433)</f>
        <v>41.9</v>
      </c>
      <c r="F414" s="18"/>
      <c r="G414" s="7" t="n">
        <v>441907</v>
      </c>
      <c r="H414" s="7" t="n">
        <v>145</v>
      </c>
      <c r="I414" s="21"/>
      <c r="J414" s="21"/>
      <c r="K414" s="18"/>
      <c r="L414" s="7" t="n">
        <v>441971</v>
      </c>
      <c r="M414" s="7" t="n">
        <v>243</v>
      </c>
      <c r="N414" s="21"/>
      <c r="O414" s="21"/>
      <c r="P414" s="18"/>
      <c r="Q414" s="7" t="n">
        <v>441929</v>
      </c>
      <c r="R414" s="7" t="n">
        <v>340</v>
      </c>
      <c r="S414" s="21"/>
      <c r="T414" s="21"/>
    </row>
    <row r="415" customFormat="false" ht="12.8" hidden="false" customHeight="false" outlineLevel="0" collapsed="false">
      <c r="B415" s="20" t="n">
        <v>443227</v>
      </c>
      <c r="C415" s="20" t="n">
        <v>38</v>
      </c>
      <c r="D415" s="21" t="n">
        <f aca="false">AVERAGE(tau!$B$415:$B$434)</f>
        <v>453475.45</v>
      </c>
      <c r="E415" s="21" t="n">
        <f aca="false">AVERAGE(tau!$C$415:$C$434)</f>
        <v>42</v>
      </c>
      <c r="F415" s="18"/>
      <c r="G415" s="7" t="n">
        <v>442982</v>
      </c>
      <c r="H415" s="7" t="n">
        <v>145</v>
      </c>
      <c r="I415" s="21"/>
      <c r="J415" s="21"/>
      <c r="K415" s="18"/>
      <c r="L415" s="7" t="n">
        <v>443046</v>
      </c>
      <c r="M415" s="7" t="n">
        <v>243</v>
      </c>
      <c r="N415" s="21"/>
      <c r="O415" s="21"/>
      <c r="P415" s="18"/>
      <c r="Q415" s="7" t="n">
        <v>443006</v>
      </c>
      <c r="R415" s="7" t="n">
        <v>342</v>
      </c>
      <c r="S415" s="21"/>
      <c r="T415" s="21"/>
    </row>
    <row r="416" customFormat="false" ht="12.8" hidden="false" customHeight="false" outlineLevel="0" collapsed="false">
      <c r="B416" s="20" t="n">
        <v>444307</v>
      </c>
      <c r="C416" s="20" t="n">
        <v>44</v>
      </c>
      <c r="D416" s="21" t="n">
        <f aca="false">AVERAGE(tau!$B$416:$B$435)</f>
        <v>454554.05</v>
      </c>
      <c r="E416" s="21" t="n">
        <f aca="false">AVERAGE(tau!$C$416:$C$435)</f>
        <v>42.35</v>
      </c>
      <c r="F416" s="18"/>
      <c r="G416" s="7" t="n">
        <v>444064</v>
      </c>
      <c r="H416" s="7" t="n">
        <v>147</v>
      </c>
      <c r="I416" s="21"/>
      <c r="J416" s="21"/>
      <c r="K416" s="18"/>
      <c r="L416" s="7" t="n">
        <v>444123</v>
      </c>
      <c r="M416" s="7" t="n">
        <v>245</v>
      </c>
      <c r="N416" s="21"/>
      <c r="O416" s="21"/>
      <c r="P416" s="18"/>
      <c r="Q416" s="7" t="n">
        <v>444087</v>
      </c>
      <c r="R416" s="7" t="n">
        <v>345</v>
      </c>
      <c r="S416" s="21"/>
      <c r="T416" s="21"/>
    </row>
    <row r="417" customFormat="false" ht="12.8" hidden="false" customHeight="false" outlineLevel="0" collapsed="false">
      <c r="B417" s="20" t="n">
        <v>445385</v>
      </c>
      <c r="C417" s="20" t="n">
        <v>44</v>
      </c>
      <c r="D417" s="21" t="n">
        <f aca="false">AVERAGE(tau!$B$417:$B$436)</f>
        <v>455633.75</v>
      </c>
      <c r="E417" s="21" t="n">
        <f aca="false">AVERAGE(tau!$C$417:$C$436)</f>
        <v>42.45</v>
      </c>
      <c r="F417" s="18"/>
      <c r="G417" s="7" t="n">
        <v>445141</v>
      </c>
      <c r="H417" s="7" t="n">
        <v>148</v>
      </c>
      <c r="I417" s="21"/>
      <c r="J417" s="21"/>
      <c r="K417" s="18"/>
      <c r="L417" s="7" t="n">
        <v>445201</v>
      </c>
      <c r="M417" s="7" t="n">
        <v>246</v>
      </c>
      <c r="N417" s="21"/>
      <c r="O417" s="21"/>
      <c r="P417" s="18"/>
      <c r="Q417" s="7" t="n">
        <v>445167</v>
      </c>
      <c r="R417" s="7" t="n">
        <v>346</v>
      </c>
      <c r="S417" s="21"/>
      <c r="T417" s="21"/>
    </row>
    <row r="418" customFormat="false" ht="12.8" hidden="false" customHeight="false" outlineLevel="0" collapsed="false">
      <c r="B418" s="20" t="n">
        <v>446462</v>
      </c>
      <c r="C418" s="20" t="n">
        <v>44</v>
      </c>
      <c r="D418" s="21" t="n">
        <f aca="false">AVERAGE(tau!$B$418:$B$437)</f>
        <v>456713.35</v>
      </c>
      <c r="E418" s="21" t="n">
        <f aca="false">AVERAGE(tau!$C$418:$C$437)</f>
        <v>42.55</v>
      </c>
      <c r="F418" s="18"/>
      <c r="G418" s="7" t="n">
        <v>446217</v>
      </c>
      <c r="H418" s="7" t="n">
        <v>148</v>
      </c>
      <c r="I418" s="21"/>
      <c r="J418" s="21"/>
      <c r="K418" s="18"/>
      <c r="L418" s="7" t="n">
        <v>446282</v>
      </c>
      <c r="M418" s="7" t="n">
        <v>248</v>
      </c>
      <c r="N418" s="21"/>
      <c r="O418" s="21"/>
      <c r="P418" s="18"/>
      <c r="Q418" s="7" t="n">
        <v>446244</v>
      </c>
      <c r="R418" s="7" t="n">
        <v>348</v>
      </c>
      <c r="S418" s="21"/>
      <c r="T418" s="21"/>
    </row>
    <row r="419" customFormat="false" ht="12.8" hidden="false" customHeight="false" outlineLevel="0" collapsed="false">
      <c r="B419" s="20" t="n">
        <v>447539</v>
      </c>
      <c r="C419" s="20" t="n">
        <v>45</v>
      </c>
      <c r="D419" s="21" t="n">
        <f aca="false">AVERAGE(tau!$B$419:$B$438)</f>
        <v>457793.05</v>
      </c>
      <c r="E419" s="21" t="n">
        <f aca="false">AVERAGE(tau!$C$419:$C$438)</f>
        <v>41.4</v>
      </c>
      <c r="F419" s="18"/>
      <c r="G419" s="7" t="n">
        <v>447297</v>
      </c>
      <c r="H419" s="7" t="n">
        <v>148</v>
      </c>
      <c r="I419" s="21"/>
      <c r="J419" s="21"/>
      <c r="K419" s="18"/>
      <c r="L419" s="7" t="n">
        <v>447376</v>
      </c>
      <c r="M419" s="7" t="n">
        <v>244</v>
      </c>
      <c r="N419" s="21"/>
      <c r="O419" s="21"/>
      <c r="P419" s="18"/>
      <c r="Q419" s="7" t="n">
        <v>447319</v>
      </c>
      <c r="R419" s="7" t="n">
        <v>349</v>
      </c>
      <c r="S419" s="21"/>
      <c r="T419" s="21"/>
    </row>
    <row r="420" customFormat="false" ht="12.8" hidden="false" customHeight="false" outlineLevel="0" collapsed="false">
      <c r="B420" s="20" t="n">
        <v>448616</v>
      </c>
      <c r="C420" s="20" t="n">
        <v>44</v>
      </c>
      <c r="D420" s="21" t="n">
        <f aca="false">AVERAGE(tau!$B$420:$B$439)</f>
        <v>458872.75</v>
      </c>
      <c r="E420" s="21" t="n">
        <f aca="false">AVERAGE(tau!$C$420:$C$439)</f>
        <v>40.6</v>
      </c>
      <c r="F420" s="18"/>
      <c r="G420" s="7" t="n">
        <v>448375</v>
      </c>
      <c r="H420" s="7" t="n">
        <v>150</v>
      </c>
      <c r="I420" s="21"/>
      <c r="J420" s="21"/>
      <c r="K420" s="18"/>
      <c r="L420" s="7" t="n">
        <v>448449</v>
      </c>
      <c r="M420" s="7" t="n">
        <v>251</v>
      </c>
      <c r="N420" s="21"/>
      <c r="O420" s="21"/>
      <c r="P420" s="18"/>
      <c r="Q420" s="7" t="n">
        <v>448396</v>
      </c>
      <c r="R420" s="7" t="n">
        <v>351</v>
      </c>
      <c r="S420" s="21"/>
      <c r="T420" s="21"/>
    </row>
    <row r="421" customFormat="false" ht="12.8" hidden="false" customHeight="false" outlineLevel="0" collapsed="false">
      <c r="B421" s="20" t="n">
        <v>449714</v>
      </c>
      <c r="C421" s="20" t="n">
        <v>44</v>
      </c>
      <c r="D421" s="21" t="n">
        <f aca="false">AVERAGE(tau!$B$421:$B$440)</f>
        <v>459952.2</v>
      </c>
      <c r="E421" s="21" t="n">
        <f aca="false">AVERAGE(tau!$C$421:$C$440)</f>
        <v>42.85</v>
      </c>
      <c r="F421" s="18"/>
      <c r="G421" s="7" t="n">
        <v>449451</v>
      </c>
      <c r="H421" s="7" t="n">
        <v>150</v>
      </c>
      <c r="I421" s="21"/>
      <c r="J421" s="21"/>
      <c r="K421" s="18"/>
      <c r="L421" s="7" t="n">
        <v>449526</v>
      </c>
      <c r="M421" s="7" t="n">
        <v>252</v>
      </c>
      <c r="N421" s="21"/>
      <c r="O421" s="21"/>
      <c r="P421" s="18"/>
      <c r="Q421" s="7" t="n">
        <v>449473</v>
      </c>
      <c r="R421" s="7" t="n">
        <v>352</v>
      </c>
      <c r="S421" s="21"/>
      <c r="T421" s="21"/>
    </row>
    <row r="422" customFormat="false" ht="12.8" hidden="false" customHeight="false" outlineLevel="0" collapsed="false">
      <c r="B422" s="20" t="n">
        <v>450786</v>
      </c>
      <c r="C422" s="20" t="n">
        <v>44</v>
      </c>
      <c r="D422" s="21" t="n">
        <f aca="false">AVERAGE(tau!$B$422:$B$441)</f>
        <v>461030.7</v>
      </c>
      <c r="E422" s="21" t="n">
        <f aca="false">AVERAGE(tau!$C$422:$C$441)</f>
        <v>43.05</v>
      </c>
      <c r="F422" s="18"/>
      <c r="G422" s="7" t="n">
        <v>450529</v>
      </c>
      <c r="H422" s="7" t="n">
        <v>152</v>
      </c>
      <c r="I422" s="21"/>
      <c r="J422" s="21"/>
      <c r="K422" s="18"/>
      <c r="L422" s="7" t="n">
        <v>450601</v>
      </c>
      <c r="M422" s="7" t="n">
        <v>253</v>
      </c>
      <c r="N422" s="21"/>
      <c r="O422" s="21"/>
      <c r="P422" s="18"/>
      <c r="Q422" s="7" t="n">
        <v>450550</v>
      </c>
      <c r="R422" s="7" t="n">
        <v>349</v>
      </c>
      <c r="S422" s="21"/>
      <c r="T422" s="21"/>
    </row>
    <row r="423" customFormat="false" ht="12.8" hidden="false" customHeight="false" outlineLevel="0" collapsed="false">
      <c r="B423" s="20" t="n">
        <v>451867</v>
      </c>
      <c r="C423" s="20" t="n">
        <v>45</v>
      </c>
      <c r="D423" s="21" t="n">
        <f aca="false">AVERAGE(tau!$B$423:$B$442)</f>
        <v>462109.55</v>
      </c>
      <c r="E423" s="21" t="n">
        <f aca="false">AVERAGE(tau!$C$423:$C$442)</f>
        <v>43.25</v>
      </c>
      <c r="F423" s="18"/>
      <c r="G423" s="7" t="n">
        <v>451603</v>
      </c>
      <c r="H423" s="7" t="n">
        <v>150</v>
      </c>
      <c r="I423" s="21"/>
      <c r="J423" s="21"/>
      <c r="K423" s="18"/>
      <c r="L423" s="7" t="n">
        <v>451674</v>
      </c>
      <c r="M423" s="7" t="n">
        <v>256</v>
      </c>
      <c r="N423" s="21"/>
      <c r="O423" s="21"/>
      <c r="P423" s="18"/>
      <c r="Q423" s="7" t="n">
        <v>451629</v>
      </c>
      <c r="R423" s="7" t="n">
        <v>355</v>
      </c>
      <c r="S423" s="21"/>
      <c r="T423" s="21"/>
    </row>
    <row r="424" customFormat="false" ht="12.8" hidden="false" customHeight="false" outlineLevel="0" collapsed="false">
      <c r="B424" s="20" t="n">
        <v>452942</v>
      </c>
      <c r="C424" s="20" t="n">
        <v>45</v>
      </c>
      <c r="D424" s="21" t="n">
        <f aca="false">AVERAGE(tau!$B$424:$B$443)</f>
        <v>463188</v>
      </c>
      <c r="E424" s="21" t="n">
        <f aca="false">AVERAGE(tau!$C$424:$C$443)</f>
        <v>43.3</v>
      </c>
      <c r="F424" s="18"/>
      <c r="G424" s="7" t="n">
        <v>452681</v>
      </c>
      <c r="H424" s="7" t="n">
        <v>152</v>
      </c>
      <c r="I424" s="21"/>
      <c r="J424" s="21"/>
      <c r="K424" s="18"/>
      <c r="L424" s="7" t="n">
        <v>452754</v>
      </c>
      <c r="M424" s="7" t="n">
        <v>254</v>
      </c>
      <c r="N424" s="21"/>
      <c r="O424" s="21"/>
      <c r="P424" s="18"/>
      <c r="Q424" s="7" t="n">
        <v>452709</v>
      </c>
      <c r="R424" s="7" t="n">
        <v>354</v>
      </c>
      <c r="S424" s="21"/>
      <c r="T424" s="21"/>
    </row>
    <row r="425" customFormat="false" ht="12.8" hidden="false" customHeight="false" outlineLevel="0" collapsed="false">
      <c r="B425" s="20" t="n">
        <v>454020</v>
      </c>
      <c r="C425" s="20" t="n">
        <v>43</v>
      </c>
      <c r="D425" s="21" t="n">
        <f aca="false">AVERAGE(tau!$B$425:$B$444)</f>
        <v>464266.3</v>
      </c>
      <c r="E425" s="21" t="n">
        <f aca="false">AVERAGE(tau!$C$425:$C$444)</f>
        <v>43.45</v>
      </c>
      <c r="F425" s="18"/>
      <c r="G425" s="7" t="n">
        <v>453756</v>
      </c>
      <c r="H425" s="7" t="n">
        <v>160</v>
      </c>
      <c r="I425" s="21"/>
      <c r="J425" s="21"/>
      <c r="K425" s="18"/>
      <c r="L425" s="7" t="n">
        <v>453833</v>
      </c>
      <c r="M425" s="7" t="n">
        <v>257</v>
      </c>
      <c r="N425" s="21"/>
      <c r="O425" s="21"/>
      <c r="P425" s="18"/>
      <c r="Q425" s="7" t="n">
        <v>453788</v>
      </c>
      <c r="R425" s="7" t="n">
        <v>358</v>
      </c>
      <c r="S425" s="21"/>
      <c r="T425" s="21"/>
    </row>
    <row r="426" customFormat="false" ht="12.8" hidden="false" customHeight="false" outlineLevel="0" collapsed="false">
      <c r="B426" s="20" t="n">
        <v>455098</v>
      </c>
      <c r="C426" s="20" t="n">
        <v>45</v>
      </c>
      <c r="D426" s="21" t="n">
        <f aca="false">AVERAGE(tau!$B$426:$B$445)</f>
        <v>465344.55</v>
      </c>
      <c r="E426" s="21" t="n">
        <f aca="false">AVERAGE(tau!$C$426:$C$445)</f>
        <v>43.6</v>
      </c>
      <c r="F426" s="18"/>
      <c r="G426" s="7" t="n">
        <v>454836</v>
      </c>
      <c r="H426" s="7" t="n">
        <v>153</v>
      </c>
      <c r="I426" s="21"/>
      <c r="J426" s="21"/>
      <c r="K426" s="18"/>
      <c r="L426" s="7" t="n">
        <v>454908</v>
      </c>
      <c r="M426" s="7" t="n">
        <v>257</v>
      </c>
      <c r="N426" s="21"/>
      <c r="O426" s="21"/>
      <c r="P426" s="18"/>
      <c r="Q426" s="7" t="n">
        <v>454864</v>
      </c>
      <c r="R426" s="7" t="n">
        <v>361</v>
      </c>
      <c r="S426" s="21"/>
      <c r="T426" s="21"/>
    </row>
    <row r="427" customFormat="false" ht="12.8" hidden="false" customHeight="false" outlineLevel="0" collapsed="false">
      <c r="B427" s="20" t="n">
        <v>456171</v>
      </c>
      <c r="C427" s="20" t="n">
        <v>45</v>
      </c>
      <c r="D427" s="21" t="n">
        <f aca="false">AVERAGE(tau!$B$427:$B$446)</f>
        <v>466422.5</v>
      </c>
      <c r="E427" s="21" t="n">
        <f aca="false">AVERAGE(tau!$C$427:$C$446)</f>
        <v>43.65</v>
      </c>
      <c r="F427" s="18"/>
      <c r="G427" s="7" t="n">
        <v>455928</v>
      </c>
      <c r="H427" s="7" t="n">
        <v>153</v>
      </c>
      <c r="I427" s="21"/>
      <c r="J427" s="21"/>
      <c r="K427" s="18"/>
      <c r="L427" s="7" t="n">
        <v>455981</v>
      </c>
      <c r="M427" s="7" t="n">
        <v>259</v>
      </c>
      <c r="N427" s="21"/>
      <c r="O427" s="21"/>
      <c r="P427" s="18"/>
      <c r="Q427" s="7" t="n">
        <v>455963</v>
      </c>
      <c r="R427" s="7" t="n">
        <v>436</v>
      </c>
      <c r="S427" s="21"/>
      <c r="T427" s="21"/>
    </row>
    <row r="428" customFormat="false" ht="12.8" hidden="false" customHeight="false" outlineLevel="0" collapsed="false">
      <c r="B428" s="20" t="n">
        <v>457248</v>
      </c>
      <c r="C428" s="20" t="n">
        <v>1</v>
      </c>
      <c r="D428" s="21" t="n">
        <f aca="false">AVERAGE(tau!$B$428:$B$447)</f>
        <v>467500.5</v>
      </c>
      <c r="E428" s="21" t="n">
        <f aca="false">AVERAGE(tau!$C$428:$C$447)</f>
        <v>43.75</v>
      </c>
      <c r="F428" s="18"/>
      <c r="G428" s="7" t="n">
        <v>457009</v>
      </c>
      <c r="H428" s="7" t="n">
        <v>166</v>
      </c>
      <c r="I428" s="21"/>
      <c r="J428" s="21"/>
      <c r="K428" s="18"/>
      <c r="L428" s="7" t="n">
        <v>457054</v>
      </c>
      <c r="M428" s="7" t="n">
        <v>259</v>
      </c>
      <c r="N428" s="21"/>
      <c r="O428" s="21"/>
      <c r="P428" s="18"/>
      <c r="Q428" s="7" t="n">
        <v>457040</v>
      </c>
      <c r="R428" s="7" t="n">
        <v>364</v>
      </c>
      <c r="S428" s="21"/>
      <c r="T428" s="21"/>
    </row>
    <row r="429" customFormat="false" ht="12.8" hidden="false" customHeight="false" outlineLevel="0" collapsed="false">
      <c r="B429" s="20" t="n">
        <v>458325</v>
      </c>
      <c r="C429" s="20" t="n">
        <v>44</v>
      </c>
      <c r="D429" s="21" t="n">
        <f aca="false">AVERAGE(tau!$B$429:$B$448)</f>
        <v>468578.55</v>
      </c>
      <c r="E429" s="21" t="n">
        <f aca="false">AVERAGE(tau!$C$429:$C$448)</f>
        <v>46.05</v>
      </c>
      <c r="F429" s="18"/>
      <c r="G429" s="7" t="n">
        <v>458084</v>
      </c>
      <c r="H429" s="7" t="n">
        <v>155</v>
      </c>
      <c r="I429" s="21"/>
      <c r="J429" s="21"/>
      <c r="K429" s="18"/>
      <c r="L429" s="7" t="n">
        <v>458133</v>
      </c>
      <c r="M429" s="7" t="n">
        <v>256</v>
      </c>
      <c r="N429" s="21"/>
      <c r="O429" s="21"/>
      <c r="P429" s="18"/>
      <c r="Q429" s="7" t="n">
        <v>458115</v>
      </c>
      <c r="R429" s="7" t="n">
        <v>366</v>
      </c>
      <c r="S429" s="21"/>
      <c r="T429" s="21"/>
    </row>
    <row r="430" customFormat="false" ht="12.8" hidden="false" customHeight="false" outlineLevel="0" collapsed="false">
      <c r="B430" s="20" t="n">
        <v>459401</v>
      </c>
      <c r="C430" s="20" t="n">
        <v>44</v>
      </c>
      <c r="D430" s="21" t="n">
        <f aca="false">AVERAGE(tau!$B$430:$B$449)</f>
        <v>469656.55</v>
      </c>
      <c r="E430" s="21" t="n">
        <f aca="false">AVERAGE(tau!$C$430:$C$449)</f>
        <v>46.15</v>
      </c>
      <c r="F430" s="18"/>
      <c r="G430" s="7" t="n">
        <v>459163</v>
      </c>
      <c r="H430" s="7" t="n">
        <v>156</v>
      </c>
      <c r="I430" s="21"/>
      <c r="J430" s="21"/>
      <c r="K430" s="18"/>
      <c r="L430" s="7" t="n">
        <v>459213</v>
      </c>
      <c r="M430" s="7" t="n">
        <v>262</v>
      </c>
      <c r="N430" s="21"/>
      <c r="O430" s="21"/>
      <c r="P430" s="18"/>
      <c r="Q430" s="7" t="n">
        <v>459192</v>
      </c>
      <c r="R430" s="7" t="n">
        <v>368</v>
      </c>
      <c r="S430" s="21"/>
      <c r="T430" s="21"/>
    </row>
    <row r="431" customFormat="false" ht="12.8" hidden="false" customHeight="false" outlineLevel="0" collapsed="false">
      <c r="B431" s="20" t="n">
        <v>460480</v>
      </c>
      <c r="C431" s="20" t="n">
        <v>44</v>
      </c>
      <c r="D431" s="21" t="n">
        <f aca="false">AVERAGE(tau!$B$431:$B$450)</f>
        <v>470734.6</v>
      </c>
      <c r="E431" s="21" t="n">
        <f aca="false">AVERAGE(tau!$C$431:$C$450)</f>
        <v>46.35</v>
      </c>
      <c r="F431" s="18"/>
      <c r="G431" s="7" t="n">
        <v>460242</v>
      </c>
      <c r="H431" s="7" t="n">
        <v>156</v>
      </c>
      <c r="I431" s="21"/>
      <c r="J431" s="21"/>
      <c r="K431" s="18"/>
      <c r="L431" s="7" t="n">
        <v>460291</v>
      </c>
      <c r="M431" s="7" t="n">
        <v>264</v>
      </c>
      <c r="N431" s="21"/>
      <c r="O431" s="21"/>
      <c r="P431" s="18"/>
      <c r="Q431" s="7" t="n">
        <v>460272</v>
      </c>
      <c r="R431" s="7" t="n">
        <v>370</v>
      </c>
      <c r="S431" s="21"/>
      <c r="T431" s="21"/>
    </row>
    <row r="432" customFormat="false" ht="12.8" hidden="false" customHeight="false" outlineLevel="0" collapsed="false">
      <c r="B432" s="20" t="n">
        <v>461559</v>
      </c>
      <c r="C432" s="20" t="n">
        <v>46</v>
      </c>
      <c r="D432" s="21" t="n">
        <f aca="false">AVERAGE(tau!$B$432:$B$451)</f>
        <v>471813.45</v>
      </c>
      <c r="E432" s="21" t="n">
        <f aca="false">AVERAGE(tau!$C$432:$C$451)</f>
        <v>46.5</v>
      </c>
      <c r="F432" s="18"/>
      <c r="G432" s="7" t="n">
        <v>461316</v>
      </c>
      <c r="H432" s="7" t="n">
        <v>150</v>
      </c>
      <c r="I432" s="21"/>
      <c r="J432" s="21"/>
      <c r="K432" s="18"/>
      <c r="L432" s="7" t="n">
        <v>461362</v>
      </c>
      <c r="M432" s="7" t="n">
        <v>266</v>
      </c>
      <c r="N432" s="21"/>
      <c r="O432" s="21"/>
      <c r="P432" s="18"/>
      <c r="Q432" s="7" t="n">
        <v>461349</v>
      </c>
      <c r="R432" s="7" t="n">
        <v>371</v>
      </c>
      <c r="S432" s="21"/>
      <c r="T432" s="21"/>
    </row>
    <row r="433" customFormat="false" ht="12.8" hidden="false" customHeight="false" outlineLevel="0" collapsed="false">
      <c r="B433" s="20" t="n">
        <v>462642</v>
      </c>
      <c r="C433" s="20" t="n">
        <v>46</v>
      </c>
      <c r="D433" s="21" t="n">
        <f aca="false">AVERAGE(tau!$B$433:$B$452)</f>
        <v>472892.25</v>
      </c>
      <c r="E433" s="21" t="n">
        <f aca="false">AVERAGE(tau!$C$433:$C$452)</f>
        <v>46.6</v>
      </c>
      <c r="F433" s="18"/>
      <c r="G433" s="7" t="n">
        <v>462394</v>
      </c>
      <c r="H433" s="7" t="n">
        <v>158</v>
      </c>
      <c r="I433" s="21"/>
      <c r="J433" s="21"/>
      <c r="K433" s="18"/>
      <c r="L433" s="7" t="n">
        <v>462437</v>
      </c>
      <c r="M433" s="7" t="n">
        <v>267</v>
      </c>
      <c r="N433" s="21"/>
      <c r="O433" s="21"/>
      <c r="P433" s="18"/>
      <c r="Q433" s="7" t="n">
        <v>462427</v>
      </c>
      <c r="R433" s="7" t="n">
        <v>372</v>
      </c>
      <c r="S433" s="21"/>
      <c r="T433" s="21"/>
    </row>
    <row r="434" customFormat="false" ht="12.8" hidden="false" customHeight="false" outlineLevel="0" collapsed="false">
      <c r="B434" s="20" t="n">
        <v>463720</v>
      </c>
      <c r="C434" s="20" t="n">
        <v>45</v>
      </c>
      <c r="D434" s="21" t="n">
        <f aca="false">AVERAGE(tau!$B$434:$B$453)</f>
        <v>473970.7</v>
      </c>
      <c r="E434" s="21" t="n">
        <f aca="false">AVERAGE(tau!$C$434:$C$453)</f>
        <v>46.35</v>
      </c>
      <c r="F434" s="18"/>
      <c r="G434" s="7" t="n">
        <v>463473</v>
      </c>
      <c r="H434" s="7" t="n">
        <v>160</v>
      </c>
      <c r="I434" s="21"/>
      <c r="J434" s="21"/>
      <c r="K434" s="18"/>
      <c r="L434" s="7" t="n">
        <v>463530</v>
      </c>
      <c r="M434" s="7" t="n">
        <v>267</v>
      </c>
      <c r="N434" s="21"/>
      <c r="O434" s="21"/>
      <c r="P434" s="18"/>
      <c r="Q434" s="7" t="n">
        <v>463510</v>
      </c>
      <c r="R434" s="7" t="n">
        <v>376</v>
      </c>
      <c r="S434" s="21"/>
      <c r="T434" s="21"/>
    </row>
    <row r="435" customFormat="false" ht="12.8" hidden="false" customHeight="false" outlineLevel="0" collapsed="false">
      <c r="B435" s="20" t="n">
        <v>464799</v>
      </c>
      <c r="C435" s="20" t="n">
        <v>45</v>
      </c>
      <c r="D435" s="21" t="n">
        <f aca="false">AVERAGE(tau!$B$435:$B$454)</f>
        <v>475049.3</v>
      </c>
      <c r="E435" s="21" t="n">
        <f aca="false">AVERAGE(tau!$C$435:$C$454)</f>
        <v>46.35</v>
      </c>
      <c r="F435" s="18"/>
      <c r="G435" s="7" t="n">
        <v>464548</v>
      </c>
      <c r="H435" s="7" t="n">
        <v>126</v>
      </c>
      <c r="I435" s="21"/>
      <c r="J435" s="21"/>
      <c r="K435" s="18"/>
      <c r="L435" s="7" t="n">
        <v>464610</v>
      </c>
      <c r="M435" s="7" t="n">
        <v>280</v>
      </c>
      <c r="N435" s="21"/>
      <c r="O435" s="21"/>
      <c r="P435" s="18"/>
      <c r="Q435" s="7" t="n">
        <v>464589</v>
      </c>
      <c r="R435" s="7" t="n">
        <v>377</v>
      </c>
      <c r="S435" s="21"/>
      <c r="T435" s="21"/>
    </row>
    <row r="436" customFormat="false" ht="12.8" hidden="false" customHeight="false" outlineLevel="0" collapsed="false">
      <c r="B436" s="20" t="n">
        <v>465901</v>
      </c>
      <c r="C436" s="20" t="n">
        <v>46</v>
      </c>
      <c r="D436" s="21" t="n">
        <f aca="false">AVERAGE(tau!$B$436:$B$455)</f>
        <v>476127.7</v>
      </c>
      <c r="E436" s="21" t="n">
        <f aca="false">AVERAGE(tau!$C$436:$C$455)</f>
        <v>46.3</v>
      </c>
      <c r="F436" s="18"/>
      <c r="G436" s="7" t="n">
        <v>465624</v>
      </c>
      <c r="H436" s="7" t="n">
        <v>162</v>
      </c>
      <c r="I436" s="21"/>
      <c r="J436" s="21"/>
      <c r="K436" s="18"/>
      <c r="L436" s="7" t="n">
        <v>465689</v>
      </c>
      <c r="M436" s="7" t="n">
        <v>271</v>
      </c>
      <c r="N436" s="21"/>
      <c r="O436" s="21"/>
      <c r="P436" s="18"/>
      <c r="Q436" s="7" t="n">
        <v>465667</v>
      </c>
      <c r="R436" s="7" t="n">
        <v>378</v>
      </c>
      <c r="S436" s="21"/>
      <c r="T436" s="21"/>
    </row>
    <row r="437" customFormat="false" ht="12.8" hidden="false" customHeight="false" outlineLevel="0" collapsed="false">
      <c r="B437" s="20" t="n">
        <v>466977</v>
      </c>
      <c r="C437" s="20" t="n">
        <v>46</v>
      </c>
      <c r="D437" s="21" t="n">
        <f aca="false">AVERAGE(tau!$B$437:$B$456)</f>
        <v>477204.95</v>
      </c>
      <c r="E437" s="21" t="n">
        <f aca="false">AVERAGE(tau!$C$437:$C$456)</f>
        <v>46.45</v>
      </c>
      <c r="F437" s="18"/>
      <c r="G437" s="7" t="n">
        <v>466702</v>
      </c>
      <c r="H437" s="7" t="n">
        <v>162</v>
      </c>
      <c r="I437" s="21"/>
      <c r="J437" s="21"/>
      <c r="K437" s="18"/>
      <c r="L437" s="7" t="n">
        <v>466767</v>
      </c>
      <c r="M437" s="7" t="n">
        <v>272</v>
      </c>
      <c r="N437" s="21"/>
      <c r="O437" s="21"/>
      <c r="P437" s="18"/>
      <c r="Q437" s="7" t="n">
        <v>466743</v>
      </c>
      <c r="R437" s="7" t="n">
        <v>379</v>
      </c>
      <c r="S437" s="21"/>
      <c r="T437" s="21"/>
    </row>
    <row r="438" customFormat="false" ht="12.8" hidden="false" customHeight="false" outlineLevel="0" collapsed="false">
      <c r="B438" s="20" t="n">
        <v>468056</v>
      </c>
      <c r="C438" s="20" t="n">
        <v>21</v>
      </c>
      <c r="D438" s="21" t="n">
        <f aca="false">AVERAGE(tau!$B$438:$B$457)</f>
        <v>478282.3</v>
      </c>
      <c r="E438" s="21" t="n">
        <f aca="false">AVERAGE(tau!$C$438:$C$457)</f>
        <v>46.4</v>
      </c>
      <c r="F438" s="18"/>
      <c r="G438" s="7" t="n">
        <v>467780</v>
      </c>
      <c r="H438" s="7" t="n">
        <v>178</v>
      </c>
      <c r="I438" s="21"/>
      <c r="J438" s="21"/>
      <c r="K438" s="18"/>
      <c r="L438" s="7" t="n">
        <v>467845</v>
      </c>
      <c r="M438" s="7" t="n">
        <v>273</v>
      </c>
      <c r="N438" s="21"/>
      <c r="O438" s="21"/>
      <c r="P438" s="18"/>
      <c r="Q438" s="7" t="n">
        <v>467823</v>
      </c>
      <c r="R438" s="7" t="n">
        <v>380</v>
      </c>
      <c r="S438" s="21"/>
      <c r="T438" s="21"/>
    </row>
    <row r="439" customFormat="false" ht="12.8" hidden="false" customHeight="false" outlineLevel="0" collapsed="false">
      <c r="B439" s="20" t="n">
        <v>469133</v>
      </c>
      <c r="C439" s="20" t="n">
        <v>29</v>
      </c>
      <c r="D439" s="21" t="n">
        <f aca="false">AVERAGE(tau!$B$439:$B$458)</f>
        <v>479359.8</v>
      </c>
      <c r="E439" s="21" t="n">
        <f aca="false">AVERAGE(tau!$C$439:$C$458)</f>
        <v>47.85</v>
      </c>
      <c r="F439" s="18"/>
      <c r="G439" s="7" t="n">
        <v>468858</v>
      </c>
      <c r="H439" s="7" t="n">
        <v>163</v>
      </c>
      <c r="I439" s="21"/>
      <c r="J439" s="21"/>
      <c r="K439" s="18"/>
      <c r="L439" s="7" t="n">
        <v>468920</v>
      </c>
      <c r="M439" s="7" t="n">
        <v>286</v>
      </c>
      <c r="N439" s="21"/>
      <c r="O439" s="21"/>
      <c r="P439" s="18"/>
      <c r="Q439" s="7" t="n">
        <v>468898</v>
      </c>
      <c r="R439" s="7" t="n">
        <v>382</v>
      </c>
      <c r="S439" s="21"/>
      <c r="T439" s="21"/>
    </row>
    <row r="440" customFormat="false" ht="12.8" hidden="false" customHeight="false" outlineLevel="0" collapsed="false">
      <c r="B440" s="20" t="n">
        <v>470205</v>
      </c>
      <c r="C440" s="20" t="n">
        <v>89</v>
      </c>
      <c r="D440" s="21" t="n">
        <f aca="false">AVERAGE(tau!$B$440:$B$459)</f>
        <v>480437.45</v>
      </c>
      <c r="E440" s="21" t="n">
        <f aca="false">AVERAGE(tau!$C$440:$C$459)</f>
        <v>48.95</v>
      </c>
      <c r="F440" s="18"/>
      <c r="G440" s="7" t="n">
        <v>469937</v>
      </c>
      <c r="H440" s="7" t="n">
        <v>164</v>
      </c>
      <c r="I440" s="21"/>
      <c r="J440" s="21"/>
      <c r="K440" s="18"/>
      <c r="L440" s="7" t="n">
        <v>470002</v>
      </c>
      <c r="M440" s="7" t="n">
        <v>275</v>
      </c>
      <c r="N440" s="21"/>
      <c r="O440" s="21"/>
      <c r="P440" s="18"/>
      <c r="Q440" s="7" t="n">
        <v>469975</v>
      </c>
      <c r="R440" s="7" t="n">
        <v>382</v>
      </c>
      <c r="S440" s="21"/>
      <c r="T440" s="21"/>
    </row>
    <row r="441" customFormat="false" ht="12.8" hidden="false" customHeight="false" outlineLevel="0" collapsed="false">
      <c r="B441" s="20" t="n">
        <v>471284</v>
      </c>
      <c r="C441" s="20" t="n">
        <v>48</v>
      </c>
      <c r="D441" s="21" t="n">
        <f aca="false">AVERAGE(tau!$B$441:$B$460)</f>
        <v>481515.45</v>
      </c>
      <c r="E441" s="21" t="n">
        <f aca="false">AVERAGE(tau!$C$441:$C$460)</f>
        <v>46.95</v>
      </c>
      <c r="F441" s="18"/>
      <c r="G441" s="7" t="n">
        <v>471044</v>
      </c>
      <c r="H441" s="7" t="n">
        <v>163</v>
      </c>
      <c r="I441" s="21"/>
      <c r="J441" s="21"/>
      <c r="K441" s="18"/>
      <c r="L441" s="7" t="n">
        <v>471082</v>
      </c>
      <c r="M441" s="7" t="n">
        <v>275</v>
      </c>
      <c r="N441" s="21"/>
      <c r="O441" s="21"/>
      <c r="P441" s="18"/>
      <c r="Q441" s="7" t="n">
        <v>471053</v>
      </c>
      <c r="R441" s="7" t="n">
        <v>385</v>
      </c>
      <c r="S441" s="21"/>
      <c r="T441" s="21"/>
    </row>
    <row r="442" customFormat="false" ht="12.8" hidden="false" customHeight="false" outlineLevel="0" collapsed="false">
      <c r="B442" s="20" t="n">
        <v>472363</v>
      </c>
      <c r="C442" s="20" t="n">
        <v>48</v>
      </c>
      <c r="D442" s="21" t="n">
        <f aca="false">AVERAGE(tau!$B$442:$B$461)</f>
        <v>482593.3</v>
      </c>
      <c r="E442" s="21" t="n">
        <f aca="false">AVERAGE(tau!$C$442:$C$461)</f>
        <v>47</v>
      </c>
      <c r="F442" s="18"/>
      <c r="G442" s="7" t="n">
        <v>472121</v>
      </c>
      <c r="H442" s="7" t="n">
        <v>165</v>
      </c>
      <c r="I442" s="21"/>
      <c r="J442" s="21"/>
      <c r="K442" s="18"/>
      <c r="L442" s="7" t="n">
        <v>472163</v>
      </c>
      <c r="M442" s="7" t="n">
        <v>276</v>
      </c>
      <c r="N442" s="21"/>
      <c r="O442" s="21"/>
      <c r="P442" s="18"/>
      <c r="Q442" s="7" t="n">
        <v>472144</v>
      </c>
      <c r="R442" s="7" t="n">
        <v>385</v>
      </c>
      <c r="S442" s="21"/>
      <c r="T442" s="21"/>
    </row>
    <row r="443" customFormat="false" ht="12.8" hidden="false" customHeight="false" outlineLevel="0" collapsed="false">
      <c r="B443" s="20" t="n">
        <v>473436</v>
      </c>
      <c r="C443" s="20" t="n">
        <v>46</v>
      </c>
      <c r="D443" s="21" t="n">
        <f aca="false">AVERAGE(tau!$B$443:$B$462)</f>
        <v>483671.15</v>
      </c>
      <c r="E443" s="21" t="n">
        <f aca="false">AVERAGE(tau!$C$443:$C$462)</f>
        <v>47.1</v>
      </c>
      <c r="F443" s="18"/>
      <c r="G443" s="7" t="n">
        <v>473200</v>
      </c>
      <c r="H443" s="7" t="n">
        <v>164</v>
      </c>
      <c r="I443" s="21"/>
      <c r="J443" s="21"/>
      <c r="K443" s="18"/>
      <c r="L443" s="7" t="n">
        <v>473239</v>
      </c>
      <c r="M443" s="7" t="n">
        <v>276</v>
      </c>
      <c r="N443" s="21"/>
      <c r="O443" s="21"/>
      <c r="P443" s="18"/>
      <c r="Q443" s="7" t="n">
        <v>473224</v>
      </c>
      <c r="R443" s="7" t="n">
        <v>388</v>
      </c>
      <c r="S443" s="21"/>
      <c r="T443" s="21"/>
    </row>
    <row r="444" customFormat="false" ht="12.8" hidden="false" customHeight="false" outlineLevel="0" collapsed="false">
      <c r="B444" s="20" t="n">
        <v>474508</v>
      </c>
      <c r="C444" s="20" t="n">
        <v>48</v>
      </c>
      <c r="D444" s="21" t="n">
        <f aca="false">AVERAGE(tau!$B$444:$B$463)</f>
        <v>484749.35</v>
      </c>
      <c r="E444" s="21" t="n">
        <f aca="false">AVERAGE(tau!$C$444:$C$463)</f>
        <v>47.25</v>
      </c>
      <c r="F444" s="18"/>
      <c r="G444" s="7" t="n">
        <v>474283</v>
      </c>
      <c r="H444" s="7" t="n">
        <v>165</v>
      </c>
      <c r="I444" s="21"/>
      <c r="J444" s="21"/>
      <c r="K444" s="18"/>
      <c r="L444" s="7" t="n">
        <v>474316</v>
      </c>
      <c r="M444" s="7" t="n">
        <v>278</v>
      </c>
      <c r="N444" s="21"/>
      <c r="O444" s="21"/>
      <c r="P444" s="18"/>
      <c r="Q444" s="7" t="n">
        <v>474301</v>
      </c>
      <c r="R444" s="7" t="n">
        <v>382</v>
      </c>
      <c r="S444" s="21"/>
      <c r="T444" s="21"/>
    </row>
    <row r="445" customFormat="false" ht="12.8" hidden="false" customHeight="false" outlineLevel="0" collapsed="false">
      <c r="B445" s="20" t="n">
        <v>475585</v>
      </c>
      <c r="C445" s="20" t="n">
        <v>46</v>
      </c>
      <c r="D445" s="21" t="n">
        <f aca="false">AVERAGE(tau!$B$445:$B$464)</f>
        <v>485827.8</v>
      </c>
      <c r="E445" s="21" t="n">
        <f aca="false">AVERAGE(tau!$C$445:$C$464)</f>
        <v>47.35</v>
      </c>
      <c r="F445" s="18"/>
      <c r="G445" s="7" t="n">
        <v>475363</v>
      </c>
      <c r="H445" s="7" t="n">
        <v>165</v>
      </c>
      <c r="I445" s="21"/>
      <c r="J445" s="21"/>
      <c r="K445" s="18"/>
      <c r="L445" s="7" t="n">
        <v>475393</v>
      </c>
      <c r="M445" s="7" t="n">
        <v>291</v>
      </c>
      <c r="N445" s="21"/>
      <c r="O445" s="21"/>
      <c r="P445" s="18"/>
      <c r="Q445" s="7" t="n">
        <v>475376</v>
      </c>
      <c r="R445" s="7" t="n">
        <v>390</v>
      </c>
      <c r="S445" s="21"/>
      <c r="T445" s="21"/>
    </row>
    <row r="446" customFormat="false" ht="12.8" hidden="false" customHeight="false" outlineLevel="0" collapsed="false">
      <c r="B446" s="20" t="n">
        <v>476657</v>
      </c>
      <c r="C446" s="20" t="n">
        <v>46</v>
      </c>
      <c r="D446" s="21" t="n">
        <f aca="false">AVERAGE(tau!$B$446:$B$465)</f>
        <v>486905.95</v>
      </c>
      <c r="E446" s="21" t="n">
        <f aca="false">AVERAGE(tau!$C$446:$C$465)</f>
        <v>47.5</v>
      </c>
      <c r="F446" s="18"/>
      <c r="G446" s="7" t="n">
        <v>476443</v>
      </c>
      <c r="H446" s="7" t="n">
        <v>177</v>
      </c>
      <c r="I446" s="21"/>
      <c r="J446" s="21"/>
      <c r="K446" s="18"/>
      <c r="L446" s="7" t="n">
        <v>476468</v>
      </c>
      <c r="M446" s="7" t="n">
        <v>281</v>
      </c>
      <c r="N446" s="21"/>
      <c r="O446" s="21"/>
      <c r="P446" s="18"/>
      <c r="Q446" s="7" t="n">
        <v>476454</v>
      </c>
      <c r="R446" s="7" t="n">
        <v>392</v>
      </c>
      <c r="S446" s="21"/>
      <c r="T446" s="21"/>
    </row>
    <row r="447" customFormat="false" ht="12.8" hidden="false" customHeight="false" outlineLevel="0" collapsed="false">
      <c r="B447" s="20" t="n">
        <v>477731</v>
      </c>
      <c r="C447" s="20" t="n">
        <v>47</v>
      </c>
      <c r="D447" s="21" t="n">
        <f aca="false">AVERAGE(tau!$B$447:$B$466)</f>
        <v>487985.4</v>
      </c>
      <c r="E447" s="21" t="n">
        <f aca="false">AVERAGE(tau!$C$447:$C$466)</f>
        <v>47.65</v>
      </c>
      <c r="F447" s="18"/>
      <c r="G447" s="7" t="n">
        <v>477520</v>
      </c>
      <c r="H447" s="7" t="n">
        <v>137</v>
      </c>
      <c r="I447" s="21"/>
      <c r="J447" s="21"/>
      <c r="K447" s="18"/>
      <c r="L447" s="7" t="n">
        <v>477541</v>
      </c>
      <c r="M447" s="7" t="n">
        <v>282</v>
      </c>
      <c r="N447" s="21"/>
      <c r="O447" s="21"/>
      <c r="P447" s="18"/>
      <c r="Q447" s="7" t="n">
        <v>477536</v>
      </c>
      <c r="R447" s="7" t="n">
        <v>393</v>
      </c>
      <c r="S447" s="21"/>
      <c r="T447" s="21"/>
    </row>
    <row r="448" customFormat="false" ht="12.8" hidden="false" customHeight="false" outlineLevel="0" collapsed="false">
      <c r="B448" s="20" t="n">
        <v>478809</v>
      </c>
      <c r="C448" s="20" t="n">
        <v>47</v>
      </c>
      <c r="D448" s="21" t="n">
        <f aca="false">AVERAGE(tau!$B$448:$B$467)</f>
        <v>489065</v>
      </c>
      <c r="E448" s="21" t="n">
        <f aca="false">AVERAGE(tau!$C$448:$C$467)</f>
        <v>47.8</v>
      </c>
      <c r="F448" s="18"/>
      <c r="G448" s="7" t="n">
        <v>478603</v>
      </c>
      <c r="H448" s="7" t="n">
        <v>166</v>
      </c>
      <c r="I448" s="21"/>
      <c r="J448" s="21"/>
      <c r="K448" s="18"/>
      <c r="L448" s="7" t="n">
        <v>478651</v>
      </c>
      <c r="M448" s="7" t="n">
        <v>283</v>
      </c>
      <c r="N448" s="21"/>
      <c r="O448" s="21"/>
      <c r="P448" s="18"/>
      <c r="Q448" s="7" t="n">
        <v>478611</v>
      </c>
      <c r="R448" s="7" t="n">
        <v>383</v>
      </c>
      <c r="S448" s="21"/>
      <c r="T448" s="21"/>
    </row>
    <row r="449" customFormat="false" ht="12.8" hidden="false" customHeight="false" outlineLevel="0" collapsed="false">
      <c r="B449" s="20" t="n">
        <v>479885</v>
      </c>
      <c r="C449" s="20" t="n">
        <v>46</v>
      </c>
      <c r="D449" s="21" t="n">
        <f aca="false">AVERAGE(tau!$B$449:$B$468)</f>
        <v>490144.5</v>
      </c>
      <c r="E449" s="21" t="n">
        <f aca="false">AVERAGE(tau!$C$449:$C$468)</f>
        <v>47.95</v>
      </c>
      <c r="F449" s="18"/>
      <c r="G449" s="7" t="n">
        <v>479685</v>
      </c>
      <c r="H449" s="7" t="n">
        <v>169</v>
      </c>
      <c r="I449" s="21"/>
      <c r="J449" s="21"/>
      <c r="K449" s="18"/>
      <c r="L449" s="7" t="n">
        <v>479726</v>
      </c>
      <c r="M449" s="7" t="n">
        <v>267</v>
      </c>
      <c r="N449" s="21"/>
      <c r="O449" s="21"/>
      <c r="P449" s="18"/>
      <c r="Q449" s="7" t="n">
        <v>479687</v>
      </c>
      <c r="R449" s="7" t="n">
        <v>396</v>
      </c>
      <c r="S449" s="21"/>
      <c r="T449" s="21"/>
    </row>
    <row r="450" customFormat="false" ht="12.8" hidden="false" customHeight="false" outlineLevel="0" collapsed="false">
      <c r="B450" s="20" t="n">
        <v>480962</v>
      </c>
      <c r="C450" s="20" t="n">
        <v>48</v>
      </c>
      <c r="D450" s="21" t="n">
        <f aca="false">AVERAGE(tau!$B$450:$B$469)</f>
        <v>491224.15</v>
      </c>
      <c r="E450" s="21" t="n">
        <f aca="false">AVERAGE(tau!$C$450:$C$469)</f>
        <v>48.15</v>
      </c>
      <c r="F450" s="18"/>
      <c r="G450" s="7" t="n">
        <v>480762</v>
      </c>
      <c r="H450" s="7" t="n">
        <v>169</v>
      </c>
      <c r="I450" s="21"/>
      <c r="J450" s="21"/>
      <c r="K450" s="18"/>
      <c r="L450" s="7" t="n">
        <v>480804</v>
      </c>
      <c r="M450" s="7" t="n">
        <v>285</v>
      </c>
      <c r="N450" s="21"/>
      <c r="O450" s="21"/>
      <c r="P450" s="18"/>
      <c r="Q450" s="7" t="n">
        <v>480761</v>
      </c>
      <c r="R450" s="7" t="n">
        <v>395</v>
      </c>
      <c r="S450" s="21"/>
      <c r="T450" s="21"/>
    </row>
    <row r="451" customFormat="false" ht="12.8" hidden="false" customHeight="false" outlineLevel="0" collapsed="false">
      <c r="B451" s="20" t="n">
        <v>482057</v>
      </c>
      <c r="C451" s="20" t="n">
        <v>47</v>
      </c>
      <c r="D451" s="21" t="n">
        <f aca="false">AVERAGE(tau!$B$451:$B$470)</f>
        <v>492303.6</v>
      </c>
      <c r="E451" s="21" t="n">
        <f aca="false">AVERAGE(tau!$C$451:$C$470)</f>
        <v>48.2</v>
      </c>
      <c r="F451" s="18"/>
      <c r="G451" s="7" t="n">
        <v>481838</v>
      </c>
      <c r="H451" s="7" t="n">
        <v>165</v>
      </c>
      <c r="I451" s="21"/>
      <c r="J451" s="21"/>
      <c r="K451" s="18"/>
      <c r="L451" s="7" t="n">
        <v>481880</v>
      </c>
      <c r="M451" s="7" t="n">
        <v>286</v>
      </c>
      <c r="N451" s="21"/>
      <c r="O451" s="21"/>
      <c r="P451" s="18"/>
      <c r="Q451" s="7" t="n">
        <v>481837</v>
      </c>
      <c r="R451" s="7" t="n">
        <v>400</v>
      </c>
      <c r="S451" s="21"/>
      <c r="T451" s="21"/>
    </row>
    <row r="452" customFormat="false" ht="12.8" hidden="false" customHeight="false" outlineLevel="0" collapsed="false">
      <c r="B452" s="20" t="n">
        <v>483135</v>
      </c>
      <c r="C452" s="20" t="n">
        <v>48</v>
      </c>
      <c r="D452" s="21" t="n">
        <f aca="false">AVERAGE(tau!$B$452:$B$471)</f>
        <v>493381.95</v>
      </c>
      <c r="E452" s="21" t="n">
        <f aca="false">AVERAGE(tau!$C$452:$C$471)</f>
        <v>48.3</v>
      </c>
      <c r="F452" s="18"/>
      <c r="G452" s="7" t="n">
        <v>482913</v>
      </c>
      <c r="H452" s="7" t="n">
        <v>170</v>
      </c>
      <c r="I452" s="21"/>
      <c r="J452" s="21"/>
      <c r="K452" s="18"/>
      <c r="L452" s="7" t="n">
        <v>482961</v>
      </c>
      <c r="M452" s="7" t="n">
        <v>288</v>
      </c>
      <c r="N452" s="21"/>
      <c r="O452" s="21"/>
      <c r="P452" s="18"/>
      <c r="Q452" s="7" t="n">
        <v>482917</v>
      </c>
      <c r="R452" s="7" t="n">
        <v>402</v>
      </c>
      <c r="S452" s="21"/>
      <c r="T452" s="21"/>
    </row>
    <row r="453" customFormat="false" ht="12.8" hidden="false" customHeight="false" outlineLevel="0" collapsed="false">
      <c r="B453" s="20" t="n">
        <v>484211</v>
      </c>
      <c r="C453" s="20" t="n">
        <v>41</v>
      </c>
      <c r="D453" s="21" t="n">
        <f aca="false">AVERAGE(tau!$B$453:$B$472)</f>
        <v>494460.15</v>
      </c>
      <c r="E453" s="21" t="n">
        <f aca="false">AVERAGE(tau!$C$453:$C$472)</f>
        <v>48.45</v>
      </c>
      <c r="F453" s="18"/>
      <c r="G453" s="7" t="n">
        <v>483990</v>
      </c>
      <c r="H453" s="7" t="n">
        <v>186</v>
      </c>
      <c r="I453" s="21"/>
      <c r="J453" s="21"/>
      <c r="K453" s="18"/>
      <c r="L453" s="7" t="n">
        <v>484038</v>
      </c>
      <c r="M453" s="7" t="n">
        <v>289</v>
      </c>
      <c r="N453" s="21"/>
      <c r="O453" s="21"/>
      <c r="P453" s="18"/>
      <c r="Q453" s="7" t="n">
        <v>483991</v>
      </c>
      <c r="R453" s="7" t="n">
        <v>403</v>
      </c>
      <c r="S453" s="21"/>
      <c r="T453" s="21"/>
    </row>
    <row r="454" customFormat="false" ht="12.8" hidden="false" customHeight="false" outlineLevel="0" collapsed="false">
      <c r="B454" s="20" t="n">
        <v>485292</v>
      </c>
      <c r="C454" s="20" t="n">
        <v>45</v>
      </c>
      <c r="D454" s="21" t="n">
        <f aca="false">AVERAGE(tau!$B$454:$B$473)</f>
        <v>495538.5</v>
      </c>
      <c r="E454" s="21" t="n">
        <f aca="false">AVERAGE(tau!$C$454:$C$473)</f>
        <v>48.9</v>
      </c>
      <c r="F454" s="18"/>
      <c r="G454" s="7" t="n">
        <v>485068</v>
      </c>
      <c r="H454" s="7" t="n">
        <v>171</v>
      </c>
      <c r="I454" s="21"/>
      <c r="J454" s="21"/>
      <c r="K454" s="18"/>
      <c r="L454" s="7" t="n">
        <v>485119</v>
      </c>
      <c r="M454" s="7" t="n">
        <v>290</v>
      </c>
      <c r="N454" s="21"/>
      <c r="O454" s="21"/>
      <c r="P454" s="18"/>
      <c r="Q454" s="7" t="n">
        <v>485071</v>
      </c>
      <c r="R454" s="7" t="n">
        <v>402</v>
      </c>
      <c r="S454" s="21"/>
      <c r="T454" s="21"/>
    </row>
    <row r="455" customFormat="false" ht="12.8" hidden="false" customHeight="false" outlineLevel="0" collapsed="false">
      <c r="B455" s="20" t="n">
        <v>486367</v>
      </c>
      <c r="C455" s="20" t="n">
        <v>44</v>
      </c>
      <c r="D455" s="21" t="n">
        <f aca="false">AVERAGE(tau!$B$455:$B$474)</f>
        <v>496616.75</v>
      </c>
      <c r="E455" s="21" t="n">
        <f aca="false">AVERAGE(tau!$C$455:$C$474)</f>
        <v>49.2</v>
      </c>
      <c r="F455" s="18"/>
      <c r="G455" s="7" t="n">
        <v>486147</v>
      </c>
      <c r="H455" s="7" t="n">
        <v>173</v>
      </c>
      <c r="I455" s="21"/>
      <c r="J455" s="21"/>
      <c r="K455" s="18"/>
      <c r="L455" s="7" t="n">
        <v>486194</v>
      </c>
      <c r="M455" s="7" t="n">
        <v>291</v>
      </c>
      <c r="N455" s="21"/>
      <c r="O455" s="21"/>
      <c r="P455" s="18"/>
      <c r="Q455" s="7" t="n">
        <v>486149</v>
      </c>
      <c r="R455" s="7" t="n">
        <v>405</v>
      </c>
      <c r="S455" s="21"/>
      <c r="T455" s="21"/>
    </row>
    <row r="456" customFormat="false" ht="12.8" hidden="false" customHeight="false" outlineLevel="0" collapsed="false">
      <c r="B456" s="20" t="n">
        <v>487446</v>
      </c>
      <c r="C456" s="20" t="n">
        <v>49</v>
      </c>
      <c r="D456" s="21" t="n">
        <f aca="false">AVERAGE(tau!$B$456:$B$475)</f>
        <v>497695.05</v>
      </c>
      <c r="E456" s="21" t="n">
        <f aca="false">AVERAGE(tau!$C$456:$C$475)</f>
        <v>49.55</v>
      </c>
      <c r="F456" s="18"/>
      <c r="G456" s="7" t="n">
        <v>487243</v>
      </c>
      <c r="H456" s="7" t="n">
        <v>174</v>
      </c>
      <c r="I456" s="21"/>
      <c r="J456" s="21"/>
      <c r="K456" s="18"/>
      <c r="L456" s="7" t="n">
        <v>487270</v>
      </c>
      <c r="M456" s="7" t="n">
        <v>293</v>
      </c>
      <c r="N456" s="21"/>
      <c r="O456" s="21"/>
      <c r="P456" s="18"/>
      <c r="Q456" s="7" t="n">
        <v>487250</v>
      </c>
      <c r="R456" s="7" t="n">
        <v>406</v>
      </c>
      <c r="S456" s="21"/>
      <c r="T456" s="21"/>
    </row>
    <row r="457" customFormat="false" ht="12.8" hidden="false" customHeight="false" outlineLevel="0" collapsed="false">
      <c r="B457" s="20" t="n">
        <v>488524</v>
      </c>
      <c r="C457" s="20" t="n">
        <v>45</v>
      </c>
      <c r="D457" s="21" t="n">
        <f aca="false">AVERAGE(tau!$B$457:$B$476)</f>
        <v>498773.3</v>
      </c>
      <c r="E457" s="21" t="n">
        <f aca="false">AVERAGE(tau!$C$457:$C$476)</f>
        <v>49.65</v>
      </c>
      <c r="F457" s="18"/>
      <c r="G457" s="7" t="n">
        <v>488323</v>
      </c>
      <c r="H457" s="7" t="n">
        <v>174</v>
      </c>
      <c r="I457" s="21"/>
      <c r="J457" s="21"/>
      <c r="K457" s="18"/>
      <c r="L457" s="7" t="n">
        <v>488346</v>
      </c>
      <c r="M457" s="7" t="n">
        <v>293</v>
      </c>
      <c r="N457" s="21"/>
      <c r="O457" s="21"/>
      <c r="P457" s="18"/>
      <c r="Q457" s="7" t="n">
        <v>488329</v>
      </c>
      <c r="R457" s="7" t="n">
        <v>408</v>
      </c>
      <c r="S457" s="21"/>
      <c r="T457" s="21"/>
    </row>
    <row r="458" customFormat="false" ht="12.8" hidden="false" customHeight="false" outlineLevel="0" collapsed="false">
      <c r="B458" s="20" t="n">
        <v>489606</v>
      </c>
      <c r="C458" s="20" t="n">
        <v>50</v>
      </c>
      <c r="D458" s="21" t="n">
        <f aca="false">AVERAGE(tau!$B$458:$B$477)</f>
        <v>499851.65</v>
      </c>
      <c r="E458" s="21" t="n">
        <f aca="false">AVERAGE(tau!$C$458:$C$477)</f>
        <v>49.9</v>
      </c>
      <c r="F458" s="18"/>
      <c r="G458" s="7" t="n">
        <v>489403</v>
      </c>
      <c r="H458" s="7" t="n">
        <v>175</v>
      </c>
      <c r="I458" s="21"/>
      <c r="J458" s="21"/>
      <c r="K458" s="18"/>
      <c r="L458" s="7" t="n">
        <v>489424</v>
      </c>
      <c r="M458" s="7" t="n">
        <v>294</v>
      </c>
      <c r="N458" s="21"/>
      <c r="O458" s="21"/>
      <c r="P458" s="18"/>
      <c r="Q458" s="7" t="n">
        <v>489405</v>
      </c>
      <c r="R458" s="7" t="n">
        <v>404</v>
      </c>
      <c r="S458" s="21"/>
      <c r="T458" s="21"/>
    </row>
    <row r="459" customFormat="false" ht="12.8" hidden="false" customHeight="false" outlineLevel="0" collapsed="false">
      <c r="B459" s="20" t="n">
        <v>490686</v>
      </c>
      <c r="C459" s="20" t="n">
        <v>51</v>
      </c>
      <c r="D459" s="21" t="n">
        <f aca="false">AVERAGE(tau!$B$459:$B$478)</f>
        <v>500929.75</v>
      </c>
      <c r="E459" s="21" t="n">
        <f aca="false">AVERAGE(tau!$C$459:$C$478)</f>
        <v>49.95</v>
      </c>
      <c r="F459" s="18"/>
      <c r="G459" s="7" t="n">
        <v>490478</v>
      </c>
      <c r="H459" s="7" t="n">
        <v>176</v>
      </c>
      <c r="I459" s="21"/>
      <c r="J459" s="21"/>
      <c r="K459" s="18"/>
      <c r="L459" s="7" t="n">
        <v>490501</v>
      </c>
      <c r="M459" s="7" t="n">
        <v>289</v>
      </c>
      <c r="N459" s="21"/>
      <c r="O459" s="21"/>
      <c r="P459" s="18"/>
      <c r="Q459" s="7" t="n">
        <v>490482</v>
      </c>
      <c r="R459" s="7" t="n">
        <v>410</v>
      </c>
      <c r="S459" s="21"/>
      <c r="T459" s="21"/>
    </row>
    <row r="460" customFormat="false" ht="12.8" hidden="false" customHeight="false" outlineLevel="0" collapsed="false">
      <c r="B460" s="20" t="n">
        <v>491765</v>
      </c>
      <c r="C460" s="20" t="n">
        <v>49</v>
      </c>
      <c r="D460" s="21" t="n">
        <f aca="false">AVERAGE(tau!$B$460:$B$479)</f>
        <v>502007.6</v>
      </c>
      <c r="E460" s="21" t="n">
        <f aca="false">AVERAGE(tau!$C$460:$C$479)</f>
        <v>49.55</v>
      </c>
      <c r="F460" s="18"/>
      <c r="G460" s="7" t="n">
        <v>491554</v>
      </c>
      <c r="H460" s="7" t="n">
        <v>176</v>
      </c>
      <c r="I460" s="21"/>
      <c r="J460" s="21"/>
      <c r="K460" s="18"/>
      <c r="L460" s="7" t="n">
        <v>491580</v>
      </c>
      <c r="M460" s="7" t="n">
        <v>296</v>
      </c>
      <c r="N460" s="21"/>
      <c r="O460" s="21"/>
      <c r="P460" s="18"/>
      <c r="Q460" s="7" t="n">
        <v>491562</v>
      </c>
      <c r="R460" s="7" t="n">
        <v>410</v>
      </c>
      <c r="S460" s="21"/>
      <c r="T460" s="21"/>
    </row>
    <row r="461" customFormat="false" ht="12.8" hidden="false" customHeight="false" outlineLevel="0" collapsed="false">
      <c r="B461" s="20" t="n">
        <v>492841</v>
      </c>
      <c r="C461" s="20" t="n">
        <v>49</v>
      </c>
      <c r="D461" s="21" t="n">
        <f aca="false">AVERAGE(tau!$B$461:$B$480)</f>
        <v>503086.9</v>
      </c>
      <c r="E461" s="21" t="n">
        <f aca="false">AVERAGE(tau!$C$461:$C$480)</f>
        <v>49.65</v>
      </c>
      <c r="F461" s="18"/>
      <c r="G461" s="7" t="n">
        <v>492625</v>
      </c>
      <c r="H461" s="7" t="n">
        <v>176</v>
      </c>
      <c r="I461" s="21"/>
      <c r="J461" s="21"/>
      <c r="K461" s="18"/>
      <c r="L461" s="7" t="n">
        <v>492657</v>
      </c>
      <c r="M461" s="7" t="n">
        <v>297</v>
      </c>
      <c r="N461" s="21"/>
      <c r="O461" s="21"/>
      <c r="P461" s="18"/>
      <c r="Q461" s="7" t="n">
        <v>492639</v>
      </c>
      <c r="R461" s="7" t="n">
        <v>411</v>
      </c>
      <c r="S461" s="21"/>
      <c r="T461" s="21"/>
    </row>
    <row r="462" customFormat="false" ht="12.8" hidden="false" customHeight="false" outlineLevel="0" collapsed="false">
      <c r="B462" s="20" t="n">
        <v>493920</v>
      </c>
      <c r="C462" s="20" t="n">
        <v>50</v>
      </c>
      <c r="D462" s="21" t="n">
        <f aca="false">AVERAGE(tau!$B$462:$B$481)</f>
        <v>504166.2</v>
      </c>
      <c r="E462" s="21" t="n">
        <f aca="false">AVERAGE(tau!$C$462:$C$481)</f>
        <v>49.75</v>
      </c>
      <c r="F462" s="18"/>
      <c r="G462" s="7" t="n">
        <v>493706</v>
      </c>
      <c r="H462" s="7" t="n">
        <v>189</v>
      </c>
      <c r="I462" s="21"/>
      <c r="J462" s="21"/>
      <c r="K462" s="18"/>
      <c r="L462" s="7" t="n">
        <v>493736</v>
      </c>
      <c r="M462" s="7" t="n">
        <v>307</v>
      </c>
      <c r="N462" s="21"/>
      <c r="O462" s="21"/>
      <c r="P462" s="18"/>
      <c r="Q462" s="7" t="n">
        <v>493717</v>
      </c>
      <c r="R462" s="7" t="n">
        <v>412</v>
      </c>
      <c r="S462" s="21"/>
      <c r="T462" s="21"/>
    </row>
    <row r="463" customFormat="false" ht="12.8" hidden="false" customHeight="false" outlineLevel="0" collapsed="false">
      <c r="B463" s="20" t="n">
        <v>495000</v>
      </c>
      <c r="C463" s="20" t="n">
        <v>49</v>
      </c>
      <c r="D463" s="21" t="n">
        <f aca="false">AVERAGE(tau!$B$463:$B$482)</f>
        <v>505245.5</v>
      </c>
      <c r="E463" s="21" t="n">
        <f aca="false">AVERAGE(tau!$C$463:$C$482)</f>
        <v>49.85</v>
      </c>
      <c r="F463" s="18"/>
      <c r="G463" s="7" t="n">
        <v>494786</v>
      </c>
      <c r="H463" s="7" t="n">
        <v>178</v>
      </c>
      <c r="I463" s="21"/>
      <c r="J463" s="21"/>
      <c r="K463" s="18"/>
      <c r="L463" s="7" t="n">
        <v>494828</v>
      </c>
      <c r="M463" s="7" t="n">
        <v>297</v>
      </c>
      <c r="N463" s="21"/>
      <c r="O463" s="21"/>
      <c r="P463" s="18"/>
      <c r="Q463" s="7" t="n">
        <v>494792</v>
      </c>
      <c r="R463" s="7" t="n">
        <v>414</v>
      </c>
      <c r="S463" s="21"/>
      <c r="T463" s="21"/>
    </row>
    <row r="464" customFormat="false" ht="12.8" hidden="false" customHeight="false" outlineLevel="0" collapsed="false">
      <c r="B464" s="20" t="n">
        <v>496077</v>
      </c>
      <c r="C464" s="20" t="n">
        <v>50</v>
      </c>
      <c r="D464" s="21" t="n">
        <f aca="false">AVERAGE(tau!$B$464:$B$483)</f>
        <v>506324.6</v>
      </c>
      <c r="E464" s="21" t="n">
        <f aca="false">AVERAGE(tau!$C$464:$C$483)</f>
        <v>50</v>
      </c>
      <c r="F464" s="18"/>
      <c r="G464" s="7" t="n">
        <v>495862</v>
      </c>
      <c r="H464" s="7" t="n">
        <v>177</v>
      </c>
      <c r="I464" s="21"/>
      <c r="J464" s="21"/>
      <c r="K464" s="18"/>
      <c r="L464" s="7" t="n">
        <v>495907</v>
      </c>
      <c r="M464" s="7" t="n">
        <v>298</v>
      </c>
      <c r="N464" s="21"/>
      <c r="O464" s="21"/>
      <c r="P464" s="18"/>
      <c r="Q464" s="7" t="n">
        <v>495874</v>
      </c>
      <c r="R464" s="7" t="n">
        <v>415</v>
      </c>
      <c r="S464" s="21"/>
      <c r="T464" s="21"/>
    </row>
    <row r="465" customFormat="false" ht="12.8" hidden="false" customHeight="false" outlineLevel="0" collapsed="false">
      <c r="B465" s="20" t="n">
        <v>497148</v>
      </c>
      <c r="C465" s="20" t="n">
        <v>49</v>
      </c>
      <c r="D465" s="21" t="n">
        <f aca="false">AVERAGE(tau!$B$465:$B$484)</f>
        <v>507403.7</v>
      </c>
      <c r="E465" s="21" t="n">
        <f aca="false">AVERAGE(tau!$C$465:$C$484)</f>
        <v>50.05</v>
      </c>
      <c r="F465" s="18"/>
      <c r="G465" s="7" t="n">
        <v>496939</v>
      </c>
      <c r="H465" s="7" t="n">
        <v>178</v>
      </c>
      <c r="I465" s="21"/>
      <c r="J465" s="21"/>
      <c r="K465" s="18"/>
      <c r="L465" s="7" t="n">
        <v>496986</v>
      </c>
      <c r="M465" s="7" t="n">
        <v>297</v>
      </c>
      <c r="N465" s="21"/>
      <c r="O465" s="21"/>
      <c r="P465" s="18"/>
      <c r="Q465" s="7" t="n">
        <v>496953</v>
      </c>
      <c r="R465" s="7" t="n">
        <v>413</v>
      </c>
      <c r="S465" s="21"/>
      <c r="T465" s="21"/>
    </row>
    <row r="466" customFormat="false" ht="12.8" hidden="false" customHeight="false" outlineLevel="0" collapsed="false">
      <c r="B466" s="20" t="n">
        <v>498246</v>
      </c>
      <c r="C466" s="20" t="n">
        <v>49</v>
      </c>
      <c r="D466" s="21" t="n">
        <f aca="false">AVERAGE(tau!$B$466:$B$485)</f>
        <v>508483.3</v>
      </c>
      <c r="E466" s="21" t="n">
        <f aca="false">AVERAGE(tau!$C$466:$C$485)</f>
        <v>51.2</v>
      </c>
      <c r="F466" s="18"/>
      <c r="G466" s="7" t="n">
        <v>498016</v>
      </c>
      <c r="H466" s="7" t="n">
        <v>177</v>
      </c>
      <c r="I466" s="21"/>
      <c r="J466" s="21"/>
      <c r="K466" s="18"/>
      <c r="L466" s="7" t="n">
        <v>498059</v>
      </c>
      <c r="M466" s="7" t="n">
        <v>300</v>
      </c>
      <c r="N466" s="21"/>
      <c r="O466" s="21"/>
      <c r="P466" s="18"/>
      <c r="Q466" s="7" t="n">
        <v>498029</v>
      </c>
      <c r="R466" s="7" t="n">
        <v>418</v>
      </c>
      <c r="S466" s="21"/>
      <c r="T466" s="21"/>
    </row>
    <row r="467" customFormat="false" ht="12.8" hidden="false" customHeight="false" outlineLevel="0" collapsed="false">
      <c r="B467" s="20" t="n">
        <v>499323</v>
      </c>
      <c r="C467" s="20" t="n">
        <v>50</v>
      </c>
      <c r="D467" s="21" t="n">
        <f aca="false">AVERAGE(tau!$B$467:$B$486)</f>
        <v>509562</v>
      </c>
      <c r="E467" s="21" t="n">
        <f aca="false">AVERAGE(tau!$C$467:$C$486)</f>
        <v>51.3</v>
      </c>
      <c r="F467" s="18"/>
      <c r="G467" s="7" t="n">
        <v>499098</v>
      </c>
      <c r="H467" s="7" t="n">
        <v>178</v>
      </c>
      <c r="I467" s="21"/>
      <c r="J467" s="21"/>
      <c r="K467" s="18"/>
      <c r="L467" s="7" t="n">
        <v>499137</v>
      </c>
      <c r="M467" s="7" t="n">
        <v>301</v>
      </c>
      <c r="N467" s="21"/>
      <c r="O467" s="21"/>
      <c r="P467" s="18"/>
      <c r="Q467" s="7" t="n">
        <v>499105</v>
      </c>
      <c r="R467" s="7" t="n">
        <v>419</v>
      </c>
      <c r="S467" s="21"/>
      <c r="T467" s="21"/>
    </row>
    <row r="468" customFormat="false" ht="12.8" hidden="false" customHeight="false" outlineLevel="0" collapsed="false">
      <c r="B468" s="20" t="n">
        <v>500399</v>
      </c>
      <c r="C468" s="20" t="n">
        <v>50</v>
      </c>
      <c r="D468" s="21" t="n">
        <f aca="false">AVERAGE(tau!$B$468:$B$487)</f>
        <v>510640.55</v>
      </c>
      <c r="E468" s="21" t="n">
        <f aca="false">AVERAGE(tau!$C$468:$C$487)</f>
        <v>51.35</v>
      </c>
      <c r="F468" s="18"/>
      <c r="G468" s="7" t="n">
        <v>500178</v>
      </c>
      <c r="H468" s="7" t="n">
        <v>178</v>
      </c>
      <c r="I468" s="21"/>
      <c r="J468" s="21"/>
      <c r="K468" s="18"/>
      <c r="L468" s="7" t="n">
        <v>500217</v>
      </c>
      <c r="M468" s="7" t="n">
        <v>303</v>
      </c>
      <c r="N468" s="21"/>
      <c r="O468" s="21"/>
      <c r="P468" s="18"/>
      <c r="Q468" s="7" t="n">
        <v>500177</v>
      </c>
      <c r="R468" s="7" t="n">
        <v>434</v>
      </c>
      <c r="S468" s="21"/>
      <c r="T468" s="21"/>
    </row>
    <row r="469" customFormat="false" ht="12.8" hidden="false" customHeight="false" outlineLevel="0" collapsed="false">
      <c r="B469" s="20" t="n">
        <v>501478</v>
      </c>
      <c r="C469" s="20" t="n">
        <v>50</v>
      </c>
      <c r="D469" s="21" t="n">
        <f aca="false">AVERAGE(tau!$B$469:$B$488)</f>
        <v>511719.05</v>
      </c>
      <c r="E469" s="21" t="n">
        <f aca="false">AVERAGE(tau!$C$469:$C$488)</f>
        <v>51.45</v>
      </c>
      <c r="F469" s="18"/>
      <c r="G469" s="7" t="n">
        <v>501254</v>
      </c>
      <c r="H469" s="7" t="n">
        <v>179</v>
      </c>
      <c r="I469" s="21"/>
      <c r="J469" s="21"/>
      <c r="K469" s="18"/>
      <c r="L469" s="7" t="n">
        <v>501296</v>
      </c>
      <c r="M469" s="7" t="n">
        <v>304</v>
      </c>
      <c r="N469" s="21"/>
      <c r="O469" s="21"/>
      <c r="P469" s="18"/>
      <c r="Q469" s="7" t="n">
        <v>501257</v>
      </c>
      <c r="R469" s="7" t="n">
        <v>422</v>
      </c>
      <c r="S469" s="21"/>
      <c r="T469" s="21"/>
    </row>
    <row r="470" customFormat="false" ht="12.8" hidden="false" customHeight="false" outlineLevel="0" collapsed="false">
      <c r="B470" s="20" t="n">
        <v>502551</v>
      </c>
      <c r="C470" s="20" t="n">
        <v>49</v>
      </c>
      <c r="D470" s="21" t="n">
        <f aca="false">AVERAGE(tau!$B$470:$B$489)</f>
        <v>512797.45</v>
      </c>
      <c r="E470" s="21" t="n">
        <f aca="false">AVERAGE(tau!$C$470:$C$489)</f>
        <v>55.15</v>
      </c>
      <c r="F470" s="18"/>
      <c r="G470" s="7" t="n">
        <v>502349</v>
      </c>
      <c r="H470" s="7" t="n">
        <v>181</v>
      </c>
      <c r="I470" s="21"/>
      <c r="J470" s="21"/>
      <c r="K470" s="18"/>
      <c r="L470" s="7" t="n">
        <v>502373</v>
      </c>
      <c r="M470" s="7" t="n">
        <v>305</v>
      </c>
      <c r="N470" s="21"/>
      <c r="O470" s="21"/>
      <c r="P470" s="18"/>
      <c r="Q470" s="7" t="n">
        <v>502333</v>
      </c>
      <c r="R470" s="7" t="n">
        <v>423</v>
      </c>
      <c r="S470" s="21"/>
      <c r="T470" s="21"/>
    </row>
    <row r="471" customFormat="false" ht="12.8" hidden="false" customHeight="false" outlineLevel="0" collapsed="false">
      <c r="B471" s="20" t="n">
        <v>503624</v>
      </c>
      <c r="C471" s="20" t="n">
        <v>49</v>
      </c>
      <c r="D471" s="21" t="n">
        <f aca="false">AVERAGE(tau!$B$471:$B$490)</f>
        <v>513876.1</v>
      </c>
      <c r="E471" s="21" t="n">
        <f aca="false">AVERAGE(tau!$C$471:$C$490)</f>
        <v>55.35</v>
      </c>
      <c r="F471" s="18"/>
      <c r="G471" s="7" t="n">
        <v>503433</v>
      </c>
      <c r="H471" s="7" t="n">
        <v>175</v>
      </c>
      <c r="I471" s="21"/>
      <c r="J471" s="21"/>
      <c r="K471" s="18"/>
      <c r="L471" s="7" t="n">
        <v>503449</v>
      </c>
      <c r="M471" s="7" t="n">
        <v>306</v>
      </c>
      <c r="N471" s="21"/>
      <c r="O471" s="21"/>
      <c r="P471" s="18"/>
      <c r="Q471" s="7" t="n">
        <v>503425</v>
      </c>
      <c r="R471" s="7" t="n">
        <v>425</v>
      </c>
      <c r="S471" s="21"/>
      <c r="T471" s="21"/>
    </row>
    <row r="472" customFormat="false" ht="12.8" hidden="false" customHeight="false" outlineLevel="0" collapsed="false">
      <c r="B472" s="20" t="n">
        <v>504699</v>
      </c>
      <c r="C472" s="20" t="n">
        <v>51</v>
      </c>
      <c r="D472" s="21" t="n">
        <f aca="false">AVERAGE(tau!$B$472:$B$491)</f>
        <v>514954.9</v>
      </c>
      <c r="E472" s="21" t="n">
        <f aca="false">AVERAGE(tau!$C$472:$C$491)</f>
        <v>55.5</v>
      </c>
      <c r="F472" s="18"/>
      <c r="G472" s="7" t="n">
        <v>504509</v>
      </c>
      <c r="H472" s="7" t="n">
        <v>178</v>
      </c>
      <c r="I472" s="21"/>
      <c r="J472" s="21"/>
      <c r="K472" s="18"/>
      <c r="L472" s="7" t="n">
        <v>504528</v>
      </c>
      <c r="M472" s="7" t="n">
        <v>306</v>
      </c>
      <c r="N472" s="21"/>
      <c r="O472" s="21"/>
      <c r="P472" s="18"/>
      <c r="Q472" s="7" t="n">
        <v>504501</v>
      </c>
      <c r="R472" s="7" t="n">
        <v>426</v>
      </c>
      <c r="S472" s="21"/>
      <c r="T472" s="21"/>
    </row>
    <row r="473" customFormat="false" ht="12.8" hidden="false" customHeight="false" outlineLevel="0" collapsed="false">
      <c r="B473" s="20" t="n">
        <v>505778</v>
      </c>
      <c r="C473" s="20" t="n">
        <v>50</v>
      </c>
      <c r="D473" s="21" t="n">
        <f aca="false">AVERAGE(tau!$B$473:$B$492)</f>
        <v>516033.95</v>
      </c>
      <c r="E473" s="21" t="n">
        <f aca="false">AVERAGE(tau!$C$473:$C$492)</f>
        <v>56.15</v>
      </c>
      <c r="F473" s="18"/>
      <c r="G473" s="7" t="n">
        <v>505582</v>
      </c>
      <c r="H473" s="7" t="n">
        <v>194</v>
      </c>
      <c r="I473" s="21"/>
      <c r="J473" s="21"/>
      <c r="K473" s="18"/>
      <c r="L473" s="7" t="n">
        <v>505606</v>
      </c>
      <c r="M473" s="7" t="n">
        <v>308</v>
      </c>
      <c r="N473" s="21"/>
      <c r="O473" s="21"/>
      <c r="P473" s="18"/>
      <c r="Q473" s="7" t="n">
        <v>505578</v>
      </c>
      <c r="R473" s="7" t="n">
        <v>422</v>
      </c>
      <c r="S473" s="21"/>
      <c r="T473" s="21"/>
    </row>
    <row r="474" customFormat="false" ht="12.8" hidden="false" customHeight="false" outlineLevel="0" collapsed="false">
      <c r="B474" s="20" t="n">
        <v>506857</v>
      </c>
      <c r="C474" s="20" t="n">
        <v>51</v>
      </c>
      <c r="D474" s="21" t="n">
        <f aca="false">AVERAGE(tau!$B$474:$B$493)</f>
        <v>517112.8</v>
      </c>
      <c r="E474" s="21" t="n">
        <f aca="false">AVERAGE(tau!$C$474:$C$493)</f>
        <v>56.35</v>
      </c>
      <c r="F474" s="18"/>
      <c r="G474" s="7" t="n">
        <v>506658</v>
      </c>
      <c r="H474" s="7" t="n">
        <v>184</v>
      </c>
      <c r="I474" s="21"/>
      <c r="J474" s="21"/>
      <c r="K474" s="18"/>
      <c r="L474" s="7" t="n">
        <v>506688</v>
      </c>
      <c r="M474" s="7" t="n">
        <v>308</v>
      </c>
      <c r="N474" s="21"/>
      <c r="O474" s="21"/>
      <c r="P474" s="18"/>
      <c r="Q474" s="7" t="n">
        <v>506653</v>
      </c>
      <c r="R474" s="7" t="n">
        <v>441</v>
      </c>
      <c r="S474" s="21"/>
      <c r="T474" s="21"/>
    </row>
    <row r="475" customFormat="false" ht="12.8" hidden="false" customHeight="false" outlineLevel="0" collapsed="false">
      <c r="B475" s="20" t="n">
        <v>507933</v>
      </c>
      <c r="C475" s="20" t="n">
        <v>51</v>
      </c>
      <c r="D475" s="21" t="n">
        <f aca="false">AVERAGE(tau!$B$475:$B$494)</f>
        <v>518191.85</v>
      </c>
      <c r="E475" s="21" t="n">
        <f aca="false">AVERAGE(tau!$C$475:$C$494)</f>
        <v>56.45</v>
      </c>
      <c r="F475" s="18"/>
      <c r="G475" s="7" t="n">
        <v>507735</v>
      </c>
      <c r="H475" s="7" t="n">
        <v>184</v>
      </c>
      <c r="I475" s="21"/>
      <c r="J475" s="21"/>
      <c r="K475" s="18"/>
      <c r="L475" s="7" t="n">
        <v>507764</v>
      </c>
      <c r="M475" s="7" t="n">
        <v>310</v>
      </c>
      <c r="N475" s="21"/>
      <c r="O475" s="21"/>
      <c r="P475" s="18"/>
      <c r="Q475" s="7" t="n">
        <v>507729</v>
      </c>
      <c r="R475" s="7" t="n">
        <v>428</v>
      </c>
      <c r="S475" s="21"/>
      <c r="T475" s="21"/>
    </row>
    <row r="476" customFormat="false" ht="12.8" hidden="false" customHeight="false" outlineLevel="0" collapsed="false">
      <c r="B476" s="20" t="n">
        <v>509011</v>
      </c>
      <c r="C476" s="20" t="n">
        <v>51</v>
      </c>
      <c r="D476" s="21" t="n">
        <f aca="false">AVERAGE(tau!$B$476:$B$495)</f>
        <v>519272</v>
      </c>
      <c r="E476" s="21" t="n">
        <f aca="false">AVERAGE(tau!$C$476:$C$495)</f>
        <v>56.6</v>
      </c>
      <c r="F476" s="18"/>
      <c r="G476" s="7" t="n">
        <v>508816</v>
      </c>
      <c r="H476" s="7" t="n">
        <v>185</v>
      </c>
      <c r="I476" s="21"/>
      <c r="J476" s="21"/>
      <c r="K476" s="18"/>
      <c r="L476" s="7" t="n">
        <v>508841</v>
      </c>
      <c r="M476" s="7" t="n">
        <v>309</v>
      </c>
      <c r="N476" s="21"/>
      <c r="O476" s="21"/>
      <c r="P476" s="18"/>
      <c r="Q476" s="7" t="n">
        <v>508804</v>
      </c>
      <c r="R476" s="7" t="n">
        <v>429</v>
      </c>
      <c r="S476" s="21"/>
      <c r="T476" s="21"/>
    </row>
    <row r="477" customFormat="false" ht="12.8" hidden="false" customHeight="false" outlineLevel="0" collapsed="false">
      <c r="B477" s="20" t="n">
        <v>510091</v>
      </c>
      <c r="C477" s="20" t="n">
        <v>50</v>
      </c>
      <c r="D477" s="21" t="n">
        <f aca="false">AVERAGE(tau!$B$477:$B$496)</f>
        <v>520352.05</v>
      </c>
      <c r="E477" s="21" t="n">
        <f aca="false">AVERAGE(tau!$C$477:$C$496)</f>
        <v>56.75</v>
      </c>
      <c r="F477" s="18"/>
      <c r="G477" s="7" t="n">
        <v>509892</v>
      </c>
      <c r="H477" s="7" t="n">
        <v>185</v>
      </c>
      <c r="I477" s="21"/>
      <c r="J477" s="21"/>
      <c r="K477" s="18"/>
      <c r="L477" s="7" t="n">
        <v>509917</v>
      </c>
      <c r="M477" s="7" t="n">
        <v>310</v>
      </c>
      <c r="N477" s="21"/>
      <c r="O477" s="21"/>
      <c r="P477" s="18"/>
      <c r="Q477" s="7" t="n">
        <v>509882</v>
      </c>
      <c r="R477" s="7" t="n">
        <v>429</v>
      </c>
      <c r="S477" s="21"/>
      <c r="T477" s="21"/>
    </row>
    <row r="478" customFormat="false" ht="12.8" hidden="false" customHeight="false" outlineLevel="0" collapsed="false">
      <c r="B478" s="20" t="n">
        <v>511168</v>
      </c>
      <c r="C478" s="20" t="n">
        <v>51</v>
      </c>
      <c r="D478" s="21" t="n">
        <f aca="false">AVERAGE(tau!$B$478:$B$497)</f>
        <v>521432</v>
      </c>
      <c r="E478" s="21" t="n">
        <f aca="false">AVERAGE(tau!$C$478:$C$497)</f>
        <v>56.95</v>
      </c>
      <c r="F478" s="18"/>
      <c r="G478" s="7" t="n">
        <v>510968</v>
      </c>
      <c r="H478" s="7" t="n">
        <v>185</v>
      </c>
      <c r="I478" s="21"/>
      <c r="J478" s="21"/>
      <c r="K478" s="18"/>
      <c r="L478" s="7" t="n">
        <v>511012</v>
      </c>
      <c r="M478" s="7" t="n">
        <v>312</v>
      </c>
      <c r="N478" s="21"/>
      <c r="O478" s="21"/>
      <c r="P478" s="18"/>
      <c r="Q478" s="7" t="n">
        <v>510958</v>
      </c>
      <c r="R478" s="7" t="n">
        <v>431</v>
      </c>
      <c r="S478" s="21"/>
      <c r="T478" s="21"/>
    </row>
    <row r="479" customFormat="false" ht="12.8" hidden="false" customHeight="false" outlineLevel="0" collapsed="false">
      <c r="B479" s="20" t="n">
        <v>512243</v>
      </c>
      <c r="C479" s="20" t="n">
        <v>43</v>
      </c>
      <c r="D479" s="21" t="n">
        <f aca="false">AVERAGE(tau!$B$479:$B$498)</f>
        <v>522512.1</v>
      </c>
      <c r="E479" s="21" t="n">
        <f aca="false">AVERAGE(tau!$C$479:$C$498)</f>
        <v>54.95</v>
      </c>
      <c r="F479" s="18"/>
      <c r="G479" s="7" t="n">
        <v>512050</v>
      </c>
      <c r="H479" s="7" t="n">
        <v>186</v>
      </c>
      <c r="I479" s="21"/>
      <c r="J479" s="21"/>
      <c r="K479" s="18"/>
      <c r="L479" s="7" t="n">
        <v>512089</v>
      </c>
      <c r="M479" s="7" t="n">
        <v>324</v>
      </c>
      <c r="N479" s="21"/>
      <c r="O479" s="21"/>
      <c r="P479" s="18"/>
      <c r="Q479" s="7" t="n">
        <v>512032</v>
      </c>
      <c r="R479" s="7" t="n">
        <v>432</v>
      </c>
      <c r="S479" s="21"/>
      <c r="T479" s="21"/>
    </row>
    <row r="480" customFormat="false" ht="12.8" hidden="false" customHeight="false" outlineLevel="0" collapsed="false">
      <c r="B480" s="20" t="n">
        <v>513351</v>
      </c>
      <c r="C480" s="20" t="n">
        <v>51</v>
      </c>
      <c r="D480" s="21" t="n">
        <f aca="false">AVERAGE(tau!$B$480:$B$499)</f>
        <v>523592.4</v>
      </c>
      <c r="E480" s="21" t="n">
        <f aca="false">AVERAGE(tau!$C$480:$C$499)</f>
        <v>55.45</v>
      </c>
      <c r="F480" s="18"/>
      <c r="G480" s="7" t="n">
        <v>513127</v>
      </c>
      <c r="H480" s="7" t="n">
        <v>186</v>
      </c>
      <c r="I480" s="21"/>
      <c r="J480" s="21"/>
      <c r="K480" s="18"/>
      <c r="L480" s="7" t="n">
        <v>513167</v>
      </c>
      <c r="M480" s="7" t="n">
        <v>312</v>
      </c>
      <c r="N480" s="21"/>
      <c r="O480" s="21"/>
      <c r="P480" s="18"/>
      <c r="Q480" s="7" t="n">
        <v>513114</v>
      </c>
      <c r="R480" s="7" t="n">
        <v>433</v>
      </c>
      <c r="S480" s="21"/>
      <c r="T480" s="21"/>
    </row>
    <row r="481" customFormat="false" ht="12.8" hidden="false" customHeight="false" outlineLevel="0" collapsed="false">
      <c r="B481" s="20" t="n">
        <v>514427</v>
      </c>
      <c r="C481" s="20" t="n">
        <v>51</v>
      </c>
      <c r="D481" s="21" t="n">
        <f aca="false">AVERAGE(tau!$B$481:$B$500)</f>
        <v>524671.25</v>
      </c>
      <c r="E481" s="21" t="n">
        <f aca="false">AVERAGE(tau!$C$481:$C$500)</f>
        <v>55.55</v>
      </c>
      <c r="F481" s="18"/>
      <c r="G481" s="7" t="n">
        <v>514205</v>
      </c>
      <c r="H481" s="7" t="n">
        <v>186</v>
      </c>
      <c r="I481" s="21"/>
      <c r="J481" s="21"/>
      <c r="K481" s="18"/>
      <c r="L481" s="7" t="n">
        <v>514242</v>
      </c>
      <c r="M481" s="7" t="n">
        <v>294</v>
      </c>
      <c r="N481" s="21"/>
      <c r="O481" s="21"/>
      <c r="P481" s="18"/>
      <c r="Q481" s="7" t="n">
        <v>514190</v>
      </c>
      <c r="R481" s="7" t="n">
        <v>434</v>
      </c>
      <c r="S481" s="21"/>
      <c r="T481" s="21"/>
    </row>
    <row r="482" customFormat="false" ht="12.8" hidden="false" customHeight="false" outlineLevel="0" collapsed="false">
      <c r="B482" s="20" t="n">
        <v>515506</v>
      </c>
      <c r="C482" s="20" t="n">
        <v>52</v>
      </c>
      <c r="D482" s="21" t="n">
        <f aca="false">AVERAGE(tau!$B$482:$B$501)</f>
        <v>525750.2</v>
      </c>
      <c r="E482" s="21" t="n">
        <f aca="false">AVERAGE(tau!$C$482:$C$501)</f>
        <v>55.65</v>
      </c>
      <c r="F482" s="18"/>
      <c r="G482" s="7" t="n">
        <v>515284</v>
      </c>
      <c r="H482" s="7" t="n">
        <v>187</v>
      </c>
      <c r="I482" s="21"/>
      <c r="J482" s="21"/>
      <c r="K482" s="18"/>
      <c r="L482" s="7" t="n">
        <v>515324</v>
      </c>
      <c r="M482" s="7" t="n">
        <v>314</v>
      </c>
      <c r="N482" s="21"/>
      <c r="O482" s="21"/>
      <c r="P482" s="18"/>
      <c r="Q482" s="7" t="n">
        <v>515263</v>
      </c>
      <c r="R482" s="7" t="n">
        <v>435</v>
      </c>
      <c r="S482" s="21"/>
      <c r="T482" s="21"/>
    </row>
    <row r="483" customFormat="false" ht="12.8" hidden="false" customHeight="false" outlineLevel="0" collapsed="false">
      <c r="B483" s="20" t="n">
        <v>516582</v>
      </c>
      <c r="C483" s="20" t="n">
        <v>52</v>
      </c>
      <c r="D483" s="21" t="n">
        <f aca="false">AVERAGE(tau!$B$483:$B$502)</f>
        <v>526829.05</v>
      </c>
      <c r="E483" s="21" t="n">
        <f aca="false">AVERAGE(tau!$C$483:$C$502)</f>
        <v>55.7</v>
      </c>
      <c r="F483" s="18"/>
      <c r="G483" s="7" t="n">
        <v>516364</v>
      </c>
      <c r="H483" s="7" t="n">
        <v>187</v>
      </c>
      <c r="I483" s="21"/>
      <c r="J483" s="21"/>
      <c r="K483" s="18"/>
      <c r="L483" s="7" t="n">
        <v>516401</v>
      </c>
      <c r="M483" s="7" t="n">
        <v>314</v>
      </c>
      <c r="N483" s="21"/>
      <c r="O483" s="21"/>
      <c r="P483" s="18"/>
      <c r="Q483" s="7" t="n">
        <v>516341</v>
      </c>
      <c r="R483" s="7" t="n">
        <v>436</v>
      </c>
      <c r="S483" s="21"/>
      <c r="T483" s="21"/>
    </row>
    <row r="484" customFormat="false" ht="12.8" hidden="false" customHeight="false" outlineLevel="0" collapsed="false">
      <c r="B484" s="20" t="n">
        <v>517659</v>
      </c>
      <c r="C484" s="20" t="n">
        <v>51</v>
      </c>
      <c r="D484" s="21" t="n">
        <f aca="false">AVERAGE(tau!$B$484:$B$503)</f>
        <v>527908.1</v>
      </c>
      <c r="E484" s="21" t="n">
        <f aca="false">AVERAGE(tau!$C$484:$C$503)</f>
        <v>55.6</v>
      </c>
      <c r="F484" s="18"/>
      <c r="G484" s="7" t="n">
        <v>517439</v>
      </c>
      <c r="H484" s="7" t="n">
        <v>187</v>
      </c>
      <c r="I484" s="21"/>
      <c r="J484" s="21"/>
      <c r="K484" s="18"/>
      <c r="L484" s="7" t="n">
        <v>517481</v>
      </c>
      <c r="M484" s="7" t="n">
        <v>316</v>
      </c>
      <c r="N484" s="21"/>
      <c r="O484" s="21"/>
      <c r="P484" s="18"/>
      <c r="Q484" s="7" t="n">
        <v>517420</v>
      </c>
      <c r="R484" s="7" t="n">
        <v>436</v>
      </c>
      <c r="S484" s="21"/>
      <c r="T484" s="21"/>
    </row>
    <row r="485" customFormat="false" ht="12.8" hidden="false" customHeight="false" outlineLevel="0" collapsed="false">
      <c r="B485" s="20" t="n">
        <v>518740</v>
      </c>
      <c r="C485" s="20" t="n">
        <v>72</v>
      </c>
      <c r="D485" s="21" t="n">
        <f aca="false">AVERAGE(tau!$B$485:$B$504)</f>
        <v>528987.1</v>
      </c>
      <c r="E485" s="21" t="n">
        <f aca="false">AVERAGE(tau!$C$485:$C$504)</f>
        <v>55.7</v>
      </c>
      <c r="F485" s="18"/>
      <c r="G485" s="7" t="n">
        <v>518532</v>
      </c>
      <c r="H485" s="7" t="n">
        <v>189</v>
      </c>
      <c r="I485" s="21"/>
      <c r="J485" s="21"/>
      <c r="K485" s="18"/>
      <c r="L485" s="7" t="n">
        <v>518557</v>
      </c>
      <c r="M485" s="7" t="n">
        <v>317</v>
      </c>
      <c r="N485" s="21"/>
      <c r="O485" s="21"/>
      <c r="P485" s="18"/>
      <c r="Q485" s="7" t="n">
        <v>518497</v>
      </c>
      <c r="R485" s="7" t="n">
        <v>438</v>
      </c>
      <c r="S485" s="21"/>
      <c r="T485" s="21"/>
    </row>
    <row r="486" customFormat="false" ht="12.8" hidden="false" customHeight="false" outlineLevel="0" collapsed="false">
      <c r="B486" s="20" t="n">
        <v>519820</v>
      </c>
      <c r="C486" s="20" t="n">
        <v>51</v>
      </c>
      <c r="D486" s="21" t="n">
        <f aca="false">AVERAGE(tau!$B$486:$B$505)</f>
        <v>530065.9</v>
      </c>
      <c r="E486" s="21" t="n">
        <f aca="false">AVERAGE(tau!$C$486:$C$505)</f>
        <v>54.75</v>
      </c>
      <c r="F486" s="18"/>
      <c r="G486" s="7" t="n">
        <v>519610</v>
      </c>
      <c r="H486" s="7" t="n">
        <v>188</v>
      </c>
      <c r="I486" s="21"/>
      <c r="J486" s="21"/>
      <c r="K486" s="18"/>
      <c r="L486" s="7" t="n">
        <v>519635</v>
      </c>
      <c r="M486" s="7" t="n">
        <v>317</v>
      </c>
      <c r="N486" s="21"/>
      <c r="O486" s="21"/>
      <c r="P486" s="18"/>
      <c r="Q486" s="7" t="n">
        <v>519588</v>
      </c>
      <c r="R486" s="7" t="n">
        <v>451</v>
      </c>
      <c r="S486" s="21"/>
      <c r="T486" s="21"/>
    </row>
    <row r="487" customFormat="false" ht="12.8" hidden="false" customHeight="false" outlineLevel="0" collapsed="false">
      <c r="B487" s="20" t="n">
        <v>520894</v>
      </c>
      <c r="C487" s="20" t="n">
        <v>51</v>
      </c>
      <c r="D487" s="21" t="n">
        <f aca="false">AVERAGE(tau!$B$487:$B$506)</f>
        <v>531144.55</v>
      </c>
      <c r="E487" s="21" t="n">
        <f aca="false">AVERAGE(tau!$C$487:$C$506)</f>
        <v>54.9</v>
      </c>
      <c r="F487" s="18"/>
      <c r="G487" s="7" t="n">
        <v>520687</v>
      </c>
      <c r="H487" s="7" t="n">
        <v>189</v>
      </c>
      <c r="I487" s="21"/>
      <c r="J487" s="21"/>
      <c r="K487" s="18"/>
      <c r="L487" s="7" t="n">
        <v>520715</v>
      </c>
      <c r="M487" s="7" t="n">
        <v>317</v>
      </c>
      <c r="N487" s="21"/>
      <c r="O487" s="21"/>
      <c r="P487" s="18"/>
      <c r="Q487" s="7" t="n">
        <v>520667</v>
      </c>
      <c r="R487" s="7" t="n">
        <v>441</v>
      </c>
      <c r="S487" s="21"/>
      <c r="T487" s="21"/>
    </row>
    <row r="488" customFormat="false" ht="12.8" hidden="false" customHeight="false" outlineLevel="0" collapsed="false">
      <c r="B488" s="20" t="n">
        <v>521969</v>
      </c>
      <c r="C488" s="20" t="n">
        <v>52</v>
      </c>
      <c r="D488" s="21" t="n">
        <f aca="false">AVERAGE(tau!$B$488:$B$507)</f>
        <v>532223.25</v>
      </c>
      <c r="E488" s="21" t="n">
        <f aca="false">AVERAGE(tau!$C$488:$C$507)</f>
        <v>55.05</v>
      </c>
      <c r="F488" s="18"/>
      <c r="G488" s="7" t="n">
        <v>521765</v>
      </c>
      <c r="H488" s="7" t="n">
        <v>189</v>
      </c>
      <c r="I488" s="21"/>
      <c r="J488" s="21"/>
      <c r="K488" s="18"/>
      <c r="L488" s="7" t="n">
        <v>521796</v>
      </c>
      <c r="M488" s="7" t="n">
        <v>320</v>
      </c>
      <c r="N488" s="21"/>
      <c r="O488" s="21"/>
      <c r="P488" s="18"/>
      <c r="Q488" s="7" t="n">
        <v>521745</v>
      </c>
      <c r="R488" s="7" t="n">
        <v>442</v>
      </c>
      <c r="S488" s="21"/>
      <c r="T488" s="21"/>
    </row>
    <row r="489" customFormat="false" ht="12.8" hidden="false" customHeight="false" outlineLevel="0" collapsed="false">
      <c r="B489" s="20" t="n">
        <v>523046</v>
      </c>
      <c r="C489" s="20" t="n">
        <v>124</v>
      </c>
      <c r="D489" s="21" t="n">
        <f aca="false">AVERAGE(tau!$B$489:$B$508)</f>
        <v>533302.2</v>
      </c>
      <c r="E489" s="21" t="n">
        <f aca="false">AVERAGE(tau!$C$489:$C$508)</f>
        <v>55.15</v>
      </c>
      <c r="F489" s="18"/>
      <c r="G489" s="7" t="n">
        <v>522837</v>
      </c>
      <c r="H489" s="7" t="n">
        <v>190</v>
      </c>
      <c r="I489" s="21"/>
      <c r="J489" s="21"/>
      <c r="K489" s="18"/>
      <c r="L489" s="7" t="n">
        <v>522872</v>
      </c>
      <c r="M489" s="7" t="n">
        <v>320</v>
      </c>
      <c r="N489" s="21"/>
      <c r="O489" s="21"/>
      <c r="P489" s="18"/>
      <c r="Q489" s="7" t="n">
        <v>522820</v>
      </c>
      <c r="R489" s="7" t="n">
        <v>443</v>
      </c>
      <c r="S489" s="21"/>
      <c r="T489" s="21"/>
    </row>
    <row r="490" customFormat="false" ht="12.8" hidden="false" customHeight="false" outlineLevel="0" collapsed="false">
      <c r="B490" s="20" t="n">
        <v>524124</v>
      </c>
      <c r="C490" s="20" t="n">
        <v>53</v>
      </c>
      <c r="D490" s="21" t="n">
        <f aca="false">AVERAGE(tau!$B$490:$B$509)</f>
        <v>534382.65</v>
      </c>
      <c r="E490" s="21" t="n">
        <f aca="false">AVERAGE(tau!$C$490:$C$509)</f>
        <v>51.75</v>
      </c>
      <c r="F490" s="18"/>
      <c r="G490" s="7" t="n">
        <v>523912</v>
      </c>
      <c r="H490" s="7" t="n">
        <v>191</v>
      </c>
      <c r="I490" s="21"/>
      <c r="J490" s="21"/>
      <c r="K490" s="18"/>
      <c r="L490" s="7" t="n">
        <v>523949</v>
      </c>
      <c r="M490" s="7" t="n">
        <v>333</v>
      </c>
      <c r="N490" s="21"/>
      <c r="O490" s="21"/>
      <c r="P490" s="18"/>
      <c r="Q490" s="7" t="n">
        <v>523893</v>
      </c>
      <c r="R490" s="7" t="n">
        <v>444</v>
      </c>
      <c r="S490" s="21"/>
      <c r="T490" s="21"/>
    </row>
    <row r="491" customFormat="false" ht="12.8" hidden="false" customHeight="false" outlineLevel="0" collapsed="false">
      <c r="B491" s="20" t="n">
        <v>525200</v>
      </c>
      <c r="C491" s="20" t="n">
        <v>52</v>
      </c>
      <c r="D491" s="21" t="n">
        <f aca="false">AVERAGE(tau!$B$491:$B$510)</f>
        <v>535463.1</v>
      </c>
      <c r="E491" s="21" t="n">
        <f aca="false">AVERAGE(tau!$C$491:$C$510)</f>
        <v>51.8</v>
      </c>
      <c r="F491" s="18"/>
      <c r="G491" s="7" t="n">
        <v>524990</v>
      </c>
      <c r="H491" s="7" t="n">
        <v>192</v>
      </c>
      <c r="I491" s="21"/>
      <c r="J491" s="21"/>
      <c r="K491" s="18"/>
      <c r="L491" s="7" t="n">
        <v>525023</v>
      </c>
      <c r="M491" s="7" t="n">
        <v>322</v>
      </c>
      <c r="N491" s="21"/>
      <c r="O491" s="21"/>
      <c r="P491" s="18"/>
      <c r="Q491" s="7" t="n">
        <v>524971</v>
      </c>
      <c r="R491" s="7" t="n">
        <v>444</v>
      </c>
      <c r="S491" s="21"/>
      <c r="T491" s="21"/>
    </row>
    <row r="492" customFormat="false" ht="12.8" hidden="false" customHeight="false" outlineLevel="0" collapsed="false">
      <c r="B492" s="20" t="n">
        <v>526280</v>
      </c>
      <c r="C492" s="20" t="n">
        <v>64</v>
      </c>
      <c r="D492" s="21" t="n">
        <f aca="false">AVERAGE(tau!$B$492:$B$511)</f>
        <v>536543.6</v>
      </c>
      <c r="E492" s="21" t="n">
        <f aca="false">AVERAGE(tau!$C$492:$C$511)</f>
        <v>52</v>
      </c>
      <c r="F492" s="18"/>
      <c r="G492" s="7" t="n">
        <v>526066</v>
      </c>
      <c r="H492" s="7" t="n">
        <v>192</v>
      </c>
      <c r="I492" s="21"/>
      <c r="J492" s="21"/>
      <c r="K492" s="18"/>
      <c r="L492" s="7" t="n">
        <v>526115</v>
      </c>
      <c r="M492" s="7" t="n">
        <v>323</v>
      </c>
      <c r="N492" s="21"/>
      <c r="O492" s="21"/>
      <c r="P492" s="18"/>
      <c r="Q492" s="7" t="n">
        <v>526047</v>
      </c>
      <c r="R492" s="7" t="n">
        <v>446</v>
      </c>
      <c r="S492" s="21"/>
      <c r="T492" s="21"/>
    </row>
    <row r="493" customFormat="false" ht="12.8" hidden="false" customHeight="false" outlineLevel="0" collapsed="false">
      <c r="B493" s="20" t="n">
        <v>527355</v>
      </c>
      <c r="C493" s="20" t="n">
        <v>54</v>
      </c>
      <c r="D493" s="21" t="n">
        <f aca="false">AVERAGE(tau!$B$493:$B$512)</f>
        <v>537623.85</v>
      </c>
      <c r="E493" s="21" t="n">
        <f aca="false">AVERAGE(tau!$C$493:$C$512)</f>
        <v>51.6</v>
      </c>
      <c r="F493" s="18"/>
      <c r="G493" s="7" t="n">
        <v>527142</v>
      </c>
      <c r="H493" s="7" t="n">
        <v>194</v>
      </c>
      <c r="I493" s="21"/>
      <c r="J493" s="21"/>
      <c r="K493" s="18"/>
      <c r="L493" s="7" t="n">
        <v>527194</v>
      </c>
      <c r="M493" s="7" t="n">
        <v>334</v>
      </c>
      <c r="N493" s="21"/>
      <c r="O493" s="21"/>
      <c r="P493" s="18"/>
      <c r="Q493" s="7" t="n">
        <v>527126</v>
      </c>
      <c r="R493" s="7" t="n">
        <v>446</v>
      </c>
      <c r="S493" s="21"/>
      <c r="T493" s="21"/>
    </row>
    <row r="494" customFormat="false" ht="12.8" hidden="false" customHeight="false" outlineLevel="0" collapsed="false">
      <c r="B494" s="20" t="n">
        <v>528438</v>
      </c>
      <c r="C494" s="20" t="n">
        <v>53</v>
      </c>
      <c r="D494" s="21" t="n">
        <f aca="false">AVERAGE(tau!$B$494:$B$513)</f>
        <v>538704.3</v>
      </c>
      <c r="E494" s="21" t="n">
        <f aca="false">AVERAGE(tau!$C$494:$C$513)</f>
        <v>51.7</v>
      </c>
      <c r="F494" s="18"/>
      <c r="G494" s="7" t="n">
        <v>528222</v>
      </c>
      <c r="H494" s="7" t="n">
        <v>193</v>
      </c>
      <c r="I494" s="21"/>
      <c r="J494" s="21"/>
      <c r="K494" s="18"/>
      <c r="L494" s="7" t="n">
        <v>528271</v>
      </c>
      <c r="M494" s="7" t="n">
        <v>326</v>
      </c>
      <c r="N494" s="21"/>
      <c r="O494" s="21"/>
      <c r="P494" s="18"/>
      <c r="Q494" s="7" t="n">
        <v>528205</v>
      </c>
      <c r="R494" s="7" t="n">
        <v>447</v>
      </c>
      <c r="S494" s="21"/>
      <c r="T494" s="21"/>
    </row>
    <row r="495" customFormat="false" ht="12.8" hidden="false" customHeight="false" outlineLevel="0" collapsed="false">
      <c r="B495" s="20" t="n">
        <v>529536</v>
      </c>
      <c r="C495" s="20" t="n">
        <v>54</v>
      </c>
      <c r="D495" s="21" t="n">
        <f aca="false">AVERAGE(tau!$B$495:$B$514)</f>
        <v>539784.6</v>
      </c>
      <c r="E495" s="21" t="n">
        <f aca="false">AVERAGE(tau!$C$495:$C$514)</f>
        <v>51.9</v>
      </c>
      <c r="F495" s="18"/>
      <c r="G495" s="7" t="n">
        <v>529302</v>
      </c>
      <c r="H495" s="7" t="n">
        <v>194</v>
      </c>
      <c r="I495" s="21"/>
      <c r="J495" s="21"/>
      <c r="K495" s="18"/>
      <c r="L495" s="7" t="n">
        <v>529351</v>
      </c>
      <c r="M495" s="7" t="n">
        <v>325</v>
      </c>
      <c r="N495" s="21"/>
      <c r="O495" s="21"/>
      <c r="P495" s="18"/>
      <c r="Q495" s="7" t="n">
        <v>529286</v>
      </c>
      <c r="R495" s="7" t="n">
        <v>448</v>
      </c>
      <c r="S495" s="21"/>
      <c r="T495" s="21"/>
    </row>
    <row r="496" customFormat="false" ht="12.8" hidden="false" customHeight="false" outlineLevel="0" collapsed="false">
      <c r="B496" s="20" t="n">
        <v>530612</v>
      </c>
      <c r="C496" s="20" t="n">
        <v>54</v>
      </c>
      <c r="D496" s="21" t="n">
        <f aca="false">AVERAGE(tau!$B$496:$B$515)</f>
        <v>540863.75</v>
      </c>
      <c r="E496" s="21" t="n">
        <f aca="false">AVERAGE(tau!$C$496:$C$515)</f>
        <v>52.05</v>
      </c>
      <c r="F496" s="18"/>
      <c r="G496" s="7" t="n">
        <v>530375</v>
      </c>
      <c r="H496" s="7" t="n">
        <v>195</v>
      </c>
      <c r="I496" s="21"/>
      <c r="J496" s="21"/>
      <c r="K496" s="18"/>
      <c r="L496" s="7" t="n">
        <v>530432</v>
      </c>
      <c r="M496" s="7" t="n">
        <v>318</v>
      </c>
      <c r="N496" s="21"/>
      <c r="O496" s="21"/>
      <c r="P496" s="18"/>
      <c r="Q496" s="7" t="n">
        <v>530364</v>
      </c>
      <c r="R496" s="7" t="n">
        <v>448</v>
      </c>
      <c r="S496" s="21"/>
      <c r="T496" s="21"/>
    </row>
    <row r="497" customFormat="false" ht="12.8" hidden="false" customHeight="false" outlineLevel="0" collapsed="false">
      <c r="B497" s="20" t="n">
        <v>531690</v>
      </c>
      <c r="C497" s="20" t="n">
        <v>54</v>
      </c>
      <c r="D497" s="21" t="n">
        <f aca="false">AVERAGE(tau!$B$497:$B$516)</f>
        <v>541943.05</v>
      </c>
      <c r="E497" s="21" t="n">
        <f aca="false">AVERAGE(tau!$C$497:$C$516)</f>
        <v>52.2</v>
      </c>
      <c r="F497" s="18"/>
      <c r="G497" s="7" t="n">
        <v>531453</v>
      </c>
      <c r="H497" s="7" t="n">
        <v>194</v>
      </c>
      <c r="I497" s="21"/>
      <c r="J497" s="21"/>
      <c r="K497" s="18"/>
      <c r="L497" s="7" t="n">
        <v>531508</v>
      </c>
      <c r="M497" s="7" t="n">
        <v>325</v>
      </c>
      <c r="N497" s="21"/>
      <c r="O497" s="21"/>
      <c r="P497" s="18"/>
      <c r="Q497" s="7" t="n">
        <v>531444</v>
      </c>
      <c r="R497" s="7" t="n">
        <v>448</v>
      </c>
      <c r="S497" s="21"/>
      <c r="T497" s="21"/>
    </row>
    <row r="498" customFormat="false" ht="12.8" hidden="false" customHeight="false" outlineLevel="0" collapsed="false">
      <c r="B498" s="20" t="n">
        <v>532770</v>
      </c>
      <c r="C498" s="20" t="n">
        <v>11</v>
      </c>
      <c r="D498" s="21" t="n">
        <f aca="false">AVERAGE(tau!$B$498:$B$517)</f>
        <v>543022.3</v>
      </c>
      <c r="E498" s="21" t="n">
        <f aca="false">AVERAGE(tau!$C$498:$C$517)</f>
        <v>52.3</v>
      </c>
      <c r="F498" s="18"/>
      <c r="G498" s="7" t="n">
        <v>532528</v>
      </c>
      <c r="H498" s="7" t="n">
        <v>189</v>
      </c>
      <c r="I498" s="21"/>
      <c r="J498" s="21"/>
      <c r="K498" s="18"/>
      <c r="L498" s="7" t="n">
        <v>532585</v>
      </c>
      <c r="M498" s="7" t="n">
        <v>326</v>
      </c>
      <c r="N498" s="21"/>
      <c r="O498" s="21"/>
      <c r="P498" s="18"/>
      <c r="Q498" s="7" t="n">
        <v>532521</v>
      </c>
      <c r="R498" s="7" t="n">
        <v>449</v>
      </c>
      <c r="S498" s="21"/>
      <c r="T498" s="21"/>
    </row>
    <row r="499" customFormat="false" ht="12.8" hidden="false" customHeight="false" outlineLevel="0" collapsed="false">
      <c r="B499" s="20" t="n">
        <v>533849</v>
      </c>
      <c r="C499" s="20" t="n">
        <v>53</v>
      </c>
      <c r="D499" s="21" t="n">
        <f aca="false">AVERAGE(tau!$B$499:$B$518)</f>
        <v>544101.4</v>
      </c>
      <c r="E499" s="21" t="n">
        <f aca="false">AVERAGE(tau!$C$499:$C$518)</f>
        <v>54.6</v>
      </c>
      <c r="F499" s="18"/>
      <c r="G499" s="7" t="n">
        <v>533607</v>
      </c>
      <c r="H499" s="7" t="n">
        <v>195</v>
      </c>
      <c r="I499" s="21"/>
      <c r="J499" s="21"/>
      <c r="K499" s="18"/>
      <c r="L499" s="7" t="n">
        <v>533660</v>
      </c>
      <c r="M499" s="7" t="n">
        <v>328</v>
      </c>
      <c r="N499" s="21"/>
      <c r="O499" s="21"/>
      <c r="P499" s="18"/>
      <c r="Q499" s="7" t="n">
        <v>533596</v>
      </c>
      <c r="R499" s="7" t="n">
        <v>450</v>
      </c>
      <c r="S499" s="21"/>
      <c r="T499" s="21"/>
    </row>
    <row r="500" customFormat="false" ht="12.8" hidden="false" customHeight="false" outlineLevel="0" collapsed="false">
      <c r="B500" s="20" t="n">
        <v>534928</v>
      </c>
      <c r="C500" s="20" t="n">
        <v>53</v>
      </c>
      <c r="D500" s="21" t="n">
        <f aca="false">AVERAGE(tau!$B$500:$B$519)</f>
        <v>545180.55</v>
      </c>
      <c r="E500" s="21" t="n">
        <f aca="false">AVERAGE(tau!$C$500:$C$519)</f>
        <v>54.8</v>
      </c>
      <c r="F500" s="18"/>
      <c r="G500" s="7" t="n">
        <v>534701</v>
      </c>
      <c r="H500" s="7" t="n">
        <v>195</v>
      </c>
      <c r="I500" s="21"/>
      <c r="J500" s="21"/>
      <c r="K500" s="18"/>
      <c r="L500" s="7" t="n">
        <v>534743</v>
      </c>
      <c r="M500" s="7" t="n">
        <v>323</v>
      </c>
      <c r="N500" s="21"/>
      <c r="O500" s="21"/>
      <c r="P500" s="18"/>
      <c r="Q500" s="7" t="n">
        <v>534674</v>
      </c>
      <c r="R500" s="7" t="n">
        <v>450</v>
      </c>
      <c r="S500" s="21"/>
      <c r="T500" s="21"/>
    </row>
    <row r="501" customFormat="false" ht="12.8" hidden="false" customHeight="false" outlineLevel="0" collapsed="false">
      <c r="B501" s="20" t="n">
        <v>536006</v>
      </c>
      <c r="C501" s="20" t="n">
        <v>53</v>
      </c>
      <c r="D501" s="21" t="n">
        <f aca="false">AVERAGE(tau!$B$501:$B$520)</f>
        <v>546259.5</v>
      </c>
      <c r="E501" s="21" t="n">
        <f aca="false">AVERAGE(tau!$C$501:$C$520)</f>
        <v>54.95</v>
      </c>
      <c r="F501" s="18"/>
      <c r="G501" s="7" t="n">
        <v>535773</v>
      </c>
      <c r="H501" s="7" t="n">
        <v>195</v>
      </c>
      <c r="I501" s="21"/>
      <c r="J501" s="21"/>
      <c r="K501" s="18"/>
      <c r="L501" s="7" t="n">
        <v>535821</v>
      </c>
      <c r="M501" s="7" t="n">
        <v>328</v>
      </c>
      <c r="N501" s="21"/>
      <c r="O501" s="21"/>
      <c r="P501" s="18"/>
      <c r="Q501" s="7" t="n">
        <v>535768</v>
      </c>
      <c r="R501" s="7" t="n">
        <v>452</v>
      </c>
      <c r="S501" s="21"/>
      <c r="T501" s="21"/>
    </row>
    <row r="502" customFormat="false" ht="12.8" hidden="false" customHeight="false" outlineLevel="0" collapsed="false">
      <c r="B502" s="20" t="n">
        <v>537083</v>
      </c>
      <c r="C502" s="20" t="n">
        <v>53</v>
      </c>
      <c r="D502" s="21" t="n">
        <f aca="false">AVERAGE(tau!$B$502:$B$521)</f>
        <v>547338.4</v>
      </c>
      <c r="E502" s="21" t="n">
        <f aca="false">AVERAGE(tau!$C$502:$C$521)</f>
        <v>55.2</v>
      </c>
      <c r="F502" s="18"/>
      <c r="G502" s="7" t="n">
        <v>536852</v>
      </c>
      <c r="H502" s="7" t="n">
        <v>192</v>
      </c>
      <c r="I502" s="21"/>
      <c r="J502" s="21"/>
      <c r="K502" s="18"/>
      <c r="L502" s="7" t="n">
        <v>536898</v>
      </c>
      <c r="M502" s="7" t="n">
        <v>328</v>
      </c>
      <c r="N502" s="21"/>
      <c r="O502" s="21"/>
      <c r="P502" s="18"/>
      <c r="Q502" s="7" t="n">
        <v>536847</v>
      </c>
      <c r="R502" s="7" t="n">
        <v>452</v>
      </c>
      <c r="S502" s="21"/>
      <c r="T502" s="21"/>
    </row>
    <row r="503" customFormat="false" ht="12.8" hidden="false" customHeight="false" outlineLevel="0" collapsed="false">
      <c r="B503" s="20" t="n">
        <v>538163</v>
      </c>
      <c r="C503" s="20" t="n">
        <v>50</v>
      </c>
      <c r="D503" s="21" t="n">
        <f aca="false">AVERAGE(tau!$B$503:$B$522)</f>
        <v>548417.4</v>
      </c>
      <c r="E503" s="21" t="n">
        <f aca="false">AVERAGE(tau!$C$503:$C$522)</f>
        <v>55.4</v>
      </c>
      <c r="F503" s="18"/>
      <c r="G503" s="7" t="n">
        <v>537927</v>
      </c>
      <c r="H503" s="7" t="n">
        <v>195</v>
      </c>
      <c r="I503" s="21"/>
      <c r="J503" s="21"/>
      <c r="K503" s="18"/>
      <c r="L503" s="7" t="n">
        <v>537973</v>
      </c>
      <c r="M503" s="7" t="n">
        <v>330</v>
      </c>
      <c r="N503" s="21"/>
      <c r="O503" s="21"/>
      <c r="P503" s="18"/>
      <c r="Q503" s="7" t="n">
        <v>537921</v>
      </c>
      <c r="R503" s="7" t="n">
        <v>438</v>
      </c>
      <c r="S503" s="21"/>
      <c r="T503" s="21"/>
    </row>
    <row r="504" customFormat="false" ht="12.8" hidden="false" customHeight="false" outlineLevel="0" collapsed="false">
      <c r="B504" s="20" t="n">
        <v>539239</v>
      </c>
      <c r="C504" s="20" t="n">
        <v>53</v>
      </c>
      <c r="D504" s="21" t="n">
        <f aca="false">AVERAGE(tau!$B$504:$B$523)</f>
        <v>549496.4</v>
      </c>
      <c r="E504" s="21" t="n">
        <f aca="false">AVERAGE(tau!$C$504:$C$523)</f>
        <v>55.6</v>
      </c>
      <c r="F504" s="18"/>
      <c r="G504" s="7" t="n">
        <v>539005</v>
      </c>
      <c r="H504" s="7" t="n">
        <v>195</v>
      </c>
      <c r="I504" s="21"/>
      <c r="J504" s="21"/>
      <c r="K504" s="18"/>
      <c r="L504" s="7" t="n">
        <v>539051</v>
      </c>
      <c r="M504" s="7" t="n">
        <v>330</v>
      </c>
      <c r="N504" s="21"/>
      <c r="O504" s="21"/>
      <c r="P504" s="18"/>
      <c r="Q504" s="7" t="n">
        <v>538996</v>
      </c>
      <c r="R504" s="7" t="n">
        <v>456</v>
      </c>
      <c r="S504" s="21"/>
      <c r="T504" s="21"/>
    </row>
    <row r="505" customFormat="false" ht="12.8" hidden="false" customHeight="false" outlineLevel="0" collapsed="false">
      <c r="B505" s="20" t="n">
        <v>540316</v>
      </c>
      <c r="C505" s="20" t="n">
        <v>53</v>
      </c>
      <c r="D505" s="21" t="n">
        <f aca="false">AVERAGE(tau!$B$505:$B$524)</f>
        <v>550576.2</v>
      </c>
      <c r="E505" s="21" t="n">
        <f aca="false">AVERAGE(tau!$C$505:$C$524)</f>
        <v>55.8</v>
      </c>
      <c r="F505" s="18"/>
      <c r="G505" s="7" t="n">
        <v>540082</v>
      </c>
      <c r="H505" s="7" t="n">
        <v>196</v>
      </c>
      <c r="I505" s="21"/>
      <c r="J505" s="21"/>
      <c r="K505" s="18"/>
      <c r="L505" s="7" t="n">
        <v>540132</v>
      </c>
      <c r="M505" s="7" t="n">
        <v>331</v>
      </c>
      <c r="N505" s="21"/>
      <c r="O505" s="21"/>
      <c r="P505" s="18"/>
      <c r="Q505" s="7" t="n">
        <v>540078</v>
      </c>
      <c r="R505" s="7" t="n">
        <v>457</v>
      </c>
      <c r="S505" s="21"/>
      <c r="T505" s="21"/>
    </row>
    <row r="506" customFormat="false" ht="12.8" hidden="false" customHeight="false" outlineLevel="0" collapsed="false">
      <c r="B506" s="20" t="n">
        <v>541393</v>
      </c>
      <c r="C506" s="20" t="n">
        <v>54</v>
      </c>
      <c r="D506" s="21" t="n">
        <f aca="false">AVERAGE(tau!$B$506:$B$525)</f>
        <v>551656</v>
      </c>
      <c r="E506" s="21" t="n">
        <f aca="false">AVERAGE(tau!$C$506:$C$525)</f>
        <v>54.05</v>
      </c>
      <c r="F506" s="18"/>
      <c r="G506" s="7" t="n">
        <v>541162</v>
      </c>
      <c r="H506" s="7" t="n">
        <v>209</v>
      </c>
      <c r="I506" s="21"/>
      <c r="J506" s="21"/>
      <c r="K506" s="18"/>
      <c r="L506" s="7" t="n">
        <v>541208</v>
      </c>
      <c r="M506" s="7" t="n">
        <v>332</v>
      </c>
      <c r="N506" s="21"/>
      <c r="O506" s="21"/>
      <c r="P506" s="18"/>
      <c r="Q506" s="7" t="n">
        <v>541157</v>
      </c>
      <c r="R506" s="7" t="n">
        <v>458</v>
      </c>
      <c r="S506" s="21"/>
      <c r="T506" s="21"/>
    </row>
    <row r="507" customFormat="false" ht="12.8" hidden="false" customHeight="false" outlineLevel="0" collapsed="false">
      <c r="B507" s="20" t="n">
        <v>542468</v>
      </c>
      <c r="C507" s="20" t="n">
        <v>54</v>
      </c>
      <c r="D507" s="21" t="n">
        <f aca="false">AVERAGE(tau!$B$507:$B$526)</f>
        <v>552736.05</v>
      </c>
      <c r="E507" s="21" t="n">
        <f aca="false">AVERAGE(tau!$C$507:$C$526)</f>
        <v>54.15</v>
      </c>
      <c r="F507" s="18"/>
      <c r="G507" s="7" t="n">
        <v>542244</v>
      </c>
      <c r="H507" s="7" t="n">
        <v>195</v>
      </c>
      <c r="I507" s="21"/>
      <c r="J507" s="21"/>
      <c r="K507" s="18"/>
      <c r="L507" s="7" t="n">
        <v>542304</v>
      </c>
      <c r="M507" s="7" t="n">
        <v>348</v>
      </c>
      <c r="N507" s="21"/>
      <c r="O507" s="21"/>
      <c r="P507" s="18"/>
      <c r="Q507" s="7" t="n">
        <v>542238</v>
      </c>
      <c r="R507" s="7" t="n">
        <v>459</v>
      </c>
      <c r="S507" s="21"/>
      <c r="T507" s="21"/>
    </row>
    <row r="508" customFormat="false" ht="12.8" hidden="false" customHeight="false" outlineLevel="0" collapsed="false">
      <c r="B508" s="20" t="n">
        <v>543548</v>
      </c>
      <c r="C508" s="20" t="n">
        <v>54</v>
      </c>
      <c r="D508" s="21" t="n">
        <f aca="false">AVERAGE(tau!$B$508:$B$527)</f>
        <v>553816.15</v>
      </c>
      <c r="E508" s="21" t="n">
        <f aca="false">AVERAGE(tau!$C$508:$C$527)</f>
        <v>54.3</v>
      </c>
      <c r="F508" s="18"/>
      <c r="G508" s="7" t="n">
        <v>543323</v>
      </c>
      <c r="H508" s="7" t="n">
        <v>199</v>
      </c>
      <c r="I508" s="21"/>
      <c r="J508" s="21"/>
      <c r="K508" s="18"/>
      <c r="L508" s="7" t="n">
        <v>543379</v>
      </c>
      <c r="M508" s="7" t="n">
        <v>333</v>
      </c>
      <c r="N508" s="21"/>
      <c r="O508" s="21"/>
      <c r="P508" s="18"/>
      <c r="Q508" s="7" t="n">
        <v>543316</v>
      </c>
      <c r="R508" s="7" t="n">
        <v>460</v>
      </c>
      <c r="S508" s="21"/>
      <c r="T508" s="21"/>
    </row>
    <row r="509" customFormat="false" ht="12.8" hidden="false" customHeight="false" outlineLevel="0" collapsed="false">
      <c r="B509" s="20" t="n">
        <v>544655</v>
      </c>
      <c r="C509" s="20" t="n">
        <v>56</v>
      </c>
      <c r="D509" s="21" t="n">
        <f aca="false">AVERAGE(tau!$B$509:$B$528)</f>
        <v>554896.1</v>
      </c>
      <c r="E509" s="21" t="n">
        <f aca="false">AVERAGE(tau!$C$509:$C$528)</f>
        <v>54.45</v>
      </c>
      <c r="F509" s="18"/>
      <c r="G509" s="7" t="n">
        <v>544394</v>
      </c>
      <c r="H509" s="7" t="n">
        <v>211</v>
      </c>
      <c r="I509" s="21"/>
      <c r="J509" s="21"/>
      <c r="K509" s="18"/>
      <c r="L509" s="7" t="n">
        <v>544461</v>
      </c>
      <c r="M509" s="7" t="n">
        <v>334</v>
      </c>
      <c r="N509" s="21"/>
      <c r="O509" s="21"/>
      <c r="P509" s="18"/>
      <c r="Q509" s="7" t="n">
        <v>544393</v>
      </c>
      <c r="R509" s="7" t="n">
        <v>461</v>
      </c>
      <c r="S509" s="21"/>
      <c r="T509" s="21"/>
    </row>
    <row r="510" customFormat="false" ht="12.8" hidden="false" customHeight="false" outlineLevel="0" collapsed="false">
      <c r="B510" s="20" t="n">
        <v>545733</v>
      </c>
      <c r="C510" s="20" t="n">
        <v>54</v>
      </c>
      <c r="D510" s="21" t="n">
        <f aca="false">AVERAGE(tau!$B$510:$B$529)</f>
        <v>555974.65</v>
      </c>
      <c r="E510" s="21" t="n">
        <f aca="false">AVERAGE(tau!$C$510:$C$529)</f>
        <v>54.5</v>
      </c>
      <c r="F510" s="18"/>
      <c r="G510" s="7" t="n">
        <v>545472</v>
      </c>
      <c r="H510" s="7" t="n">
        <v>200</v>
      </c>
      <c r="I510" s="21"/>
      <c r="J510" s="21"/>
      <c r="K510" s="18"/>
      <c r="L510" s="7" t="n">
        <v>545537</v>
      </c>
      <c r="M510" s="7" t="n">
        <v>336</v>
      </c>
      <c r="N510" s="21"/>
      <c r="O510" s="21"/>
      <c r="P510" s="18"/>
      <c r="Q510" s="7" t="n">
        <v>545474</v>
      </c>
      <c r="R510" s="7" t="n">
        <v>461</v>
      </c>
      <c r="S510" s="21"/>
      <c r="T510" s="21"/>
    </row>
    <row r="511" customFormat="false" ht="12.8" hidden="false" customHeight="false" outlineLevel="0" collapsed="false">
      <c r="B511" s="20" t="n">
        <v>546810</v>
      </c>
      <c r="C511" s="20" t="n">
        <v>56</v>
      </c>
      <c r="D511" s="21" t="n">
        <f aca="false">AVERAGE(tau!$B$511:$B$530)</f>
        <v>557053.2</v>
      </c>
      <c r="E511" s="21" t="n">
        <f aca="false">AVERAGE(tau!$C$511:$C$530)</f>
        <v>55.1</v>
      </c>
      <c r="F511" s="18"/>
      <c r="G511" s="7" t="n">
        <v>546548</v>
      </c>
      <c r="H511" s="7" t="n">
        <v>196</v>
      </c>
      <c r="I511" s="21"/>
      <c r="J511" s="21"/>
      <c r="K511" s="18"/>
      <c r="L511" s="7" t="n">
        <v>546608</v>
      </c>
      <c r="M511" s="7" t="n">
        <v>333</v>
      </c>
      <c r="N511" s="21"/>
      <c r="O511" s="21"/>
      <c r="P511" s="18"/>
      <c r="Q511" s="7" t="n">
        <v>546550</v>
      </c>
      <c r="R511" s="7" t="n">
        <v>462</v>
      </c>
      <c r="S511" s="21"/>
      <c r="T511" s="21"/>
    </row>
    <row r="512" customFormat="false" ht="12.8" hidden="false" customHeight="false" outlineLevel="0" collapsed="false">
      <c r="B512" s="20" t="n">
        <v>547885</v>
      </c>
      <c r="C512" s="20" t="n">
        <v>56</v>
      </c>
      <c r="D512" s="21" t="n">
        <f aca="false">AVERAGE(tau!$B$512:$B$531)</f>
        <v>558131.9</v>
      </c>
      <c r="E512" s="21" t="n">
        <f aca="false">AVERAGE(tau!$C$512:$C$531)</f>
        <v>55.15</v>
      </c>
      <c r="F512" s="18"/>
      <c r="G512" s="7" t="n">
        <v>547632</v>
      </c>
      <c r="H512" s="7" t="n">
        <v>201</v>
      </c>
      <c r="I512" s="21"/>
      <c r="J512" s="21"/>
      <c r="K512" s="18"/>
      <c r="L512" s="7" t="n">
        <v>547691</v>
      </c>
      <c r="M512" s="7" t="n">
        <v>337</v>
      </c>
      <c r="N512" s="21"/>
      <c r="O512" s="21"/>
      <c r="P512" s="18"/>
      <c r="Q512" s="7" t="n">
        <v>547626</v>
      </c>
      <c r="R512" s="7" t="n">
        <v>462</v>
      </c>
      <c r="S512" s="21"/>
      <c r="T512" s="21"/>
    </row>
    <row r="513" customFormat="false" ht="12.8" hidden="false" customHeight="false" outlineLevel="0" collapsed="false">
      <c r="B513" s="20" t="n">
        <v>548964</v>
      </c>
      <c r="C513" s="20" t="n">
        <v>56</v>
      </c>
      <c r="D513" s="21" t="n">
        <f aca="false">AVERAGE(tau!$B$513:$B$532)</f>
        <v>559210.7</v>
      </c>
      <c r="E513" s="21" t="n">
        <f aca="false">AVERAGE(tau!$C$513:$C$532)</f>
        <v>55.3</v>
      </c>
      <c r="F513" s="18"/>
      <c r="G513" s="7" t="n">
        <v>548712</v>
      </c>
      <c r="H513" s="7" t="n">
        <v>202</v>
      </c>
      <c r="I513" s="21"/>
      <c r="J513" s="21"/>
      <c r="K513" s="18"/>
      <c r="L513" s="7" t="n">
        <v>548767</v>
      </c>
      <c r="M513" s="7" t="n">
        <v>331</v>
      </c>
      <c r="N513" s="21"/>
      <c r="O513" s="21"/>
      <c r="P513" s="18"/>
      <c r="Q513" s="7" t="n">
        <v>548707</v>
      </c>
      <c r="R513" s="7" t="n">
        <v>462</v>
      </c>
      <c r="S513" s="21"/>
      <c r="T513" s="21"/>
    </row>
    <row r="514" customFormat="false" ht="12.8" hidden="false" customHeight="false" outlineLevel="0" collapsed="false">
      <c r="B514" s="20" t="n">
        <v>550044</v>
      </c>
      <c r="C514" s="20" t="n">
        <v>57</v>
      </c>
      <c r="D514" s="21" t="n">
        <f aca="false">AVERAGE(tau!$B$514:$B$533)</f>
        <v>560289.25</v>
      </c>
      <c r="E514" s="21" t="n">
        <f aca="false">AVERAGE(tau!$C$514:$C$533)</f>
        <v>55.45</v>
      </c>
      <c r="F514" s="18"/>
      <c r="G514" s="7" t="n">
        <v>549806</v>
      </c>
      <c r="H514" s="7" t="n">
        <v>202</v>
      </c>
      <c r="I514" s="21"/>
      <c r="J514" s="21"/>
      <c r="K514" s="18"/>
      <c r="L514" s="7" t="n">
        <v>549841</v>
      </c>
      <c r="M514" s="7" t="n">
        <v>337</v>
      </c>
      <c r="N514" s="21"/>
      <c r="O514" s="21"/>
      <c r="P514" s="18"/>
      <c r="Q514" s="7" t="n">
        <v>549787</v>
      </c>
      <c r="R514" s="7" t="n">
        <v>462</v>
      </c>
      <c r="S514" s="21"/>
      <c r="T514" s="21"/>
    </row>
    <row r="515" customFormat="false" ht="12.8" hidden="false" customHeight="false" outlineLevel="0" collapsed="false">
      <c r="B515" s="20" t="n">
        <v>551119</v>
      </c>
      <c r="C515" s="20" t="n">
        <v>57</v>
      </c>
      <c r="D515" s="21" t="n">
        <f aca="false">AVERAGE(tau!$B$515:$B$534)</f>
        <v>561367.5</v>
      </c>
      <c r="E515" s="21" t="n">
        <f aca="false">AVERAGE(tau!$C$515:$C$534)</f>
        <v>55.55</v>
      </c>
      <c r="F515" s="18"/>
      <c r="G515" s="7" t="n">
        <v>550886</v>
      </c>
      <c r="H515" s="7" t="n">
        <v>200</v>
      </c>
      <c r="I515" s="21"/>
      <c r="J515" s="21"/>
      <c r="K515" s="18"/>
      <c r="L515" s="7" t="n">
        <v>550922</v>
      </c>
      <c r="M515" s="7" t="n">
        <v>338</v>
      </c>
      <c r="N515" s="21"/>
      <c r="O515" s="21"/>
      <c r="P515" s="18"/>
      <c r="Q515" s="7" t="n">
        <v>550888</v>
      </c>
      <c r="R515" s="7" t="n">
        <v>464</v>
      </c>
      <c r="S515" s="21"/>
      <c r="T515" s="21"/>
    </row>
    <row r="516" customFormat="false" ht="12.8" hidden="false" customHeight="false" outlineLevel="0" collapsed="false">
      <c r="B516" s="20" t="n">
        <v>552198</v>
      </c>
      <c r="C516" s="20" t="n">
        <v>57</v>
      </c>
      <c r="D516" s="21" t="n">
        <f aca="false">AVERAGE(tau!$B$516:$B$535)</f>
        <v>562445.65</v>
      </c>
      <c r="E516" s="21" t="n">
        <f aca="false">AVERAGE(tau!$C$516:$C$535)</f>
        <v>55.6</v>
      </c>
      <c r="F516" s="18"/>
      <c r="G516" s="7" t="n">
        <v>551965</v>
      </c>
      <c r="H516" s="7" t="n">
        <v>202</v>
      </c>
      <c r="I516" s="21"/>
      <c r="J516" s="21"/>
      <c r="K516" s="18"/>
      <c r="L516" s="7" t="n">
        <v>551997</v>
      </c>
      <c r="M516" s="7" t="n">
        <v>338</v>
      </c>
      <c r="N516" s="21"/>
      <c r="O516" s="21"/>
      <c r="P516" s="18"/>
      <c r="Q516" s="7" t="n">
        <v>551970</v>
      </c>
      <c r="R516" s="7" t="n">
        <v>465</v>
      </c>
      <c r="S516" s="21"/>
      <c r="T516" s="21"/>
    </row>
    <row r="517" customFormat="false" ht="12.8" hidden="false" customHeight="false" outlineLevel="0" collapsed="false">
      <c r="B517" s="20" t="n">
        <v>553275</v>
      </c>
      <c r="C517" s="20" t="n">
        <v>56</v>
      </c>
      <c r="D517" s="21" t="n">
        <f aca="false">AVERAGE(tau!$B$517:$B$536)</f>
        <v>563523.7</v>
      </c>
      <c r="E517" s="21" t="n">
        <f aca="false">AVERAGE(tau!$C$517:$C$536)</f>
        <v>55.7</v>
      </c>
      <c r="F517" s="18"/>
      <c r="G517" s="7" t="n">
        <v>553039</v>
      </c>
      <c r="H517" s="7" t="n">
        <v>202</v>
      </c>
      <c r="I517" s="21"/>
      <c r="J517" s="21"/>
      <c r="K517" s="18"/>
      <c r="L517" s="7" t="n">
        <v>553075</v>
      </c>
      <c r="M517" s="7" t="n">
        <v>332</v>
      </c>
      <c r="N517" s="21"/>
      <c r="O517" s="21"/>
      <c r="P517" s="18"/>
      <c r="Q517" s="7" t="n">
        <v>553047</v>
      </c>
      <c r="R517" s="7" t="n">
        <v>465</v>
      </c>
      <c r="S517" s="21"/>
      <c r="T517" s="21"/>
    </row>
    <row r="518" customFormat="false" ht="12.8" hidden="false" customHeight="false" outlineLevel="0" collapsed="false">
      <c r="B518" s="20" t="n">
        <v>554352</v>
      </c>
      <c r="C518" s="20" t="n">
        <v>57</v>
      </c>
      <c r="D518" s="21" t="n">
        <f aca="false">AVERAGE(tau!$B$518:$B$537)</f>
        <v>564601.7</v>
      </c>
      <c r="E518" s="21" t="n">
        <f aca="false">AVERAGE(tau!$C$518:$C$537)</f>
        <v>55.85</v>
      </c>
      <c r="F518" s="18"/>
      <c r="G518" s="7" t="n">
        <v>554114</v>
      </c>
      <c r="H518" s="7" t="n">
        <v>196</v>
      </c>
      <c r="I518" s="21"/>
      <c r="J518" s="21"/>
      <c r="K518" s="18"/>
      <c r="L518" s="7" t="n">
        <v>554153</v>
      </c>
      <c r="M518" s="7" t="n">
        <v>339</v>
      </c>
      <c r="N518" s="21"/>
      <c r="O518" s="21"/>
      <c r="P518" s="18"/>
      <c r="Q518" s="7" t="n">
        <v>554124</v>
      </c>
      <c r="R518" s="7" t="n">
        <v>467</v>
      </c>
      <c r="S518" s="21"/>
      <c r="T518" s="21"/>
    </row>
    <row r="519" customFormat="false" ht="12.8" hidden="false" customHeight="false" outlineLevel="0" collapsed="false">
      <c r="B519" s="20" t="n">
        <v>555432</v>
      </c>
      <c r="C519" s="20" t="n">
        <v>57</v>
      </c>
      <c r="D519" s="21" t="n">
        <f aca="false">AVERAGE(tau!$B$519:$B$538)</f>
        <v>565679.55</v>
      </c>
      <c r="E519" s="21" t="n">
        <f aca="false">AVERAGE(tau!$C$519:$C$538)</f>
        <v>55.9</v>
      </c>
      <c r="F519" s="18"/>
      <c r="G519" s="7" t="n">
        <v>555189</v>
      </c>
      <c r="H519" s="7" t="n">
        <v>198</v>
      </c>
      <c r="I519" s="21"/>
      <c r="J519" s="21"/>
      <c r="K519" s="18"/>
      <c r="L519" s="7" t="n">
        <v>555227</v>
      </c>
      <c r="M519" s="7" t="n">
        <v>340</v>
      </c>
      <c r="N519" s="21"/>
      <c r="O519" s="21"/>
      <c r="P519" s="18"/>
      <c r="Q519" s="7" t="n">
        <v>555201</v>
      </c>
      <c r="R519" s="7" t="n">
        <v>466</v>
      </c>
      <c r="S519" s="21"/>
      <c r="T519" s="21"/>
    </row>
    <row r="520" customFormat="false" ht="12.8" hidden="false" customHeight="false" outlineLevel="0" collapsed="false">
      <c r="B520" s="20" t="n">
        <v>556507</v>
      </c>
      <c r="C520" s="20" t="n">
        <v>56</v>
      </c>
      <c r="D520" s="21" t="n">
        <f aca="false">AVERAGE(tau!$B$520:$B$539)</f>
        <v>566757.95</v>
      </c>
      <c r="E520" s="21" t="n">
        <f aca="false">AVERAGE(tau!$C$520:$C$539)</f>
        <v>53.8</v>
      </c>
      <c r="F520" s="18"/>
      <c r="G520" s="7" t="n">
        <v>556264</v>
      </c>
      <c r="H520" s="7" t="n">
        <v>203</v>
      </c>
      <c r="I520" s="21"/>
      <c r="J520" s="21"/>
      <c r="K520" s="18"/>
      <c r="L520" s="7" t="n">
        <v>556305</v>
      </c>
      <c r="M520" s="7" t="n">
        <v>341</v>
      </c>
      <c r="N520" s="21"/>
      <c r="O520" s="21"/>
      <c r="P520" s="18"/>
      <c r="Q520" s="7" t="n">
        <v>556278</v>
      </c>
      <c r="R520" s="7" t="n">
        <v>468</v>
      </c>
      <c r="S520" s="21"/>
      <c r="T520" s="21"/>
    </row>
    <row r="521" customFormat="false" ht="12.8" hidden="false" customHeight="false" outlineLevel="0" collapsed="false">
      <c r="B521" s="20" t="n">
        <v>557584</v>
      </c>
      <c r="C521" s="20" t="n">
        <v>58</v>
      </c>
      <c r="D521" s="21" t="n">
        <f aca="false">AVERAGE(tau!$B$521:$B$540)</f>
        <v>567836.4</v>
      </c>
      <c r="E521" s="21" t="n">
        <f aca="false">AVERAGE(tau!$C$521:$C$540)</f>
        <v>53.9</v>
      </c>
      <c r="F521" s="18"/>
      <c r="G521" s="7" t="n">
        <v>557341</v>
      </c>
      <c r="H521" s="7" t="n">
        <v>216</v>
      </c>
      <c r="I521" s="21"/>
      <c r="J521" s="21"/>
      <c r="K521" s="18"/>
      <c r="L521" s="7" t="n">
        <v>557381</v>
      </c>
      <c r="M521" s="7" t="n">
        <v>341</v>
      </c>
      <c r="N521" s="21"/>
      <c r="O521" s="21"/>
      <c r="P521" s="18"/>
      <c r="Q521" s="7" t="n">
        <v>557355</v>
      </c>
      <c r="R521" s="7" t="n">
        <v>468</v>
      </c>
      <c r="S521" s="21"/>
      <c r="T521" s="21"/>
    </row>
    <row r="522" customFormat="false" ht="12.8" hidden="false" customHeight="false" outlineLevel="0" collapsed="false">
      <c r="B522" s="20" t="n">
        <v>558663</v>
      </c>
      <c r="C522" s="20" t="n">
        <v>57</v>
      </c>
      <c r="D522" s="21" t="n">
        <f aca="false">AVERAGE(tau!$B$522:$B$541)</f>
        <v>568914.7</v>
      </c>
      <c r="E522" s="21" t="n">
        <f aca="false">AVERAGE(tau!$C$522:$C$541)</f>
        <v>53.9</v>
      </c>
      <c r="F522" s="18"/>
      <c r="G522" s="7" t="n">
        <v>558420</v>
      </c>
      <c r="H522" s="7" t="n">
        <v>204</v>
      </c>
      <c r="I522" s="21"/>
      <c r="J522" s="21"/>
      <c r="K522" s="18"/>
      <c r="L522" s="7" t="n">
        <v>558472</v>
      </c>
      <c r="M522" s="7" t="n">
        <v>341</v>
      </c>
      <c r="N522" s="21"/>
      <c r="O522" s="21"/>
      <c r="P522" s="18"/>
      <c r="Q522" s="7" t="n">
        <v>558429</v>
      </c>
      <c r="R522" s="7" t="n">
        <v>469</v>
      </c>
      <c r="S522" s="21"/>
      <c r="T522" s="21"/>
    </row>
    <row r="523" customFormat="false" ht="12.8" hidden="false" customHeight="false" outlineLevel="0" collapsed="false">
      <c r="B523" s="20" t="n">
        <v>559743</v>
      </c>
      <c r="C523" s="20" t="n">
        <v>54</v>
      </c>
      <c r="D523" s="21" t="n">
        <f aca="false">AVERAGE(tau!$B$523:$B$542)</f>
        <v>569993.05</v>
      </c>
      <c r="E523" s="21" t="n">
        <f aca="false">AVERAGE(tau!$C$523:$C$542)</f>
        <v>53.95</v>
      </c>
      <c r="F523" s="18"/>
      <c r="G523" s="7" t="n">
        <v>559497</v>
      </c>
      <c r="H523" s="7" t="n">
        <v>336</v>
      </c>
      <c r="I523" s="21"/>
      <c r="J523" s="21"/>
      <c r="K523" s="18"/>
      <c r="L523" s="7" t="n">
        <v>559549</v>
      </c>
      <c r="M523" s="7" t="n">
        <v>342</v>
      </c>
      <c r="N523" s="21"/>
      <c r="O523" s="21"/>
      <c r="P523" s="18"/>
      <c r="Q523" s="7" t="n">
        <v>559503</v>
      </c>
      <c r="R523" s="7" t="n">
        <v>471</v>
      </c>
      <c r="S523" s="21"/>
      <c r="T523" s="21"/>
    </row>
    <row r="524" customFormat="false" ht="12.8" hidden="false" customHeight="false" outlineLevel="0" collapsed="false">
      <c r="B524" s="20" t="n">
        <v>560835</v>
      </c>
      <c r="C524" s="20" t="n">
        <v>57</v>
      </c>
      <c r="D524" s="21" t="n">
        <f aca="false">AVERAGE(tau!$B$524:$B$543)</f>
        <v>571071.2</v>
      </c>
      <c r="E524" s="21" t="n">
        <f aca="false">AVERAGE(tau!$C$524:$C$543)</f>
        <v>54.2</v>
      </c>
      <c r="F524" s="18"/>
      <c r="G524" s="7" t="n">
        <v>560571</v>
      </c>
      <c r="H524" s="7" t="n">
        <v>205</v>
      </c>
      <c r="I524" s="21"/>
      <c r="J524" s="21"/>
      <c r="K524" s="18"/>
      <c r="L524" s="7" t="n">
        <v>560624</v>
      </c>
      <c r="M524" s="7" t="n">
        <v>343</v>
      </c>
      <c r="N524" s="21"/>
      <c r="O524" s="21"/>
      <c r="P524" s="18"/>
      <c r="Q524" s="7" t="n">
        <v>560583</v>
      </c>
      <c r="R524" s="7" t="n">
        <v>473</v>
      </c>
      <c r="S524" s="21"/>
      <c r="T524" s="21"/>
    </row>
    <row r="525" customFormat="false" ht="12.8" hidden="false" customHeight="false" outlineLevel="0" collapsed="false">
      <c r="B525" s="20" t="n">
        <v>561912</v>
      </c>
      <c r="C525" s="20" t="n">
        <v>18</v>
      </c>
      <c r="D525" s="21" t="n">
        <f aca="false">AVERAGE(tau!$B$525:$B$544)</f>
        <v>572148.6</v>
      </c>
      <c r="E525" s="21" t="n">
        <f aca="false">AVERAGE(tau!$C$525:$C$544)</f>
        <v>54.25</v>
      </c>
      <c r="F525" s="18"/>
      <c r="G525" s="7" t="n">
        <v>561651</v>
      </c>
      <c r="H525" s="7" t="n">
        <v>205</v>
      </c>
      <c r="I525" s="21"/>
      <c r="J525" s="21"/>
      <c r="K525" s="18"/>
      <c r="L525" s="7" t="n">
        <v>561702</v>
      </c>
      <c r="M525" s="7" t="n">
        <v>344</v>
      </c>
      <c r="N525" s="21"/>
      <c r="O525" s="21"/>
      <c r="P525" s="18"/>
      <c r="Q525" s="7" t="n">
        <v>561660</v>
      </c>
      <c r="R525" s="7" t="n">
        <v>472</v>
      </c>
      <c r="S525" s="21"/>
      <c r="T525" s="21"/>
    </row>
    <row r="526" customFormat="false" ht="12.8" hidden="false" customHeight="false" outlineLevel="0" collapsed="false">
      <c r="B526" s="20" t="n">
        <v>562994</v>
      </c>
      <c r="C526" s="20" t="n">
        <v>56</v>
      </c>
      <c r="D526" s="21" t="n">
        <f aca="false">AVERAGE(tau!$B$526:$B$545)</f>
        <v>573225.85</v>
      </c>
      <c r="E526" s="21" t="n">
        <f aca="false">AVERAGE(tau!$C$526:$C$545)</f>
        <v>56.35</v>
      </c>
      <c r="F526" s="18"/>
      <c r="G526" s="7" t="n">
        <v>562727</v>
      </c>
      <c r="H526" s="7" t="n">
        <v>189</v>
      </c>
      <c r="I526" s="21"/>
      <c r="J526" s="21"/>
      <c r="K526" s="18"/>
      <c r="L526" s="7" t="n">
        <v>562781</v>
      </c>
      <c r="M526" s="7" t="n">
        <v>346</v>
      </c>
      <c r="N526" s="21"/>
      <c r="O526" s="21"/>
      <c r="P526" s="18"/>
      <c r="Q526" s="7" t="n">
        <v>562739</v>
      </c>
      <c r="R526" s="7" t="n">
        <v>473</v>
      </c>
      <c r="S526" s="21"/>
      <c r="T526" s="21"/>
    </row>
    <row r="527" customFormat="false" ht="12.8" hidden="false" customHeight="false" outlineLevel="0" collapsed="false">
      <c r="B527" s="20" t="n">
        <v>564070</v>
      </c>
      <c r="C527" s="20" t="n">
        <v>57</v>
      </c>
      <c r="D527" s="21" t="n">
        <f aca="false">AVERAGE(tau!$B$527:$B$546)</f>
        <v>574302.9</v>
      </c>
      <c r="E527" s="21" t="n">
        <f aca="false">AVERAGE(tau!$C$527:$C$546)</f>
        <v>56.5</v>
      </c>
      <c r="F527" s="18"/>
      <c r="G527" s="7" t="n">
        <v>563808</v>
      </c>
      <c r="H527" s="7" t="n">
        <v>205</v>
      </c>
      <c r="I527" s="21"/>
      <c r="J527" s="21"/>
      <c r="K527" s="18"/>
      <c r="L527" s="7" t="n">
        <v>563860</v>
      </c>
      <c r="M527" s="7" t="n">
        <v>346</v>
      </c>
      <c r="N527" s="21"/>
      <c r="O527" s="21"/>
      <c r="P527" s="18"/>
      <c r="Q527" s="7" t="n">
        <v>563814</v>
      </c>
      <c r="R527" s="7" t="n">
        <v>473</v>
      </c>
      <c r="S527" s="21"/>
      <c r="T527" s="21"/>
    </row>
    <row r="528" customFormat="false" ht="12.8" hidden="false" customHeight="false" outlineLevel="0" collapsed="false">
      <c r="B528" s="20" t="n">
        <v>565147</v>
      </c>
      <c r="C528" s="20" t="n">
        <v>57</v>
      </c>
      <c r="D528" s="21" t="n">
        <f aca="false">AVERAGE(tau!$B$528:$B$547)</f>
        <v>575379.95</v>
      </c>
      <c r="E528" s="21" t="n">
        <f aca="false">AVERAGE(tau!$C$528:$C$547)</f>
        <v>56.65</v>
      </c>
      <c r="F528" s="18"/>
      <c r="G528" s="7" t="n">
        <v>564882</v>
      </c>
      <c r="H528" s="7" t="n">
        <v>205</v>
      </c>
      <c r="I528" s="21"/>
      <c r="J528" s="21"/>
      <c r="K528" s="18"/>
      <c r="L528" s="7" t="n">
        <v>564936</v>
      </c>
      <c r="M528" s="7" t="n">
        <v>347</v>
      </c>
      <c r="N528" s="21"/>
      <c r="O528" s="21"/>
      <c r="P528" s="18"/>
      <c r="Q528" s="7" t="n">
        <v>564895</v>
      </c>
      <c r="R528" s="7" t="n">
        <v>475</v>
      </c>
      <c r="S528" s="21"/>
      <c r="T528" s="21"/>
    </row>
    <row r="529" customFormat="false" ht="12.8" hidden="false" customHeight="false" outlineLevel="0" collapsed="false">
      <c r="B529" s="20" t="n">
        <v>566226</v>
      </c>
      <c r="C529" s="20" t="n">
        <v>57</v>
      </c>
      <c r="D529" s="21" t="n">
        <f aca="false">AVERAGE(tau!$B$529:$B$548)</f>
        <v>576456.8</v>
      </c>
      <c r="E529" s="21" t="n">
        <f aca="false">AVERAGE(tau!$C$529:$C$548)</f>
        <v>56.75</v>
      </c>
      <c r="F529" s="18"/>
      <c r="G529" s="7" t="n">
        <v>565976</v>
      </c>
      <c r="H529" s="7" t="n">
        <v>220</v>
      </c>
      <c r="I529" s="21"/>
      <c r="J529" s="21"/>
      <c r="K529" s="18"/>
      <c r="L529" s="7" t="n">
        <v>566015</v>
      </c>
      <c r="M529" s="7" t="n">
        <v>347</v>
      </c>
      <c r="N529" s="21"/>
      <c r="O529" s="21"/>
      <c r="P529" s="18"/>
      <c r="Q529" s="7" t="n">
        <v>565969</v>
      </c>
      <c r="R529" s="7" t="n">
        <v>475</v>
      </c>
      <c r="S529" s="21"/>
      <c r="T529" s="21"/>
    </row>
    <row r="530" customFormat="false" ht="12.8" hidden="false" customHeight="false" outlineLevel="0" collapsed="false">
      <c r="B530" s="20" t="n">
        <v>567304</v>
      </c>
      <c r="C530" s="20" t="n">
        <v>66</v>
      </c>
      <c r="D530" s="21" t="n">
        <f aca="false">AVERAGE(tau!$B$530:$B$549)</f>
        <v>577533.5</v>
      </c>
      <c r="E530" s="21" t="n">
        <f aca="false">AVERAGE(tau!$C$530:$C$549)</f>
        <v>56.9</v>
      </c>
      <c r="F530" s="18"/>
      <c r="G530" s="7" t="n">
        <v>567056</v>
      </c>
      <c r="H530" s="7" t="n">
        <v>208</v>
      </c>
      <c r="I530" s="21"/>
      <c r="J530" s="21"/>
      <c r="K530" s="18"/>
      <c r="L530" s="7" t="n">
        <v>567092</v>
      </c>
      <c r="M530" s="7" t="n">
        <v>347</v>
      </c>
      <c r="N530" s="21"/>
      <c r="O530" s="21"/>
      <c r="P530" s="18"/>
      <c r="Q530" s="7" t="n">
        <v>567059</v>
      </c>
      <c r="R530" s="7" t="n">
        <v>475</v>
      </c>
      <c r="S530" s="21"/>
      <c r="T530" s="21"/>
    </row>
    <row r="531" customFormat="false" ht="12.8" hidden="false" customHeight="false" outlineLevel="0" collapsed="false">
      <c r="B531" s="20" t="n">
        <v>568384</v>
      </c>
      <c r="C531" s="20" t="n">
        <v>57</v>
      </c>
      <c r="D531" s="21" t="n">
        <f aca="false">AVERAGE(tau!$B$531:$B$550)</f>
        <v>578610.2</v>
      </c>
      <c r="E531" s="21" t="n">
        <f aca="false">AVERAGE(tau!$C$531:$C$550)</f>
        <v>56.65</v>
      </c>
      <c r="F531" s="18"/>
      <c r="G531" s="7" t="n">
        <v>568131</v>
      </c>
      <c r="H531" s="7" t="n">
        <v>211</v>
      </c>
      <c r="I531" s="21"/>
      <c r="J531" s="21"/>
      <c r="K531" s="18"/>
      <c r="L531" s="7" t="n">
        <v>568169</v>
      </c>
      <c r="M531" s="7" t="n">
        <v>349</v>
      </c>
      <c r="N531" s="21"/>
      <c r="O531" s="21"/>
      <c r="P531" s="18"/>
      <c r="Q531" s="7" t="n">
        <v>568135</v>
      </c>
      <c r="R531" s="7" t="n">
        <v>476</v>
      </c>
      <c r="S531" s="21"/>
      <c r="T531" s="21"/>
    </row>
    <row r="532" customFormat="false" ht="12.8" hidden="false" customHeight="false" outlineLevel="0" collapsed="false">
      <c r="B532" s="20" t="n">
        <v>569461</v>
      </c>
      <c r="C532" s="20" t="n">
        <v>59</v>
      </c>
      <c r="D532" s="21" t="n">
        <f aca="false">AVERAGE(tau!$B$532:$B$551)</f>
        <v>579686.8</v>
      </c>
      <c r="E532" s="21" t="n">
        <f aca="false">AVERAGE(tau!$C$532:$C$551)</f>
        <v>56.8</v>
      </c>
      <c r="F532" s="18"/>
      <c r="G532" s="7" t="n">
        <v>569208</v>
      </c>
      <c r="H532" s="7" t="n">
        <v>210</v>
      </c>
      <c r="I532" s="21"/>
      <c r="J532" s="21"/>
      <c r="K532" s="18"/>
      <c r="L532" s="7" t="n">
        <v>569247</v>
      </c>
      <c r="M532" s="7" t="n">
        <v>349</v>
      </c>
      <c r="N532" s="21"/>
      <c r="O532" s="21"/>
      <c r="P532" s="18"/>
      <c r="Q532" s="7" t="n">
        <v>569213</v>
      </c>
      <c r="R532" s="7" t="n">
        <v>476</v>
      </c>
      <c r="S532" s="21"/>
      <c r="T532" s="21"/>
    </row>
    <row r="533" customFormat="false" ht="12.8" hidden="false" customHeight="false" outlineLevel="0" collapsed="false">
      <c r="B533" s="20" t="n">
        <v>570535</v>
      </c>
      <c r="C533" s="20" t="n">
        <v>59</v>
      </c>
      <c r="D533" s="21" t="n">
        <f aca="false">AVERAGE(tau!$B$533:$B$552)</f>
        <v>580763.4</v>
      </c>
      <c r="E533" s="21" t="n">
        <f aca="false">AVERAGE(tau!$C$533:$C$552)</f>
        <v>56.85</v>
      </c>
      <c r="F533" s="18"/>
      <c r="G533" s="7" t="n">
        <v>570285</v>
      </c>
      <c r="H533" s="7" t="n">
        <v>208</v>
      </c>
      <c r="I533" s="21"/>
      <c r="J533" s="21"/>
      <c r="K533" s="18"/>
      <c r="L533" s="7" t="n">
        <v>570325</v>
      </c>
      <c r="M533" s="7" t="n">
        <v>349</v>
      </c>
      <c r="N533" s="21"/>
      <c r="O533" s="21"/>
      <c r="P533" s="18"/>
      <c r="Q533" s="7" t="n">
        <v>570284</v>
      </c>
      <c r="R533" s="7" t="n">
        <v>476</v>
      </c>
      <c r="S533" s="21"/>
      <c r="T533" s="21"/>
    </row>
    <row r="534" customFormat="false" ht="12.8" hidden="false" customHeight="false" outlineLevel="0" collapsed="false">
      <c r="B534" s="20" t="n">
        <v>571609</v>
      </c>
      <c r="C534" s="20" t="n">
        <v>59</v>
      </c>
      <c r="D534" s="21" t="n">
        <f aca="false">AVERAGE(tau!$B$534:$B$553)</f>
        <v>581840.2</v>
      </c>
      <c r="E534" s="21" t="n">
        <f aca="false">AVERAGE(tau!$C$534:$C$553)</f>
        <v>56.95</v>
      </c>
      <c r="F534" s="18"/>
      <c r="G534" s="7" t="n">
        <v>571363</v>
      </c>
      <c r="H534" s="7" t="n">
        <v>209</v>
      </c>
      <c r="I534" s="21"/>
      <c r="J534" s="21"/>
      <c r="K534" s="18"/>
      <c r="L534" s="7" t="n">
        <v>571402</v>
      </c>
      <c r="M534" s="7" t="n">
        <v>350</v>
      </c>
      <c r="N534" s="21"/>
      <c r="O534" s="21"/>
      <c r="P534" s="18"/>
      <c r="Q534" s="7" t="n">
        <v>571363</v>
      </c>
      <c r="R534" s="7" t="n">
        <v>477</v>
      </c>
      <c r="S534" s="21"/>
      <c r="T534" s="21"/>
    </row>
    <row r="535" customFormat="false" ht="12.8" hidden="false" customHeight="false" outlineLevel="0" collapsed="false">
      <c r="B535" s="20" t="n">
        <v>572682</v>
      </c>
      <c r="C535" s="20" t="n">
        <v>58</v>
      </c>
      <c r="D535" s="21" t="n">
        <f aca="false">AVERAGE(tau!$B$535:$B$554)</f>
        <v>582917.8</v>
      </c>
      <c r="E535" s="21" t="n">
        <f aca="false">AVERAGE(tau!$C$535:$C$554)</f>
        <v>57.05</v>
      </c>
      <c r="F535" s="18"/>
      <c r="G535" s="7" t="n">
        <v>572440</v>
      </c>
      <c r="H535" s="7" t="n">
        <v>210</v>
      </c>
      <c r="I535" s="21"/>
      <c r="J535" s="21"/>
      <c r="K535" s="18"/>
      <c r="L535" s="7" t="n">
        <v>572482</v>
      </c>
      <c r="M535" s="7" t="n">
        <v>350</v>
      </c>
      <c r="N535" s="21"/>
      <c r="O535" s="21"/>
      <c r="P535" s="18"/>
      <c r="Q535" s="7" t="n">
        <v>572441</v>
      </c>
      <c r="R535" s="7" t="n">
        <v>477</v>
      </c>
      <c r="S535" s="21"/>
      <c r="T535" s="21"/>
    </row>
    <row r="536" customFormat="false" ht="12.8" hidden="false" customHeight="false" outlineLevel="0" collapsed="false">
      <c r="B536" s="20" t="n">
        <v>573759</v>
      </c>
      <c r="C536" s="20" t="n">
        <v>59</v>
      </c>
      <c r="D536" s="21" t="n">
        <f aca="false">AVERAGE(tau!$B$536:$B$555)</f>
        <v>583995.7</v>
      </c>
      <c r="E536" s="21" t="n">
        <f aca="false">AVERAGE(tau!$C$536:$C$555)</f>
        <v>57.15</v>
      </c>
      <c r="F536" s="18"/>
      <c r="G536" s="7" t="n">
        <v>573517</v>
      </c>
      <c r="H536" s="7" t="n">
        <v>224</v>
      </c>
      <c r="I536" s="21"/>
      <c r="J536" s="21"/>
      <c r="K536" s="18"/>
      <c r="L536" s="7" t="n">
        <v>573573</v>
      </c>
      <c r="M536" s="7" t="n">
        <v>349</v>
      </c>
      <c r="N536" s="21"/>
      <c r="O536" s="21"/>
      <c r="P536" s="18"/>
      <c r="Q536" s="7" t="n">
        <v>573517</v>
      </c>
      <c r="R536" s="7" t="n">
        <v>472</v>
      </c>
      <c r="S536" s="21"/>
      <c r="T536" s="21"/>
    </row>
    <row r="537" customFormat="false" ht="12.8" hidden="false" customHeight="false" outlineLevel="0" collapsed="false">
      <c r="B537" s="20" t="n">
        <v>574835</v>
      </c>
      <c r="C537" s="20" t="n">
        <v>59</v>
      </c>
      <c r="D537" s="21" t="n">
        <f aca="false">AVERAGE(tau!$B$537:$B$556)</f>
        <v>585073.5</v>
      </c>
      <c r="E537" s="21" t="n">
        <f aca="false">AVERAGE(tau!$C$537:$C$556)</f>
        <v>57.25</v>
      </c>
      <c r="F537" s="18"/>
      <c r="G537" s="7" t="n">
        <v>574597</v>
      </c>
      <c r="H537" s="7" t="n">
        <v>210</v>
      </c>
      <c r="I537" s="21"/>
      <c r="J537" s="21"/>
      <c r="K537" s="18"/>
      <c r="L537" s="7" t="n">
        <v>574651</v>
      </c>
      <c r="M537" s="7" t="n">
        <v>350</v>
      </c>
      <c r="N537" s="21"/>
      <c r="O537" s="21"/>
      <c r="P537" s="18"/>
      <c r="Q537" s="7" t="n">
        <v>574594</v>
      </c>
      <c r="R537" s="7" t="n">
        <v>478</v>
      </c>
      <c r="S537" s="21"/>
      <c r="T537" s="21"/>
    </row>
    <row r="538" customFormat="false" ht="12.8" hidden="false" customHeight="false" outlineLevel="0" collapsed="false">
      <c r="B538" s="20" t="n">
        <v>575909</v>
      </c>
      <c r="C538" s="20" t="n">
        <v>58</v>
      </c>
      <c r="D538" s="21" t="n">
        <f aca="false">AVERAGE(tau!$B$538:$B$557)</f>
        <v>586151.45</v>
      </c>
      <c r="E538" s="21" t="n">
        <f aca="false">AVERAGE(tau!$C$538:$C$557)</f>
        <v>57.3</v>
      </c>
      <c r="F538" s="18"/>
      <c r="G538" s="7" t="n">
        <v>575673</v>
      </c>
      <c r="H538" s="7" t="n">
        <v>210</v>
      </c>
      <c r="I538" s="21"/>
      <c r="J538" s="21"/>
      <c r="K538" s="18"/>
      <c r="L538" s="7" t="n">
        <v>575729</v>
      </c>
      <c r="M538" s="7" t="n">
        <v>350</v>
      </c>
      <c r="N538" s="21"/>
      <c r="O538" s="21"/>
      <c r="P538" s="18"/>
      <c r="Q538" s="7" t="n">
        <v>575673</v>
      </c>
      <c r="R538" s="7" t="n">
        <v>479</v>
      </c>
      <c r="S538" s="21"/>
      <c r="T538" s="21"/>
    </row>
    <row r="539" customFormat="false" ht="12.8" hidden="false" customHeight="false" outlineLevel="0" collapsed="false">
      <c r="B539" s="20" t="n">
        <v>577000</v>
      </c>
      <c r="C539" s="20" t="n">
        <v>15</v>
      </c>
      <c r="D539" s="21" t="n">
        <f aca="false">AVERAGE(tau!$B$539:$B$558)</f>
        <v>587229.65</v>
      </c>
      <c r="E539" s="21" t="n">
        <f aca="false">AVERAGE(tau!$C$539:$C$558)</f>
        <v>57.4</v>
      </c>
      <c r="F539" s="18"/>
      <c r="G539" s="7" t="n">
        <v>576755</v>
      </c>
      <c r="H539" s="7" t="n">
        <v>211</v>
      </c>
      <c r="I539" s="21"/>
      <c r="J539" s="21"/>
      <c r="K539" s="18"/>
      <c r="L539" s="7" t="n">
        <v>576804</v>
      </c>
      <c r="M539" s="7" t="n">
        <v>350</v>
      </c>
      <c r="N539" s="21"/>
      <c r="O539" s="21"/>
      <c r="P539" s="18"/>
      <c r="Q539" s="7" t="n">
        <v>576753</v>
      </c>
      <c r="R539" s="7" t="n">
        <v>480</v>
      </c>
      <c r="S539" s="21"/>
      <c r="T539" s="21"/>
    </row>
    <row r="540" customFormat="false" ht="12.8" hidden="false" customHeight="false" outlineLevel="0" collapsed="false">
      <c r="B540" s="20" t="n">
        <v>578076</v>
      </c>
      <c r="C540" s="20" t="n">
        <v>58</v>
      </c>
      <c r="D540" s="21" t="n">
        <f aca="false">AVERAGE(tau!$B$540:$B$559)</f>
        <v>588307.1</v>
      </c>
      <c r="E540" s="21" t="n">
        <f aca="false">AVERAGE(tau!$C$540:$C$559)</f>
        <v>59.6</v>
      </c>
      <c r="F540" s="18"/>
      <c r="G540" s="7" t="n">
        <v>577834</v>
      </c>
      <c r="H540" s="7" t="n">
        <v>204</v>
      </c>
      <c r="I540" s="21"/>
      <c r="J540" s="21"/>
      <c r="K540" s="18"/>
      <c r="L540" s="7" t="n">
        <v>577879</v>
      </c>
      <c r="M540" s="7" t="n">
        <v>352</v>
      </c>
      <c r="N540" s="21"/>
      <c r="O540" s="21"/>
      <c r="P540" s="18"/>
      <c r="Q540" s="7" t="n">
        <v>577834</v>
      </c>
      <c r="R540" s="7" t="n">
        <v>481</v>
      </c>
      <c r="S540" s="21"/>
      <c r="T540" s="21"/>
    </row>
    <row r="541" customFormat="false" ht="12.8" hidden="false" customHeight="false" outlineLevel="0" collapsed="false">
      <c r="B541" s="20" t="n">
        <v>579150</v>
      </c>
      <c r="C541" s="20" t="n">
        <v>58</v>
      </c>
      <c r="D541" s="21" t="n">
        <f aca="false">AVERAGE(tau!$B$541:$B$560)</f>
        <v>589384.65</v>
      </c>
      <c r="E541" s="21" t="n">
        <f aca="false">AVERAGE(tau!$C$541:$C$560)</f>
        <v>59.75</v>
      </c>
      <c r="F541" s="18"/>
      <c r="G541" s="7" t="n">
        <v>578907</v>
      </c>
      <c r="H541" s="7" t="n">
        <v>211</v>
      </c>
      <c r="I541" s="21"/>
      <c r="J541" s="21"/>
      <c r="K541" s="18"/>
      <c r="L541" s="7" t="n">
        <v>578956</v>
      </c>
      <c r="M541" s="7" t="n">
        <v>353</v>
      </c>
      <c r="N541" s="21"/>
      <c r="O541" s="21"/>
      <c r="P541" s="18"/>
      <c r="Q541" s="7" t="n">
        <v>578911</v>
      </c>
      <c r="R541" s="7" t="n">
        <v>482</v>
      </c>
      <c r="S541" s="21"/>
      <c r="T541" s="21"/>
    </row>
    <row r="542" customFormat="false" ht="12.8" hidden="false" customHeight="false" outlineLevel="0" collapsed="false">
      <c r="B542" s="20" t="n">
        <v>580230</v>
      </c>
      <c r="C542" s="20" t="n">
        <v>58</v>
      </c>
      <c r="D542" s="21" t="n">
        <f aca="false">AVERAGE(tau!$B$542:$B$561)</f>
        <v>590462.6</v>
      </c>
      <c r="E542" s="21" t="n">
        <f aca="false">AVERAGE(tau!$C$542:$C$561)</f>
        <v>59.85</v>
      </c>
      <c r="F542" s="18"/>
      <c r="G542" s="7" t="n">
        <v>579986</v>
      </c>
      <c r="H542" s="7" t="n">
        <v>211</v>
      </c>
      <c r="I542" s="21"/>
      <c r="J542" s="21"/>
      <c r="K542" s="18"/>
      <c r="L542" s="7" t="n">
        <v>580036</v>
      </c>
      <c r="M542" s="7" t="n">
        <v>511</v>
      </c>
      <c r="N542" s="21"/>
      <c r="O542" s="21"/>
      <c r="P542" s="18"/>
      <c r="Q542" s="7" t="n">
        <v>579991</v>
      </c>
      <c r="R542" s="7" t="n">
        <v>483</v>
      </c>
      <c r="S542" s="21"/>
      <c r="T542" s="21"/>
    </row>
    <row r="543" customFormat="false" ht="12.8" hidden="false" customHeight="false" outlineLevel="0" collapsed="false">
      <c r="B543" s="20" t="n">
        <v>581306</v>
      </c>
      <c r="C543" s="20" t="n">
        <v>59</v>
      </c>
      <c r="D543" s="21" t="n">
        <f aca="false">AVERAGE(tau!$B$543:$B$562)</f>
        <v>591540.35</v>
      </c>
      <c r="E543" s="21" t="n">
        <f aca="false">AVERAGE(tau!$C$543:$C$562)</f>
        <v>60</v>
      </c>
      <c r="F543" s="18"/>
      <c r="G543" s="7" t="n">
        <v>581091</v>
      </c>
      <c r="H543" s="7" t="n">
        <v>212</v>
      </c>
      <c r="I543" s="21"/>
      <c r="J543" s="21"/>
      <c r="K543" s="18"/>
      <c r="L543" s="7" t="n">
        <v>581116</v>
      </c>
      <c r="M543" s="7" t="n">
        <v>353</v>
      </c>
      <c r="N543" s="21"/>
      <c r="O543" s="21"/>
      <c r="P543" s="18"/>
      <c r="Q543" s="7" t="n">
        <v>581067</v>
      </c>
      <c r="R543" s="7" t="n">
        <v>484</v>
      </c>
      <c r="S543" s="21"/>
      <c r="T543" s="21"/>
    </row>
    <row r="544" customFormat="false" ht="12.8" hidden="false" customHeight="false" outlineLevel="0" collapsed="false">
      <c r="B544" s="20" t="n">
        <v>582383</v>
      </c>
      <c r="C544" s="20" t="n">
        <v>58</v>
      </c>
      <c r="D544" s="21" t="n">
        <f aca="false">AVERAGE(tau!$B$544:$B$563)</f>
        <v>592618.4</v>
      </c>
      <c r="E544" s="21" t="n">
        <f aca="false">AVERAGE(tau!$C$544:$C$563)</f>
        <v>60.1</v>
      </c>
      <c r="F544" s="18"/>
      <c r="G544" s="7" t="n">
        <v>582165</v>
      </c>
      <c r="H544" s="7" t="n">
        <v>212</v>
      </c>
      <c r="I544" s="21"/>
      <c r="J544" s="21"/>
      <c r="K544" s="18"/>
      <c r="L544" s="7" t="n">
        <v>582191</v>
      </c>
      <c r="M544" s="7" t="n">
        <v>353</v>
      </c>
      <c r="N544" s="21"/>
      <c r="O544" s="21"/>
      <c r="P544" s="18"/>
      <c r="Q544" s="7" t="n">
        <v>582143</v>
      </c>
      <c r="R544" s="7" t="n">
        <v>460</v>
      </c>
      <c r="S544" s="21"/>
      <c r="T544" s="21"/>
    </row>
    <row r="545" customFormat="false" ht="12.8" hidden="false" customHeight="false" outlineLevel="0" collapsed="false">
      <c r="B545" s="20" t="n">
        <v>583457</v>
      </c>
      <c r="C545" s="20" t="n">
        <v>60</v>
      </c>
      <c r="D545" s="21" t="n">
        <f aca="false">AVERAGE(tau!$B$545:$B$564)</f>
        <v>593696.5</v>
      </c>
      <c r="E545" s="21" t="n">
        <f aca="false">AVERAGE(tau!$C$545:$C$564)</f>
        <v>60.3</v>
      </c>
      <c r="F545" s="18"/>
      <c r="G545" s="7" t="n">
        <v>583244</v>
      </c>
      <c r="H545" s="7" t="n">
        <v>213</v>
      </c>
      <c r="I545" s="21"/>
      <c r="J545" s="21"/>
      <c r="K545" s="18"/>
      <c r="L545" s="7" t="n">
        <v>583267</v>
      </c>
      <c r="M545" s="7" t="n">
        <v>356</v>
      </c>
      <c r="N545" s="21"/>
      <c r="O545" s="21"/>
      <c r="P545" s="18"/>
      <c r="Q545" s="7" t="n">
        <v>583232</v>
      </c>
      <c r="R545" s="7" t="n">
        <v>486</v>
      </c>
      <c r="S545" s="21"/>
      <c r="T545" s="21"/>
    </row>
    <row r="546" customFormat="false" ht="12.8" hidden="false" customHeight="false" outlineLevel="0" collapsed="false">
      <c r="B546" s="20" t="n">
        <v>584535</v>
      </c>
      <c r="C546" s="20" t="n">
        <v>59</v>
      </c>
      <c r="D546" s="21" t="n">
        <f aca="false">AVERAGE(tau!$B$546:$B$565)</f>
        <v>594774.85</v>
      </c>
      <c r="E546" s="21" t="n">
        <f aca="false">AVERAGE(tau!$C$546:$C$565)</f>
        <v>60.4</v>
      </c>
      <c r="F546" s="18"/>
      <c r="G546" s="7" t="n">
        <v>584320</v>
      </c>
      <c r="H546" s="7" t="n">
        <v>216</v>
      </c>
      <c r="I546" s="21"/>
      <c r="J546" s="21"/>
      <c r="K546" s="18"/>
      <c r="L546" s="7" t="n">
        <v>584347</v>
      </c>
      <c r="M546" s="7" t="n">
        <v>349</v>
      </c>
      <c r="N546" s="21"/>
      <c r="O546" s="21"/>
      <c r="P546" s="18"/>
      <c r="Q546" s="7" t="n">
        <v>584313</v>
      </c>
      <c r="R546" s="7" t="n">
        <v>486</v>
      </c>
      <c r="S546" s="21"/>
      <c r="T546" s="21"/>
    </row>
    <row r="547" customFormat="false" ht="12.8" hidden="false" customHeight="false" outlineLevel="0" collapsed="false">
      <c r="B547" s="20" t="n">
        <v>585611</v>
      </c>
      <c r="C547" s="20" t="n">
        <v>60</v>
      </c>
      <c r="D547" s="21" t="n">
        <f aca="false">AVERAGE(tau!$B$547:$B$566)</f>
        <v>595853.25</v>
      </c>
      <c r="E547" s="21" t="n">
        <f aca="false">AVERAGE(tau!$C$547:$C$566)</f>
        <v>60.55</v>
      </c>
      <c r="F547" s="18"/>
      <c r="G547" s="7" t="n">
        <v>585396</v>
      </c>
      <c r="H547" s="7" t="n">
        <v>214</v>
      </c>
      <c r="I547" s="21"/>
      <c r="J547" s="21"/>
      <c r="K547" s="18"/>
      <c r="L547" s="7" t="n">
        <v>585420</v>
      </c>
      <c r="M547" s="7" t="n">
        <v>356</v>
      </c>
      <c r="N547" s="21"/>
      <c r="O547" s="21"/>
      <c r="P547" s="18"/>
      <c r="Q547" s="7" t="n">
        <v>585391</v>
      </c>
      <c r="R547" s="7" t="n">
        <v>486</v>
      </c>
      <c r="S547" s="21"/>
      <c r="T547" s="21"/>
    </row>
    <row r="548" customFormat="false" ht="12.8" hidden="false" customHeight="false" outlineLevel="0" collapsed="false">
      <c r="B548" s="20" t="n">
        <v>586684</v>
      </c>
      <c r="C548" s="20" t="n">
        <v>59</v>
      </c>
      <c r="D548" s="21" t="n">
        <f aca="false">AVERAGE(tau!$B$548:$B$567)</f>
        <v>596931.6</v>
      </c>
      <c r="E548" s="21" t="n">
        <f aca="false">AVERAGE(tau!$C$548:$C$567)</f>
        <v>61.3</v>
      </c>
      <c r="F548" s="18"/>
      <c r="G548" s="7" t="n">
        <v>586472</v>
      </c>
      <c r="H548" s="7" t="n">
        <v>208</v>
      </c>
      <c r="I548" s="21"/>
      <c r="J548" s="21"/>
      <c r="K548" s="18"/>
      <c r="L548" s="7" t="n">
        <v>586501</v>
      </c>
      <c r="M548" s="7" t="n">
        <v>357</v>
      </c>
      <c r="N548" s="21"/>
      <c r="O548" s="21"/>
      <c r="P548" s="18"/>
      <c r="Q548" s="7" t="n">
        <v>586464</v>
      </c>
      <c r="R548" s="7" t="n">
        <v>486</v>
      </c>
      <c r="S548" s="21"/>
      <c r="T548" s="21"/>
    </row>
    <row r="549" customFormat="false" ht="12.8" hidden="false" customHeight="false" outlineLevel="0" collapsed="false">
      <c r="B549" s="20" t="n">
        <v>587760</v>
      </c>
      <c r="C549" s="20" t="n">
        <v>60</v>
      </c>
      <c r="D549" s="21" t="n">
        <f aca="false">AVERAGE(tau!$B$549:$B$568)</f>
        <v>598011.4</v>
      </c>
      <c r="E549" s="21" t="n">
        <f aca="false">AVERAGE(tau!$C$549:$C$568)</f>
        <v>61.45</v>
      </c>
      <c r="F549" s="18"/>
      <c r="G549" s="7" t="n">
        <v>587547</v>
      </c>
      <c r="H549" s="7" t="n">
        <v>198</v>
      </c>
      <c r="I549" s="21"/>
      <c r="J549" s="21"/>
      <c r="K549" s="18"/>
      <c r="L549" s="7" t="n">
        <v>587578</v>
      </c>
      <c r="M549" s="7" t="n">
        <v>353</v>
      </c>
      <c r="N549" s="21"/>
      <c r="O549" s="21"/>
      <c r="P549" s="18"/>
      <c r="Q549" s="7" t="n">
        <v>587538</v>
      </c>
      <c r="R549" s="7" t="n">
        <v>488</v>
      </c>
      <c r="S549" s="21"/>
      <c r="T549" s="21"/>
    </row>
    <row r="550" customFormat="false" ht="12.8" hidden="false" customHeight="false" outlineLevel="0" collapsed="false">
      <c r="B550" s="20" t="n">
        <v>588838</v>
      </c>
      <c r="C550" s="20" t="n">
        <v>61</v>
      </c>
      <c r="D550" s="21" t="n">
        <f aca="false">AVERAGE(tau!$B$550:$B$569)</f>
        <v>599091.15</v>
      </c>
      <c r="E550" s="21" t="n">
        <f aca="false">AVERAGE(tau!$C$550:$C$569)</f>
        <v>61</v>
      </c>
      <c r="F550" s="18"/>
      <c r="G550" s="7" t="n">
        <v>588628</v>
      </c>
      <c r="H550" s="7" t="n">
        <v>216</v>
      </c>
      <c r="I550" s="21"/>
      <c r="J550" s="21"/>
      <c r="K550" s="18"/>
      <c r="L550" s="7" t="n">
        <v>588654</v>
      </c>
      <c r="M550" s="7" t="n">
        <v>359</v>
      </c>
      <c r="N550" s="21"/>
      <c r="O550" s="21"/>
      <c r="P550" s="18"/>
      <c r="Q550" s="7" t="n">
        <v>588615</v>
      </c>
      <c r="R550" s="7" t="n">
        <v>489</v>
      </c>
      <c r="S550" s="21"/>
      <c r="T550" s="21"/>
    </row>
    <row r="551" customFormat="false" ht="12.8" hidden="false" customHeight="false" outlineLevel="0" collapsed="false">
      <c r="B551" s="20" t="n">
        <v>589916</v>
      </c>
      <c r="C551" s="20" t="n">
        <v>60</v>
      </c>
      <c r="D551" s="21" t="n">
        <f aca="false">AVERAGE(tau!$B$551:$B$570)</f>
        <v>600170.8</v>
      </c>
      <c r="E551" s="21" t="n">
        <f aca="false">AVERAGE(tau!$C$551:$C$570)</f>
        <v>61.05</v>
      </c>
      <c r="F551" s="18"/>
      <c r="G551" s="7" t="n">
        <v>589708</v>
      </c>
      <c r="H551" s="7" t="n">
        <v>217</v>
      </c>
      <c r="I551" s="21"/>
      <c r="J551" s="21"/>
      <c r="K551" s="18"/>
      <c r="L551" s="7" t="n">
        <v>589747</v>
      </c>
      <c r="M551" s="7" t="n">
        <v>358</v>
      </c>
      <c r="N551" s="21"/>
      <c r="O551" s="21"/>
      <c r="P551" s="18"/>
      <c r="Q551" s="7" t="n">
        <v>589689</v>
      </c>
      <c r="R551" s="7" t="n">
        <v>488</v>
      </c>
      <c r="S551" s="21"/>
      <c r="T551" s="21"/>
    </row>
    <row r="552" customFormat="false" ht="12.8" hidden="false" customHeight="false" outlineLevel="0" collapsed="false">
      <c r="B552" s="20" t="n">
        <v>590993</v>
      </c>
      <c r="C552" s="20" t="n">
        <v>60</v>
      </c>
      <c r="D552" s="21" t="n">
        <f aca="false">AVERAGE(tau!$B$552:$B$571)</f>
        <v>601250.35</v>
      </c>
      <c r="E552" s="21" t="n">
        <f aca="false">AVERAGE(tau!$C$552:$C$571)</f>
        <v>61.25</v>
      </c>
      <c r="F552" s="18"/>
      <c r="G552" s="7" t="n">
        <v>590787</v>
      </c>
      <c r="H552" s="7" t="n">
        <v>216</v>
      </c>
      <c r="I552" s="21"/>
      <c r="J552" s="21"/>
      <c r="K552" s="18"/>
      <c r="L552" s="7" t="n">
        <v>590826</v>
      </c>
      <c r="M552" s="7" t="n">
        <v>357</v>
      </c>
      <c r="N552" s="21"/>
      <c r="O552" s="21"/>
      <c r="P552" s="18"/>
      <c r="Q552" s="7" t="n">
        <v>590767</v>
      </c>
      <c r="R552" s="7" t="n">
        <v>488</v>
      </c>
      <c r="S552" s="21"/>
      <c r="T552" s="21"/>
    </row>
    <row r="553" customFormat="false" ht="12.8" hidden="false" customHeight="false" outlineLevel="0" collapsed="false">
      <c r="B553" s="20" t="n">
        <v>592071</v>
      </c>
      <c r="C553" s="20" t="n">
        <v>61</v>
      </c>
      <c r="D553" s="21" t="n">
        <f aca="false">AVERAGE(tau!$B$553:$B$572)</f>
        <v>602329.9</v>
      </c>
      <c r="E553" s="21" t="n">
        <f aca="false">AVERAGE(tau!$C$553:$C$572)</f>
        <v>61.45</v>
      </c>
      <c r="F553" s="18"/>
      <c r="G553" s="7" t="n">
        <v>591868</v>
      </c>
      <c r="H553" s="7" t="n">
        <v>216</v>
      </c>
      <c r="I553" s="21"/>
      <c r="J553" s="21"/>
      <c r="K553" s="18"/>
      <c r="L553" s="7" t="n">
        <v>591900</v>
      </c>
      <c r="M553" s="7" t="n">
        <v>360</v>
      </c>
      <c r="N553" s="21"/>
      <c r="O553" s="21"/>
      <c r="P553" s="18"/>
      <c r="Q553" s="7" t="n">
        <v>591845</v>
      </c>
      <c r="R553" s="7" t="n">
        <v>471</v>
      </c>
      <c r="S553" s="21"/>
      <c r="T553" s="21"/>
    </row>
    <row r="554" customFormat="false" ht="12.8" hidden="false" customHeight="false" outlineLevel="0" collapsed="false">
      <c r="B554" s="20" t="n">
        <v>593161</v>
      </c>
      <c r="C554" s="20" t="n">
        <v>61</v>
      </c>
      <c r="D554" s="21" t="n">
        <f aca="false">AVERAGE(tau!$B$554:$B$573)</f>
        <v>603409.45</v>
      </c>
      <c r="E554" s="21" t="n">
        <f aca="false">AVERAGE(tau!$C$554:$C$573)</f>
        <v>61.55</v>
      </c>
      <c r="F554" s="18"/>
      <c r="G554" s="7" t="n">
        <v>592947</v>
      </c>
      <c r="H554" s="7" t="n">
        <v>216</v>
      </c>
      <c r="I554" s="21"/>
      <c r="J554" s="21"/>
      <c r="K554" s="18"/>
      <c r="L554" s="7" t="n">
        <v>592974</v>
      </c>
      <c r="M554" s="7" t="n">
        <v>360</v>
      </c>
      <c r="N554" s="21"/>
      <c r="O554" s="21"/>
      <c r="P554" s="18"/>
      <c r="Q554" s="7" t="n">
        <v>592923</v>
      </c>
      <c r="R554" s="7" t="n">
        <v>472</v>
      </c>
      <c r="S554" s="21"/>
      <c r="T554" s="21"/>
    </row>
    <row r="555" customFormat="false" ht="12.8" hidden="false" customHeight="false" outlineLevel="0" collapsed="false">
      <c r="B555" s="20" t="n">
        <v>594240</v>
      </c>
      <c r="C555" s="20" t="n">
        <v>60</v>
      </c>
      <c r="D555" s="21" t="n">
        <f aca="false">AVERAGE(tau!$B$555:$B$574)</f>
        <v>604488.4</v>
      </c>
      <c r="E555" s="21" t="n">
        <f aca="false">AVERAGE(tau!$C$555:$C$574)</f>
        <v>61.35</v>
      </c>
      <c r="F555" s="18"/>
      <c r="G555" s="7" t="n">
        <v>594030</v>
      </c>
      <c r="H555" s="7" t="n">
        <v>216</v>
      </c>
      <c r="I555" s="21"/>
      <c r="J555" s="21"/>
      <c r="K555" s="18"/>
      <c r="L555" s="7" t="n">
        <v>594046</v>
      </c>
      <c r="M555" s="7" t="n">
        <v>360</v>
      </c>
      <c r="N555" s="21"/>
      <c r="O555" s="21"/>
      <c r="P555" s="18"/>
      <c r="Q555" s="7" t="n">
        <v>593999</v>
      </c>
      <c r="R555" s="7" t="n">
        <v>489</v>
      </c>
      <c r="S555" s="21"/>
      <c r="T555" s="21"/>
    </row>
    <row r="556" customFormat="false" ht="12.8" hidden="false" customHeight="false" outlineLevel="0" collapsed="false">
      <c r="B556" s="20" t="n">
        <v>595315</v>
      </c>
      <c r="C556" s="20" t="n">
        <v>61</v>
      </c>
      <c r="D556" s="21" t="n">
        <f aca="false">AVERAGE(tau!$B$556:$B$575)</f>
        <v>605567.25</v>
      </c>
      <c r="E556" s="21" t="n">
        <f aca="false">AVERAGE(tau!$C$556:$C$575)</f>
        <v>61.55</v>
      </c>
      <c r="F556" s="18"/>
      <c r="G556" s="7" t="n">
        <v>595112</v>
      </c>
      <c r="H556" s="7" t="n">
        <v>216</v>
      </c>
      <c r="I556" s="21"/>
      <c r="J556" s="21"/>
      <c r="K556" s="18"/>
      <c r="L556" s="7" t="n">
        <v>595127</v>
      </c>
      <c r="M556" s="7" t="n">
        <v>360</v>
      </c>
      <c r="N556" s="21"/>
      <c r="O556" s="21"/>
      <c r="P556" s="18"/>
      <c r="Q556" s="7" t="n">
        <v>595079</v>
      </c>
      <c r="R556" s="7" t="n">
        <v>490</v>
      </c>
      <c r="S556" s="21"/>
      <c r="T556" s="21"/>
    </row>
    <row r="557" customFormat="false" ht="12.8" hidden="false" customHeight="false" outlineLevel="0" collapsed="false">
      <c r="B557" s="20" t="n">
        <v>596394</v>
      </c>
      <c r="C557" s="20" t="n">
        <v>60</v>
      </c>
      <c r="D557" s="21" t="n">
        <f aca="false">AVERAGE(tau!$B$557:$B$576)</f>
        <v>606646.1</v>
      </c>
      <c r="E557" s="21" t="n">
        <f aca="false">AVERAGE(tau!$C$557:$C$576)</f>
        <v>61.65</v>
      </c>
      <c r="F557" s="18"/>
      <c r="G557" s="7" t="n">
        <v>596186</v>
      </c>
      <c r="H557" s="7" t="n">
        <v>217</v>
      </c>
      <c r="I557" s="21"/>
      <c r="J557" s="21"/>
      <c r="K557" s="18"/>
      <c r="L557" s="7" t="n">
        <v>596212</v>
      </c>
      <c r="M557" s="7" t="n">
        <v>360</v>
      </c>
      <c r="N557" s="21"/>
      <c r="O557" s="21"/>
      <c r="P557" s="18"/>
      <c r="Q557" s="7" t="n">
        <v>596159</v>
      </c>
      <c r="R557" s="7" t="n">
        <v>490</v>
      </c>
      <c r="S557" s="21"/>
      <c r="T557" s="21"/>
    </row>
    <row r="558" customFormat="false" ht="12.8" hidden="false" customHeight="false" outlineLevel="0" collapsed="false">
      <c r="B558" s="20" t="n">
        <v>597473</v>
      </c>
      <c r="C558" s="20" t="n">
        <v>60</v>
      </c>
      <c r="D558" s="21" t="n">
        <f aca="false">AVERAGE(tau!$B$558:$B$577)</f>
        <v>607724.85</v>
      </c>
      <c r="E558" s="21" t="n">
        <f aca="false">AVERAGE(tau!$C$558:$C$577)</f>
        <v>61.75</v>
      </c>
      <c r="F558" s="18"/>
      <c r="G558" s="7" t="n">
        <v>597285</v>
      </c>
      <c r="H558" s="7" t="n">
        <v>216</v>
      </c>
      <c r="I558" s="21"/>
      <c r="J558" s="21"/>
      <c r="K558" s="18"/>
      <c r="L558" s="7" t="n">
        <v>597289</v>
      </c>
      <c r="M558" s="7" t="n">
        <v>344</v>
      </c>
      <c r="N558" s="21"/>
      <c r="O558" s="21"/>
      <c r="P558" s="18"/>
      <c r="Q558" s="7" t="n">
        <v>597238</v>
      </c>
      <c r="R558" s="7" t="n">
        <v>490</v>
      </c>
      <c r="S558" s="21"/>
      <c r="T558" s="21"/>
    </row>
    <row r="559" customFormat="false" ht="12.8" hidden="false" customHeight="false" outlineLevel="0" collapsed="false">
      <c r="B559" s="20" t="n">
        <v>598549</v>
      </c>
      <c r="C559" s="20" t="n">
        <v>59</v>
      </c>
      <c r="D559" s="21" t="n">
        <f aca="false">AVERAGE(tau!$B$559:$B$578)</f>
        <v>608803.7</v>
      </c>
      <c r="E559" s="21" t="n">
        <f aca="false">AVERAGE(tau!$C$559:$C$578)</f>
        <v>61.8</v>
      </c>
      <c r="F559" s="18"/>
      <c r="G559" s="7" t="n">
        <v>598362</v>
      </c>
      <c r="H559" s="7" t="n">
        <v>216</v>
      </c>
      <c r="I559" s="21"/>
      <c r="J559" s="21"/>
      <c r="K559" s="18"/>
      <c r="L559" s="7" t="n">
        <v>598367</v>
      </c>
      <c r="M559" s="7" t="n">
        <v>361</v>
      </c>
      <c r="N559" s="21"/>
      <c r="O559" s="21"/>
      <c r="P559" s="18"/>
      <c r="Q559" s="7" t="n">
        <v>598340</v>
      </c>
      <c r="R559" s="7" t="n">
        <v>493</v>
      </c>
      <c r="S559" s="21"/>
      <c r="T559" s="21"/>
    </row>
    <row r="560" customFormat="false" ht="12.8" hidden="false" customHeight="false" outlineLevel="0" collapsed="false">
      <c r="B560" s="20" t="n">
        <v>599627</v>
      </c>
      <c r="C560" s="20" t="n">
        <v>61</v>
      </c>
      <c r="D560" s="21" t="n">
        <f aca="false">AVERAGE(tau!$B$560:$B$579)</f>
        <v>609882.75</v>
      </c>
      <c r="E560" s="21" t="n">
        <f aca="false">AVERAGE(tau!$C$560:$C$579)</f>
        <v>62.05</v>
      </c>
      <c r="F560" s="18"/>
      <c r="G560" s="7" t="n">
        <v>599440</v>
      </c>
      <c r="H560" s="7" t="n">
        <v>217</v>
      </c>
      <c r="I560" s="21"/>
      <c r="J560" s="21"/>
      <c r="K560" s="18"/>
      <c r="L560" s="7" t="n">
        <v>599444</v>
      </c>
      <c r="M560" s="7" t="n">
        <v>362</v>
      </c>
      <c r="N560" s="21"/>
      <c r="O560" s="21"/>
      <c r="P560" s="18"/>
      <c r="Q560" s="7" t="n">
        <v>599417</v>
      </c>
      <c r="R560" s="7" t="n">
        <v>493</v>
      </c>
      <c r="S560" s="21"/>
      <c r="T560" s="21"/>
    </row>
    <row r="561" customFormat="false" ht="12.8" hidden="false" customHeight="false" outlineLevel="0" collapsed="false">
      <c r="B561" s="20" t="n">
        <v>600709</v>
      </c>
      <c r="C561" s="20" t="n">
        <v>60</v>
      </c>
      <c r="D561" s="21" t="n">
        <f aca="false">AVERAGE(tau!$B$561:$B$580)</f>
        <v>610961.75</v>
      </c>
      <c r="E561" s="21" t="n">
        <f aca="false">AVERAGE(tau!$C$561:$C$580)</f>
        <v>62.1</v>
      </c>
      <c r="F561" s="18"/>
      <c r="G561" s="7" t="n">
        <v>600517</v>
      </c>
      <c r="H561" s="7" t="n">
        <v>219</v>
      </c>
      <c r="I561" s="21"/>
      <c r="J561" s="21"/>
      <c r="K561" s="18"/>
      <c r="L561" s="7" t="n">
        <v>600519</v>
      </c>
      <c r="M561" s="7" t="n">
        <v>361</v>
      </c>
      <c r="N561" s="21"/>
      <c r="O561" s="21"/>
      <c r="P561" s="18"/>
      <c r="Q561" s="7" t="n">
        <v>600495</v>
      </c>
      <c r="R561" s="7" t="n">
        <v>494</v>
      </c>
      <c r="S561" s="21"/>
      <c r="T561" s="21"/>
    </row>
    <row r="562" customFormat="false" ht="12.8" hidden="false" customHeight="false" outlineLevel="0" collapsed="false">
      <c r="B562" s="20" t="n">
        <v>601785</v>
      </c>
      <c r="C562" s="20" t="n">
        <v>61</v>
      </c>
      <c r="D562" s="21" t="n">
        <f aca="false">AVERAGE(tau!$B$562:$B$581)</f>
        <v>612040.35</v>
      </c>
      <c r="E562" s="21" t="n">
        <f aca="false">AVERAGE(tau!$C$562:$C$581)</f>
        <v>62.1</v>
      </c>
      <c r="F562" s="18"/>
      <c r="G562" s="7" t="n">
        <v>601592</v>
      </c>
      <c r="H562" s="7" t="n">
        <v>218</v>
      </c>
      <c r="I562" s="21"/>
      <c r="J562" s="21"/>
      <c r="K562" s="18"/>
      <c r="L562" s="7" t="n">
        <v>601595</v>
      </c>
      <c r="M562" s="7" t="n">
        <v>364</v>
      </c>
      <c r="N562" s="21"/>
      <c r="O562" s="21"/>
      <c r="P562" s="18"/>
      <c r="Q562" s="7" t="n">
        <v>601575</v>
      </c>
      <c r="R562" s="7" t="n">
        <v>491</v>
      </c>
      <c r="S562" s="21"/>
      <c r="T562" s="21"/>
    </row>
    <row r="563" customFormat="false" ht="12.8" hidden="false" customHeight="false" outlineLevel="0" collapsed="false">
      <c r="B563" s="20" t="n">
        <v>602867</v>
      </c>
      <c r="C563" s="20" t="n">
        <v>61</v>
      </c>
      <c r="D563" s="21" t="n">
        <f aca="false">AVERAGE(tau!$B$563:$B$582)</f>
        <v>613118.75</v>
      </c>
      <c r="E563" s="21" t="n">
        <f aca="false">AVERAGE(tau!$C$563:$C$582)</f>
        <v>62.8</v>
      </c>
      <c r="F563" s="18"/>
      <c r="G563" s="7" t="n">
        <v>602667</v>
      </c>
      <c r="H563" s="7" t="n">
        <v>202</v>
      </c>
      <c r="I563" s="21"/>
      <c r="J563" s="21"/>
      <c r="K563" s="18"/>
      <c r="L563" s="7" t="n">
        <v>602671</v>
      </c>
      <c r="M563" s="7" t="n">
        <v>364</v>
      </c>
      <c r="N563" s="21"/>
      <c r="O563" s="21"/>
      <c r="P563" s="18"/>
      <c r="Q563" s="7" t="n">
        <v>602653</v>
      </c>
      <c r="R563" s="7" t="n">
        <v>496</v>
      </c>
      <c r="S563" s="21"/>
      <c r="T563" s="21"/>
    </row>
    <row r="564" customFormat="false" ht="12.8" hidden="false" customHeight="false" outlineLevel="0" collapsed="false">
      <c r="B564" s="20" t="n">
        <v>603945</v>
      </c>
      <c r="C564" s="20" t="n">
        <v>62</v>
      </c>
      <c r="D564" s="21" t="n">
        <f aca="false">AVERAGE(tau!$B$564:$B$583)</f>
        <v>614197.65</v>
      </c>
      <c r="E564" s="21" t="n">
        <f aca="false">AVERAGE(tau!$C$564:$C$583)</f>
        <v>62.95</v>
      </c>
      <c r="F564" s="18"/>
      <c r="G564" s="7" t="n">
        <v>603748</v>
      </c>
      <c r="H564" s="7" t="n">
        <v>220</v>
      </c>
      <c r="I564" s="21"/>
      <c r="J564" s="21"/>
      <c r="K564" s="18"/>
      <c r="L564" s="7" t="n">
        <v>603751</v>
      </c>
      <c r="M564" s="7" t="n">
        <v>364</v>
      </c>
      <c r="N564" s="21"/>
      <c r="O564" s="21"/>
      <c r="P564" s="18"/>
      <c r="Q564" s="7" t="n">
        <v>603734</v>
      </c>
      <c r="R564" s="7" t="n">
        <v>496</v>
      </c>
      <c r="S564" s="21"/>
      <c r="T564" s="21"/>
    </row>
    <row r="565" customFormat="false" ht="12.8" hidden="false" customHeight="false" outlineLevel="0" collapsed="false">
      <c r="B565" s="20" t="n">
        <v>605024</v>
      </c>
      <c r="C565" s="20" t="n">
        <v>62</v>
      </c>
      <c r="D565" s="21" t="n">
        <f aca="false">AVERAGE(tau!$B$565:$B$584)</f>
        <v>615276.45</v>
      </c>
      <c r="E565" s="21" t="n">
        <f aca="false">AVERAGE(tau!$C$565:$C$584)</f>
        <v>63.05</v>
      </c>
      <c r="F565" s="18"/>
      <c r="G565" s="7" t="n">
        <v>604829</v>
      </c>
      <c r="H565" s="7" t="n">
        <v>219</v>
      </c>
      <c r="I565" s="21"/>
      <c r="J565" s="21"/>
      <c r="K565" s="18"/>
      <c r="L565" s="7" t="n">
        <v>604828</v>
      </c>
      <c r="M565" s="7" t="n">
        <v>364</v>
      </c>
      <c r="N565" s="21"/>
      <c r="O565" s="21"/>
      <c r="P565" s="18"/>
      <c r="Q565" s="7" t="n">
        <v>604809</v>
      </c>
      <c r="R565" s="7" t="n">
        <v>497</v>
      </c>
      <c r="S565" s="21"/>
      <c r="T565" s="21"/>
    </row>
    <row r="566" customFormat="false" ht="12.8" hidden="false" customHeight="false" outlineLevel="0" collapsed="false">
      <c r="B566" s="20" t="n">
        <v>606103</v>
      </c>
      <c r="C566" s="20" t="n">
        <v>62</v>
      </c>
      <c r="D566" s="21" t="n">
        <f aca="false">AVERAGE(tau!$B$566:$B$585)</f>
        <v>616355.15</v>
      </c>
      <c r="E566" s="21" t="n">
        <f aca="false">AVERAGE(tau!$C$566:$C$585)</f>
        <v>63.2</v>
      </c>
      <c r="F566" s="18"/>
      <c r="G566" s="7" t="n">
        <v>605908</v>
      </c>
      <c r="H566" s="7" t="n">
        <v>221</v>
      </c>
      <c r="I566" s="21"/>
      <c r="J566" s="21"/>
      <c r="K566" s="18"/>
      <c r="L566" s="7" t="n">
        <v>605921</v>
      </c>
      <c r="M566" s="7" t="n">
        <v>365</v>
      </c>
      <c r="N566" s="21"/>
      <c r="O566" s="21"/>
      <c r="P566" s="18"/>
      <c r="Q566" s="7" t="n">
        <v>605884</v>
      </c>
      <c r="R566" s="7" t="n">
        <v>496</v>
      </c>
      <c r="S566" s="21"/>
      <c r="T566" s="21"/>
    </row>
    <row r="567" customFormat="false" ht="12.8" hidden="false" customHeight="false" outlineLevel="0" collapsed="false">
      <c r="B567" s="20" t="n">
        <v>607178</v>
      </c>
      <c r="C567" s="20" t="n">
        <v>75</v>
      </c>
      <c r="D567" s="21" t="n">
        <f aca="false">AVERAGE(tau!$B$567:$B$586)</f>
        <v>617433.75</v>
      </c>
      <c r="E567" s="21" t="n">
        <f aca="false">AVERAGE(tau!$C$567:$C$586)</f>
        <v>63.35</v>
      </c>
      <c r="F567" s="18"/>
      <c r="G567" s="7" t="n">
        <v>606985</v>
      </c>
      <c r="H567" s="7" t="n">
        <v>222</v>
      </c>
      <c r="I567" s="21"/>
      <c r="J567" s="21"/>
      <c r="K567" s="18"/>
      <c r="L567" s="7" t="n">
        <v>607000</v>
      </c>
      <c r="M567" s="7" t="n">
        <v>366</v>
      </c>
      <c r="N567" s="21"/>
      <c r="O567" s="21"/>
      <c r="P567" s="18"/>
      <c r="Q567" s="7" t="n">
        <v>606963</v>
      </c>
      <c r="R567" s="7" t="n">
        <v>497</v>
      </c>
      <c r="S567" s="21"/>
      <c r="T567" s="21"/>
    </row>
    <row r="568" customFormat="false" ht="12.8" hidden="false" customHeight="false" outlineLevel="0" collapsed="false">
      <c r="B568" s="20" t="n">
        <v>608280</v>
      </c>
      <c r="C568" s="20" t="n">
        <v>62</v>
      </c>
      <c r="D568" s="21" t="n">
        <f aca="false">AVERAGE(tau!$B$568:$B$587)</f>
        <v>618512.45</v>
      </c>
      <c r="E568" s="21" t="n">
        <f aca="false">AVERAGE(tau!$C$568:$C$587)</f>
        <v>63.4</v>
      </c>
      <c r="F568" s="18"/>
      <c r="G568" s="7" t="n">
        <v>608062</v>
      </c>
      <c r="H568" s="7" t="n">
        <v>205</v>
      </c>
      <c r="I568" s="21"/>
      <c r="J568" s="21"/>
      <c r="K568" s="18"/>
      <c r="L568" s="7" t="n">
        <v>608074</v>
      </c>
      <c r="M568" s="7" t="n">
        <v>367</v>
      </c>
      <c r="N568" s="21"/>
      <c r="O568" s="21"/>
      <c r="P568" s="18"/>
      <c r="Q568" s="7" t="n">
        <v>608038</v>
      </c>
      <c r="R568" s="7" t="n">
        <v>497</v>
      </c>
      <c r="S568" s="21"/>
      <c r="T568" s="21"/>
    </row>
    <row r="569" customFormat="false" ht="12.8" hidden="false" customHeight="false" outlineLevel="0" collapsed="false">
      <c r="B569" s="20" t="n">
        <v>609355</v>
      </c>
      <c r="C569" s="20" t="n">
        <v>51</v>
      </c>
      <c r="D569" s="21" t="n">
        <f aca="false">AVERAGE(tau!$B$569:$B$588)</f>
        <v>619589.8</v>
      </c>
      <c r="E569" s="21" t="n">
        <f aca="false">AVERAGE(tau!$C$569:$C$588)</f>
        <v>63.6</v>
      </c>
      <c r="F569" s="18"/>
      <c r="G569" s="7" t="n">
        <v>609136</v>
      </c>
      <c r="H569" s="7" t="n">
        <v>220</v>
      </c>
      <c r="I569" s="21"/>
      <c r="J569" s="21"/>
      <c r="K569" s="18"/>
      <c r="L569" s="7" t="n">
        <v>609150</v>
      </c>
      <c r="M569" s="7" t="n">
        <v>366</v>
      </c>
      <c r="N569" s="21"/>
      <c r="O569" s="21"/>
      <c r="P569" s="18"/>
      <c r="Q569" s="7" t="n">
        <v>609115</v>
      </c>
      <c r="R569" s="7" t="n">
        <v>498</v>
      </c>
      <c r="S569" s="21"/>
      <c r="T569" s="21"/>
    </row>
    <row r="570" customFormat="false" ht="12.8" hidden="false" customHeight="false" outlineLevel="0" collapsed="false">
      <c r="B570" s="20" t="n">
        <v>610431</v>
      </c>
      <c r="C570" s="20" t="n">
        <v>62</v>
      </c>
      <c r="D570" s="21" t="n">
        <f aca="false">AVERAGE(tau!$B$570:$B$589)</f>
        <v>620667.25</v>
      </c>
      <c r="E570" s="21" t="n">
        <f aca="false">AVERAGE(tau!$C$570:$C$589)</f>
        <v>64.3</v>
      </c>
      <c r="F570" s="18"/>
      <c r="G570" s="7" t="n">
        <v>610214</v>
      </c>
      <c r="H570" s="7" t="n">
        <v>221</v>
      </c>
      <c r="I570" s="21"/>
      <c r="J570" s="21"/>
      <c r="K570" s="18"/>
      <c r="L570" s="7" t="n">
        <v>610230</v>
      </c>
      <c r="M570" s="7" t="n">
        <v>367</v>
      </c>
      <c r="N570" s="21"/>
      <c r="O570" s="21"/>
      <c r="P570" s="18"/>
      <c r="Q570" s="7" t="n">
        <v>610197</v>
      </c>
      <c r="R570" s="7" t="n">
        <v>498</v>
      </c>
      <c r="S570" s="21"/>
      <c r="T570" s="21"/>
    </row>
    <row r="571" customFormat="false" ht="12.8" hidden="false" customHeight="false" outlineLevel="0" collapsed="false">
      <c r="B571" s="20" t="n">
        <v>611507</v>
      </c>
      <c r="C571" s="20" t="n">
        <v>64</v>
      </c>
      <c r="D571" s="21" t="n">
        <f aca="false">AVERAGE(tau!$B$571:$B$590)</f>
        <v>621744.7</v>
      </c>
      <c r="E571" s="21" t="n">
        <f aca="false">AVERAGE(tau!$C$571:$C$590)</f>
        <v>64.45</v>
      </c>
      <c r="F571" s="18"/>
      <c r="G571" s="7" t="n">
        <v>611291</v>
      </c>
      <c r="H571" s="7" t="n">
        <v>222</v>
      </c>
      <c r="I571" s="21"/>
      <c r="J571" s="21"/>
      <c r="K571" s="18"/>
      <c r="L571" s="7" t="n">
        <v>611310</v>
      </c>
      <c r="M571" s="7" t="n">
        <v>365</v>
      </c>
      <c r="N571" s="21"/>
      <c r="O571" s="21"/>
      <c r="P571" s="18"/>
      <c r="Q571" s="7" t="n">
        <v>611274</v>
      </c>
      <c r="R571" s="7" t="n">
        <v>498</v>
      </c>
      <c r="S571" s="21"/>
      <c r="T571" s="21"/>
    </row>
    <row r="572" customFormat="false" ht="12.8" hidden="false" customHeight="false" outlineLevel="0" collapsed="false">
      <c r="B572" s="20" t="n">
        <v>612584</v>
      </c>
      <c r="C572" s="20" t="n">
        <v>64</v>
      </c>
      <c r="D572" s="21" t="n">
        <f aca="false">AVERAGE(tau!$B$572:$B$591)</f>
        <v>622822.2</v>
      </c>
      <c r="E572" s="21" t="n">
        <f aca="false">AVERAGE(tau!$C$572:$C$591)</f>
        <v>64.5</v>
      </c>
      <c r="F572" s="18"/>
      <c r="G572" s="7" t="n">
        <v>612392</v>
      </c>
      <c r="H572" s="7" t="n">
        <v>234</v>
      </c>
      <c r="I572" s="21"/>
      <c r="J572" s="21"/>
      <c r="K572" s="18"/>
      <c r="L572" s="7" t="n">
        <v>612383</v>
      </c>
      <c r="M572" s="7" t="n">
        <v>367</v>
      </c>
      <c r="N572" s="21"/>
      <c r="O572" s="21"/>
      <c r="P572" s="18"/>
      <c r="Q572" s="7" t="n">
        <v>612349</v>
      </c>
      <c r="R572" s="7" t="n">
        <v>498</v>
      </c>
      <c r="S572" s="21"/>
      <c r="T572" s="21"/>
    </row>
    <row r="573" customFormat="false" ht="12.8" hidden="false" customHeight="false" outlineLevel="0" collapsed="false">
      <c r="B573" s="20" t="n">
        <v>613662</v>
      </c>
      <c r="C573" s="20" t="n">
        <v>63</v>
      </c>
      <c r="D573" s="21" t="n">
        <f aca="false">AVERAGE(tau!$B$573:$B$592)</f>
        <v>623899.85</v>
      </c>
      <c r="E573" s="21" t="n">
        <f aca="false">AVERAGE(tau!$C$573:$C$592)</f>
        <v>64.35</v>
      </c>
      <c r="F573" s="18"/>
      <c r="G573" s="7" t="n">
        <v>613471</v>
      </c>
      <c r="H573" s="7" t="n">
        <v>222</v>
      </c>
      <c r="I573" s="21"/>
      <c r="J573" s="21"/>
      <c r="K573" s="18"/>
      <c r="L573" s="7" t="n">
        <v>613463</v>
      </c>
      <c r="M573" s="7" t="n">
        <v>368</v>
      </c>
      <c r="N573" s="21"/>
      <c r="O573" s="21"/>
      <c r="P573" s="18"/>
      <c r="Q573" s="7" t="n">
        <v>613426</v>
      </c>
      <c r="R573" s="7" t="n">
        <v>498</v>
      </c>
      <c r="S573" s="21"/>
      <c r="T573" s="21"/>
    </row>
    <row r="574" customFormat="false" ht="12.8" hidden="false" customHeight="false" outlineLevel="0" collapsed="false">
      <c r="B574" s="20" t="n">
        <v>614740</v>
      </c>
      <c r="C574" s="20" t="n">
        <v>57</v>
      </c>
      <c r="D574" s="21" t="n">
        <f aca="false">AVERAGE(tau!$B$574:$B$593)</f>
        <v>624977.55</v>
      </c>
      <c r="E574" s="21" t="n">
        <f aca="false">AVERAGE(tau!$C$574:$C$593)</f>
        <v>64.45</v>
      </c>
      <c r="F574" s="18"/>
      <c r="G574" s="7" t="n">
        <v>614551</v>
      </c>
      <c r="H574" s="7" t="n">
        <v>213</v>
      </c>
      <c r="I574" s="21"/>
      <c r="J574" s="21"/>
      <c r="K574" s="18"/>
      <c r="L574" s="7" t="n">
        <v>614543</v>
      </c>
      <c r="M574" s="7" t="n">
        <v>362</v>
      </c>
      <c r="N574" s="21"/>
      <c r="O574" s="21"/>
      <c r="P574" s="18"/>
      <c r="Q574" s="7" t="n">
        <v>614517</v>
      </c>
      <c r="R574" s="7" t="n">
        <v>499</v>
      </c>
      <c r="S574" s="21"/>
      <c r="T574" s="21"/>
    </row>
    <row r="575" customFormat="false" ht="12.8" hidden="false" customHeight="false" outlineLevel="0" collapsed="false">
      <c r="B575" s="20" t="n">
        <v>615817</v>
      </c>
      <c r="C575" s="20" t="n">
        <v>64</v>
      </c>
      <c r="D575" s="21" t="n">
        <f aca="false">AVERAGE(tau!$B$575:$B$594)</f>
        <v>626055.45</v>
      </c>
      <c r="E575" s="21" t="n">
        <f aca="false">AVERAGE(tau!$C$575:$C$594)</f>
        <v>64.85</v>
      </c>
      <c r="F575" s="18"/>
      <c r="G575" s="7" t="n">
        <v>615626</v>
      </c>
      <c r="H575" s="7" t="n">
        <v>221</v>
      </c>
      <c r="I575" s="21"/>
      <c r="J575" s="21"/>
      <c r="K575" s="18"/>
      <c r="L575" s="7" t="n">
        <v>615619</v>
      </c>
      <c r="M575" s="7" t="n">
        <v>368</v>
      </c>
      <c r="N575" s="21"/>
      <c r="O575" s="21"/>
      <c r="P575" s="18"/>
      <c r="Q575" s="7" t="n">
        <v>615601</v>
      </c>
      <c r="R575" s="7" t="n">
        <v>499</v>
      </c>
      <c r="S575" s="21"/>
      <c r="T575" s="21"/>
    </row>
    <row r="576" customFormat="false" ht="12.8" hidden="false" customHeight="false" outlineLevel="0" collapsed="false">
      <c r="B576" s="20" t="n">
        <v>616892</v>
      </c>
      <c r="C576" s="20" t="n">
        <v>63</v>
      </c>
      <c r="D576" s="21" t="n">
        <f aca="false">AVERAGE(tau!$B$576:$B$595)</f>
        <v>627133.4</v>
      </c>
      <c r="E576" s="21" t="n">
        <f aca="false">AVERAGE(tau!$C$576:$C$595)</f>
        <v>64.9</v>
      </c>
      <c r="F576" s="18"/>
      <c r="G576" s="7" t="n">
        <v>616704</v>
      </c>
      <c r="H576" s="7" t="n">
        <v>221</v>
      </c>
      <c r="I576" s="21"/>
      <c r="J576" s="21"/>
      <c r="K576" s="18"/>
      <c r="L576" s="7" t="n">
        <v>616696</v>
      </c>
      <c r="M576" s="7" t="n">
        <v>368</v>
      </c>
      <c r="N576" s="21"/>
      <c r="O576" s="21"/>
      <c r="P576" s="18"/>
      <c r="Q576" s="7" t="n">
        <v>616681</v>
      </c>
      <c r="R576" s="7" t="n">
        <v>498</v>
      </c>
      <c r="S576" s="21"/>
      <c r="T576" s="21"/>
    </row>
    <row r="577" customFormat="false" ht="12.8" hidden="false" customHeight="false" outlineLevel="0" collapsed="false">
      <c r="B577" s="20" t="n">
        <v>617969</v>
      </c>
      <c r="C577" s="20" t="n">
        <v>62</v>
      </c>
      <c r="D577" s="21" t="n">
        <f aca="false">AVERAGE(tau!$B$577:$B$596)</f>
        <v>628211.5</v>
      </c>
      <c r="E577" s="21" t="n">
        <f aca="false">AVERAGE(tau!$C$577:$C$596)</f>
        <v>65</v>
      </c>
      <c r="F577" s="18"/>
      <c r="G577" s="7" t="n">
        <v>617781</v>
      </c>
      <c r="H577" s="7" t="n">
        <v>205</v>
      </c>
      <c r="I577" s="21"/>
      <c r="J577" s="21"/>
      <c r="K577" s="18"/>
      <c r="L577" s="7" t="n">
        <v>617775</v>
      </c>
      <c r="M577" s="7" t="n">
        <v>369</v>
      </c>
      <c r="N577" s="21"/>
      <c r="O577" s="21"/>
      <c r="P577" s="18"/>
      <c r="Q577" s="7" t="n">
        <v>617760</v>
      </c>
      <c r="R577" s="7" t="n">
        <v>500</v>
      </c>
      <c r="S577" s="21"/>
      <c r="T577" s="21"/>
    </row>
    <row r="578" customFormat="false" ht="12.8" hidden="false" customHeight="false" outlineLevel="0" collapsed="false">
      <c r="B578" s="20" t="n">
        <v>619050</v>
      </c>
      <c r="C578" s="20" t="n">
        <v>61</v>
      </c>
      <c r="D578" s="21" t="n">
        <f aca="false">AVERAGE(tau!$B$578:$B$597)</f>
        <v>629289.8</v>
      </c>
      <c r="E578" s="21" t="n">
        <f aca="false">AVERAGE(tau!$C$578:$C$597)</f>
        <v>65.7</v>
      </c>
      <c r="F578" s="18"/>
      <c r="G578" s="7" t="n">
        <v>618859</v>
      </c>
      <c r="H578" s="7" t="n">
        <v>221</v>
      </c>
      <c r="I578" s="21"/>
      <c r="J578" s="21"/>
      <c r="K578" s="18"/>
      <c r="L578" s="7" t="n">
        <v>618853</v>
      </c>
      <c r="M578" s="7" t="n">
        <v>366</v>
      </c>
      <c r="N578" s="21"/>
      <c r="O578" s="21"/>
      <c r="P578" s="18"/>
      <c r="Q578" s="7" t="n">
        <v>618839</v>
      </c>
      <c r="R578" s="7" t="n">
        <v>501</v>
      </c>
      <c r="S578" s="21"/>
      <c r="T578" s="21"/>
    </row>
    <row r="579" customFormat="false" ht="12.8" hidden="false" customHeight="false" outlineLevel="0" collapsed="false">
      <c r="B579" s="20" t="n">
        <v>620130</v>
      </c>
      <c r="C579" s="20" t="n">
        <v>64</v>
      </c>
      <c r="D579" s="21" t="n">
        <f aca="false">AVERAGE(tau!$B$579:$B$598)</f>
        <v>630368.75</v>
      </c>
      <c r="E579" s="21" t="n">
        <f aca="false">AVERAGE(tau!$C$579:$C$598)</f>
        <v>65.85</v>
      </c>
      <c r="F579" s="18"/>
      <c r="G579" s="7" t="n">
        <v>619939</v>
      </c>
      <c r="H579" s="7" t="n">
        <v>222</v>
      </c>
      <c r="I579" s="21"/>
      <c r="J579" s="21"/>
      <c r="K579" s="18"/>
      <c r="L579" s="7" t="n">
        <v>619928</v>
      </c>
      <c r="M579" s="7" t="n">
        <v>370</v>
      </c>
      <c r="N579" s="21"/>
      <c r="O579" s="21"/>
      <c r="P579" s="18"/>
      <c r="Q579" s="7" t="n">
        <v>619915</v>
      </c>
      <c r="R579" s="7" t="n">
        <v>503</v>
      </c>
      <c r="S579" s="21"/>
      <c r="T579" s="21"/>
    </row>
    <row r="580" customFormat="false" ht="12.8" hidden="false" customHeight="false" outlineLevel="0" collapsed="false">
      <c r="B580" s="20" t="n">
        <v>621207</v>
      </c>
      <c r="C580" s="20" t="n">
        <v>62</v>
      </c>
      <c r="D580" s="21" t="n">
        <f aca="false">AVERAGE(tau!$B$580:$B$599)</f>
        <v>631447.6</v>
      </c>
      <c r="E580" s="21" t="n">
        <f aca="false">AVERAGE(tau!$C$580:$C$599)</f>
        <v>65.6</v>
      </c>
      <c r="F580" s="18"/>
      <c r="G580" s="7" t="n">
        <v>621016</v>
      </c>
      <c r="H580" s="7" t="n">
        <v>224</v>
      </c>
      <c r="I580" s="21"/>
      <c r="J580" s="21"/>
      <c r="K580" s="18"/>
      <c r="L580" s="7" t="n">
        <v>621001</v>
      </c>
      <c r="M580" s="7" t="n">
        <v>370</v>
      </c>
      <c r="N580" s="21"/>
      <c r="O580" s="21"/>
      <c r="P580" s="18"/>
      <c r="Q580" s="7" t="n">
        <v>620991</v>
      </c>
      <c r="R580" s="7" t="n">
        <v>504</v>
      </c>
      <c r="S580" s="21"/>
      <c r="T580" s="21"/>
    </row>
    <row r="581" customFormat="false" ht="12.8" hidden="false" customHeight="false" outlineLevel="0" collapsed="false">
      <c r="B581" s="20" t="n">
        <v>622281</v>
      </c>
      <c r="C581" s="20" t="n">
        <v>60</v>
      </c>
      <c r="D581" s="21" t="n">
        <f aca="false">AVERAGE(tau!$B$581:$B$600)</f>
        <v>632526.3</v>
      </c>
      <c r="E581" s="21" t="n">
        <f aca="false">AVERAGE(tau!$C$581:$C$600)</f>
        <v>65.75</v>
      </c>
      <c r="F581" s="18"/>
      <c r="G581" s="7" t="n">
        <v>622094</v>
      </c>
      <c r="H581" s="7" t="n">
        <v>224</v>
      </c>
      <c r="I581" s="21"/>
      <c r="J581" s="21"/>
      <c r="K581" s="18"/>
      <c r="L581" s="7" t="n">
        <v>622096</v>
      </c>
      <c r="M581" s="7" t="n">
        <v>371</v>
      </c>
      <c r="N581" s="21"/>
      <c r="O581" s="21"/>
      <c r="P581" s="18"/>
      <c r="Q581" s="7" t="n">
        <v>622071</v>
      </c>
      <c r="R581" s="7" t="n">
        <v>504</v>
      </c>
      <c r="S581" s="21"/>
      <c r="T581" s="21"/>
    </row>
    <row r="582" customFormat="false" ht="12.8" hidden="false" customHeight="false" outlineLevel="0" collapsed="false">
      <c r="B582" s="20" t="n">
        <v>623353</v>
      </c>
      <c r="C582" s="20" t="n">
        <v>75</v>
      </c>
      <c r="D582" s="21" t="n">
        <f aca="false">AVERAGE(tau!$B$582:$B$601)</f>
        <v>633605.15</v>
      </c>
      <c r="E582" s="21" t="n">
        <f aca="false">AVERAGE(tau!$C$582:$C$601)</f>
        <v>66.1</v>
      </c>
      <c r="F582" s="18"/>
      <c r="G582" s="7" t="n">
        <v>623175</v>
      </c>
      <c r="H582" s="7" t="n">
        <v>224</v>
      </c>
      <c r="I582" s="21"/>
      <c r="J582" s="21"/>
      <c r="K582" s="18"/>
      <c r="L582" s="7" t="n">
        <v>623171</v>
      </c>
      <c r="M582" s="7" t="n">
        <v>372</v>
      </c>
      <c r="N582" s="21"/>
      <c r="O582" s="21"/>
      <c r="P582" s="18"/>
      <c r="Q582" s="7" t="n">
        <v>623141</v>
      </c>
      <c r="R582" s="7" t="n">
        <v>505</v>
      </c>
      <c r="S582" s="21"/>
      <c r="T582" s="21"/>
    </row>
    <row r="583" customFormat="false" ht="12.8" hidden="false" customHeight="false" outlineLevel="0" collapsed="false">
      <c r="B583" s="20" t="n">
        <v>624445</v>
      </c>
      <c r="C583" s="20" t="n">
        <v>64</v>
      </c>
      <c r="D583" s="21" t="n">
        <f aca="false">AVERAGE(tau!$B$583:$B$602)</f>
        <v>634684.1</v>
      </c>
      <c r="E583" s="21" t="n">
        <f aca="false">AVERAGE(tau!$C$583:$C$602)</f>
        <v>65.6</v>
      </c>
      <c r="F583" s="18"/>
      <c r="G583" s="7" t="n">
        <v>624252</v>
      </c>
      <c r="H583" s="7" t="n">
        <v>226</v>
      </c>
      <c r="I583" s="21"/>
      <c r="J583" s="21"/>
      <c r="K583" s="18"/>
      <c r="L583" s="7" t="n">
        <v>624248</v>
      </c>
      <c r="M583" s="7" t="n">
        <v>371</v>
      </c>
      <c r="N583" s="21"/>
      <c r="O583" s="21"/>
      <c r="P583" s="18"/>
      <c r="Q583" s="7" t="n">
        <v>624219</v>
      </c>
      <c r="R583" s="7" t="n">
        <v>505</v>
      </c>
      <c r="S583" s="21"/>
      <c r="T583" s="21"/>
    </row>
    <row r="584" customFormat="false" ht="12.8" hidden="false" customHeight="false" outlineLevel="0" collapsed="false">
      <c r="B584" s="20" t="n">
        <v>625521</v>
      </c>
      <c r="C584" s="20" t="n">
        <v>64</v>
      </c>
      <c r="D584" s="21" t="n">
        <f aca="false">AVERAGE(tau!$B$584:$B$603)</f>
        <v>635762.4</v>
      </c>
      <c r="E584" s="21" t="n">
        <f aca="false">AVERAGE(tau!$C$584:$C$603)</f>
        <v>65.7</v>
      </c>
      <c r="F584" s="18"/>
      <c r="G584" s="7" t="n">
        <v>625330</v>
      </c>
      <c r="H584" s="7" t="n">
        <v>226</v>
      </c>
      <c r="I584" s="21"/>
      <c r="J584" s="21"/>
      <c r="K584" s="18"/>
      <c r="L584" s="7" t="n">
        <v>625324</v>
      </c>
      <c r="M584" s="7" t="n">
        <v>373</v>
      </c>
      <c r="N584" s="21"/>
      <c r="O584" s="21"/>
      <c r="P584" s="18"/>
      <c r="Q584" s="7" t="n">
        <v>625300</v>
      </c>
      <c r="R584" s="7" t="n">
        <v>505</v>
      </c>
      <c r="S584" s="21"/>
      <c r="T584" s="21"/>
    </row>
    <row r="585" customFormat="false" ht="12.8" hidden="false" customHeight="false" outlineLevel="0" collapsed="false">
      <c r="B585" s="20" t="n">
        <v>626598</v>
      </c>
      <c r="C585" s="20" t="n">
        <v>65</v>
      </c>
      <c r="D585" s="21" t="n">
        <f aca="false">AVERAGE(tau!$B$585:$B$604)</f>
        <v>636840.7</v>
      </c>
      <c r="E585" s="21" t="n">
        <f aca="false">AVERAGE(tau!$C$585:$C$604)</f>
        <v>65.85</v>
      </c>
      <c r="F585" s="18"/>
      <c r="G585" s="7" t="n">
        <v>626405</v>
      </c>
      <c r="H585" s="7" t="n">
        <v>225</v>
      </c>
      <c r="I585" s="21"/>
      <c r="J585" s="21"/>
      <c r="K585" s="18"/>
      <c r="L585" s="7" t="n">
        <v>626400</v>
      </c>
      <c r="M585" s="7" t="n">
        <v>373</v>
      </c>
      <c r="N585" s="21"/>
      <c r="O585" s="21"/>
      <c r="P585" s="18"/>
      <c r="Q585" s="7" t="n">
        <v>626378</v>
      </c>
      <c r="R585" s="7" t="n">
        <v>505</v>
      </c>
      <c r="S585" s="21"/>
      <c r="T585" s="21"/>
    </row>
    <row r="586" customFormat="false" ht="12.8" hidden="false" customHeight="false" outlineLevel="0" collapsed="false">
      <c r="B586" s="20" t="n">
        <v>627675</v>
      </c>
      <c r="C586" s="20" t="n">
        <v>65</v>
      </c>
      <c r="D586" s="21" t="n">
        <f aca="false">AVERAGE(tau!$B$586:$B$605)</f>
        <v>637918.85</v>
      </c>
      <c r="E586" s="21" t="n">
        <f aca="false">AVERAGE(tau!$C$586:$C$605)</f>
        <v>65.9</v>
      </c>
      <c r="F586" s="18"/>
      <c r="G586" s="7" t="n">
        <v>627481</v>
      </c>
      <c r="H586" s="7" t="n">
        <v>226</v>
      </c>
      <c r="I586" s="21"/>
      <c r="J586" s="21"/>
      <c r="K586" s="18"/>
      <c r="L586" s="7" t="n">
        <v>627480</v>
      </c>
      <c r="M586" s="7" t="n">
        <v>373</v>
      </c>
      <c r="N586" s="21"/>
      <c r="O586" s="21"/>
      <c r="P586" s="18"/>
      <c r="Q586" s="7" t="n">
        <v>627457</v>
      </c>
      <c r="R586" s="7" t="n">
        <v>506</v>
      </c>
      <c r="S586" s="21"/>
      <c r="T586" s="21"/>
    </row>
    <row r="587" customFormat="false" ht="12.8" hidden="false" customHeight="false" outlineLevel="0" collapsed="false">
      <c r="B587" s="20" t="n">
        <v>628752</v>
      </c>
      <c r="C587" s="20" t="n">
        <v>76</v>
      </c>
      <c r="D587" s="21" t="n">
        <f aca="false">AVERAGE(tau!$B$587:$B$606)</f>
        <v>638996.95</v>
      </c>
      <c r="E587" s="21" t="n">
        <f aca="false">AVERAGE(tau!$C$587:$C$606)</f>
        <v>66</v>
      </c>
      <c r="F587" s="18"/>
      <c r="G587" s="7" t="n">
        <v>628576</v>
      </c>
      <c r="H587" s="7" t="n">
        <v>225</v>
      </c>
      <c r="I587" s="21"/>
      <c r="J587" s="21"/>
      <c r="K587" s="18"/>
      <c r="L587" s="7" t="n">
        <v>628555</v>
      </c>
      <c r="M587" s="7" t="n">
        <v>374</v>
      </c>
      <c r="N587" s="21"/>
      <c r="O587" s="21"/>
      <c r="P587" s="18"/>
      <c r="Q587" s="7" t="n">
        <v>628537</v>
      </c>
      <c r="R587" s="7" t="n">
        <v>507</v>
      </c>
      <c r="S587" s="21"/>
      <c r="T587" s="21"/>
    </row>
    <row r="588" customFormat="false" ht="12.8" hidden="false" customHeight="false" outlineLevel="0" collapsed="false">
      <c r="B588" s="20" t="n">
        <v>629827</v>
      </c>
      <c r="C588" s="20" t="n">
        <v>66</v>
      </c>
      <c r="D588" s="21" t="n">
        <f aca="false">AVERAGE(tau!$B$588:$B$607)</f>
        <v>640075.05</v>
      </c>
      <c r="E588" s="21" t="n">
        <f aca="false">AVERAGE(tau!$C$588:$C$607)</f>
        <v>65.55</v>
      </c>
      <c r="F588" s="18"/>
      <c r="G588" s="7" t="n">
        <v>629653</v>
      </c>
      <c r="H588" s="7" t="n">
        <v>228</v>
      </c>
      <c r="I588" s="21"/>
      <c r="J588" s="21"/>
      <c r="K588" s="18"/>
      <c r="L588" s="7" t="n">
        <v>629634</v>
      </c>
      <c r="M588" s="7" t="n">
        <v>373</v>
      </c>
      <c r="N588" s="21"/>
      <c r="O588" s="21"/>
      <c r="P588" s="18"/>
      <c r="Q588" s="7" t="n">
        <v>629618</v>
      </c>
      <c r="R588" s="7" t="n">
        <v>506</v>
      </c>
      <c r="S588" s="21"/>
      <c r="T588" s="21"/>
    </row>
    <row r="589" customFormat="false" ht="12.8" hidden="false" customHeight="false" outlineLevel="0" collapsed="false">
      <c r="B589" s="20" t="n">
        <v>630904</v>
      </c>
      <c r="C589" s="20" t="n">
        <v>65</v>
      </c>
      <c r="D589" s="21" t="n">
        <f aca="false">AVERAGE(tau!$B$589:$B$608)</f>
        <v>641153.3</v>
      </c>
      <c r="E589" s="21" t="n">
        <f aca="false">AVERAGE(tau!$C$589:$C$608)</f>
        <v>65.6</v>
      </c>
      <c r="F589" s="18"/>
      <c r="G589" s="7" t="n">
        <v>630730</v>
      </c>
      <c r="H589" s="7" t="n">
        <v>226</v>
      </c>
      <c r="I589" s="21"/>
      <c r="J589" s="21"/>
      <c r="K589" s="18"/>
      <c r="L589" s="7" t="n">
        <v>630714</v>
      </c>
      <c r="M589" s="7" t="n">
        <v>374</v>
      </c>
      <c r="N589" s="21"/>
      <c r="O589" s="21"/>
      <c r="P589" s="18"/>
      <c r="Q589" s="7" t="n">
        <v>630705</v>
      </c>
      <c r="R589" s="7" t="n">
        <v>499</v>
      </c>
      <c r="S589" s="21"/>
      <c r="T589" s="21"/>
    </row>
    <row r="590" customFormat="false" ht="12.8" hidden="false" customHeight="false" outlineLevel="0" collapsed="false">
      <c r="B590" s="20" t="n">
        <v>631980</v>
      </c>
      <c r="C590" s="20" t="n">
        <v>65</v>
      </c>
      <c r="D590" s="21" t="n">
        <f aca="false">AVERAGE(tau!$B$590:$B$609)</f>
        <v>642231.5</v>
      </c>
      <c r="E590" s="21" t="n">
        <f aca="false">AVERAGE(tau!$C$590:$C$609)</f>
        <v>65.7</v>
      </c>
      <c r="F590" s="18"/>
      <c r="G590" s="7" t="n">
        <v>631808</v>
      </c>
      <c r="H590" s="7" t="n">
        <v>227</v>
      </c>
      <c r="I590" s="21"/>
      <c r="J590" s="21"/>
      <c r="K590" s="18"/>
      <c r="L590" s="7" t="n">
        <v>631789</v>
      </c>
      <c r="M590" s="7" t="n">
        <v>389</v>
      </c>
      <c r="N590" s="21"/>
      <c r="O590" s="21"/>
      <c r="P590" s="18"/>
      <c r="Q590" s="7" t="n">
        <v>631785</v>
      </c>
      <c r="R590" s="7" t="n">
        <v>506</v>
      </c>
      <c r="S590" s="21"/>
      <c r="T590" s="21"/>
    </row>
    <row r="591" customFormat="false" ht="12.8" hidden="false" customHeight="false" outlineLevel="0" collapsed="false">
      <c r="B591" s="20" t="n">
        <v>633057</v>
      </c>
      <c r="C591" s="20" t="n">
        <v>65</v>
      </c>
      <c r="D591" s="21" t="n">
        <f aca="false">AVERAGE(tau!$B$591:$B$610)</f>
        <v>643309.75</v>
      </c>
      <c r="E591" s="21" t="n">
        <f aca="false">AVERAGE(tau!$C$591:$C$610)</f>
        <v>65.6</v>
      </c>
      <c r="F591" s="18"/>
      <c r="G591" s="7" t="n">
        <v>632886</v>
      </c>
      <c r="H591" s="7" t="n">
        <v>227</v>
      </c>
      <c r="I591" s="21"/>
      <c r="J591" s="21"/>
      <c r="K591" s="18"/>
      <c r="L591" s="7" t="n">
        <v>632865</v>
      </c>
      <c r="M591" s="7" t="n">
        <v>374</v>
      </c>
      <c r="N591" s="21"/>
      <c r="O591" s="21"/>
      <c r="P591" s="18"/>
      <c r="Q591" s="7" t="n">
        <v>632865</v>
      </c>
      <c r="R591" s="7" t="n">
        <v>505</v>
      </c>
      <c r="S591" s="21"/>
      <c r="T591" s="21"/>
    </row>
    <row r="592" customFormat="false" ht="12.8" hidden="false" customHeight="false" outlineLevel="0" collapsed="false">
      <c r="B592" s="20" t="n">
        <v>634137</v>
      </c>
      <c r="C592" s="20" t="n">
        <v>61</v>
      </c>
      <c r="D592" s="21" t="n">
        <f aca="false">AVERAGE(tau!$B$592:$B$611)</f>
        <v>644388</v>
      </c>
      <c r="E592" s="21" t="n">
        <f aca="false">AVERAGE(tau!$C$592:$C$611)</f>
        <v>65.4</v>
      </c>
      <c r="F592" s="18"/>
      <c r="G592" s="7" t="n">
        <v>633963</v>
      </c>
      <c r="H592" s="7" t="n">
        <v>227</v>
      </c>
      <c r="I592" s="21"/>
      <c r="J592" s="21"/>
      <c r="K592" s="18"/>
      <c r="L592" s="7" t="n">
        <v>633943</v>
      </c>
      <c r="M592" s="7" t="n">
        <v>374</v>
      </c>
      <c r="N592" s="21"/>
      <c r="O592" s="21"/>
      <c r="P592" s="18"/>
      <c r="Q592" s="7" t="n">
        <v>633944</v>
      </c>
      <c r="R592" s="7" t="n">
        <v>507</v>
      </c>
      <c r="S592" s="21"/>
      <c r="T592" s="21"/>
    </row>
    <row r="593" customFormat="false" ht="12.8" hidden="false" customHeight="false" outlineLevel="0" collapsed="false">
      <c r="B593" s="20" t="n">
        <v>635216</v>
      </c>
      <c r="C593" s="20" t="n">
        <v>65</v>
      </c>
      <c r="D593" s="21" t="n">
        <f aca="false">AVERAGE(tau!$B$593:$B$612)</f>
        <v>645466.15</v>
      </c>
      <c r="E593" s="21" t="n">
        <f aca="false">AVERAGE(tau!$C$593:$C$612)</f>
        <v>65.7</v>
      </c>
      <c r="F593" s="18"/>
      <c r="G593" s="7" t="n">
        <v>635043</v>
      </c>
      <c r="H593" s="7" t="n">
        <v>227</v>
      </c>
      <c r="I593" s="21"/>
      <c r="J593" s="21"/>
      <c r="K593" s="18"/>
      <c r="L593" s="7" t="n">
        <v>635019</v>
      </c>
      <c r="M593" s="7" t="n">
        <v>375</v>
      </c>
      <c r="N593" s="21"/>
      <c r="O593" s="21"/>
      <c r="P593" s="18"/>
      <c r="Q593" s="7" t="n">
        <v>635026</v>
      </c>
      <c r="R593" s="7" t="n">
        <v>512</v>
      </c>
      <c r="S593" s="21"/>
      <c r="T593" s="21"/>
    </row>
    <row r="594" customFormat="false" ht="12.8" hidden="false" customHeight="false" outlineLevel="0" collapsed="false">
      <c r="B594" s="20" t="n">
        <v>636298</v>
      </c>
      <c r="C594" s="20" t="n">
        <v>65</v>
      </c>
      <c r="D594" s="21" t="n">
        <f aca="false">AVERAGE(tau!$B$594:$B$613)</f>
        <v>646544.95</v>
      </c>
      <c r="E594" s="21" t="n">
        <f aca="false">AVERAGE(tau!$C$594:$C$613)</f>
        <v>65.75</v>
      </c>
      <c r="F594" s="18"/>
      <c r="G594" s="7" t="n">
        <v>636119</v>
      </c>
      <c r="H594" s="7" t="n">
        <v>226</v>
      </c>
      <c r="I594" s="21"/>
      <c r="J594" s="21"/>
      <c r="K594" s="18"/>
      <c r="L594" s="7" t="n">
        <v>636099</v>
      </c>
      <c r="M594" s="7" t="n">
        <v>375</v>
      </c>
      <c r="N594" s="21"/>
      <c r="O594" s="21"/>
      <c r="P594" s="18"/>
      <c r="Q594" s="7" t="n">
        <v>636106</v>
      </c>
      <c r="R594" s="7" t="n">
        <v>513</v>
      </c>
      <c r="S594" s="21"/>
      <c r="T594" s="21"/>
    </row>
    <row r="595" customFormat="false" ht="12.8" hidden="false" customHeight="false" outlineLevel="0" collapsed="false">
      <c r="B595" s="20" t="n">
        <v>637376</v>
      </c>
      <c r="C595" s="20" t="n">
        <v>65</v>
      </c>
      <c r="D595" s="21" t="n">
        <f aca="false">AVERAGE(tau!$B$595:$B$614)</f>
        <v>647623.5</v>
      </c>
      <c r="E595" s="21" t="n">
        <f aca="false">AVERAGE(tau!$C$595:$C$614)</f>
        <v>65.85</v>
      </c>
      <c r="F595" s="18"/>
      <c r="G595" s="7" t="n">
        <v>637199</v>
      </c>
      <c r="H595" s="7" t="n">
        <v>227</v>
      </c>
      <c r="I595" s="21"/>
      <c r="J595" s="21"/>
      <c r="K595" s="18"/>
      <c r="L595" s="7" t="n">
        <v>637212</v>
      </c>
      <c r="M595" s="7" t="n">
        <v>376</v>
      </c>
      <c r="N595" s="21"/>
      <c r="O595" s="21"/>
      <c r="P595" s="18"/>
      <c r="Q595" s="7" t="n">
        <v>637185</v>
      </c>
      <c r="R595" s="7" t="n">
        <v>509</v>
      </c>
      <c r="S595" s="21"/>
      <c r="T595" s="21"/>
    </row>
    <row r="596" customFormat="false" ht="12.8" hidden="false" customHeight="false" outlineLevel="0" collapsed="false">
      <c r="B596" s="20" t="n">
        <v>638454</v>
      </c>
      <c r="C596" s="20" t="n">
        <v>65</v>
      </c>
      <c r="D596" s="21" t="n">
        <f aca="false">AVERAGE(tau!$B$596:$B$615)</f>
        <v>648701.8</v>
      </c>
      <c r="E596" s="21" t="n">
        <f aca="false">AVERAGE(tau!$C$596:$C$615)</f>
        <v>65.95</v>
      </c>
      <c r="F596" s="18"/>
      <c r="G596" s="7" t="n">
        <v>638277</v>
      </c>
      <c r="H596" s="7" t="n">
        <v>227</v>
      </c>
      <c r="I596" s="21"/>
      <c r="J596" s="21"/>
      <c r="K596" s="18"/>
      <c r="L596" s="7" t="n">
        <v>638289</v>
      </c>
      <c r="M596" s="7" t="n">
        <v>376</v>
      </c>
      <c r="N596" s="21"/>
      <c r="O596" s="21"/>
      <c r="P596" s="18"/>
      <c r="Q596" s="7" t="n">
        <v>638263</v>
      </c>
      <c r="R596" s="7" t="n">
        <v>508</v>
      </c>
      <c r="S596" s="21"/>
      <c r="T596" s="21"/>
    </row>
    <row r="597" customFormat="false" ht="12.8" hidden="false" customHeight="false" outlineLevel="0" collapsed="false">
      <c r="B597" s="20" t="n">
        <v>639535</v>
      </c>
      <c r="C597" s="20" t="n">
        <v>76</v>
      </c>
      <c r="D597" s="21" t="n">
        <f aca="false">AVERAGE(tau!$B$597:$B$616)</f>
        <v>649780.1</v>
      </c>
      <c r="E597" s="21" t="n">
        <f aca="false">AVERAGE(tau!$C$597:$C$616)</f>
        <v>66.05</v>
      </c>
      <c r="F597" s="18"/>
      <c r="G597" s="7" t="n">
        <v>639353</v>
      </c>
      <c r="H597" s="7" t="n">
        <v>228</v>
      </c>
      <c r="I597" s="21"/>
      <c r="J597" s="21"/>
      <c r="K597" s="18"/>
      <c r="L597" s="7" t="n">
        <v>639367</v>
      </c>
      <c r="M597" s="7" t="n">
        <v>362</v>
      </c>
      <c r="N597" s="21"/>
      <c r="O597" s="21"/>
      <c r="P597" s="18"/>
      <c r="Q597" s="7" t="n">
        <v>639340</v>
      </c>
      <c r="R597" s="7" t="n">
        <v>510</v>
      </c>
      <c r="S597" s="21"/>
      <c r="T597" s="21"/>
    </row>
    <row r="598" customFormat="false" ht="12.8" hidden="false" customHeight="false" outlineLevel="0" collapsed="false">
      <c r="B598" s="20" t="n">
        <v>640629</v>
      </c>
      <c r="C598" s="20" t="n">
        <v>64</v>
      </c>
      <c r="D598" s="21" t="n">
        <f aca="false">AVERAGE(tau!$B$598:$B$617)</f>
        <v>650858.15</v>
      </c>
      <c r="E598" s="21" t="n">
        <f aca="false">AVERAGE(tau!$C$598:$C$617)</f>
        <v>65.7</v>
      </c>
      <c r="F598" s="18"/>
      <c r="G598" s="7" t="n">
        <v>640429</v>
      </c>
      <c r="H598" s="7" t="n">
        <v>228</v>
      </c>
      <c r="I598" s="21"/>
      <c r="J598" s="21"/>
      <c r="K598" s="18"/>
      <c r="L598" s="7" t="n">
        <v>640444</v>
      </c>
      <c r="M598" s="7" t="n">
        <v>377</v>
      </c>
      <c r="N598" s="21"/>
      <c r="O598" s="21"/>
      <c r="P598" s="18"/>
      <c r="Q598" s="7" t="n">
        <v>640421</v>
      </c>
      <c r="R598" s="7" t="n">
        <v>511</v>
      </c>
      <c r="S598" s="21"/>
      <c r="T598" s="21"/>
    </row>
    <row r="599" customFormat="false" ht="12.8" hidden="false" customHeight="false" outlineLevel="0" collapsed="false">
      <c r="B599" s="20" t="n">
        <v>641707</v>
      </c>
      <c r="C599" s="20" t="n">
        <v>59</v>
      </c>
      <c r="D599" s="21" t="n">
        <f aca="false">AVERAGE(tau!$B$599:$B$618)</f>
        <v>651935.15</v>
      </c>
      <c r="E599" s="21" t="n">
        <f aca="false">AVERAGE(tau!$C$599:$C$618)</f>
        <v>65.9</v>
      </c>
      <c r="F599" s="18"/>
      <c r="G599" s="7" t="n">
        <v>641506</v>
      </c>
      <c r="H599" s="7" t="n">
        <v>228</v>
      </c>
      <c r="I599" s="21"/>
      <c r="J599" s="21"/>
      <c r="K599" s="18"/>
      <c r="L599" s="7" t="n">
        <v>641524</v>
      </c>
      <c r="M599" s="7" t="n">
        <v>378</v>
      </c>
      <c r="N599" s="21"/>
      <c r="O599" s="21"/>
      <c r="P599" s="18"/>
      <c r="Q599" s="7" t="n">
        <v>641497</v>
      </c>
      <c r="R599" s="7" t="n">
        <v>511</v>
      </c>
      <c r="S599" s="21"/>
      <c r="T599" s="21"/>
    </row>
    <row r="600" customFormat="false" ht="12.8" hidden="false" customHeight="false" outlineLevel="0" collapsed="false">
      <c r="B600" s="20" t="n">
        <v>642781</v>
      </c>
      <c r="C600" s="20" t="n">
        <v>65</v>
      </c>
      <c r="D600" s="21" t="n">
        <f aca="false">AVERAGE(tau!$B$600:$B$619)</f>
        <v>653012.05</v>
      </c>
      <c r="E600" s="21" t="n">
        <f aca="false">AVERAGE(tau!$C$600:$C$619)</f>
        <v>66.35</v>
      </c>
      <c r="F600" s="18"/>
      <c r="G600" s="7" t="n">
        <v>642585</v>
      </c>
      <c r="H600" s="7" t="n">
        <v>229</v>
      </c>
      <c r="I600" s="21"/>
      <c r="J600" s="21"/>
      <c r="K600" s="18"/>
      <c r="L600" s="7" t="n">
        <v>642606</v>
      </c>
      <c r="M600" s="7" t="n">
        <v>378</v>
      </c>
      <c r="N600" s="21"/>
      <c r="O600" s="21"/>
      <c r="P600" s="18"/>
      <c r="Q600" s="7" t="n">
        <v>642574</v>
      </c>
      <c r="R600" s="7" t="n">
        <v>511</v>
      </c>
      <c r="S600" s="21"/>
      <c r="T600" s="21"/>
    </row>
    <row r="601" customFormat="false" ht="12.8" hidden="false" customHeight="false" outlineLevel="0" collapsed="false">
      <c r="B601" s="20" t="n">
        <v>643858</v>
      </c>
      <c r="C601" s="20" t="n">
        <v>67</v>
      </c>
      <c r="D601" s="21" t="n">
        <f aca="false">AVERAGE(tau!$B$601:$B$620)</f>
        <v>654089.1</v>
      </c>
      <c r="E601" s="21" t="n">
        <f aca="false">AVERAGE(tau!$C$601:$C$620)</f>
        <v>66.5</v>
      </c>
      <c r="F601" s="18"/>
      <c r="G601" s="7" t="n">
        <v>643692</v>
      </c>
      <c r="H601" s="7" t="n">
        <v>229</v>
      </c>
      <c r="I601" s="21"/>
      <c r="J601" s="21"/>
      <c r="K601" s="18"/>
      <c r="L601" s="7" t="n">
        <v>643685</v>
      </c>
      <c r="M601" s="7" t="n">
        <v>379</v>
      </c>
      <c r="N601" s="21"/>
      <c r="O601" s="21"/>
      <c r="P601" s="18"/>
      <c r="Q601" s="7" t="n">
        <v>643651</v>
      </c>
      <c r="R601" s="7" t="n">
        <v>511</v>
      </c>
      <c r="S601" s="21"/>
      <c r="T601" s="21"/>
    </row>
    <row r="602" customFormat="false" ht="12.8" hidden="false" customHeight="false" outlineLevel="0" collapsed="false">
      <c r="B602" s="20" t="n">
        <v>644932</v>
      </c>
      <c r="C602" s="20" t="n">
        <v>65</v>
      </c>
      <c r="D602" s="21" t="n">
        <f aca="false">AVERAGE(tau!$B$602:$B$621)</f>
        <v>655166.2</v>
      </c>
      <c r="E602" s="21" t="n">
        <f aca="false">AVERAGE(tau!$C$602:$C$621)</f>
        <v>66.5</v>
      </c>
      <c r="F602" s="18"/>
      <c r="G602" s="7" t="n">
        <v>644772</v>
      </c>
      <c r="H602" s="7" t="n">
        <v>231</v>
      </c>
      <c r="I602" s="21"/>
      <c r="J602" s="21"/>
      <c r="K602" s="18"/>
      <c r="L602" s="7" t="n">
        <v>644763</v>
      </c>
      <c r="M602" s="7" t="n">
        <v>374</v>
      </c>
      <c r="N602" s="21"/>
      <c r="O602" s="21"/>
      <c r="P602" s="18"/>
      <c r="Q602" s="7" t="n">
        <v>644729</v>
      </c>
      <c r="R602" s="7" t="n">
        <v>511</v>
      </c>
      <c r="S602" s="21"/>
      <c r="T602" s="21"/>
    </row>
    <row r="603" customFormat="false" ht="12.8" hidden="false" customHeight="false" outlineLevel="0" collapsed="false">
      <c r="B603" s="20" t="n">
        <v>646011</v>
      </c>
      <c r="C603" s="20" t="n">
        <v>66</v>
      </c>
      <c r="D603" s="21" t="n">
        <f aca="false">AVERAGE(tau!$B$603:$B$622)</f>
        <v>656243.5</v>
      </c>
      <c r="E603" s="21" t="n">
        <f aca="false">AVERAGE(tau!$C$603:$C$622)</f>
        <v>66.65</v>
      </c>
      <c r="F603" s="18"/>
      <c r="G603" s="7" t="n">
        <v>645852</v>
      </c>
      <c r="H603" s="7" t="n">
        <v>230</v>
      </c>
      <c r="I603" s="21"/>
      <c r="J603" s="21"/>
      <c r="K603" s="18"/>
      <c r="L603" s="7" t="n">
        <v>645841</v>
      </c>
      <c r="M603" s="7" t="n">
        <v>381</v>
      </c>
      <c r="N603" s="21"/>
      <c r="O603" s="21"/>
      <c r="P603" s="18"/>
      <c r="Q603" s="7" t="n">
        <v>645820</v>
      </c>
      <c r="R603" s="7" t="n">
        <v>511</v>
      </c>
      <c r="S603" s="21"/>
      <c r="T603" s="21"/>
    </row>
    <row r="604" customFormat="false" ht="12.8" hidden="false" customHeight="false" outlineLevel="0" collapsed="false">
      <c r="B604" s="20" t="n">
        <v>647087</v>
      </c>
      <c r="C604" s="20" t="n">
        <v>67</v>
      </c>
      <c r="D604" s="21" t="n">
        <f aca="false">AVERAGE(tau!$B$604:$B$623)</f>
        <v>657320.9</v>
      </c>
      <c r="E604" s="21" t="n">
        <f aca="false">AVERAGE(tau!$C$604:$C$623)</f>
        <v>66.75</v>
      </c>
      <c r="F604" s="18"/>
      <c r="G604" s="7" t="n">
        <v>646932</v>
      </c>
      <c r="H604" s="7" t="n">
        <v>233</v>
      </c>
      <c r="I604" s="21"/>
      <c r="J604" s="21"/>
      <c r="K604" s="18"/>
      <c r="L604" s="7" t="n">
        <v>646917</v>
      </c>
      <c r="M604" s="7" t="n">
        <v>381</v>
      </c>
      <c r="N604" s="21"/>
      <c r="O604" s="21"/>
      <c r="P604" s="18"/>
      <c r="Q604" s="7" t="n">
        <v>646892</v>
      </c>
      <c r="R604" s="7" t="n">
        <v>508</v>
      </c>
      <c r="S604" s="21"/>
      <c r="T604" s="21"/>
    </row>
    <row r="605" customFormat="false" ht="12.8" hidden="false" customHeight="false" outlineLevel="0" collapsed="false">
      <c r="B605" s="20" t="n">
        <v>648161</v>
      </c>
      <c r="C605" s="20" t="n">
        <v>66</v>
      </c>
      <c r="D605" s="21" t="n">
        <f aca="false">AVERAGE(tau!$B$605:$B$624)</f>
        <v>658398.45</v>
      </c>
      <c r="E605" s="21" t="n">
        <f aca="false">AVERAGE(tau!$C$605:$C$624)</f>
        <v>66.75</v>
      </c>
      <c r="F605" s="18"/>
      <c r="G605" s="7" t="n">
        <v>648010</v>
      </c>
      <c r="H605" s="7" t="n">
        <v>233</v>
      </c>
      <c r="I605" s="21"/>
      <c r="J605" s="21"/>
      <c r="K605" s="18"/>
      <c r="L605" s="7" t="n">
        <v>647992</v>
      </c>
      <c r="M605" s="7" t="n">
        <v>381</v>
      </c>
      <c r="N605" s="21"/>
      <c r="O605" s="21"/>
      <c r="P605" s="18"/>
      <c r="Q605" s="7" t="n">
        <v>647968</v>
      </c>
      <c r="R605" s="7" t="n">
        <v>511</v>
      </c>
      <c r="S605" s="21"/>
      <c r="T605" s="21"/>
    </row>
    <row r="606" customFormat="false" ht="12.8" hidden="false" customHeight="false" outlineLevel="0" collapsed="false">
      <c r="B606" s="20" t="n">
        <v>649237</v>
      </c>
      <c r="C606" s="20" t="n">
        <v>67</v>
      </c>
      <c r="D606" s="21" t="n">
        <f aca="false">AVERAGE(tau!$B$606:$B$625)</f>
        <v>659476.05</v>
      </c>
      <c r="E606" s="21" t="n">
        <f aca="false">AVERAGE(tau!$C$606:$C$625)</f>
        <v>66.9</v>
      </c>
      <c r="F606" s="18"/>
      <c r="G606" s="7" t="n">
        <v>649090</v>
      </c>
      <c r="H606" s="7" t="n">
        <v>233</v>
      </c>
      <c r="I606" s="21"/>
      <c r="J606" s="21"/>
      <c r="K606" s="18"/>
      <c r="L606" s="7" t="n">
        <v>649070</v>
      </c>
      <c r="M606" s="7" t="n">
        <v>381</v>
      </c>
      <c r="N606" s="21"/>
      <c r="O606" s="21"/>
      <c r="P606" s="18"/>
      <c r="Q606" s="7" t="n">
        <v>649045</v>
      </c>
      <c r="R606" s="7" t="n">
        <v>511</v>
      </c>
      <c r="S606" s="21"/>
      <c r="T606" s="21"/>
    </row>
    <row r="607" customFormat="false" ht="12.8" hidden="false" customHeight="false" outlineLevel="0" collapsed="false">
      <c r="B607" s="20" t="n">
        <v>650314</v>
      </c>
      <c r="C607" s="20" t="n">
        <v>67</v>
      </c>
      <c r="D607" s="21" t="n">
        <f aca="false">AVERAGE(tau!$B$607:$B$626)</f>
        <v>660553.55</v>
      </c>
      <c r="E607" s="21" t="n">
        <f aca="false">AVERAGE(tau!$C$607:$C$626)</f>
        <v>67.05</v>
      </c>
      <c r="F607" s="18"/>
      <c r="G607" s="7" t="n">
        <v>650165</v>
      </c>
      <c r="H607" s="7" t="n">
        <v>233</v>
      </c>
      <c r="I607" s="21"/>
      <c r="J607" s="21"/>
      <c r="K607" s="18"/>
      <c r="L607" s="7" t="n">
        <v>650145</v>
      </c>
      <c r="M607" s="7" t="n">
        <v>380</v>
      </c>
      <c r="N607" s="21"/>
      <c r="O607" s="21"/>
      <c r="P607" s="18"/>
      <c r="Q607" s="7" t="n">
        <v>650123</v>
      </c>
      <c r="R607" s="7" t="n">
        <v>511</v>
      </c>
      <c r="S607" s="21"/>
      <c r="T607" s="21"/>
    </row>
    <row r="608" customFormat="false" ht="12.8" hidden="false" customHeight="false" outlineLevel="0" collapsed="false">
      <c r="B608" s="20" t="n">
        <v>651392</v>
      </c>
      <c r="C608" s="20" t="n">
        <v>67</v>
      </c>
      <c r="D608" s="21" t="n">
        <f aca="false">AVERAGE(tau!$B$608:$B$627)</f>
        <v>661632.75</v>
      </c>
      <c r="E608" s="21" t="n">
        <f aca="false">AVERAGE(tau!$C$608:$C$627)</f>
        <v>67.15</v>
      </c>
      <c r="F608" s="18"/>
      <c r="G608" s="7" t="n">
        <v>651244</v>
      </c>
      <c r="H608" s="7" t="n">
        <v>233</v>
      </c>
      <c r="I608" s="21"/>
      <c r="J608" s="21"/>
      <c r="K608" s="18"/>
      <c r="L608" s="7" t="n">
        <v>651220</v>
      </c>
      <c r="M608" s="7" t="n">
        <v>380</v>
      </c>
      <c r="N608" s="21"/>
      <c r="O608" s="21"/>
      <c r="P608" s="18"/>
      <c r="Q608" s="7" t="n">
        <v>651199</v>
      </c>
      <c r="R608" s="7" t="n">
        <v>511</v>
      </c>
      <c r="S608" s="21"/>
      <c r="T608" s="21"/>
    </row>
    <row r="609" customFormat="false" ht="12.8" hidden="false" customHeight="false" outlineLevel="0" collapsed="false">
      <c r="B609" s="20" t="n">
        <v>652468</v>
      </c>
      <c r="C609" s="20" t="n">
        <v>67</v>
      </c>
      <c r="D609" s="21" t="n">
        <f aca="false">AVERAGE(tau!$B$609:$B$628)</f>
        <v>662711.8</v>
      </c>
      <c r="E609" s="21" t="n">
        <f aca="false">AVERAGE(tau!$C$609:$C$628)</f>
        <v>67.25</v>
      </c>
      <c r="F609" s="18"/>
      <c r="G609" s="7" t="n">
        <v>652322</v>
      </c>
      <c r="H609" s="7" t="n">
        <v>232</v>
      </c>
      <c r="I609" s="21"/>
      <c r="J609" s="21"/>
      <c r="K609" s="18"/>
      <c r="L609" s="7" t="n">
        <v>652300</v>
      </c>
      <c r="M609" s="7" t="n">
        <v>384</v>
      </c>
      <c r="N609" s="21"/>
      <c r="O609" s="21"/>
      <c r="P609" s="18"/>
      <c r="Q609" s="7" t="n">
        <v>652281</v>
      </c>
      <c r="R609" s="7" t="n">
        <v>511</v>
      </c>
      <c r="S609" s="21"/>
      <c r="T609" s="21"/>
    </row>
    <row r="610" customFormat="false" ht="12.8" hidden="false" customHeight="false" outlineLevel="0" collapsed="false">
      <c r="B610" s="20" t="n">
        <v>653545</v>
      </c>
      <c r="C610" s="20" t="n">
        <v>63</v>
      </c>
      <c r="D610" s="21" t="n">
        <f aca="false">AVERAGE(tau!$B$610:$B$629)</f>
        <v>663790.9</v>
      </c>
      <c r="E610" s="21" t="n">
        <f aca="false">AVERAGE(tau!$C$610:$C$629)</f>
        <v>67.35</v>
      </c>
      <c r="F610" s="18"/>
      <c r="G610" s="7" t="n">
        <v>653399</v>
      </c>
      <c r="H610" s="7" t="n">
        <v>229</v>
      </c>
      <c r="I610" s="21"/>
      <c r="J610" s="21"/>
      <c r="K610" s="18"/>
      <c r="L610" s="7" t="n">
        <v>653394</v>
      </c>
      <c r="M610" s="7" t="n">
        <v>381</v>
      </c>
      <c r="N610" s="21"/>
      <c r="O610" s="21"/>
      <c r="P610" s="18"/>
      <c r="Q610" s="7" t="n">
        <v>653360</v>
      </c>
      <c r="R610" s="7" t="n">
        <v>511</v>
      </c>
      <c r="S610" s="21"/>
      <c r="T610" s="21"/>
    </row>
    <row r="611" customFormat="false" ht="12.8" hidden="false" customHeight="false" outlineLevel="0" collapsed="false">
      <c r="B611" s="20" t="n">
        <v>654622</v>
      </c>
      <c r="C611" s="20" t="n">
        <v>61</v>
      </c>
      <c r="D611" s="21" t="n">
        <f aca="false">AVERAGE(tau!$B$611:$B$630)</f>
        <v>664870</v>
      </c>
      <c r="E611" s="21" t="n">
        <f aca="false">AVERAGE(tau!$C$611:$C$630)</f>
        <v>67.65</v>
      </c>
      <c r="F611" s="18"/>
      <c r="G611" s="7" t="n">
        <v>654476</v>
      </c>
      <c r="H611" s="7" t="n">
        <v>225</v>
      </c>
      <c r="I611" s="21"/>
      <c r="J611" s="21"/>
      <c r="K611" s="18"/>
      <c r="L611" s="7" t="n">
        <v>654474</v>
      </c>
      <c r="M611" s="7" t="n">
        <v>381</v>
      </c>
      <c r="N611" s="21"/>
      <c r="O611" s="21"/>
      <c r="P611" s="18"/>
      <c r="Q611" s="7" t="n">
        <v>654435</v>
      </c>
      <c r="R611" s="7" t="n">
        <v>511</v>
      </c>
      <c r="S611" s="21"/>
      <c r="T611" s="21"/>
    </row>
    <row r="612" customFormat="false" ht="12.8" hidden="false" customHeight="false" outlineLevel="0" collapsed="false">
      <c r="B612" s="20" t="n">
        <v>655700</v>
      </c>
      <c r="C612" s="20" t="n">
        <v>67</v>
      </c>
      <c r="D612" s="21" t="n">
        <f aca="false">AVERAGE(tau!$B$612:$B$631)</f>
        <v>665948.95</v>
      </c>
      <c r="E612" s="21" t="n">
        <f aca="false">AVERAGE(tau!$C$612:$C$631)</f>
        <v>68.05</v>
      </c>
      <c r="F612" s="18"/>
      <c r="G612" s="7" t="n">
        <v>655557</v>
      </c>
      <c r="H612" s="7" t="n">
        <v>232</v>
      </c>
      <c r="I612" s="21"/>
      <c r="J612" s="21"/>
      <c r="K612" s="18"/>
      <c r="L612" s="7" t="n">
        <v>655556</v>
      </c>
      <c r="M612" s="7" t="n">
        <v>381</v>
      </c>
      <c r="N612" s="21"/>
      <c r="O612" s="21"/>
      <c r="P612" s="18"/>
      <c r="Q612" s="7" t="n">
        <v>655508</v>
      </c>
      <c r="R612" s="7" t="n">
        <v>511</v>
      </c>
      <c r="S612" s="21"/>
      <c r="T612" s="21"/>
    </row>
    <row r="613" customFormat="false" ht="12.8" hidden="false" customHeight="false" outlineLevel="0" collapsed="false">
      <c r="B613" s="20" t="n">
        <v>656792</v>
      </c>
      <c r="C613" s="20" t="n">
        <v>66</v>
      </c>
      <c r="D613" s="21" t="n">
        <f aca="false">AVERAGE(tau!$B$613:$B$632)</f>
        <v>667027.85</v>
      </c>
      <c r="E613" s="21" t="n">
        <f aca="false">AVERAGE(tau!$C$613:$C$632)</f>
        <v>68.15</v>
      </c>
      <c r="F613" s="18"/>
      <c r="G613" s="7" t="n">
        <v>656632</v>
      </c>
      <c r="H613" s="7" t="n">
        <v>228</v>
      </c>
      <c r="I613" s="21"/>
      <c r="J613" s="21"/>
      <c r="K613" s="18"/>
      <c r="L613" s="7" t="n">
        <v>656637</v>
      </c>
      <c r="M613" s="7" t="n">
        <v>381</v>
      </c>
      <c r="N613" s="21"/>
      <c r="O613" s="21"/>
      <c r="P613" s="18"/>
      <c r="Q613" s="7" t="n">
        <v>656585</v>
      </c>
      <c r="R613" s="7" t="n">
        <v>511</v>
      </c>
      <c r="S613" s="21"/>
      <c r="T613" s="21"/>
    </row>
    <row r="614" customFormat="false" ht="12.8" hidden="false" customHeight="false" outlineLevel="0" collapsed="false">
      <c r="B614" s="20" t="n">
        <v>657869</v>
      </c>
      <c r="C614" s="20" t="n">
        <v>67</v>
      </c>
      <c r="D614" s="21" t="n">
        <f aca="false">AVERAGE(tau!$B$614:$B$633)</f>
        <v>668106.25</v>
      </c>
      <c r="E614" s="21" t="n">
        <f aca="false">AVERAGE(tau!$C$614:$C$633)</f>
        <v>68.3</v>
      </c>
      <c r="F614" s="18"/>
      <c r="G614" s="7" t="n">
        <v>657713</v>
      </c>
      <c r="H614" s="7" t="n">
        <v>232</v>
      </c>
      <c r="I614" s="21"/>
      <c r="J614" s="21"/>
      <c r="K614" s="18"/>
      <c r="L614" s="7" t="n">
        <v>657717</v>
      </c>
      <c r="M614" s="7" t="n">
        <v>382</v>
      </c>
      <c r="N614" s="21"/>
      <c r="O614" s="21"/>
      <c r="P614" s="18"/>
      <c r="Q614" s="7" t="n">
        <v>657666</v>
      </c>
      <c r="R614" s="7" t="n">
        <v>511</v>
      </c>
      <c r="S614" s="21"/>
      <c r="T614" s="21"/>
    </row>
    <row r="615" customFormat="false" ht="12.8" hidden="false" customHeight="false" outlineLevel="0" collapsed="false">
      <c r="B615" s="20" t="n">
        <v>658942</v>
      </c>
      <c r="C615" s="20" t="n">
        <v>67</v>
      </c>
      <c r="D615" s="21" t="n">
        <f aca="false">AVERAGE(tau!$B$615:$B$634)</f>
        <v>669184.55</v>
      </c>
      <c r="E615" s="21" t="n">
        <f aca="false">AVERAGE(tau!$C$615:$C$634)</f>
        <v>66.3</v>
      </c>
      <c r="F615" s="18"/>
      <c r="G615" s="7" t="n">
        <v>658790</v>
      </c>
      <c r="H615" s="7" t="n">
        <v>230</v>
      </c>
      <c r="I615" s="21"/>
      <c r="J615" s="21"/>
      <c r="K615" s="18"/>
      <c r="L615" s="7" t="n">
        <v>658794</v>
      </c>
      <c r="M615" s="7" t="n">
        <v>381</v>
      </c>
      <c r="N615" s="21"/>
      <c r="O615" s="21"/>
      <c r="P615" s="18"/>
      <c r="Q615" s="7" t="n">
        <v>658743</v>
      </c>
      <c r="R615" s="7" t="n">
        <v>518</v>
      </c>
      <c r="S615" s="21"/>
      <c r="T615" s="21"/>
    </row>
    <row r="616" customFormat="false" ht="12.8" hidden="false" customHeight="false" outlineLevel="0" collapsed="false">
      <c r="B616" s="20" t="n">
        <v>660020</v>
      </c>
      <c r="C616" s="20" t="n">
        <v>67</v>
      </c>
      <c r="D616" s="21" t="n">
        <f aca="false">AVERAGE(tau!$B$616:$B$635)</f>
        <v>670263.05</v>
      </c>
      <c r="E616" s="21" t="n">
        <f aca="false">AVERAGE(tau!$C$616:$C$635)</f>
        <v>65.5</v>
      </c>
      <c r="F616" s="18"/>
      <c r="G616" s="7" t="n">
        <v>659880</v>
      </c>
      <c r="H616" s="7" t="n">
        <v>232</v>
      </c>
      <c r="I616" s="21"/>
      <c r="J616" s="21"/>
      <c r="K616" s="18"/>
      <c r="L616" s="7" t="n">
        <v>659869</v>
      </c>
      <c r="M616" s="7" t="n">
        <v>386</v>
      </c>
      <c r="N616" s="21"/>
      <c r="O616" s="21"/>
      <c r="P616" s="18"/>
      <c r="Q616" s="7" t="n">
        <v>659822</v>
      </c>
      <c r="R616" s="7" t="n">
        <v>511</v>
      </c>
      <c r="S616" s="21"/>
      <c r="T616" s="21"/>
    </row>
    <row r="617" customFormat="false" ht="12.8" hidden="false" customHeight="false" outlineLevel="0" collapsed="false">
      <c r="B617" s="20" t="n">
        <v>661096</v>
      </c>
      <c r="C617" s="20" t="n">
        <v>69</v>
      </c>
      <c r="D617" s="21" t="n">
        <f aca="false">AVERAGE(tau!$B$617:$B$636)</f>
        <v>671341.65</v>
      </c>
      <c r="E617" s="21" t="n">
        <f aca="false">AVERAGE(tau!$C$617:$C$636)</f>
        <v>65.9</v>
      </c>
      <c r="F617" s="18"/>
      <c r="G617" s="7" t="n">
        <v>660958</v>
      </c>
      <c r="H617" s="7" t="n">
        <v>233</v>
      </c>
      <c r="I617" s="21"/>
      <c r="J617" s="21"/>
      <c r="K617" s="18"/>
      <c r="L617" s="7" t="n">
        <v>660946</v>
      </c>
      <c r="M617" s="7" t="n">
        <v>384</v>
      </c>
      <c r="N617" s="21"/>
      <c r="O617" s="21"/>
      <c r="P617" s="18"/>
      <c r="Q617" s="7" t="n">
        <v>660905</v>
      </c>
      <c r="R617" s="7" t="n">
        <v>511</v>
      </c>
      <c r="S617" s="21"/>
      <c r="T617" s="21"/>
    </row>
    <row r="618" customFormat="false" ht="12.8" hidden="false" customHeight="false" outlineLevel="0" collapsed="false">
      <c r="B618" s="20" t="n">
        <v>662169</v>
      </c>
      <c r="C618" s="20" t="n">
        <v>68</v>
      </c>
      <c r="D618" s="21" t="n">
        <f aca="false">AVERAGE(tau!$B$618:$B$637)</f>
        <v>672420.45</v>
      </c>
      <c r="E618" s="21" t="n">
        <f aca="false">AVERAGE(tau!$C$618:$C$637)</f>
        <v>65.6</v>
      </c>
      <c r="F618" s="18"/>
      <c r="G618" s="7" t="n">
        <v>662033</v>
      </c>
      <c r="H618" s="7" t="n">
        <v>234</v>
      </c>
      <c r="I618" s="21"/>
      <c r="J618" s="21"/>
      <c r="K618" s="18"/>
      <c r="L618" s="7" t="n">
        <v>662025</v>
      </c>
      <c r="M618" s="7" t="n">
        <v>384</v>
      </c>
      <c r="N618" s="21"/>
      <c r="O618" s="21"/>
      <c r="P618" s="18"/>
      <c r="Q618" s="7" t="n">
        <v>662004</v>
      </c>
      <c r="R618" s="7" t="n">
        <v>511</v>
      </c>
      <c r="S618" s="21"/>
      <c r="T618" s="21"/>
    </row>
    <row r="619" customFormat="false" ht="12.8" hidden="false" customHeight="false" outlineLevel="0" collapsed="false">
      <c r="B619" s="20" t="n">
        <v>663245</v>
      </c>
      <c r="C619" s="20" t="n">
        <v>68</v>
      </c>
      <c r="D619" s="21" t="n">
        <f aca="false">AVERAGE(tau!$B$619:$B$638)</f>
        <v>673499.55</v>
      </c>
      <c r="E619" s="21" t="n">
        <f aca="false">AVERAGE(tau!$C$619:$C$638)</f>
        <v>65.65</v>
      </c>
      <c r="F619" s="18"/>
      <c r="G619" s="7" t="n">
        <v>663112</v>
      </c>
      <c r="H619" s="7" t="n">
        <v>234</v>
      </c>
      <c r="I619" s="21"/>
      <c r="J619" s="21"/>
      <c r="K619" s="18"/>
      <c r="L619" s="7" t="n">
        <v>663104</v>
      </c>
      <c r="M619" s="7" t="n">
        <v>386</v>
      </c>
      <c r="N619" s="21"/>
      <c r="O619" s="21"/>
      <c r="P619" s="18"/>
      <c r="Q619" s="7" t="n">
        <v>663079</v>
      </c>
      <c r="R619" s="7" t="n">
        <v>511</v>
      </c>
      <c r="S619" s="21"/>
      <c r="T619" s="21"/>
    </row>
    <row r="620" customFormat="false" ht="12.8" hidden="false" customHeight="false" outlineLevel="0" collapsed="false">
      <c r="B620" s="20" t="n">
        <v>664322</v>
      </c>
      <c r="C620" s="20" t="n">
        <v>68</v>
      </c>
      <c r="D620" s="21" t="n">
        <f aca="false">AVERAGE(tau!$B$620:$B$639)</f>
        <v>674578.6</v>
      </c>
      <c r="E620" s="21" t="n">
        <f aca="false">AVERAGE(tau!$C$620:$C$639)</f>
        <v>65.7</v>
      </c>
      <c r="F620" s="18"/>
      <c r="G620" s="7" t="n">
        <v>664187</v>
      </c>
      <c r="H620" s="7" t="n">
        <v>234</v>
      </c>
      <c r="I620" s="21"/>
      <c r="J620" s="21"/>
      <c r="K620" s="18"/>
      <c r="L620" s="7" t="n">
        <v>664177</v>
      </c>
      <c r="M620" s="7" t="n">
        <v>381</v>
      </c>
      <c r="N620" s="21"/>
      <c r="O620" s="21"/>
      <c r="P620" s="18"/>
      <c r="Q620" s="7" t="n">
        <v>664162</v>
      </c>
      <c r="R620" s="7" t="n">
        <v>511</v>
      </c>
      <c r="S620" s="21"/>
      <c r="T620" s="21"/>
    </row>
    <row r="621" customFormat="false" ht="12.8" hidden="false" customHeight="false" outlineLevel="0" collapsed="false">
      <c r="B621" s="20" t="n">
        <v>665400</v>
      </c>
      <c r="C621" s="20" t="n">
        <v>67</v>
      </c>
      <c r="D621" s="21" t="n">
        <f aca="false">AVERAGE(tau!$B$621:$B$640)</f>
        <v>675657.5</v>
      </c>
      <c r="E621" s="21" t="n">
        <f aca="false">AVERAGE(tau!$C$621:$C$640)</f>
        <v>66.45</v>
      </c>
      <c r="F621" s="18"/>
      <c r="G621" s="7" t="n">
        <v>665264</v>
      </c>
      <c r="H621" s="7" t="n">
        <v>236</v>
      </c>
      <c r="I621" s="21"/>
      <c r="J621" s="21"/>
      <c r="K621" s="18"/>
      <c r="L621" s="7" t="n">
        <v>665258</v>
      </c>
      <c r="M621" s="7" t="n">
        <v>386</v>
      </c>
      <c r="N621" s="21"/>
      <c r="O621" s="21"/>
      <c r="P621" s="18"/>
      <c r="Q621" s="7" t="n">
        <v>665239</v>
      </c>
      <c r="R621" s="7" t="n">
        <v>511</v>
      </c>
      <c r="S621" s="21"/>
      <c r="T621" s="21"/>
    </row>
    <row r="622" customFormat="false" ht="12.8" hidden="false" customHeight="false" outlineLevel="0" collapsed="false">
      <c r="B622" s="20" t="n">
        <v>666478</v>
      </c>
      <c r="C622" s="20" t="n">
        <v>68</v>
      </c>
      <c r="D622" s="21" t="n">
        <f aca="false">AVERAGE(tau!$B$622:$B$641)</f>
        <v>676736.35</v>
      </c>
      <c r="E622" s="21" t="n">
        <f aca="false">AVERAGE(tau!$C$622:$C$641)</f>
        <v>67.1</v>
      </c>
      <c r="F622" s="18"/>
      <c r="G622" s="7" t="n">
        <v>666339</v>
      </c>
      <c r="H622" s="7" t="n">
        <v>235</v>
      </c>
      <c r="I622" s="21"/>
      <c r="J622" s="21"/>
      <c r="K622" s="18"/>
      <c r="L622" s="7" t="n">
        <v>666341</v>
      </c>
      <c r="M622" s="7" t="n">
        <v>387</v>
      </c>
      <c r="N622" s="21"/>
      <c r="O622" s="21"/>
      <c r="P622" s="18"/>
      <c r="Q622" s="7" t="n">
        <v>666316</v>
      </c>
      <c r="R622" s="7" t="n">
        <v>511</v>
      </c>
      <c r="S622" s="21"/>
      <c r="T622" s="21"/>
    </row>
    <row r="623" customFormat="false" ht="12.8" hidden="false" customHeight="false" outlineLevel="0" collapsed="false">
      <c r="B623" s="20" t="n">
        <v>667559</v>
      </c>
      <c r="C623" s="20" t="n">
        <v>68</v>
      </c>
      <c r="D623" s="21" t="n">
        <f aca="false">AVERAGE(tau!$B$623:$B$642)</f>
        <v>677815.9</v>
      </c>
      <c r="E623" s="21" t="n">
        <f aca="false">AVERAGE(tau!$C$623:$C$642)</f>
        <v>67.2</v>
      </c>
      <c r="F623" s="18"/>
      <c r="G623" s="7" t="n">
        <v>667418</v>
      </c>
      <c r="H623" s="7" t="n">
        <v>235</v>
      </c>
      <c r="I623" s="21"/>
      <c r="J623" s="21"/>
      <c r="K623" s="18"/>
      <c r="L623" s="7" t="n">
        <v>667416</v>
      </c>
      <c r="M623" s="7" t="n">
        <v>387</v>
      </c>
      <c r="N623" s="21"/>
      <c r="O623" s="21"/>
      <c r="P623" s="18"/>
      <c r="Q623" s="7" t="n">
        <v>667394</v>
      </c>
      <c r="R623" s="7" t="n">
        <v>511</v>
      </c>
      <c r="S623" s="21"/>
      <c r="T623" s="21"/>
    </row>
    <row r="624" customFormat="false" ht="12.8" hidden="false" customHeight="false" outlineLevel="0" collapsed="false">
      <c r="B624" s="20" t="n">
        <v>668638</v>
      </c>
      <c r="C624" s="20" t="n">
        <v>67</v>
      </c>
      <c r="D624" s="21" t="n">
        <f aca="false">AVERAGE(tau!$B$624:$B$643)</f>
        <v>678895.3</v>
      </c>
      <c r="E624" s="21" t="n">
        <f aca="false">AVERAGE(tau!$C$624:$C$643)</f>
        <v>67.3</v>
      </c>
      <c r="F624" s="18"/>
      <c r="G624" s="7" t="n">
        <v>668497</v>
      </c>
      <c r="H624" s="7" t="n">
        <v>237</v>
      </c>
      <c r="I624" s="21"/>
      <c r="J624" s="21"/>
      <c r="K624" s="18"/>
      <c r="L624" s="7" t="n">
        <v>668512</v>
      </c>
      <c r="M624" s="7" t="n">
        <v>386</v>
      </c>
      <c r="N624" s="21"/>
      <c r="O624" s="21"/>
      <c r="P624" s="18"/>
      <c r="Q624" s="7" t="n">
        <v>668471</v>
      </c>
      <c r="R624" s="7" t="n">
        <v>511</v>
      </c>
      <c r="S624" s="21"/>
      <c r="T624" s="21"/>
    </row>
    <row r="625" customFormat="false" ht="12.8" hidden="false" customHeight="false" outlineLevel="0" collapsed="false">
      <c r="B625" s="20" t="n">
        <v>669713</v>
      </c>
      <c r="C625" s="20" t="n">
        <v>69</v>
      </c>
      <c r="D625" s="21" t="n">
        <f aca="false">AVERAGE(tau!$B$625:$B$644)</f>
        <v>679974.5</v>
      </c>
      <c r="E625" s="21" t="n">
        <f aca="false">AVERAGE(tau!$C$625:$C$644)</f>
        <v>67.55</v>
      </c>
      <c r="F625" s="18"/>
      <c r="G625" s="7" t="n">
        <v>669574</v>
      </c>
      <c r="H625" s="7" t="n">
        <v>236</v>
      </c>
      <c r="I625" s="21"/>
      <c r="J625" s="21"/>
      <c r="K625" s="18"/>
      <c r="L625" s="7" t="n">
        <v>669593</v>
      </c>
      <c r="M625" s="7" t="n">
        <v>385</v>
      </c>
      <c r="N625" s="21"/>
      <c r="O625" s="21"/>
      <c r="P625" s="18"/>
      <c r="Q625" s="7" t="n">
        <v>669546</v>
      </c>
      <c r="R625" s="7" t="n">
        <v>511</v>
      </c>
      <c r="S625" s="21"/>
      <c r="T625" s="21"/>
    </row>
    <row r="626" customFormat="false" ht="12.8" hidden="false" customHeight="false" outlineLevel="0" collapsed="false">
      <c r="B626" s="20" t="n">
        <v>670787</v>
      </c>
      <c r="C626" s="20" t="n">
        <v>70</v>
      </c>
      <c r="D626" s="21" t="n">
        <f aca="false">AVERAGE(tau!$B$626:$B$645)</f>
        <v>681053.9</v>
      </c>
      <c r="E626" s="21" t="n">
        <f aca="false">AVERAGE(tau!$C$626:$C$645)</f>
        <v>67.7</v>
      </c>
      <c r="F626" s="18"/>
      <c r="G626" s="7" t="n">
        <v>670650</v>
      </c>
      <c r="H626" s="7" t="n">
        <v>235</v>
      </c>
      <c r="I626" s="21"/>
      <c r="J626" s="21"/>
      <c r="K626" s="18"/>
      <c r="L626" s="7" t="n">
        <v>670670</v>
      </c>
      <c r="M626" s="7" t="n">
        <v>388</v>
      </c>
      <c r="N626" s="21"/>
      <c r="O626" s="21"/>
      <c r="P626" s="18"/>
      <c r="Q626" s="7" t="n">
        <v>670626</v>
      </c>
      <c r="R626" s="7" t="n">
        <v>511</v>
      </c>
      <c r="S626" s="21"/>
      <c r="T626" s="21"/>
    </row>
    <row r="627" customFormat="false" ht="12.8" hidden="false" customHeight="false" outlineLevel="0" collapsed="false">
      <c r="B627" s="20" t="n">
        <v>671898</v>
      </c>
      <c r="C627" s="20" t="n">
        <v>69</v>
      </c>
      <c r="D627" s="21" t="n">
        <f aca="false">AVERAGE(tau!$B$627:$B$646)</f>
        <v>682133.25</v>
      </c>
      <c r="E627" s="21" t="n">
        <f aca="false">AVERAGE(tau!$C$627:$C$646)</f>
        <v>67.8</v>
      </c>
      <c r="F627" s="18"/>
      <c r="G627" s="7" t="n">
        <v>671727</v>
      </c>
      <c r="H627" s="7" t="n">
        <v>236</v>
      </c>
      <c r="I627" s="21"/>
      <c r="J627" s="21"/>
      <c r="K627" s="18"/>
      <c r="L627" s="7" t="n">
        <v>671746</v>
      </c>
      <c r="M627" s="7" t="n">
        <v>370</v>
      </c>
      <c r="N627" s="21"/>
      <c r="O627" s="21"/>
      <c r="P627" s="18"/>
      <c r="Q627" s="7" t="n">
        <v>671701</v>
      </c>
      <c r="R627" s="7" t="n">
        <v>511</v>
      </c>
      <c r="S627" s="21"/>
      <c r="T627" s="21"/>
    </row>
    <row r="628" customFormat="false" ht="12.8" hidden="false" customHeight="false" outlineLevel="0" collapsed="false">
      <c r="B628" s="20" t="n">
        <v>672973</v>
      </c>
      <c r="C628" s="20" t="n">
        <v>69</v>
      </c>
      <c r="D628" s="21" t="n">
        <f aca="false">AVERAGE(tau!$B$628:$B$647)</f>
        <v>683210.9</v>
      </c>
      <c r="E628" s="21" t="n">
        <f aca="false">AVERAGE(tau!$C$628:$C$647)</f>
        <v>67.85</v>
      </c>
      <c r="F628" s="18"/>
      <c r="G628" s="7" t="n">
        <v>672804</v>
      </c>
      <c r="H628" s="7" t="n">
        <v>236</v>
      </c>
      <c r="I628" s="21"/>
      <c r="J628" s="21"/>
      <c r="K628" s="18"/>
      <c r="L628" s="7" t="n">
        <v>672825</v>
      </c>
      <c r="M628" s="7" t="n">
        <v>386</v>
      </c>
      <c r="N628" s="21"/>
      <c r="O628" s="21"/>
      <c r="P628" s="18"/>
      <c r="Q628" s="7" t="n">
        <v>672781</v>
      </c>
      <c r="R628" s="7" t="n">
        <v>511</v>
      </c>
      <c r="S628" s="21"/>
      <c r="T628" s="21"/>
    </row>
    <row r="629" customFormat="false" ht="12.8" hidden="false" customHeight="false" outlineLevel="0" collapsed="false">
      <c r="B629" s="20" t="n">
        <v>674050</v>
      </c>
      <c r="C629" s="20" t="n">
        <v>69</v>
      </c>
      <c r="D629" s="21" t="n">
        <f aca="false">AVERAGE(tau!$B$629:$B$648)</f>
        <v>684288.55</v>
      </c>
      <c r="E629" s="21" t="n">
        <f aca="false">AVERAGE(tau!$C$629:$C$648)</f>
        <v>67.9</v>
      </c>
      <c r="F629" s="18"/>
      <c r="G629" s="7" t="n">
        <v>673880</v>
      </c>
      <c r="H629" s="7" t="n">
        <v>236</v>
      </c>
      <c r="I629" s="21"/>
      <c r="J629" s="21"/>
      <c r="K629" s="18"/>
      <c r="L629" s="7" t="n">
        <v>673901</v>
      </c>
      <c r="M629" s="7" t="n">
        <v>385</v>
      </c>
      <c r="N629" s="21"/>
      <c r="O629" s="21"/>
      <c r="P629" s="18"/>
      <c r="Q629" s="7" t="n">
        <v>673859</v>
      </c>
      <c r="R629" s="7" t="n">
        <v>511</v>
      </c>
      <c r="S629" s="21"/>
      <c r="T629" s="21"/>
    </row>
    <row r="630" customFormat="false" ht="12.8" hidden="false" customHeight="false" outlineLevel="0" collapsed="false">
      <c r="B630" s="20" t="n">
        <v>675127</v>
      </c>
      <c r="C630" s="20" t="n">
        <v>69</v>
      </c>
      <c r="D630" s="21" t="n">
        <f aca="false">AVERAGE(tau!$B$630:$B$649)</f>
        <v>685366</v>
      </c>
      <c r="E630" s="21" t="n">
        <f aca="false">AVERAGE(tau!$C$630:$C$649)</f>
        <v>67.95</v>
      </c>
      <c r="F630" s="18"/>
      <c r="G630" s="7" t="n">
        <v>674958</v>
      </c>
      <c r="H630" s="7" t="n">
        <v>237</v>
      </c>
      <c r="I630" s="21"/>
      <c r="J630" s="21"/>
      <c r="K630" s="18"/>
      <c r="L630" s="7" t="n">
        <v>674976</v>
      </c>
      <c r="M630" s="7" t="n">
        <v>388</v>
      </c>
      <c r="N630" s="21"/>
      <c r="O630" s="21"/>
      <c r="P630" s="18"/>
      <c r="Q630" s="7" t="n">
        <v>674941</v>
      </c>
      <c r="R630" s="7" t="n">
        <v>522</v>
      </c>
      <c r="S630" s="21"/>
      <c r="T630" s="21"/>
    </row>
    <row r="631" customFormat="false" ht="12.8" hidden="false" customHeight="false" outlineLevel="0" collapsed="false">
      <c r="B631" s="20" t="n">
        <v>676201</v>
      </c>
      <c r="C631" s="20" t="n">
        <v>69</v>
      </c>
      <c r="D631" s="21" t="n">
        <f aca="false">AVERAGE(tau!$B$631:$B$650)</f>
        <v>686443.3</v>
      </c>
      <c r="E631" s="21" t="n">
        <f aca="false">AVERAGE(tau!$C$631:$C$650)</f>
        <v>68.1</v>
      </c>
      <c r="F631" s="18"/>
      <c r="G631" s="7" t="n">
        <v>676057</v>
      </c>
      <c r="H631" s="7" t="n">
        <v>236</v>
      </c>
      <c r="I631" s="21"/>
      <c r="J631" s="21"/>
      <c r="K631" s="18"/>
      <c r="L631" s="7" t="n">
        <v>676054</v>
      </c>
      <c r="M631" s="7" t="n">
        <v>388</v>
      </c>
      <c r="N631" s="21"/>
      <c r="O631" s="21"/>
      <c r="P631" s="18"/>
      <c r="Q631" s="7" t="n">
        <v>676021</v>
      </c>
      <c r="R631" s="7" t="n">
        <v>512</v>
      </c>
      <c r="S631" s="21"/>
      <c r="T631" s="21"/>
    </row>
    <row r="632" customFormat="false" ht="12.8" hidden="false" customHeight="false" outlineLevel="0" collapsed="false">
      <c r="B632" s="20" t="n">
        <v>677278</v>
      </c>
      <c r="C632" s="20" t="n">
        <v>69</v>
      </c>
      <c r="D632" s="21" t="n">
        <f aca="false">AVERAGE(tau!$B$632:$B$651)</f>
        <v>687520.85</v>
      </c>
      <c r="E632" s="21" t="n">
        <f aca="false">AVERAGE(tau!$C$632:$C$651)</f>
        <v>68.15</v>
      </c>
      <c r="F632" s="18"/>
      <c r="G632" s="7" t="n">
        <v>677136</v>
      </c>
      <c r="H632" s="7" t="n">
        <v>232</v>
      </c>
      <c r="I632" s="21"/>
      <c r="J632" s="21"/>
      <c r="K632" s="18"/>
      <c r="L632" s="7" t="n">
        <v>677128</v>
      </c>
      <c r="M632" s="7" t="n">
        <v>389</v>
      </c>
      <c r="N632" s="21"/>
      <c r="O632" s="21"/>
      <c r="P632" s="18"/>
      <c r="Q632" s="7" t="n">
        <v>677116</v>
      </c>
      <c r="R632" s="7" t="n">
        <v>524</v>
      </c>
      <c r="S632" s="21"/>
      <c r="T632" s="21"/>
    </row>
    <row r="633" customFormat="false" ht="12.8" hidden="false" customHeight="false" outlineLevel="0" collapsed="false">
      <c r="B633" s="20" t="n">
        <v>678360</v>
      </c>
      <c r="C633" s="20" t="n">
        <v>69</v>
      </c>
      <c r="D633" s="21" t="n">
        <f aca="false">AVERAGE(tau!$B$633:$B$652)</f>
        <v>688598.4</v>
      </c>
      <c r="E633" s="21" t="n">
        <f aca="false">AVERAGE(tau!$C$633:$C$652)</f>
        <v>68.3</v>
      </c>
      <c r="F633" s="18"/>
      <c r="G633" s="7" t="n">
        <v>678214</v>
      </c>
      <c r="H633" s="7" t="n">
        <v>231</v>
      </c>
      <c r="I633" s="21"/>
      <c r="J633" s="21"/>
      <c r="K633" s="18"/>
      <c r="L633" s="7" t="n">
        <v>678207</v>
      </c>
      <c r="M633" s="7" t="n">
        <v>388</v>
      </c>
      <c r="N633" s="21"/>
      <c r="O633" s="21"/>
      <c r="P633" s="18"/>
      <c r="Q633" s="7" t="n">
        <v>678193</v>
      </c>
      <c r="R633" s="7" t="n">
        <v>525</v>
      </c>
      <c r="S633" s="21"/>
      <c r="T633" s="21"/>
    </row>
    <row r="634" customFormat="false" ht="12.8" hidden="false" customHeight="false" outlineLevel="0" collapsed="false">
      <c r="B634" s="20" t="n">
        <v>679435</v>
      </c>
      <c r="C634" s="20" t="n">
        <v>27</v>
      </c>
      <c r="D634" s="21" t="n">
        <f aca="false">AVERAGE(tau!$B$634:$B$653)</f>
        <v>689675.7</v>
      </c>
      <c r="E634" s="21" t="n">
        <f aca="false">AVERAGE(tau!$C$634:$C$653)</f>
        <v>68.35</v>
      </c>
      <c r="F634" s="18"/>
      <c r="G634" s="7" t="n">
        <v>679290</v>
      </c>
      <c r="H634" s="7" t="n">
        <v>236</v>
      </c>
      <c r="I634" s="21"/>
      <c r="J634" s="21"/>
      <c r="K634" s="18"/>
      <c r="L634" s="7" t="n">
        <v>679286</v>
      </c>
      <c r="M634" s="7" t="n">
        <v>388</v>
      </c>
      <c r="N634" s="21"/>
      <c r="O634" s="21"/>
      <c r="P634" s="18"/>
      <c r="Q634" s="7" t="n">
        <v>679271</v>
      </c>
      <c r="R634" s="7" t="n">
        <v>514</v>
      </c>
      <c r="S634" s="21"/>
      <c r="T634" s="21"/>
    </row>
    <row r="635" customFormat="false" ht="12.8" hidden="false" customHeight="false" outlineLevel="0" collapsed="false">
      <c r="B635" s="20" t="n">
        <v>680512</v>
      </c>
      <c r="C635" s="20" t="n">
        <v>51</v>
      </c>
      <c r="D635" s="21" t="n">
        <f aca="false">AVERAGE(tau!$B$635:$B$654)</f>
        <v>690753</v>
      </c>
      <c r="E635" s="21" t="n">
        <f aca="false">AVERAGE(tau!$C$635:$C$654)</f>
        <v>70.6</v>
      </c>
      <c r="F635" s="18"/>
      <c r="G635" s="7" t="n">
        <v>680369</v>
      </c>
      <c r="H635" s="7" t="n">
        <v>237</v>
      </c>
      <c r="I635" s="21"/>
      <c r="J635" s="21"/>
      <c r="K635" s="18"/>
      <c r="L635" s="7" t="n">
        <v>680364</v>
      </c>
      <c r="M635" s="7" t="n">
        <v>389</v>
      </c>
      <c r="N635" s="21"/>
      <c r="O635" s="21"/>
      <c r="P635" s="18"/>
      <c r="Q635" s="7" t="n">
        <v>680348</v>
      </c>
      <c r="R635" s="7" t="n">
        <v>515</v>
      </c>
      <c r="S635" s="21"/>
      <c r="T635" s="21"/>
    </row>
    <row r="636" customFormat="false" ht="12.8" hidden="false" customHeight="false" outlineLevel="0" collapsed="false">
      <c r="B636" s="20" t="n">
        <v>681592</v>
      </c>
      <c r="C636" s="20" t="n">
        <v>75</v>
      </c>
      <c r="D636" s="21" t="n">
        <f aca="false">AVERAGE(tau!$B$636:$B$655)</f>
        <v>691830.3</v>
      </c>
      <c r="E636" s="21" t="n">
        <f aca="false">AVERAGE(tau!$C$636:$C$655)</f>
        <v>70.75</v>
      </c>
      <c r="F636" s="18"/>
      <c r="G636" s="7" t="n">
        <v>681445</v>
      </c>
      <c r="H636" s="7" t="n">
        <v>237</v>
      </c>
      <c r="I636" s="21"/>
      <c r="J636" s="21"/>
      <c r="K636" s="18"/>
      <c r="L636" s="7" t="n">
        <v>681440</v>
      </c>
      <c r="M636" s="7" t="n">
        <v>390</v>
      </c>
      <c r="N636" s="21"/>
      <c r="O636" s="21"/>
      <c r="P636" s="18"/>
      <c r="Q636" s="7" t="n">
        <v>681425</v>
      </c>
      <c r="R636" s="7" t="n">
        <v>515</v>
      </c>
      <c r="S636" s="21"/>
      <c r="T636" s="21"/>
    </row>
    <row r="637" customFormat="false" ht="12.8" hidden="false" customHeight="false" outlineLevel="0" collapsed="false">
      <c r="B637" s="20" t="n">
        <v>682672</v>
      </c>
      <c r="C637" s="20" t="n">
        <v>63</v>
      </c>
      <c r="D637" s="21" t="n">
        <f aca="false">AVERAGE(tau!$B$637:$B$656)</f>
        <v>692907.35</v>
      </c>
      <c r="E637" s="21" t="n">
        <f aca="false">AVERAGE(tau!$C$637:$C$656)</f>
        <v>70.6</v>
      </c>
      <c r="F637" s="18"/>
      <c r="G637" s="7" t="n">
        <v>682524</v>
      </c>
      <c r="H637" s="7" t="n">
        <v>237</v>
      </c>
      <c r="I637" s="21"/>
      <c r="J637" s="21"/>
      <c r="K637" s="18"/>
      <c r="L637" s="7" t="n">
        <v>682519</v>
      </c>
      <c r="M637" s="7" t="n">
        <v>390</v>
      </c>
      <c r="N637" s="21"/>
      <c r="O637" s="21"/>
      <c r="P637" s="18"/>
      <c r="Q637" s="7" t="n">
        <v>682501</v>
      </c>
      <c r="R637" s="7" t="n">
        <v>515</v>
      </c>
      <c r="S637" s="21"/>
      <c r="T637" s="21"/>
    </row>
    <row r="638" customFormat="false" ht="12.8" hidden="false" customHeight="false" outlineLevel="0" collapsed="false">
      <c r="B638" s="20" t="n">
        <v>683751</v>
      </c>
      <c r="C638" s="20" t="n">
        <v>69</v>
      </c>
      <c r="D638" s="21" t="n">
        <f aca="false">AVERAGE(tau!$B$638:$B$657)</f>
        <v>693985.05</v>
      </c>
      <c r="E638" s="21" t="n">
        <f aca="false">AVERAGE(tau!$C$638:$C$657)</f>
        <v>70.9</v>
      </c>
      <c r="F638" s="18"/>
      <c r="G638" s="7" t="n">
        <v>683599</v>
      </c>
      <c r="H638" s="7" t="n">
        <v>238</v>
      </c>
      <c r="I638" s="21"/>
      <c r="J638" s="21"/>
      <c r="K638" s="18"/>
      <c r="L638" s="7" t="n">
        <v>683593</v>
      </c>
      <c r="M638" s="7" t="n">
        <v>392</v>
      </c>
      <c r="N638" s="21"/>
      <c r="O638" s="21"/>
      <c r="P638" s="18"/>
      <c r="Q638" s="7" t="n">
        <v>683582</v>
      </c>
      <c r="R638" s="7" t="n">
        <v>516</v>
      </c>
      <c r="S638" s="21"/>
      <c r="T638" s="21"/>
    </row>
    <row r="639" customFormat="false" ht="12.8" hidden="false" customHeight="false" outlineLevel="0" collapsed="false">
      <c r="B639" s="20" t="n">
        <v>684826</v>
      </c>
      <c r="C639" s="20" t="n">
        <v>69</v>
      </c>
      <c r="D639" s="21" t="n">
        <f aca="false">AVERAGE(tau!$B$639:$B$658)</f>
        <v>695062.9</v>
      </c>
      <c r="E639" s="21" t="n">
        <f aca="false">AVERAGE(tau!$C$639:$C$658)</f>
        <v>71.1</v>
      </c>
      <c r="F639" s="18"/>
      <c r="G639" s="7" t="n">
        <v>684675</v>
      </c>
      <c r="H639" s="7" t="n">
        <v>239</v>
      </c>
      <c r="I639" s="21"/>
      <c r="J639" s="21"/>
      <c r="K639" s="18"/>
      <c r="L639" s="7" t="n">
        <v>684689</v>
      </c>
      <c r="M639" s="7" t="n">
        <v>392</v>
      </c>
      <c r="N639" s="21"/>
      <c r="O639" s="21"/>
      <c r="P639" s="18"/>
      <c r="Q639" s="7" t="n">
        <v>684655</v>
      </c>
      <c r="R639" s="7" t="n">
        <v>516</v>
      </c>
      <c r="S639" s="21"/>
      <c r="T639" s="21"/>
    </row>
    <row r="640" customFormat="false" ht="12.8" hidden="false" customHeight="false" outlineLevel="0" collapsed="false">
      <c r="B640" s="20" t="n">
        <v>685900</v>
      </c>
      <c r="C640" s="20" t="n">
        <v>83</v>
      </c>
      <c r="D640" s="21" t="n">
        <f aca="false">AVERAGE(tau!$B$640:$B$659)</f>
        <v>696140.8</v>
      </c>
      <c r="E640" s="21" t="n">
        <f aca="false">AVERAGE(tau!$C$640:$C$659)</f>
        <v>71.25</v>
      </c>
      <c r="F640" s="18"/>
      <c r="G640" s="7" t="n">
        <v>685753</v>
      </c>
      <c r="H640" s="7" t="n">
        <v>250</v>
      </c>
      <c r="I640" s="21"/>
      <c r="J640" s="21"/>
      <c r="K640" s="18"/>
      <c r="L640" s="7" t="n">
        <v>685764</v>
      </c>
      <c r="M640" s="7" t="n">
        <v>393</v>
      </c>
      <c r="N640" s="21"/>
      <c r="O640" s="21"/>
      <c r="P640" s="18"/>
      <c r="Q640" s="7" t="n">
        <v>685733</v>
      </c>
      <c r="R640" s="7" t="n">
        <v>516</v>
      </c>
      <c r="S640" s="21"/>
      <c r="T640" s="21"/>
    </row>
    <row r="641" customFormat="false" ht="12.8" hidden="false" customHeight="false" outlineLevel="0" collapsed="false">
      <c r="B641" s="20" t="n">
        <v>686977</v>
      </c>
      <c r="C641" s="20" t="n">
        <v>80</v>
      </c>
      <c r="D641" s="21" t="n">
        <f aca="false">AVERAGE(tau!$B$641:$B$660)</f>
        <v>697218.9</v>
      </c>
      <c r="E641" s="21" t="n">
        <f aca="false">AVERAGE(tau!$C$641:$C$660)</f>
        <v>70.8</v>
      </c>
      <c r="F641" s="18"/>
      <c r="G641" s="7" t="n">
        <v>686828</v>
      </c>
      <c r="H641" s="7" t="n">
        <v>264</v>
      </c>
      <c r="I641" s="21"/>
      <c r="J641" s="21"/>
      <c r="K641" s="18"/>
      <c r="L641" s="7" t="n">
        <v>686844</v>
      </c>
      <c r="M641" s="7" t="n">
        <v>392</v>
      </c>
      <c r="N641" s="21"/>
      <c r="O641" s="21"/>
      <c r="P641" s="18"/>
      <c r="Q641" s="7" t="n">
        <v>686811</v>
      </c>
      <c r="R641" s="7" t="n">
        <v>515</v>
      </c>
      <c r="S641" s="21"/>
      <c r="T641" s="21"/>
    </row>
    <row r="642" customFormat="false" ht="12.8" hidden="false" customHeight="false" outlineLevel="0" collapsed="false">
      <c r="B642" s="20" t="n">
        <v>688069</v>
      </c>
      <c r="C642" s="20" t="n">
        <v>70</v>
      </c>
      <c r="D642" s="21" t="n">
        <f aca="false">AVERAGE(tau!$B$642:$B$661)</f>
        <v>698297.1</v>
      </c>
      <c r="E642" s="21" t="n">
        <f aca="false">AVERAGE(tau!$C$642:$C$661)</f>
        <v>70.4</v>
      </c>
      <c r="F642" s="18"/>
      <c r="G642" s="7" t="n">
        <v>687912</v>
      </c>
      <c r="H642" s="7" t="n">
        <v>252</v>
      </c>
      <c r="I642" s="21"/>
      <c r="J642" s="21"/>
      <c r="K642" s="18"/>
      <c r="L642" s="7" t="n">
        <v>687920</v>
      </c>
      <c r="M642" s="7" t="n">
        <v>392</v>
      </c>
      <c r="N642" s="21"/>
      <c r="O642" s="21"/>
      <c r="P642" s="18"/>
      <c r="Q642" s="7" t="n">
        <v>687891</v>
      </c>
      <c r="R642" s="7" t="n">
        <v>516</v>
      </c>
      <c r="S642" s="21"/>
      <c r="T642" s="21"/>
    </row>
    <row r="643" customFormat="false" ht="12.8" hidden="false" customHeight="false" outlineLevel="0" collapsed="false">
      <c r="B643" s="20" t="n">
        <v>689147</v>
      </c>
      <c r="C643" s="20" t="n">
        <v>70</v>
      </c>
      <c r="D643" s="21" t="n">
        <f aca="false">AVERAGE(tau!$B$643:$B$662)</f>
        <v>699374.55</v>
      </c>
      <c r="E643" s="21" t="n">
        <f aca="false">AVERAGE(tau!$C$643:$C$662)</f>
        <v>70.55</v>
      </c>
      <c r="F643" s="18"/>
      <c r="G643" s="7" t="n">
        <v>688988</v>
      </c>
      <c r="H643" s="7" t="n">
        <v>240</v>
      </c>
      <c r="I643" s="21"/>
      <c r="J643" s="21"/>
      <c r="K643" s="18"/>
      <c r="L643" s="7" t="n">
        <v>688999</v>
      </c>
      <c r="M643" s="7" t="n">
        <v>394</v>
      </c>
      <c r="N643" s="21"/>
      <c r="O643" s="21"/>
      <c r="P643" s="18"/>
      <c r="Q643" s="7" t="n">
        <v>688966</v>
      </c>
      <c r="R643" s="7" t="n">
        <v>516</v>
      </c>
      <c r="S643" s="21"/>
      <c r="T643" s="21"/>
    </row>
    <row r="644" customFormat="false" ht="12.8" hidden="false" customHeight="false" outlineLevel="0" collapsed="false">
      <c r="B644" s="20" t="n">
        <v>690222</v>
      </c>
      <c r="C644" s="20" t="n">
        <v>72</v>
      </c>
      <c r="D644" s="21" t="n">
        <f aca="false">AVERAGE(tau!$B$644:$B$663)</f>
        <v>700451.75</v>
      </c>
      <c r="E644" s="21" t="n">
        <f aca="false">AVERAGE(tau!$C$644:$C$663)</f>
        <v>70.7</v>
      </c>
      <c r="F644" s="18"/>
      <c r="G644" s="7" t="n">
        <v>690068</v>
      </c>
      <c r="H644" s="7" t="n">
        <v>241</v>
      </c>
      <c r="I644" s="21"/>
      <c r="J644" s="21"/>
      <c r="K644" s="18"/>
      <c r="L644" s="7" t="n">
        <v>690078</v>
      </c>
      <c r="M644" s="7" t="n">
        <v>393</v>
      </c>
      <c r="N644" s="21"/>
      <c r="O644" s="21"/>
      <c r="P644" s="18"/>
      <c r="Q644" s="7" t="n">
        <v>690044</v>
      </c>
      <c r="R644" s="7" t="n">
        <v>515</v>
      </c>
      <c r="S644" s="21"/>
      <c r="T644" s="21"/>
    </row>
    <row r="645" customFormat="false" ht="12.8" hidden="false" customHeight="false" outlineLevel="0" collapsed="false">
      <c r="B645" s="20" t="n">
        <v>691301</v>
      </c>
      <c r="C645" s="20" t="n">
        <v>72</v>
      </c>
      <c r="D645" s="21" t="n">
        <f aca="false">AVERAGE(tau!$B$645:$B$664)</f>
        <v>701529.05</v>
      </c>
      <c r="E645" s="21" t="n">
        <f aca="false">AVERAGE(tau!$C$645:$C$664)</f>
        <v>70.8</v>
      </c>
      <c r="F645" s="18"/>
      <c r="G645" s="7" t="n">
        <v>691160</v>
      </c>
      <c r="H645" s="7" t="n">
        <v>241</v>
      </c>
      <c r="I645" s="21"/>
      <c r="J645" s="21"/>
      <c r="K645" s="18"/>
      <c r="L645" s="7" t="n">
        <v>691156</v>
      </c>
      <c r="M645" s="7" t="n">
        <v>393</v>
      </c>
      <c r="N645" s="21"/>
      <c r="O645" s="21"/>
      <c r="P645" s="18"/>
      <c r="Q645" s="7" t="n">
        <v>691121</v>
      </c>
      <c r="R645" s="7" t="n">
        <v>515</v>
      </c>
      <c r="S645" s="21"/>
      <c r="T645" s="21"/>
    </row>
    <row r="646" customFormat="false" ht="12.8" hidden="false" customHeight="false" outlineLevel="0" collapsed="false">
      <c r="B646" s="20" t="n">
        <v>692374</v>
      </c>
      <c r="C646" s="20" t="n">
        <v>72</v>
      </c>
      <c r="D646" s="21" t="n">
        <f aca="false">AVERAGE(tau!$B$646:$B$665)</f>
        <v>702606.25</v>
      </c>
      <c r="E646" s="21" t="n">
        <f aca="false">AVERAGE(tau!$C$646:$C$665)</f>
        <v>70.85</v>
      </c>
      <c r="F646" s="18"/>
      <c r="G646" s="7" t="n">
        <v>692239</v>
      </c>
      <c r="H646" s="7" t="n">
        <v>241</v>
      </c>
      <c r="I646" s="21"/>
      <c r="J646" s="21"/>
      <c r="K646" s="18"/>
      <c r="L646" s="7" t="n">
        <v>692235</v>
      </c>
      <c r="M646" s="7" t="n">
        <v>393</v>
      </c>
      <c r="N646" s="21"/>
      <c r="O646" s="21"/>
      <c r="P646" s="18"/>
      <c r="Q646" s="7" t="n">
        <v>692198</v>
      </c>
      <c r="R646" s="7" t="n">
        <v>516</v>
      </c>
      <c r="S646" s="21"/>
      <c r="T646" s="21"/>
    </row>
    <row r="647" customFormat="false" ht="12.8" hidden="false" customHeight="false" outlineLevel="0" collapsed="false">
      <c r="B647" s="20" t="n">
        <v>693451</v>
      </c>
      <c r="C647" s="20" t="n">
        <v>70</v>
      </c>
      <c r="D647" s="21" t="n">
        <f aca="false">AVERAGE(tau!$B$647:$B$666)</f>
        <v>703683.75</v>
      </c>
      <c r="E647" s="21" t="n">
        <f aca="false">AVERAGE(tau!$C$647:$C$666)</f>
        <v>70.95</v>
      </c>
      <c r="F647" s="18"/>
      <c r="G647" s="7" t="n">
        <v>693318</v>
      </c>
      <c r="H647" s="7" t="n">
        <v>240</v>
      </c>
      <c r="I647" s="21"/>
      <c r="J647" s="21"/>
      <c r="K647" s="18"/>
      <c r="L647" s="7" t="n">
        <v>693312</v>
      </c>
      <c r="M647" s="7" t="n">
        <v>393</v>
      </c>
      <c r="N647" s="21"/>
      <c r="O647" s="21"/>
      <c r="P647" s="18"/>
      <c r="Q647" s="7" t="n">
        <v>693290</v>
      </c>
      <c r="R647" s="7" t="n">
        <v>513</v>
      </c>
      <c r="S647" s="21"/>
      <c r="T647" s="21"/>
    </row>
    <row r="648" customFormat="false" ht="12.8" hidden="false" customHeight="false" outlineLevel="0" collapsed="false">
      <c r="B648" s="20" t="n">
        <v>694526</v>
      </c>
      <c r="C648" s="20" t="n">
        <v>70</v>
      </c>
      <c r="D648" s="21" t="n">
        <f aca="false">AVERAGE(tau!$B$648:$B$667)</f>
        <v>704761.1</v>
      </c>
      <c r="E648" s="21" t="n">
        <f aca="false">AVERAGE(tau!$C$648:$C$667)</f>
        <v>71.1</v>
      </c>
      <c r="F648" s="18"/>
      <c r="G648" s="7" t="n">
        <v>694398</v>
      </c>
      <c r="H648" s="7" t="n">
        <v>240</v>
      </c>
      <c r="I648" s="21"/>
      <c r="J648" s="21"/>
      <c r="K648" s="18"/>
      <c r="L648" s="7" t="n">
        <v>694388</v>
      </c>
      <c r="M648" s="7" t="n">
        <v>387</v>
      </c>
      <c r="N648" s="21"/>
      <c r="O648" s="21"/>
      <c r="P648" s="18"/>
      <c r="Q648" s="7" t="n">
        <v>694373</v>
      </c>
      <c r="R648" s="7" t="n">
        <v>516</v>
      </c>
      <c r="S648" s="21"/>
      <c r="T648" s="21"/>
    </row>
    <row r="649" customFormat="false" ht="12.8" hidden="false" customHeight="false" outlineLevel="0" collapsed="false">
      <c r="B649" s="20" t="n">
        <v>695599</v>
      </c>
      <c r="C649" s="20" t="n">
        <v>70</v>
      </c>
      <c r="D649" s="21" t="n">
        <f aca="false">AVERAGE(tau!$B$649:$B$668)</f>
        <v>705838.4</v>
      </c>
      <c r="E649" s="21" t="n">
        <f aca="false">AVERAGE(tau!$C$649:$C$668)</f>
        <v>71.25</v>
      </c>
      <c r="F649" s="18"/>
      <c r="G649" s="7" t="n">
        <v>695475</v>
      </c>
      <c r="H649" s="7" t="n">
        <v>240</v>
      </c>
      <c r="I649" s="21"/>
      <c r="J649" s="21"/>
      <c r="K649" s="18"/>
      <c r="L649" s="7" t="n">
        <v>695467</v>
      </c>
      <c r="M649" s="7" t="n">
        <v>393</v>
      </c>
      <c r="N649" s="21"/>
      <c r="O649" s="21"/>
      <c r="P649" s="18"/>
      <c r="Q649" s="7" t="n">
        <v>695453</v>
      </c>
      <c r="R649" s="7" t="n">
        <v>517</v>
      </c>
      <c r="S649" s="21"/>
      <c r="T649" s="21"/>
    </row>
    <row r="650" customFormat="false" ht="12.8" hidden="false" customHeight="false" outlineLevel="0" collapsed="false">
      <c r="B650" s="20" t="n">
        <v>696673</v>
      </c>
      <c r="C650" s="20" t="n">
        <v>72</v>
      </c>
      <c r="D650" s="21" t="n">
        <f aca="false">AVERAGE(tau!$B$650:$B$669)</f>
        <v>706915.85</v>
      </c>
      <c r="E650" s="21" t="n">
        <f aca="false">AVERAGE(tau!$C$650:$C$669)</f>
        <v>72</v>
      </c>
      <c r="F650" s="18"/>
      <c r="G650" s="7" t="n">
        <v>696556</v>
      </c>
      <c r="H650" s="7" t="n">
        <v>241</v>
      </c>
      <c r="I650" s="21"/>
      <c r="J650" s="21"/>
      <c r="K650" s="18"/>
      <c r="L650" s="7" t="n">
        <v>696539</v>
      </c>
      <c r="M650" s="7" t="n">
        <v>390</v>
      </c>
      <c r="N650" s="21"/>
      <c r="O650" s="21"/>
      <c r="P650" s="18"/>
      <c r="Q650" s="7" t="n">
        <v>696533</v>
      </c>
      <c r="R650" s="7" t="n">
        <v>518</v>
      </c>
      <c r="S650" s="21"/>
      <c r="T650" s="21"/>
    </row>
    <row r="651" customFormat="false" ht="12.8" hidden="false" customHeight="false" outlineLevel="0" collapsed="false">
      <c r="B651" s="20" t="n">
        <v>697752</v>
      </c>
      <c r="C651" s="20" t="n">
        <v>70</v>
      </c>
      <c r="D651" s="21" t="n">
        <f aca="false">AVERAGE(tau!$B$651:$B$670)</f>
        <v>707993.4</v>
      </c>
      <c r="E651" s="21" t="n">
        <f aca="false">AVERAGE(tau!$C$651:$C$670)</f>
        <v>72.05</v>
      </c>
      <c r="F651" s="18"/>
      <c r="G651" s="7" t="n">
        <v>697632</v>
      </c>
      <c r="H651" s="7" t="n">
        <v>240</v>
      </c>
      <c r="I651" s="21"/>
      <c r="J651" s="21"/>
      <c r="K651" s="18"/>
      <c r="L651" s="7" t="n">
        <v>697617</v>
      </c>
      <c r="M651" s="7" t="n">
        <v>393</v>
      </c>
      <c r="N651" s="21"/>
      <c r="O651" s="21"/>
      <c r="P651" s="18"/>
      <c r="Q651" s="7" t="n">
        <v>697611</v>
      </c>
      <c r="R651" s="7" t="n">
        <v>518</v>
      </c>
      <c r="S651" s="21"/>
      <c r="T651" s="21"/>
    </row>
    <row r="652" customFormat="false" ht="12.8" hidden="false" customHeight="false" outlineLevel="0" collapsed="false">
      <c r="B652" s="20" t="n">
        <v>698829</v>
      </c>
      <c r="C652" s="20" t="n">
        <v>72</v>
      </c>
      <c r="D652" s="21" t="n">
        <f aca="false">AVERAGE(tau!$B$652:$B$671)</f>
        <v>709070.7</v>
      </c>
      <c r="E652" s="21" t="n">
        <f aca="false">AVERAGE(tau!$C$652:$C$671)</f>
        <v>72.2</v>
      </c>
      <c r="F652" s="18"/>
      <c r="G652" s="7" t="n">
        <v>698711</v>
      </c>
      <c r="H652" s="7" t="n">
        <v>241</v>
      </c>
      <c r="I652" s="21"/>
      <c r="J652" s="21"/>
      <c r="K652" s="18"/>
      <c r="L652" s="7" t="n">
        <v>698693</v>
      </c>
      <c r="M652" s="7" t="n">
        <v>390</v>
      </c>
      <c r="N652" s="21"/>
      <c r="O652" s="21"/>
      <c r="P652" s="18"/>
      <c r="Q652" s="7" t="n">
        <v>698685</v>
      </c>
      <c r="R652" s="7" t="n">
        <v>519</v>
      </c>
      <c r="S652" s="21"/>
      <c r="T652" s="21"/>
    </row>
    <row r="653" customFormat="false" ht="12.8" hidden="false" customHeight="false" outlineLevel="0" collapsed="false">
      <c r="B653" s="20" t="n">
        <v>699906</v>
      </c>
      <c r="C653" s="20" t="n">
        <v>70</v>
      </c>
      <c r="D653" s="21" t="n">
        <f aca="false">AVERAGE(tau!$B$653:$B$672)</f>
        <v>710148.9</v>
      </c>
      <c r="E653" s="21" t="n">
        <f aca="false">AVERAGE(tau!$C$653:$C$672)</f>
        <v>72.3</v>
      </c>
      <c r="F653" s="18"/>
      <c r="G653" s="7" t="n">
        <v>699784</v>
      </c>
      <c r="H653" s="7" t="n">
        <v>235</v>
      </c>
      <c r="I653" s="21"/>
      <c r="J653" s="21"/>
      <c r="K653" s="18"/>
      <c r="L653" s="7" t="n">
        <v>699770</v>
      </c>
      <c r="M653" s="7" t="n">
        <v>394</v>
      </c>
      <c r="N653" s="21"/>
      <c r="O653" s="21"/>
      <c r="P653" s="18"/>
      <c r="Q653" s="7" t="n">
        <v>699765</v>
      </c>
      <c r="R653" s="7" t="n">
        <v>522</v>
      </c>
      <c r="S653" s="21"/>
      <c r="T653" s="21"/>
    </row>
    <row r="654" customFormat="false" ht="12.8" hidden="false" customHeight="false" outlineLevel="0" collapsed="false">
      <c r="B654" s="20" t="n">
        <v>700981</v>
      </c>
      <c r="C654" s="20" t="n">
        <v>72</v>
      </c>
      <c r="D654" s="21" t="n">
        <f aca="false">AVERAGE(tau!$B$654:$B$673)</f>
        <v>711227.05</v>
      </c>
      <c r="E654" s="21" t="n">
        <f aca="false">AVERAGE(tau!$C$654:$C$673)</f>
        <v>72.45</v>
      </c>
      <c r="F654" s="18"/>
      <c r="G654" s="7" t="n">
        <v>700866</v>
      </c>
      <c r="H654" s="7" t="n">
        <v>241</v>
      </c>
      <c r="I654" s="21"/>
      <c r="J654" s="21"/>
      <c r="K654" s="18"/>
      <c r="L654" s="7" t="n">
        <v>700867</v>
      </c>
      <c r="M654" s="7" t="n">
        <v>396</v>
      </c>
      <c r="N654" s="21"/>
      <c r="O654" s="21"/>
      <c r="P654" s="18"/>
      <c r="Q654" s="7" t="n">
        <v>700846</v>
      </c>
      <c r="R654" s="7" t="n">
        <v>520</v>
      </c>
      <c r="S654" s="21"/>
      <c r="T654" s="21"/>
    </row>
    <row r="655" customFormat="false" ht="12.8" hidden="false" customHeight="false" outlineLevel="0" collapsed="false">
      <c r="B655" s="20" t="n">
        <v>702058</v>
      </c>
      <c r="C655" s="20" t="n">
        <v>54</v>
      </c>
      <c r="D655" s="21" t="n">
        <f aca="false">AVERAGE(tau!$B$655:$B$674)</f>
        <v>712305.3</v>
      </c>
      <c r="E655" s="21" t="n">
        <f aca="false">AVERAGE(tau!$C$655:$C$674)</f>
        <v>72.5</v>
      </c>
      <c r="F655" s="18"/>
      <c r="G655" s="7" t="n">
        <v>701942</v>
      </c>
      <c r="H655" s="7" t="n">
        <v>241</v>
      </c>
      <c r="I655" s="21"/>
      <c r="J655" s="21"/>
      <c r="K655" s="18"/>
      <c r="L655" s="7" t="n">
        <v>701941</v>
      </c>
      <c r="M655" s="7" t="n">
        <v>394</v>
      </c>
      <c r="N655" s="21"/>
      <c r="O655" s="21"/>
      <c r="P655" s="18"/>
      <c r="Q655" s="7" t="n">
        <v>701927</v>
      </c>
      <c r="R655" s="7" t="n">
        <v>521</v>
      </c>
      <c r="S655" s="21"/>
      <c r="T655" s="21"/>
    </row>
    <row r="656" customFormat="false" ht="12.8" hidden="false" customHeight="false" outlineLevel="0" collapsed="false">
      <c r="B656" s="20" t="n">
        <v>703133</v>
      </c>
      <c r="C656" s="20" t="n">
        <v>72</v>
      </c>
      <c r="D656" s="21" t="n">
        <f aca="false">AVERAGE(tau!$B$656:$B$675)</f>
        <v>713383.4</v>
      </c>
      <c r="E656" s="21" t="n">
        <f aca="false">AVERAGE(tau!$C$656:$C$675)</f>
        <v>74.2</v>
      </c>
      <c r="F656" s="18"/>
      <c r="G656" s="7" t="n">
        <v>703024</v>
      </c>
      <c r="H656" s="7" t="n">
        <v>242</v>
      </c>
      <c r="I656" s="21"/>
      <c r="J656" s="21"/>
      <c r="K656" s="18"/>
      <c r="L656" s="7" t="n">
        <v>703019</v>
      </c>
      <c r="M656" s="7" t="n">
        <v>395</v>
      </c>
      <c r="N656" s="21"/>
      <c r="O656" s="21"/>
      <c r="P656" s="18"/>
      <c r="Q656" s="7" t="n">
        <v>703005</v>
      </c>
      <c r="R656" s="7" t="n">
        <v>521</v>
      </c>
      <c r="S656" s="21"/>
      <c r="T656" s="21"/>
    </row>
    <row r="657" customFormat="false" ht="12.8" hidden="false" customHeight="false" outlineLevel="0" collapsed="false">
      <c r="B657" s="20" t="n">
        <v>704226</v>
      </c>
      <c r="C657" s="20" t="n">
        <v>69</v>
      </c>
      <c r="D657" s="21" t="n">
        <f aca="false">AVERAGE(tau!$B$657:$B$676)</f>
        <v>714461.55</v>
      </c>
      <c r="E657" s="21" t="n">
        <f aca="false">AVERAGE(tau!$C$657:$C$676)</f>
        <v>74.35</v>
      </c>
      <c r="F657" s="18"/>
      <c r="G657" s="7" t="n">
        <v>704100</v>
      </c>
      <c r="H657" s="7" t="n">
        <v>243</v>
      </c>
      <c r="I657" s="21"/>
      <c r="J657" s="21"/>
      <c r="K657" s="18"/>
      <c r="L657" s="7" t="n">
        <v>704096</v>
      </c>
      <c r="M657" s="7" t="n">
        <v>397</v>
      </c>
      <c r="N657" s="21"/>
      <c r="O657" s="21"/>
      <c r="P657" s="18"/>
      <c r="Q657" s="7" t="n">
        <v>704083</v>
      </c>
      <c r="R657" s="7" t="n">
        <v>522</v>
      </c>
      <c r="S657" s="21"/>
      <c r="T657" s="21"/>
    </row>
    <row r="658" customFormat="false" ht="12.8" hidden="false" customHeight="false" outlineLevel="0" collapsed="false">
      <c r="B658" s="20" t="n">
        <v>705308</v>
      </c>
      <c r="C658" s="20" t="n">
        <v>73</v>
      </c>
      <c r="D658" s="21" t="n">
        <f aca="false">AVERAGE(tau!$B$658:$B$677)</f>
        <v>715538.75</v>
      </c>
      <c r="E658" s="21" t="n">
        <f aca="false">AVERAGE(tau!$C$658:$C$677)</f>
        <v>74.6</v>
      </c>
      <c r="F658" s="18"/>
      <c r="G658" s="7" t="n">
        <v>705180</v>
      </c>
      <c r="H658" s="7" t="n">
        <v>243</v>
      </c>
      <c r="I658" s="21"/>
      <c r="J658" s="21"/>
      <c r="K658" s="18"/>
      <c r="L658" s="7" t="n">
        <v>705170</v>
      </c>
      <c r="M658" s="7" t="n">
        <v>397</v>
      </c>
      <c r="N658" s="21"/>
      <c r="O658" s="21"/>
      <c r="P658" s="18"/>
      <c r="Q658" s="7" t="n">
        <v>705167</v>
      </c>
      <c r="R658" s="7" t="n">
        <v>536</v>
      </c>
      <c r="S658" s="21"/>
      <c r="T658" s="21"/>
    </row>
    <row r="659" customFormat="false" ht="12.8" hidden="false" customHeight="false" outlineLevel="0" collapsed="false">
      <c r="B659" s="20" t="n">
        <v>706384</v>
      </c>
      <c r="C659" s="20" t="n">
        <v>72</v>
      </c>
      <c r="D659" s="21" t="n">
        <f aca="false">AVERAGE(tau!$B$659:$B$678)</f>
        <v>716615.8</v>
      </c>
      <c r="E659" s="21" t="n">
        <f aca="false">AVERAGE(tau!$C$659:$C$678)</f>
        <v>74.7</v>
      </c>
      <c r="F659" s="18"/>
      <c r="G659" s="7" t="n">
        <v>706254</v>
      </c>
      <c r="H659" s="7" t="n">
        <v>242</v>
      </c>
      <c r="I659" s="21"/>
      <c r="J659" s="21"/>
      <c r="K659" s="18"/>
      <c r="L659" s="7" t="n">
        <v>706249</v>
      </c>
      <c r="M659" s="7" t="n">
        <v>395</v>
      </c>
      <c r="N659" s="21"/>
      <c r="O659" s="21"/>
      <c r="P659" s="18"/>
      <c r="Q659" s="7" t="n">
        <v>706246</v>
      </c>
      <c r="R659" s="7" t="n">
        <v>522</v>
      </c>
      <c r="S659" s="21"/>
      <c r="T659" s="21"/>
    </row>
    <row r="660" customFormat="false" ht="12.8" hidden="false" customHeight="false" outlineLevel="0" collapsed="false">
      <c r="B660" s="20" t="n">
        <v>707462</v>
      </c>
      <c r="C660" s="20" t="n">
        <v>74</v>
      </c>
      <c r="D660" s="21" t="n">
        <f aca="false">AVERAGE(tau!$B$660:$B$679)</f>
        <v>717693.1</v>
      </c>
      <c r="E660" s="21" t="n">
        <f aca="false">AVERAGE(tau!$C$660:$C$679)</f>
        <v>74.8</v>
      </c>
      <c r="F660" s="18"/>
      <c r="G660" s="7" t="n">
        <v>707354</v>
      </c>
      <c r="H660" s="7" t="n">
        <v>244</v>
      </c>
      <c r="I660" s="21"/>
      <c r="J660" s="21"/>
      <c r="K660" s="18"/>
      <c r="L660" s="7" t="n">
        <v>707327</v>
      </c>
      <c r="M660" s="7" t="n">
        <v>391</v>
      </c>
      <c r="N660" s="21"/>
      <c r="O660" s="21"/>
      <c r="P660" s="18"/>
      <c r="Q660" s="7" t="n">
        <v>707325</v>
      </c>
      <c r="R660" s="7" t="n">
        <v>521</v>
      </c>
      <c r="S660" s="21"/>
      <c r="T660" s="21"/>
    </row>
    <row r="661" customFormat="false" ht="12.8" hidden="false" customHeight="false" outlineLevel="0" collapsed="false">
      <c r="B661" s="20" t="n">
        <v>708541</v>
      </c>
      <c r="C661" s="20" t="n">
        <v>72</v>
      </c>
      <c r="D661" s="21" t="n">
        <f aca="false">AVERAGE(tau!$B$661:$B$680)</f>
        <v>718770.25</v>
      </c>
      <c r="E661" s="21" t="n">
        <f aca="false">AVERAGE(tau!$C$661:$C$680)</f>
        <v>74.9</v>
      </c>
      <c r="F661" s="18"/>
      <c r="G661" s="7" t="n">
        <v>708431</v>
      </c>
      <c r="H661" s="7" t="n">
        <v>243</v>
      </c>
      <c r="I661" s="21"/>
      <c r="J661" s="21"/>
      <c r="K661" s="18"/>
      <c r="L661" s="7" t="n">
        <v>708399</v>
      </c>
      <c r="M661" s="7" t="n">
        <v>410</v>
      </c>
      <c r="N661" s="21"/>
      <c r="O661" s="21"/>
      <c r="P661" s="18"/>
      <c r="Q661" s="7" t="n">
        <v>708418</v>
      </c>
      <c r="R661" s="7" t="n">
        <v>521</v>
      </c>
      <c r="S661" s="21"/>
      <c r="T661" s="21"/>
    </row>
    <row r="662" customFormat="false" ht="12.8" hidden="false" customHeight="false" outlineLevel="0" collapsed="false">
      <c r="B662" s="20" t="n">
        <v>709618</v>
      </c>
      <c r="C662" s="20" t="n">
        <v>73</v>
      </c>
      <c r="D662" s="21" t="n">
        <f aca="false">AVERAGE(tau!$B$662:$B$681)</f>
        <v>719847.35</v>
      </c>
      <c r="E662" s="21" t="n">
        <f aca="false">AVERAGE(tau!$C$662:$C$681)</f>
        <v>75</v>
      </c>
      <c r="F662" s="18"/>
      <c r="G662" s="7" t="n">
        <v>709512</v>
      </c>
      <c r="H662" s="7" t="n">
        <v>244</v>
      </c>
      <c r="I662" s="21"/>
      <c r="J662" s="21"/>
      <c r="K662" s="18"/>
      <c r="L662" s="7" t="n">
        <v>709476</v>
      </c>
      <c r="M662" s="7" t="n">
        <v>397</v>
      </c>
      <c r="N662" s="21"/>
      <c r="O662" s="21"/>
      <c r="P662" s="18"/>
      <c r="Q662" s="7" t="n">
        <v>709497</v>
      </c>
      <c r="R662" s="7" t="n">
        <v>522</v>
      </c>
      <c r="S662" s="21"/>
      <c r="T662" s="21"/>
    </row>
    <row r="663" customFormat="false" ht="12.8" hidden="false" customHeight="false" outlineLevel="0" collapsed="false">
      <c r="B663" s="20" t="n">
        <v>710691</v>
      </c>
      <c r="C663" s="20" t="n">
        <v>73</v>
      </c>
      <c r="D663" s="21" t="n">
        <f aca="false">AVERAGE(tau!$B$663:$B$682)</f>
        <v>720924.3</v>
      </c>
      <c r="E663" s="21" t="n">
        <f aca="false">AVERAGE(tau!$C$663:$C$682)</f>
        <v>75.2</v>
      </c>
      <c r="F663" s="18"/>
      <c r="G663" s="7" t="n">
        <v>710589</v>
      </c>
      <c r="H663" s="7" t="n">
        <v>240</v>
      </c>
      <c r="I663" s="21"/>
      <c r="J663" s="21"/>
      <c r="K663" s="18"/>
      <c r="L663" s="7" t="n">
        <v>710550</v>
      </c>
      <c r="M663" s="7" t="n">
        <v>408</v>
      </c>
      <c r="N663" s="21"/>
      <c r="O663" s="21"/>
      <c r="P663" s="18"/>
      <c r="Q663" s="7" t="n">
        <v>710573</v>
      </c>
      <c r="R663" s="7" t="n">
        <v>521</v>
      </c>
      <c r="S663" s="21"/>
      <c r="T663" s="21"/>
    </row>
    <row r="664" customFormat="false" ht="12.8" hidden="false" customHeight="false" outlineLevel="0" collapsed="false">
      <c r="B664" s="20" t="n">
        <v>711768</v>
      </c>
      <c r="C664" s="20" t="n">
        <v>74</v>
      </c>
      <c r="D664" s="21" t="n">
        <f aca="false">AVERAGE(tau!$B$664:$B$683)</f>
        <v>722001.5</v>
      </c>
      <c r="E664" s="21" t="n">
        <f aca="false">AVERAGE(tau!$C$664:$C$683)</f>
        <v>76.05</v>
      </c>
      <c r="F664" s="18"/>
      <c r="G664" s="7" t="n">
        <v>711668</v>
      </c>
      <c r="H664" s="7" t="n">
        <v>244</v>
      </c>
      <c r="I664" s="21"/>
      <c r="J664" s="21"/>
      <c r="K664" s="18"/>
      <c r="L664" s="7" t="n">
        <v>711629</v>
      </c>
      <c r="M664" s="7" t="n">
        <v>397</v>
      </c>
      <c r="N664" s="21"/>
      <c r="O664" s="21"/>
      <c r="P664" s="18"/>
      <c r="Q664" s="7" t="n">
        <v>711648</v>
      </c>
      <c r="R664" s="7" t="n">
        <v>522</v>
      </c>
      <c r="S664" s="21"/>
      <c r="T664" s="21"/>
    </row>
    <row r="665" customFormat="false" ht="12.8" hidden="false" customHeight="false" outlineLevel="0" collapsed="false">
      <c r="B665" s="20" t="n">
        <v>712845</v>
      </c>
      <c r="C665" s="20" t="n">
        <v>73</v>
      </c>
      <c r="D665" s="21" t="n">
        <f aca="false">AVERAGE(tau!$B$665:$B$684)</f>
        <v>723078.9</v>
      </c>
      <c r="E665" s="21" t="n">
        <f aca="false">AVERAGE(tau!$C$665:$C$684)</f>
        <v>76.1</v>
      </c>
      <c r="F665" s="18"/>
      <c r="G665" s="7" t="n">
        <v>712742</v>
      </c>
      <c r="H665" s="7" t="n">
        <v>244</v>
      </c>
      <c r="I665" s="21"/>
      <c r="J665" s="21"/>
      <c r="K665" s="18"/>
      <c r="L665" s="7" t="n">
        <v>712705</v>
      </c>
      <c r="M665" s="7" t="n">
        <v>397</v>
      </c>
      <c r="N665" s="21"/>
      <c r="O665" s="21"/>
      <c r="P665" s="18"/>
      <c r="Q665" s="7" t="n">
        <v>712727</v>
      </c>
      <c r="R665" s="7" t="n">
        <v>521</v>
      </c>
      <c r="S665" s="21"/>
      <c r="T665" s="21"/>
    </row>
    <row r="666" customFormat="false" ht="12.8" hidden="false" customHeight="false" outlineLevel="0" collapsed="false">
      <c r="B666" s="20" t="n">
        <v>713924</v>
      </c>
      <c r="C666" s="20" t="n">
        <v>74</v>
      </c>
      <c r="D666" s="21" t="n">
        <f aca="false">AVERAGE(tau!$B$666:$B$685)</f>
        <v>724156.4</v>
      </c>
      <c r="E666" s="21" t="n">
        <f aca="false">AVERAGE(tau!$C$666:$C$685)</f>
        <v>76.1</v>
      </c>
      <c r="F666" s="18"/>
      <c r="G666" s="7" t="n">
        <v>713818</v>
      </c>
      <c r="H666" s="7" t="n">
        <v>243</v>
      </c>
      <c r="I666" s="21"/>
      <c r="J666" s="21"/>
      <c r="K666" s="18"/>
      <c r="L666" s="7" t="n">
        <v>713782</v>
      </c>
      <c r="M666" s="7" t="n">
        <v>397</v>
      </c>
      <c r="N666" s="21"/>
      <c r="O666" s="21"/>
      <c r="P666" s="18"/>
      <c r="Q666" s="7" t="n">
        <v>713806</v>
      </c>
      <c r="R666" s="7" t="n">
        <v>522</v>
      </c>
      <c r="S666" s="21"/>
      <c r="T666" s="21"/>
    </row>
    <row r="667" customFormat="false" ht="12.8" hidden="false" customHeight="false" outlineLevel="0" collapsed="false">
      <c r="B667" s="20" t="n">
        <v>714998</v>
      </c>
      <c r="C667" s="20" t="n">
        <v>73</v>
      </c>
      <c r="D667" s="21" t="n">
        <f aca="false">AVERAGE(tau!$B$667:$B$686)</f>
        <v>725233.8</v>
      </c>
      <c r="E667" s="21" t="n">
        <f aca="false">AVERAGE(tau!$C$667:$C$686)</f>
        <v>76.15</v>
      </c>
      <c r="F667" s="18"/>
      <c r="G667" s="7" t="n">
        <v>714896</v>
      </c>
      <c r="H667" s="7" t="n">
        <v>244</v>
      </c>
      <c r="I667" s="21"/>
      <c r="J667" s="21"/>
      <c r="K667" s="18"/>
      <c r="L667" s="7" t="n">
        <v>714862</v>
      </c>
      <c r="M667" s="7" t="n">
        <v>397</v>
      </c>
      <c r="N667" s="21"/>
      <c r="O667" s="21"/>
      <c r="P667" s="18"/>
      <c r="Q667" s="7" t="n">
        <v>714885</v>
      </c>
      <c r="R667" s="7" t="n">
        <v>521</v>
      </c>
      <c r="S667" s="21"/>
      <c r="T667" s="21"/>
    </row>
    <row r="668" customFormat="false" ht="12.8" hidden="false" customHeight="false" outlineLevel="0" collapsed="false">
      <c r="B668" s="20" t="n">
        <v>716072</v>
      </c>
      <c r="C668" s="20" t="n">
        <v>73</v>
      </c>
      <c r="D668" s="21" t="n">
        <f aca="false">AVERAGE(tau!$B$668:$B$687)</f>
        <v>726312.2</v>
      </c>
      <c r="E668" s="21" t="n">
        <f aca="false">AVERAGE(tau!$C$668:$C$687)</f>
        <v>76.25</v>
      </c>
      <c r="F668" s="18"/>
      <c r="G668" s="7" t="n">
        <v>715975</v>
      </c>
      <c r="H668" s="7" t="n">
        <v>245</v>
      </c>
      <c r="I668" s="21"/>
      <c r="J668" s="21"/>
      <c r="K668" s="18"/>
      <c r="L668" s="7" t="n">
        <v>715966</v>
      </c>
      <c r="M668" s="7" t="n">
        <v>397</v>
      </c>
      <c r="N668" s="21"/>
      <c r="O668" s="21"/>
      <c r="P668" s="18"/>
      <c r="Q668" s="7" t="n">
        <v>715959</v>
      </c>
      <c r="R668" s="7" t="n">
        <v>522</v>
      </c>
      <c r="S668" s="21"/>
      <c r="T668" s="21"/>
    </row>
    <row r="669" customFormat="false" ht="12.8" hidden="false" customHeight="false" outlineLevel="0" collapsed="false">
      <c r="B669" s="20" t="n">
        <v>717148</v>
      </c>
      <c r="C669" s="20" t="n">
        <v>85</v>
      </c>
      <c r="D669" s="21" t="n">
        <f aca="false">AVERAGE(tau!$B$669:$B$688)</f>
        <v>727390.7</v>
      </c>
      <c r="E669" s="21" t="n">
        <f aca="false">AVERAGE(tau!$C$669:$C$688)</f>
        <v>76.3</v>
      </c>
      <c r="F669" s="18"/>
      <c r="G669" s="7" t="n">
        <v>717054</v>
      </c>
      <c r="H669" s="7" t="n">
        <v>244</v>
      </c>
      <c r="I669" s="21"/>
      <c r="J669" s="21"/>
      <c r="K669" s="18"/>
      <c r="L669" s="7" t="n">
        <v>717043</v>
      </c>
      <c r="M669" s="7" t="n">
        <v>397</v>
      </c>
      <c r="N669" s="21"/>
      <c r="O669" s="21"/>
      <c r="P669" s="18"/>
      <c r="Q669" s="7" t="n">
        <v>717036</v>
      </c>
      <c r="R669" s="7" t="n">
        <v>523</v>
      </c>
      <c r="S669" s="21"/>
      <c r="T669" s="21"/>
    </row>
    <row r="670" customFormat="false" ht="12.8" hidden="false" customHeight="false" outlineLevel="0" collapsed="false">
      <c r="B670" s="20" t="n">
        <v>718224</v>
      </c>
      <c r="C670" s="20" t="n">
        <v>73</v>
      </c>
      <c r="D670" s="21" t="n">
        <f aca="false">AVERAGE(tau!$B$670:$B$689)</f>
        <v>728469.2</v>
      </c>
      <c r="E670" s="21" t="n">
        <f aca="false">AVERAGE(tau!$C$670:$C$689)</f>
        <v>74.95</v>
      </c>
      <c r="F670" s="18"/>
      <c r="G670" s="7" t="n">
        <v>718135</v>
      </c>
      <c r="H670" s="7" t="n">
        <v>245</v>
      </c>
      <c r="I670" s="21"/>
      <c r="J670" s="21"/>
      <c r="K670" s="18"/>
      <c r="L670" s="7" t="n">
        <v>718119</v>
      </c>
      <c r="M670" s="7" t="n">
        <v>395</v>
      </c>
      <c r="N670" s="21"/>
      <c r="O670" s="21"/>
      <c r="P670" s="18"/>
      <c r="Q670" s="7" t="n">
        <v>718112</v>
      </c>
      <c r="R670" s="7" t="n">
        <v>529</v>
      </c>
      <c r="S670" s="21"/>
      <c r="T670" s="21"/>
    </row>
    <row r="671" customFormat="false" ht="12.8" hidden="false" customHeight="false" outlineLevel="0" collapsed="false">
      <c r="B671" s="20" t="n">
        <v>719298</v>
      </c>
      <c r="C671" s="20" t="n">
        <v>73</v>
      </c>
      <c r="D671" s="21" t="n">
        <f aca="false">AVERAGE(tau!$B$671:$B$690)</f>
        <v>729548.05</v>
      </c>
      <c r="E671" s="21" t="n">
        <f aca="false">AVERAGE(tau!$C$671:$C$690)</f>
        <v>75.05</v>
      </c>
      <c r="F671" s="18"/>
      <c r="G671" s="7" t="n">
        <v>719214</v>
      </c>
      <c r="H671" s="7" t="n">
        <v>244</v>
      </c>
      <c r="I671" s="21"/>
      <c r="J671" s="21"/>
      <c r="K671" s="18"/>
      <c r="L671" s="7" t="n">
        <v>719197</v>
      </c>
      <c r="M671" s="7" t="n">
        <v>398</v>
      </c>
      <c r="N671" s="21"/>
      <c r="O671" s="21"/>
      <c r="P671" s="18"/>
      <c r="Q671" s="7" t="n">
        <v>719191</v>
      </c>
      <c r="R671" s="7" t="n">
        <v>524</v>
      </c>
      <c r="S671" s="21"/>
      <c r="T671" s="21"/>
    </row>
    <row r="672" customFormat="false" ht="12.8" hidden="false" customHeight="false" outlineLevel="0" collapsed="false">
      <c r="B672" s="20" t="n">
        <v>720393</v>
      </c>
      <c r="C672" s="20" t="n">
        <v>74</v>
      </c>
      <c r="D672" s="21" t="n">
        <f aca="false">AVERAGE(tau!$B$672:$B$691)</f>
        <v>730627</v>
      </c>
      <c r="E672" s="21" t="n">
        <f aca="false">AVERAGE(tau!$C$672:$C$691)</f>
        <v>75.15</v>
      </c>
      <c r="F672" s="18"/>
      <c r="G672" s="7" t="n">
        <v>720294</v>
      </c>
      <c r="H672" s="7" t="n">
        <v>243</v>
      </c>
      <c r="I672" s="21"/>
      <c r="J672" s="21"/>
      <c r="K672" s="18"/>
      <c r="L672" s="7" t="n">
        <v>720273</v>
      </c>
      <c r="M672" s="7" t="n">
        <v>399</v>
      </c>
      <c r="N672" s="21"/>
      <c r="O672" s="21"/>
      <c r="P672" s="18"/>
      <c r="Q672" s="7" t="n">
        <v>720268</v>
      </c>
      <c r="R672" s="7" t="n">
        <v>523</v>
      </c>
      <c r="S672" s="21"/>
      <c r="T672" s="21"/>
    </row>
    <row r="673" customFormat="false" ht="12.8" hidden="false" customHeight="false" outlineLevel="0" collapsed="false">
      <c r="B673" s="20" t="n">
        <v>721469</v>
      </c>
      <c r="C673" s="20" t="n">
        <v>73</v>
      </c>
      <c r="D673" s="21" t="n">
        <f aca="false">AVERAGE(tau!$B$673:$B$692)</f>
        <v>731704.9</v>
      </c>
      <c r="E673" s="21" t="n">
        <f aca="false">AVERAGE(tau!$C$673:$C$692)</f>
        <v>74.95</v>
      </c>
      <c r="F673" s="18"/>
      <c r="G673" s="7" t="n">
        <v>721371</v>
      </c>
      <c r="H673" s="7" t="n">
        <v>244</v>
      </c>
      <c r="I673" s="21"/>
      <c r="J673" s="21"/>
      <c r="K673" s="18"/>
      <c r="L673" s="7" t="n">
        <v>721355</v>
      </c>
      <c r="M673" s="7" t="n">
        <v>400</v>
      </c>
      <c r="N673" s="21"/>
      <c r="O673" s="21"/>
      <c r="P673" s="18"/>
      <c r="Q673" s="7" t="n">
        <v>721347</v>
      </c>
      <c r="R673" s="7" t="n">
        <v>524</v>
      </c>
      <c r="S673" s="21"/>
      <c r="T673" s="21"/>
    </row>
    <row r="674" customFormat="false" ht="12.8" hidden="false" customHeight="false" outlineLevel="0" collapsed="false">
      <c r="B674" s="20" t="n">
        <v>722546</v>
      </c>
      <c r="C674" s="20" t="n">
        <v>73</v>
      </c>
      <c r="D674" s="21" t="n">
        <f aca="false">AVERAGE(tau!$B$674:$B$693)</f>
        <v>732782.8</v>
      </c>
      <c r="E674" s="21" t="n">
        <f aca="false">AVERAGE(tau!$C$674:$C$693)</f>
        <v>75.05</v>
      </c>
      <c r="F674" s="18"/>
      <c r="G674" s="7" t="n">
        <v>722466</v>
      </c>
      <c r="H674" s="7" t="n">
        <v>245</v>
      </c>
      <c r="I674" s="21"/>
      <c r="J674" s="21"/>
      <c r="K674" s="18"/>
      <c r="L674" s="7" t="n">
        <v>722433</v>
      </c>
      <c r="M674" s="7" t="n">
        <v>401</v>
      </c>
      <c r="N674" s="21"/>
      <c r="O674" s="21"/>
      <c r="P674" s="18"/>
      <c r="Q674" s="7" t="n">
        <v>722425</v>
      </c>
      <c r="R674" s="7" t="n">
        <v>526</v>
      </c>
      <c r="S674" s="21"/>
      <c r="T674" s="21"/>
    </row>
    <row r="675" customFormat="false" ht="12.8" hidden="false" customHeight="false" outlineLevel="0" collapsed="false">
      <c r="B675" s="20" t="n">
        <v>723620</v>
      </c>
      <c r="C675" s="20" t="n">
        <v>88</v>
      </c>
      <c r="D675" s="21" t="n">
        <f aca="false">AVERAGE(tau!$B$675:$B$694)</f>
        <v>733860.65</v>
      </c>
      <c r="E675" s="21" t="n">
        <f aca="false">AVERAGE(tau!$C$675:$C$694)</f>
        <v>75.2</v>
      </c>
      <c r="F675" s="18"/>
      <c r="G675" s="7" t="n">
        <v>723544</v>
      </c>
      <c r="H675" s="7" t="n">
        <v>170</v>
      </c>
      <c r="I675" s="21"/>
      <c r="J675" s="21"/>
      <c r="K675" s="18"/>
      <c r="L675" s="7" t="n">
        <v>723509</v>
      </c>
      <c r="M675" s="7" t="n">
        <v>400</v>
      </c>
      <c r="N675" s="21"/>
      <c r="O675" s="21"/>
      <c r="P675" s="18"/>
      <c r="Q675" s="7" t="n">
        <v>723497</v>
      </c>
      <c r="R675" s="7" t="n">
        <v>526</v>
      </c>
      <c r="S675" s="21"/>
      <c r="T675" s="21"/>
    </row>
    <row r="676" customFormat="false" ht="12.8" hidden="false" customHeight="false" outlineLevel="0" collapsed="false">
      <c r="B676" s="20" t="n">
        <v>724696</v>
      </c>
      <c r="C676" s="20" t="n">
        <v>75</v>
      </c>
      <c r="D676" s="21" t="n">
        <f aca="false">AVERAGE(tau!$B$676:$B$695)</f>
        <v>734938.5</v>
      </c>
      <c r="E676" s="21" t="n">
        <f aca="false">AVERAGE(tau!$C$676:$C$695)</f>
        <v>74.6</v>
      </c>
      <c r="F676" s="18"/>
      <c r="G676" s="7" t="n">
        <v>724623</v>
      </c>
      <c r="H676" s="7" t="n">
        <v>245</v>
      </c>
      <c r="I676" s="21"/>
      <c r="J676" s="21"/>
      <c r="K676" s="18"/>
      <c r="L676" s="7" t="n">
        <v>724587</v>
      </c>
      <c r="M676" s="7" t="n">
        <v>400</v>
      </c>
      <c r="N676" s="21"/>
      <c r="O676" s="21"/>
      <c r="P676" s="18"/>
      <c r="Q676" s="7" t="n">
        <v>724596</v>
      </c>
      <c r="R676" s="7" t="n">
        <v>526</v>
      </c>
      <c r="S676" s="21"/>
      <c r="T676" s="21"/>
    </row>
    <row r="677" customFormat="false" ht="12.8" hidden="false" customHeight="false" outlineLevel="0" collapsed="false">
      <c r="B677" s="20" t="n">
        <v>725770</v>
      </c>
      <c r="C677" s="20" t="n">
        <v>74</v>
      </c>
      <c r="D677" s="21" t="n">
        <f aca="false">AVERAGE(tau!$B$677:$B$696)</f>
        <v>736016.5</v>
      </c>
      <c r="E677" s="21" t="n">
        <f aca="false">AVERAGE(tau!$C$677:$C$696)</f>
        <v>74.65</v>
      </c>
      <c r="F677" s="18"/>
      <c r="G677" s="7" t="n">
        <v>725694</v>
      </c>
      <c r="H677" s="7" t="n">
        <v>261</v>
      </c>
      <c r="I677" s="21"/>
      <c r="J677" s="21"/>
      <c r="K677" s="18"/>
      <c r="L677" s="7" t="n">
        <v>725664</v>
      </c>
      <c r="M677" s="7" t="n">
        <v>401</v>
      </c>
      <c r="N677" s="21"/>
      <c r="O677" s="21"/>
      <c r="P677" s="18"/>
      <c r="Q677" s="7" t="n">
        <v>725675</v>
      </c>
      <c r="R677" s="7" t="n">
        <v>526</v>
      </c>
      <c r="S677" s="21"/>
      <c r="T677" s="21"/>
    </row>
    <row r="678" customFormat="false" ht="12.8" hidden="false" customHeight="false" outlineLevel="0" collapsed="false">
      <c r="B678" s="20" t="n">
        <v>726849</v>
      </c>
      <c r="C678" s="20" t="n">
        <v>75</v>
      </c>
      <c r="D678" s="21" t="n">
        <f aca="false">AVERAGE(tau!$B$678:$B$697)</f>
        <v>737094.75</v>
      </c>
      <c r="E678" s="21" t="n">
        <f aca="false">AVERAGE(tau!$C$678:$C$697)</f>
        <v>74.8</v>
      </c>
      <c r="F678" s="18"/>
      <c r="G678" s="7" t="n">
        <v>726777</v>
      </c>
      <c r="H678" s="7" t="n">
        <v>247</v>
      </c>
      <c r="I678" s="21"/>
      <c r="J678" s="21"/>
      <c r="K678" s="18"/>
      <c r="L678" s="7" t="n">
        <v>726739</v>
      </c>
      <c r="M678" s="7" t="n">
        <v>402</v>
      </c>
      <c r="N678" s="21"/>
      <c r="O678" s="21"/>
      <c r="P678" s="18"/>
      <c r="Q678" s="7" t="n">
        <v>726752</v>
      </c>
      <c r="R678" s="7" t="n">
        <v>526</v>
      </c>
      <c r="S678" s="21"/>
      <c r="T678" s="21"/>
    </row>
    <row r="679" customFormat="false" ht="12.8" hidden="false" customHeight="false" outlineLevel="0" collapsed="false">
      <c r="B679" s="20" t="n">
        <v>727930</v>
      </c>
      <c r="C679" s="20" t="n">
        <v>74</v>
      </c>
      <c r="D679" s="21" t="n">
        <f aca="false">AVERAGE(tau!$B$679:$B$698)</f>
        <v>738172.85</v>
      </c>
      <c r="E679" s="21" t="n">
        <f aca="false">AVERAGE(tau!$C$679:$C$698)</f>
        <v>74.8</v>
      </c>
      <c r="F679" s="18"/>
      <c r="G679" s="7" t="n">
        <v>727859</v>
      </c>
      <c r="H679" s="7" t="n">
        <v>248</v>
      </c>
      <c r="I679" s="21"/>
      <c r="J679" s="21"/>
      <c r="K679" s="18"/>
      <c r="L679" s="7" t="n">
        <v>727821</v>
      </c>
      <c r="M679" s="7" t="n">
        <v>401</v>
      </c>
      <c r="N679" s="21"/>
      <c r="O679" s="21"/>
      <c r="P679" s="18"/>
      <c r="Q679" s="7" t="n">
        <v>727830</v>
      </c>
      <c r="R679" s="7" t="n">
        <v>522</v>
      </c>
      <c r="S679" s="21"/>
      <c r="T679" s="21"/>
    </row>
    <row r="680" customFormat="false" ht="12.8" hidden="false" customHeight="false" outlineLevel="0" collapsed="false">
      <c r="B680" s="20" t="n">
        <v>729005</v>
      </c>
      <c r="C680" s="20" t="n">
        <v>76</v>
      </c>
      <c r="D680" s="21" t="n">
        <f aca="false">AVERAGE(tau!$B$680:$B$699)</f>
        <v>739250.85</v>
      </c>
      <c r="E680" s="21" t="n">
        <f aca="false">AVERAGE(tau!$C$680:$C$699)</f>
        <v>74.95</v>
      </c>
      <c r="F680" s="18"/>
      <c r="G680" s="7" t="n">
        <v>728935</v>
      </c>
      <c r="H680" s="7" t="n">
        <v>248</v>
      </c>
      <c r="I680" s="21"/>
      <c r="J680" s="21"/>
      <c r="K680" s="18"/>
      <c r="L680" s="7" t="n">
        <v>728896</v>
      </c>
      <c r="M680" s="7" t="n">
        <v>397</v>
      </c>
      <c r="N680" s="21"/>
      <c r="O680" s="21"/>
      <c r="P680" s="18"/>
      <c r="Q680" s="7" t="n">
        <v>728903</v>
      </c>
      <c r="R680" s="7" t="n">
        <v>526</v>
      </c>
      <c r="S680" s="21"/>
      <c r="T680" s="21"/>
    </row>
    <row r="681" customFormat="false" ht="12.8" hidden="false" customHeight="false" outlineLevel="0" collapsed="false">
      <c r="B681" s="20" t="n">
        <v>730083</v>
      </c>
      <c r="C681" s="20" t="n">
        <v>74</v>
      </c>
      <c r="D681" s="21" t="n">
        <f aca="false">AVERAGE(tau!$B$681:$B$700)</f>
        <v>740328.9</v>
      </c>
      <c r="E681" s="21" t="n">
        <f aca="false">AVERAGE(tau!$C$681:$C$700)</f>
        <v>75</v>
      </c>
      <c r="F681" s="18"/>
      <c r="G681" s="7" t="n">
        <v>730012</v>
      </c>
      <c r="H681" s="7" t="n">
        <v>242</v>
      </c>
      <c r="I681" s="21"/>
      <c r="J681" s="21"/>
      <c r="K681" s="18"/>
      <c r="L681" s="7" t="n">
        <v>729974</v>
      </c>
      <c r="M681" s="7" t="n">
        <v>403</v>
      </c>
      <c r="N681" s="21"/>
      <c r="O681" s="21"/>
      <c r="P681" s="18"/>
      <c r="Q681" s="7" t="n">
        <v>729982</v>
      </c>
      <c r="R681" s="7" t="n">
        <v>525</v>
      </c>
      <c r="S681" s="21"/>
      <c r="T681" s="21"/>
    </row>
    <row r="682" customFormat="false" ht="12.8" hidden="false" customHeight="false" outlineLevel="0" collapsed="false">
      <c r="B682" s="20" t="n">
        <v>731157</v>
      </c>
      <c r="C682" s="20" t="n">
        <v>77</v>
      </c>
      <c r="D682" s="21" t="n">
        <f aca="false">AVERAGE(tau!$B$682:$B$701)</f>
        <v>741408</v>
      </c>
      <c r="E682" s="21" t="n">
        <f aca="false">AVERAGE(tau!$C$682:$C$701)</f>
        <v>75.1</v>
      </c>
      <c r="F682" s="18"/>
      <c r="G682" s="7" t="n">
        <v>731091</v>
      </c>
      <c r="H682" s="7" t="n">
        <v>248</v>
      </c>
      <c r="I682" s="21"/>
      <c r="J682" s="21"/>
      <c r="K682" s="18"/>
      <c r="L682" s="7" t="n">
        <v>731054</v>
      </c>
      <c r="M682" s="7" t="n">
        <v>402</v>
      </c>
      <c r="N682" s="21"/>
      <c r="O682" s="21"/>
      <c r="P682" s="18"/>
      <c r="Q682" s="7" t="n">
        <v>731058</v>
      </c>
      <c r="R682" s="7" t="n">
        <v>526</v>
      </c>
      <c r="S682" s="21"/>
      <c r="T682" s="21"/>
    </row>
    <row r="683" customFormat="false" ht="12.8" hidden="false" customHeight="false" outlineLevel="0" collapsed="false">
      <c r="B683" s="20" t="n">
        <v>732235</v>
      </c>
      <c r="C683" s="20" t="n">
        <v>90</v>
      </c>
      <c r="D683" s="21" t="n">
        <f aca="false">AVERAGE(tau!$B$683:$B$702)</f>
        <v>742487.25</v>
      </c>
      <c r="E683" s="21" t="n">
        <f aca="false">AVERAGE(tau!$C$683:$C$702)</f>
        <v>75.1</v>
      </c>
      <c r="F683" s="18"/>
      <c r="G683" s="7" t="n">
        <v>732170</v>
      </c>
      <c r="H683" s="7" t="n">
        <v>248</v>
      </c>
      <c r="I683" s="21"/>
      <c r="J683" s="21"/>
      <c r="K683" s="18"/>
      <c r="L683" s="7" t="n">
        <v>732148</v>
      </c>
      <c r="M683" s="7" t="n">
        <v>402</v>
      </c>
      <c r="N683" s="21"/>
      <c r="O683" s="21"/>
      <c r="P683" s="18"/>
      <c r="Q683" s="7" t="n">
        <v>732137</v>
      </c>
      <c r="R683" s="7" t="n">
        <v>525</v>
      </c>
      <c r="S683" s="21"/>
      <c r="T683" s="21"/>
    </row>
    <row r="684" customFormat="false" ht="12.8" hidden="false" customHeight="false" outlineLevel="0" collapsed="false">
      <c r="B684" s="20" t="n">
        <v>733316</v>
      </c>
      <c r="C684" s="20" t="n">
        <v>75</v>
      </c>
      <c r="D684" s="21" t="n">
        <f aca="false">AVERAGE(tau!$B$684:$B$703)</f>
        <v>743566.5</v>
      </c>
      <c r="E684" s="21" t="n">
        <f aca="false">AVERAGE(tau!$C$684:$C$703)</f>
        <v>74.45</v>
      </c>
      <c r="F684" s="18"/>
      <c r="G684" s="7" t="n">
        <v>733245</v>
      </c>
      <c r="H684" s="7" t="n">
        <v>48</v>
      </c>
      <c r="I684" s="21"/>
      <c r="J684" s="21"/>
      <c r="K684" s="18"/>
      <c r="L684" s="7" t="n">
        <v>733228</v>
      </c>
      <c r="M684" s="7" t="n">
        <v>401</v>
      </c>
      <c r="N684" s="21"/>
      <c r="O684" s="21"/>
      <c r="P684" s="18"/>
      <c r="Q684" s="7" t="n">
        <v>733212</v>
      </c>
      <c r="R684" s="7" t="n">
        <v>525</v>
      </c>
      <c r="S684" s="21"/>
      <c r="T684" s="21"/>
    </row>
    <row r="685" customFormat="false" ht="12.8" hidden="false" customHeight="false" outlineLevel="0" collapsed="false">
      <c r="B685" s="20" t="n">
        <v>734395</v>
      </c>
      <c r="C685" s="20" t="n">
        <v>73</v>
      </c>
      <c r="D685" s="21" t="n">
        <f aca="false">AVERAGE(tau!$B$685:$B$704)</f>
        <v>744645.45</v>
      </c>
      <c r="E685" s="21" t="n">
        <f aca="false">AVERAGE(tau!$C$685:$C$704)</f>
        <v>74.55</v>
      </c>
      <c r="F685" s="18"/>
      <c r="G685" s="7" t="n">
        <v>734319</v>
      </c>
      <c r="H685" s="7" t="n">
        <v>248</v>
      </c>
      <c r="I685" s="21"/>
      <c r="J685" s="21"/>
      <c r="K685" s="18"/>
      <c r="L685" s="7" t="n">
        <v>734302</v>
      </c>
      <c r="M685" s="7" t="n">
        <v>402</v>
      </c>
      <c r="N685" s="21"/>
      <c r="O685" s="21"/>
      <c r="P685" s="18"/>
      <c r="Q685" s="7" t="n">
        <v>734289</v>
      </c>
      <c r="R685" s="7" t="n">
        <v>526</v>
      </c>
      <c r="S685" s="21"/>
      <c r="T685" s="21"/>
    </row>
    <row r="686" customFormat="false" ht="12.8" hidden="false" customHeight="false" outlineLevel="0" collapsed="false">
      <c r="B686" s="20" t="n">
        <v>735472</v>
      </c>
      <c r="C686" s="20" t="n">
        <v>75</v>
      </c>
      <c r="D686" s="21" t="n">
        <f aca="false">AVERAGE(tau!$B$686:$B$705)</f>
        <v>745724.1</v>
      </c>
      <c r="E686" s="21" t="n">
        <f aca="false">AVERAGE(tau!$C$686:$C$705)</f>
        <v>74.75</v>
      </c>
      <c r="F686" s="18"/>
      <c r="G686" s="7" t="n">
        <v>735397</v>
      </c>
      <c r="H686" s="7" t="n">
        <v>246</v>
      </c>
      <c r="I686" s="21"/>
      <c r="J686" s="21"/>
      <c r="K686" s="18"/>
      <c r="L686" s="7" t="n">
        <v>735382</v>
      </c>
      <c r="M686" s="7" t="n">
        <v>402</v>
      </c>
      <c r="N686" s="21"/>
      <c r="O686" s="21"/>
      <c r="P686" s="18"/>
      <c r="Q686" s="7" t="n">
        <v>735365</v>
      </c>
      <c r="R686" s="7" t="n">
        <v>526</v>
      </c>
      <c r="S686" s="21"/>
      <c r="T686" s="21"/>
    </row>
    <row r="687" customFormat="false" ht="12.8" hidden="false" customHeight="false" outlineLevel="0" collapsed="false">
      <c r="B687" s="20" t="n">
        <v>736566</v>
      </c>
      <c r="C687" s="20" t="n">
        <v>75</v>
      </c>
      <c r="D687" s="21" t="n">
        <f aca="false">AVERAGE(tau!$B$687:$B$706)</f>
        <v>746802.9</v>
      </c>
      <c r="E687" s="21" t="n">
        <f aca="false">AVERAGE(tau!$C$687:$C$706)</f>
        <v>75.45</v>
      </c>
      <c r="F687" s="18"/>
      <c r="G687" s="7" t="n">
        <v>736473</v>
      </c>
      <c r="H687" s="7" t="n">
        <v>259</v>
      </c>
      <c r="I687" s="21"/>
      <c r="J687" s="21"/>
      <c r="K687" s="18"/>
      <c r="L687" s="7" t="n">
        <v>736462</v>
      </c>
      <c r="M687" s="7" t="n">
        <v>402</v>
      </c>
      <c r="N687" s="21"/>
      <c r="O687" s="21"/>
      <c r="P687" s="18"/>
      <c r="Q687" s="7" t="n">
        <v>736443</v>
      </c>
      <c r="R687" s="7" t="n">
        <v>527</v>
      </c>
      <c r="S687" s="21"/>
      <c r="T687" s="21"/>
    </row>
    <row r="688" customFormat="false" ht="12.8" hidden="false" customHeight="false" outlineLevel="0" collapsed="false">
      <c r="B688" s="20" t="n">
        <v>737642</v>
      </c>
      <c r="C688" s="20" t="n">
        <v>74</v>
      </c>
      <c r="D688" s="21" t="n">
        <f aca="false">AVERAGE(tau!$B$688:$B$707)</f>
        <v>747880.75</v>
      </c>
      <c r="E688" s="21" t="n">
        <f aca="false">AVERAGE(tau!$C$688:$C$707)</f>
        <v>75.5</v>
      </c>
      <c r="F688" s="18"/>
      <c r="G688" s="7" t="n">
        <v>737554</v>
      </c>
      <c r="H688" s="7" t="n">
        <v>248</v>
      </c>
      <c r="I688" s="21"/>
      <c r="J688" s="21"/>
      <c r="K688" s="18"/>
      <c r="L688" s="7" t="n">
        <v>737541</v>
      </c>
      <c r="M688" s="7" t="n">
        <v>413</v>
      </c>
      <c r="N688" s="21"/>
      <c r="O688" s="21"/>
      <c r="P688" s="18"/>
      <c r="Q688" s="7" t="n">
        <v>737523</v>
      </c>
      <c r="R688" s="7" t="n">
        <v>527</v>
      </c>
      <c r="S688" s="21"/>
      <c r="T688" s="21"/>
    </row>
    <row r="689" customFormat="false" ht="12.8" hidden="false" customHeight="false" outlineLevel="0" collapsed="false">
      <c r="B689" s="20" t="n">
        <v>738718</v>
      </c>
      <c r="C689" s="20" t="n">
        <v>58</v>
      </c>
      <c r="D689" s="21" t="n">
        <f aca="false">AVERAGE(tau!$B$689:$B$708)</f>
        <v>748958.7</v>
      </c>
      <c r="E689" s="21" t="n">
        <f aca="false">AVERAGE(tau!$C$689:$C$708)</f>
        <v>75.65</v>
      </c>
      <c r="F689" s="18"/>
      <c r="G689" s="7" t="n">
        <v>738646</v>
      </c>
      <c r="H689" s="7" t="n">
        <v>248</v>
      </c>
      <c r="I689" s="21"/>
      <c r="J689" s="21"/>
      <c r="K689" s="18"/>
      <c r="L689" s="7" t="n">
        <v>738617</v>
      </c>
      <c r="M689" s="7" t="n">
        <v>403</v>
      </c>
      <c r="N689" s="21"/>
      <c r="O689" s="21"/>
      <c r="P689" s="18"/>
      <c r="Q689" s="7" t="n">
        <v>738597</v>
      </c>
      <c r="R689" s="7" t="n">
        <v>529</v>
      </c>
      <c r="S689" s="21"/>
      <c r="T689" s="21"/>
    </row>
    <row r="690" customFormat="false" ht="12.8" hidden="false" customHeight="false" outlineLevel="0" collapsed="false">
      <c r="B690" s="20" t="n">
        <v>739801</v>
      </c>
      <c r="C690" s="20" t="n">
        <v>75</v>
      </c>
      <c r="D690" s="21" t="n">
        <f aca="false">AVERAGE(tau!$B$690:$B$709)</f>
        <v>750036.7</v>
      </c>
      <c r="E690" s="21" t="n">
        <f aca="false">AVERAGE(tau!$C$690:$C$709)</f>
        <v>76.6</v>
      </c>
      <c r="F690" s="18"/>
      <c r="G690" s="7" t="n">
        <v>739727</v>
      </c>
      <c r="H690" s="7" t="n">
        <v>248</v>
      </c>
      <c r="I690" s="21"/>
      <c r="J690" s="21"/>
      <c r="K690" s="18"/>
      <c r="L690" s="7" t="n">
        <v>739694</v>
      </c>
      <c r="M690" s="7" t="n">
        <v>403</v>
      </c>
      <c r="N690" s="21"/>
      <c r="O690" s="21"/>
      <c r="P690" s="18"/>
      <c r="Q690" s="7" t="n">
        <v>739702</v>
      </c>
      <c r="R690" s="7" t="n">
        <v>528</v>
      </c>
      <c r="S690" s="21"/>
      <c r="T690" s="21"/>
    </row>
    <row r="691" customFormat="false" ht="12.8" hidden="false" customHeight="false" outlineLevel="0" collapsed="false">
      <c r="B691" s="20" t="n">
        <v>740877</v>
      </c>
      <c r="C691" s="20" t="n">
        <v>75</v>
      </c>
      <c r="D691" s="21" t="n">
        <f aca="false">AVERAGE(tau!$B$691:$B$710)</f>
        <v>751114.45</v>
      </c>
      <c r="E691" s="21" t="n">
        <f aca="false">AVERAGE(tau!$C$691:$C$710)</f>
        <v>76.65</v>
      </c>
      <c r="F691" s="18"/>
      <c r="G691" s="7" t="n">
        <v>740805</v>
      </c>
      <c r="H691" s="7" t="n">
        <v>248</v>
      </c>
      <c r="I691" s="21"/>
      <c r="J691" s="21"/>
      <c r="K691" s="18"/>
      <c r="L691" s="7" t="n">
        <v>740769</v>
      </c>
      <c r="M691" s="7" t="n">
        <v>403</v>
      </c>
      <c r="N691" s="21"/>
      <c r="O691" s="21"/>
      <c r="P691" s="18"/>
      <c r="Q691" s="7" t="n">
        <v>740784</v>
      </c>
      <c r="R691" s="7" t="n">
        <v>528</v>
      </c>
      <c r="S691" s="21"/>
      <c r="T691" s="21"/>
    </row>
    <row r="692" customFormat="false" ht="12.8" hidden="false" customHeight="false" outlineLevel="0" collapsed="false">
      <c r="B692" s="20" t="n">
        <v>741951</v>
      </c>
      <c r="C692" s="20" t="n">
        <v>70</v>
      </c>
      <c r="D692" s="21" t="n">
        <f aca="false">AVERAGE(tau!$B$692:$B$711)</f>
        <v>752192.35</v>
      </c>
      <c r="E692" s="21" t="n">
        <f aca="false">AVERAGE(tau!$C$692:$C$711)</f>
        <v>76.75</v>
      </c>
      <c r="F692" s="18"/>
      <c r="G692" s="7" t="n">
        <v>741878</v>
      </c>
      <c r="H692" s="7" t="n">
        <v>249</v>
      </c>
      <c r="I692" s="21"/>
      <c r="J692" s="21"/>
      <c r="K692" s="18"/>
      <c r="L692" s="7" t="n">
        <v>741850</v>
      </c>
      <c r="M692" s="7" t="n">
        <v>404</v>
      </c>
      <c r="N692" s="21"/>
      <c r="O692" s="21"/>
      <c r="P692" s="18"/>
      <c r="Q692" s="7" t="n">
        <v>741861</v>
      </c>
      <c r="R692" s="7" t="n">
        <v>529</v>
      </c>
      <c r="S692" s="21"/>
      <c r="T692" s="21"/>
    </row>
    <row r="693" customFormat="false" ht="12.8" hidden="false" customHeight="false" outlineLevel="0" collapsed="false">
      <c r="B693" s="20" t="n">
        <v>743027</v>
      </c>
      <c r="C693" s="20" t="n">
        <v>75</v>
      </c>
      <c r="D693" s="21" t="n">
        <f aca="false">AVERAGE(tau!$B$693:$B$712)</f>
        <v>753270.35</v>
      </c>
      <c r="E693" s="21" t="n">
        <f aca="false">AVERAGE(tau!$C$693:$C$712)</f>
        <v>77.1</v>
      </c>
      <c r="F693" s="18"/>
      <c r="G693" s="7" t="n">
        <v>742956</v>
      </c>
      <c r="H693" s="7" t="n">
        <v>250</v>
      </c>
      <c r="I693" s="21"/>
      <c r="J693" s="21"/>
      <c r="K693" s="18"/>
      <c r="L693" s="7" t="n">
        <v>742930</v>
      </c>
      <c r="M693" s="7" t="n">
        <v>404</v>
      </c>
      <c r="N693" s="21"/>
      <c r="O693" s="21"/>
      <c r="P693" s="18"/>
      <c r="Q693" s="7" t="n">
        <v>742936</v>
      </c>
      <c r="R693" s="7" t="n">
        <v>529</v>
      </c>
      <c r="S693" s="21"/>
      <c r="T693" s="21"/>
    </row>
    <row r="694" customFormat="false" ht="12.8" hidden="false" customHeight="false" outlineLevel="0" collapsed="false">
      <c r="B694" s="20" t="n">
        <v>744103</v>
      </c>
      <c r="C694" s="20" t="n">
        <v>76</v>
      </c>
      <c r="D694" s="21" t="n">
        <f aca="false">AVERAGE(tau!$B$694:$B$713)</f>
        <v>754348.3</v>
      </c>
      <c r="E694" s="21" t="n">
        <f aca="false">AVERAGE(tau!$C$694:$C$713)</f>
        <v>77.2</v>
      </c>
      <c r="F694" s="18"/>
      <c r="G694" s="7" t="n">
        <v>744034</v>
      </c>
      <c r="H694" s="7" t="n">
        <v>249</v>
      </c>
      <c r="I694" s="21"/>
      <c r="J694" s="21"/>
      <c r="K694" s="18"/>
      <c r="L694" s="7" t="n">
        <v>744009</v>
      </c>
      <c r="M694" s="7" t="n">
        <v>418</v>
      </c>
      <c r="N694" s="21"/>
      <c r="O694" s="21"/>
      <c r="P694" s="18"/>
      <c r="Q694" s="7" t="n">
        <v>744013</v>
      </c>
      <c r="R694" s="7" t="n">
        <v>531</v>
      </c>
      <c r="S694" s="21"/>
      <c r="T694" s="21"/>
    </row>
    <row r="695" customFormat="false" ht="12.8" hidden="false" customHeight="false" outlineLevel="0" collapsed="false">
      <c r="B695" s="20" t="n">
        <v>745177</v>
      </c>
      <c r="C695" s="20" t="n">
        <v>76</v>
      </c>
      <c r="D695" s="21" t="n">
        <f aca="false">AVERAGE(tau!$B$695:$B$714)</f>
        <v>755426.25</v>
      </c>
      <c r="E695" s="21" t="n">
        <f aca="false">AVERAGE(tau!$C$695:$C$714)</f>
        <v>77.25</v>
      </c>
      <c r="F695" s="18"/>
      <c r="G695" s="7" t="n">
        <v>745111</v>
      </c>
      <c r="H695" s="7" t="n">
        <v>250</v>
      </c>
      <c r="I695" s="21"/>
      <c r="J695" s="21"/>
      <c r="K695" s="18"/>
      <c r="L695" s="7" t="n">
        <v>745089</v>
      </c>
      <c r="M695" s="7" t="n">
        <v>405</v>
      </c>
      <c r="N695" s="21"/>
      <c r="O695" s="21"/>
      <c r="P695" s="18"/>
      <c r="Q695" s="7" t="n">
        <v>745090</v>
      </c>
      <c r="R695" s="7" t="n">
        <v>542</v>
      </c>
      <c r="S695" s="21"/>
      <c r="T695" s="21"/>
    </row>
    <row r="696" customFormat="false" ht="12.8" hidden="false" customHeight="false" outlineLevel="0" collapsed="false">
      <c r="B696" s="20" t="n">
        <v>746256</v>
      </c>
      <c r="C696" s="20" t="n">
        <v>76</v>
      </c>
      <c r="D696" s="21" t="n">
        <f aca="false">AVERAGE(tau!$B$696:$B$715)</f>
        <v>756504.35</v>
      </c>
      <c r="E696" s="21" t="n">
        <f aca="false">AVERAGE(tau!$C$696:$C$715)</f>
        <v>77.35</v>
      </c>
      <c r="F696" s="18"/>
      <c r="G696" s="7" t="n">
        <v>746184</v>
      </c>
      <c r="H696" s="7" t="n">
        <v>250</v>
      </c>
      <c r="I696" s="21"/>
      <c r="J696" s="21"/>
      <c r="K696" s="18"/>
      <c r="L696" s="7" t="n">
        <v>746167</v>
      </c>
      <c r="M696" s="7" t="n">
        <v>406</v>
      </c>
      <c r="N696" s="21"/>
      <c r="O696" s="21"/>
      <c r="P696" s="18"/>
      <c r="Q696" s="7" t="n">
        <v>746170</v>
      </c>
      <c r="R696" s="7" t="n">
        <v>530</v>
      </c>
      <c r="S696" s="21"/>
      <c r="T696" s="21"/>
    </row>
    <row r="697" customFormat="false" ht="12.8" hidden="false" customHeight="false" outlineLevel="0" collapsed="false">
      <c r="B697" s="20" t="n">
        <v>747335</v>
      </c>
      <c r="C697" s="20" t="n">
        <v>77</v>
      </c>
      <c r="D697" s="21" t="n">
        <f aca="false">AVERAGE(tau!$B$697:$B$716)</f>
        <v>757583.2</v>
      </c>
      <c r="E697" s="21" t="n">
        <f aca="false">AVERAGE(tau!$C$697:$C$716)</f>
        <v>77.45</v>
      </c>
      <c r="F697" s="18"/>
      <c r="G697" s="7" t="n">
        <v>747263</v>
      </c>
      <c r="H697" s="7" t="n">
        <v>251</v>
      </c>
      <c r="I697" s="21"/>
      <c r="J697" s="21"/>
      <c r="K697" s="18"/>
      <c r="L697" s="7" t="n">
        <v>747268</v>
      </c>
      <c r="M697" s="7" t="n">
        <v>406</v>
      </c>
      <c r="N697" s="21"/>
      <c r="O697" s="21"/>
      <c r="P697" s="18"/>
      <c r="Q697" s="7" t="n">
        <v>747251</v>
      </c>
      <c r="R697" s="7" t="n">
        <v>530</v>
      </c>
      <c r="S697" s="21"/>
      <c r="T697" s="21"/>
    </row>
    <row r="698" customFormat="false" ht="12.8" hidden="false" customHeight="false" outlineLevel="0" collapsed="false">
      <c r="B698" s="20" t="n">
        <v>748411</v>
      </c>
      <c r="C698" s="20" t="n">
        <v>75</v>
      </c>
      <c r="D698" s="21" t="n">
        <f aca="false">AVERAGE(tau!$B$698:$B$717)</f>
        <v>758662.05</v>
      </c>
      <c r="E698" s="21" t="n">
        <f aca="false">AVERAGE(tau!$C$698:$C$717)</f>
        <v>77.6</v>
      </c>
      <c r="F698" s="18"/>
      <c r="G698" s="7" t="n">
        <v>748339</v>
      </c>
      <c r="H698" s="7" t="n">
        <v>250</v>
      </c>
      <c r="I698" s="21"/>
      <c r="J698" s="21"/>
      <c r="K698" s="18"/>
      <c r="L698" s="7" t="n">
        <v>748346</v>
      </c>
      <c r="M698" s="7" t="n">
        <v>406</v>
      </c>
      <c r="N698" s="21"/>
      <c r="O698" s="21"/>
      <c r="P698" s="18"/>
      <c r="Q698" s="7" t="n">
        <v>748330</v>
      </c>
      <c r="R698" s="7" t="n">
        <v>530</v>
      </c>
      <c r="S698" s="21"/>
      <c r="T698" s="21"/>
    </row>
    <row r="699" customFormat="false" ht="12.8" hidden="false" customHeight="false" outlineLevel="0" collapsed="false">
      <c r="B699" s="20" t="n">
        <v>749490</v>
      </c>
      <c r="C699" s="20" t="n">
        <v>77</v>
      </c>
      <c r="D699" s="21" t="n">
        <f aca="false">AVERAGE(tau!$B$699:$B$718)</f>
        <v>759741</v>
      </c>
      <c r="E699" s="21" t="n">
        <f aca="false">AVERAGE(tau!$C$699:$C$718)</f>
        <v>77.75</v>
      </c>
      <c r="F699" s="18"/>
      <c r="G699" s="7" t="n">
        <v>749417</v>
      </c>
      <c r="H699" s="7" t="n">
        <v>251</v>
      </c>
      <c r="I699" s="21"/>
      <c r="J699" s="21"/>
      <c r="K699" s="18"/>
      <c r="L699" s="7" t="n">
        <v>749422</v>
      </c>
      <c r="M699" s="7" t="n">
        <v>405</v>
      </c>
      <c r="N699" s="21"/>
      <c r="O699" s="21"/>
      <c r="P699" s="18"/>
      <c r="Q699" s="7" t="n">
        <v>749411</v>
      </c>
      <c r="R699" s="7" t="n">
        <v>529</v>
      </c>
      <c r="S699" s="21"/>
      <c r="T699" s="21"/>
    </row>
    <row r="700" customFormat="false" ht="12.8" hidden="false" customHeight="false" outlineLevel="0" collapsed="false">
      <c r="B700" s="20" t="n">
        <v>750566</v>
      </c>
      <c r="C700" s="20" t="n">
        <v>77</v>
      </c>
      <c r="D700" s="21" t="n">
        <f aca="false">AVERAGE(tau!$B$700:$B$719)</f>
        <v>760820</v>
      </c>
      <c r="E700" s="21" t="n">
        <f aca="false">AVERAGE(tau!$C$700:$C$719)</f>
        <v>77.85</v>
      </c>
      <c r="F700" s="18"/>
      <c r="G700" s="7" t="n">
        <v>750493</v>
      </c>
      <c r="H700" s="7" t="n">
        <v>251</v>
      </c>
      <c r="I700" s="21"/>
      <c r="J700" s="21"/>
      <c r="K700" s="18"/>
      <c r="L700" s="7" t="n">
        <v>750498</v>
      </c>
      <c r="M700" s="7" t="n">
        <v>421</v>
      </c>
      <c r="N700" s="21"/>
      <c r="O700" s="21"/>
      <c r="P700" s="18"/>
      <c r="Q700" s="7" t="n">
        <v>750488</v>
      </c>
      <c r="R700" s="7" t="n">
        <v>531</v>
      </c>
      <c r="S700" s="21"/>
      <c r="T700" s="21"/>
    </row>
    <row r="701" customFormat="false" ht="12.8" hidden="false" customHeight="false" outlineLevel="0" collapsed="false">
      <c r="B701" s="20" t="n">
        <v>751665</v>
      </c>
      <c r="C701" s="20" t="n">
        <v>76</v>
      </c>
      <c r="D701" s="21" t="n">
        <f aca="false">AVERAGE(tau!$B$701:$B$720)</f>
        <v>761899.1</v>
      </c>
      <c r="E701" s="21" t="n">
        <f aca="false">AVERAGE(tau!$C$701:$C$720)</f>
        <v>77.9</v>
      </c>
      <c r="F701" s="18"/>
      <c r="G701" s="7" t="n">
        <v>751571</v>
      </c>
      <c r="H701" s="7" t="n">
        <v>251</v>
      </c>
      <c r="I701" s="21"/>
      <c r="J701" s="21"/>
      <c r="K701" s="18"/>
      <c r="L701" s="7" t="n">
        <v>751572</v>
      </c>
      <c r="M701" s="7" t="n">
        <v>405</v>
      </c>
      <c r="N701" s="21"/>
      <c r="O701" s="21"/>
      <c r="P701" s="18"/>
      <c r="Q701" s="7" t="n">
        <v>751565</v>
      </c>
      <c r="R701" s="7" t="n">
        <v>529</v>
      </c>
      <c r="S701" s="21"/>
      <c r="T701" s="21"/>
    </row>
    <row r="702" customFormat="false" ht="12.8" hidden="false" customHeight="false" outlineLevel="0" collapsed="false">
      <c r="B702" s="20" t="n">
        <v>752742</v>
      </c>
      <c r="C702" s="20" t="n">
        <v>77</v>
      </c>
      <c r="D702" s="21" t="n">
        <f aca="false">AVERAGE(tau!$B$702:$B$721)</f>
        <v>762977.2</v>
      </c>
      <c r="E702" s="21" t="n">
        <f aca="false">AVERAGE(tau!$C$702:$C$721)</f>
        <v>78.05</v>
      </c>
      <c r="F702" s="18"/>
      <c r="G702" s="7" t="n">
        <v>752650</v>
      </c>
      <c r="H702" s="7" t="n">
        <v>250</v>
      </c>
      <c r="I702" s="21"/>
      <c r="J702" s="21"/>
      <c r="K702" s="18"/>
      <c r="L702" s="7" t="n">
        <v>752651</v>
      </c>
      <c r="M702" s="7" t="n">
        <v>404</v>
      </c>
      <c r="N702" s="21"/>
      <c r="O702" s="21"/>
      <c r="P702" s="18"/>
      <c r="Q702" s="7" t="n">
        <v>752642</v>
      </c>
      <c r="R702" s="7" t="n">
        <v>530</v>
      </c>
      <c r="S702" s="21"/>
      <c r="T702" s="21"/>
    </row>
    <row r="703" customFormat="false" ht="12.8" hidden="false" customHeight="false" outlineLevel="0" collapsed="false">
      <c r="B703" s="20" t="n">
        <v>753820</v>
      </c>
      <c r="C703" s="20" t="n">
        <v>77</v>
      </c>
      <c r="D703" s="21" t="n">
        <f aca="false">AVERAGE(tau!$B$703:$B$722)</f>
        <v>764055.5</v>
      </c>
      <c r="E703" s="21" t="n">
        <f aca="false">AVERAGE(tau!$C$703:$C$722)</f>
        <v>78.1</v>
      </c>
      <c r="F703" s="18"/>
      <c r="G703" s="7" t="n">
        <v>753726</v>
      </c>
      <c r="H703" s="7" t="n">
        <v>240</v>
      </c>
      <c r="I703" s="21"/>
      <c r="J703" s="21"/>
      <c r="K703" s="18"/>
      <c r="L703" s="7" t="n">
        <v>753730</v>
      </c>
      <c r="M703" s="7" t="n">
        <v>417</v>
      </c>
      <c r="N703" s="21"/>
      <c r="O703" s="21"/>
      <c r="P703" s="18"/>
      <c r="Q703" s="7" t="n">
        <v>753722</v>
      </c>
      <c r="R703" s="7" t="n">
        <v>530</v>
      </c>
      <c r="S703" s="21"/>
      <c r="T703" s="21"/>
    </row>
    <row r="704" customFormat="false" ht="12.8" hidden="false" customHeight="false" outlineLevel="0" collapsed="false">
      <c r="B704" s="20" t="n">
        <v>754895</v>
      </c>
      <c r="C704" s="20" t="n">
        <v>77</v>
      </c>
      <c r="D704" s="21" t="n">
        <f aca="false">AVERAGE(tau!$B$704:$B$723)</f>
        <v>765134</v>
      </c>
      <c r="E704" s="21" t="n">
        <f aca="false">AVERAGE(tau!$C$704:$C$723)</f>
        <v>78.2</v>
      </c>
      <c r="F704" s="18"/>
      <c r="G704" s="7" t="n">
        <v>754829</v>
      </c>
      <c r="H704" s="7" t="n">
        <v>251</v>
      </c>
      <c r="I704" s="21"/>
      <c r="J704" s="21"/>
      <c r="K704" s="18"/>
      <c r="L704" s="7" t="n">
        <v>754804</v>
      </c>
      <c r="M704" s="7" t="n">
        <v>404</v>
      </c>
      <c r="N704" s="21"/>
      <c r="O704" s="21"/>
      <c r="P704" s="18"/>
      <c r="Q704" s="7" t="n">
        <v>754798</v>
      </c>
      <c r="R704" s="7" t="n">
        <v>530</v>
      </c>
      <c r="S704" s="21"/>
      <c r="T704" s="21"/>
    </row>
    <row r="705" customFormat="false" ht="12.8" hidden="false" customHeight="false" outlineLevel="0" collapsed="false">
      <c r="B705" s="20" t="n">
        <v>755968</v>
      </c>
      <c r="C705" s="20" t="n">
        <v>77</v>
      </c>
      <c r="D705" s="21" t="n">
        <f aca="false">AVERAGE(tau!$B$705:$B$724)</f>
        <v>766212.75</v>
      </c>
      <c r="E705" s="21" t="n">
        <f aca="false">AVERAGE(tau!$C$705:$C$724)</f>
        <v>78.25</v>
      </c>
      <c r="F705" s="18"/>
      <c r="G705" s="7" t="n">
        <v>755909</v>
      </c>
      <c r="H705" s="7" t="n">
        <v>250</v>
      </c>
      <c r="I705" s="21"/>
      <c r="J705" s="21"/>
      <c r="K705" s="18"/>
      <c r="L705" s="7" t="n">
        <v>755882</v>
      </c>
      <c r="M705" s="7" t="n">
        <v>405</v>
      </c>
      <c r="N705" s="21"/>
      <c r="O705" s="21"/>
      <c r="P705" s="18"/>
      <c r="Q705" s="7" t="n">
        <v>755893</v>
      </c>
      <c r="R705" s="7" t="n">
        <v>531</v>
      </c>
      <c r="S705" s="21"/>
      <c r="T705" s="21"/>
    </row>
    <row r="706" customFormat="false" ht="12.8" hidden="false" customHeight="false" outlineLevel="0" collapsed="false">
      <c r="B706" s="20" t="n">
        <v>757048</v>
      </c>
      <c r="C706" s="20" t="n">
        <v>89</v>
      </c>
      <c r="D706" s="21" t="n">
        <f aca="false">AVERAGE(tau!$B$706:$B$725)</f>
        <v>767291.75</v>
      </c>
      <c r="E706" s="21" t="n">
        <f aca="false">AVERAGE(tau!$C$706:$C$725)</f>
        <v>78.3</v>
      </c>
      <c r="F706" s="18"/>
      <c r="G706" s="7" t="n">
        <v>756991</v>
      </c>
      <c r="H706" s="7" t="n">
        <v>251</v>
      </c>
      <c r="I706" s="21"/>
      <c r="J706" s="21"/>
      <c r="K706" s="18"/>
      <c r="L706" s="7" t="n">
        <v>756959</v>
      </c>
      <c r="M706" s="7" t="n">
        <v>405</v>
      </c>
      <c r="N706" s="21"/>
      <c r="O706" s="21"/>
      <c r="P706" s="18"/>
      <c r="Q706" s="7" t="n">
        <v>756973</v>
      </c>
      <c r="R706" s="7" t="n">
        <v>532</v>
      </c>
      <c r="S706" s="21"/>
      <c r="T706" s="21"/>
    </row>
    <row r="707" customFormat="false" ht="12.8" hidden="false" customHeight="false" outlineLevel="0" collapsed="false">
      <c r="B707" s="20" t="n">
        <v>758123</v>
      </c>
      <c r="C707" s="20" t="n">
        <v>76</v>
      </c>
      <c r="D707" s="21" t="n">
        <f aca="false">AVERAGE(tau!$B$707:$B$726)</f>
        <v>768370.45</v>
      </c>
      <c r="E707" s="21" t="n">
        <f aca="false">AVERAGE(tau!$C$707:$C$726)</f>
        <v>76.95</v>
      </c>
      <c r="F707" s="18"/>
      <c r="G707" s="7" t="n">
        <v>758065</v>
      </c>
      <c r="H707" s="7" t="n">
        <v>233</v>
      </c>
      <c r="I707" s="21"/>
      <c r="J707" s="21"/>
      <c r="K707" s="18"/>
      <c r="L707" s="7" t="n">
        <v>758036</v>
      </c>
      <c r="M707" s="7" t="n">
        <v>394</v>
      </c>
      <c r="N707" s="21"/>
      <c r="O707" s="21"/>
      <c r="P707" s="18"/>
      <c r="Q707" s="7" t="n">
        <v>758052</v>
      </c>
      <c r="R707" s="7" t="n">
        <v>532</v>
      </c>
      <c r="S707" s="21"/>
      <c r="T707" s="21"/>
    </row>
    <row r="708" customFormat="false" ht="12.8" hidden="false" customHeight="false" outlineLevel="0" collapsed="false">
      <c r="B708" s="20" t="n">
        <v>759201</v>
      </c>
      <c r="C708" s="20" t="n">
        <v>77</v>
      </c>
      <c r="D708" s="21" t="n">
        <f aca="false">AVERAGE(tau!$B$708:$B$727)</f>
        <v>769449.25</v>
      </c>
      <c r="E708" s="21" t="n">
        <f aca="false">AVERAGE(tau!$C$708:$C$727)</f>
        <v>77.1</v>
      </c>
      <c r="F708" s="18"/>
      <c r="G708" s="7" t="n">
        <v>759143</v>
      </c>
      <c r="H708" s="7" t="n">
        <v>250</v>
      </c>
      <c r="I708" s="21"/>
      <c r="J708" s="21"/>
      <c r="K708" s="18"/>
      <c r="L708" s="7" t="n">
        <v>759116</v>
      </c>
      <c r="M708" s="7" t="n">
        <v>406</v>
      </c>
      <c r="N708" s="21"/>
      <c r="O708" s="21"/>
      <c r="P708" s="18"/>
      <c r="Q708" s="7" t="n">
        <v>759131</v>
      </c>
      <c r="R708" s="7" t="n">
        <v>531</v>
      </c>
      <c r="S708" s="21"/>
      <c r="T708" s="21"/>
    </row>
    <row r="709" customFormat="false" ht="12.8" hidden="false" customHeight="false" outlineLevel="0" collapsed="false">
      <c r="B709" s="20" t="n">
        <v>760278</v>
      </c>
      <c r="C709" s="20" t="n">
        <v>77</v>
      </c>
      <c r="D709" s="21" t="n">
        <f aca="false">AVERAGE(tau!$B$709:$B$728)</f>
        <v>770528.05</v>
      </c>
      <c r="E709" s="21" t="n">
        <f aca="false">AVERAGE(tau!$C$709:$C$728)</f>
        <v>77.15</v>
      </c>
      <c r="F709" s="18"/>
      <c r="G709" s="7" t="n">
        <v>760224</v>
      </c>
      <c r="H709" s="7" t="n">
        <v>250</v>
      </c>
      <c r="I709" s="21"/>
      <c r="J709" s="21"/>
      <c r="K709" s="18"/>
      <c r="L709" s="7" t="n">
        <v>760194</v>
      </c>
      <c r="M709" s="7" t="n">
        <v>405</v>
      </c>
      <c r="N709" s="21"/>
      <c r="O709" s="21"/>
      <c r="P709" s="18"/>
      <c r="Q709" s="7" t="n">
        <v>760210</v>
      </c>
      <c r="R709" s="7" t="n">
        <v>532</v>
      </c>
      <c r="S709" s="21"/>
      <c r="T709" s="21"/>
    </row>
    <row r="710" customFormat="false" ht="12.8" hidden="false" customHeight="false" outlineLevel="0" collapsed="false">
      <c r="B710" s="20" t="n">
        <v>761356</v>
      </c>
      <c r="C710" s="20" t="n">
        <v>76</v>
      </c>
      <c r="D710" s="21" t="n">
        <f aca="false">AVERAGE(tau!$B$710:$B$729)</f>
        <v>771607</v>
      </c>
      <c r="E710" s="21" t="n">
        <f aca="false">AVERAGE(tau!$C$710:$C$729)</f>
        <v>77.3</v>
      </c>
      <c r="F710" s="18"/>
      <c r="G710" s="7" t="n">
        <v>761301</v>
      </c>
      <c r="H710" s="7" t="n">
        <v>252</v>
      </c>
      <c r="I710" s="21"/>
      <c r="J710" s="21"/>
      <c r="K710" s="18"/>
      <c r="L710" s="7" t="n">
        <v>761274</v>
      </c>
      <c r="M710" s="7" t="n">
        <v>408</v>
      </c>
      <c r="N710" s="21"/>
      <c r="O710" s="21"/>
      <c r="P710" s="18"/>
      <c r="Q710" s="7" t="n">
        <v>761291</v>
      </c>
      <c r="R710" s="7" t="n">
        <v>533</v>
      </c>
      <c r="S710" s="21"/>
      <c r="T710" s="21"/>
    </row>
    <row r="711" customFormat="false" ht="12.8" hidden="false" customHeight="false" outlineLevel="0" collapsed="false">
      <c r="B711" s="20" t="n">
        <v>762435</v>
      </c>
      <c r="C711" s="20" t="n">
        <v>77</v>
      </c>
      <c r="D711" s="21" t="n">
        <f aca="false">AVERAGE(tau!$B$711:$B$730)</f>
        <v>772685.75</v>
      </c>
      <c r="E711" s="21" t="n">
        <f aca="false">AVERAGE(tau!$C$711:$C$730)</f>
        <v>77.45</v>
      </c>
      <c r="F711" s="18"/>
      <c r="G711" s="7" t="n">
        <v>762381</v>
      </c>
      <c r="H711" s="7" t="n">
        <v>252</v>
      </c>
      <c r="I711" s="21"/>
      <c r="J711" s="21"/>
      <c r="K711" s="18"/>
      <c r="L711" s="7" t="n">
        <v>762353</v>
      </c>
      <c r="M711" s="7" t="n">
        <v>408</v>
      </c>
      <c r="N711" s="21"/>
      <c r="O711" s="21"/>
      <c r="P711" s="18"/>
      <c r="Q711" s="7" t="n">
        <v>762369</v>
      </c>
      <c r="R711" s="7" t="n">
        <v>532</v>
      </c>
      <c r="S711" s="21"/>
      <c r="T711" s="21"/>
    </row>
    <row r="712" customFormat="false" ht="12.8" hidden="false" customHeight="false" outlineLevel="0" collapsed="false">
      <c r="B712" s="20" t="n">
        <v>763511</v>
      </c>
      <c r="C712" s="20" t="n">
        <v>77</v>
      </c>
      <c r="D712" s="21" t="n">
        <f aca="false">AVERAGE(tau!$B$712:$B$731)</f>
        <v>773765.1</v>
      </c>
      <c r="E712" s="21" t="n">
        <f aca="false">AVERAGE(tau!$C$712:$C$731)</f>
        <v>77.6</v>
      </c>
      <c r="F712" s="18"/>
      <c r="G712" s="7" t="n">
        <v>763459</v>
      </c>
      <c r="H712" s="7" t="n">
        <v>252</v>
      </c>
      <c r="I712" s="21"/>
      <c r="J712" s="21"/>
      <c r="K712" s="18"/>
      <c r="L712" s="7" t="n">
        <v>763447</v>
      </c>
      <c r="M712" s="7" t="n">
        <v>408</v>
      </c>
      <c r="N712" s="21"/>
      <c r="O712" s="21"/>
      <c r="P712" s="18"/>
      <c r="Q712" s="7" t="n">
        <v>763443</v>
      </c>
      <c r="R712" s="7" t="n">
        <v>533</v>
      </c>
      <c r="S712" s="21"/>
      <c r="T712" s="21"/>
    </row>
    <row r="713" customFormat="false" ht="12.8" hidden="false" customHeight="false" outlineLevel="0" collapsed="false">
      <c r="B713" s="20" t="n">
        <v>764586</v>
      </c>
      <c r="C713" s="20" t="n">
        <v>77</v>
      </c>
      <c r="D713" s="21" t="n">
        <f aca="false">AVERAGE(tau!$B$713:$B$732)</f>
        <v>774844.5</v>
      </c>
      <c r="E713" s="21" t="n">
        <f aca="false">AVERAGE(tau!$C$713:$C$732)</f>
        <v>77.55</v>
      </c>
      <c r="F713" s="18"/>
      <c r="G713" s="7" t="n">
        <v>764536</v>
      </c>
      <c r="H713" s="7" t="n">
        <v>253</v>
      </c>
      <c r="I713" s="21"/>
      <c r="J713" s="21"/>
      <c r="K713" s="18"/>
      <c r="L713" s="7" t="n">
        <v>764524</v>
      </c>
      <c r="M713" s="7" t="n">
        <v>409</v>
      </c>
      <c r="N713" s="21"/>
      <c r="O713" s="21"/>
      <c r="P713" s="18"/>
      <c r="Q713" s="7" t="n">
        <v>764521</v>
      </c>
      <c r="R713" s="7" t="n">
        <v>533</v>
      </c>
      <c r="S713" s="21"/>
      <c r="T713" s="21"/>
    </row>
    <row r="714" customFormat="false" ht="12.8" hidden="false" customHeight="false" outlineLevel="0" collapsed="false">
      <c r="B714" s="20" t="n">
        <v>765662</v>
      </c>
      <c r="C714" s="20" t="n">
        <v>77</v>
      </c>
      <c r="D714" s="21" t="n">
        <f aca="false">AVERAGE(tau!$B$714:$B$733)</f>
        <v>775924.35</v>
      </c>
      <c r="E714" s="21" t="n">
        <f aca="false">AVERAGE(tau!$C$714:$C$733)</f>
        <v>76.55</v>
      </c>
      <c r="F714" s="18"/>
      <c r="G714" s="7" t="n">
        <v>765614</v>
      </c>
      <c r="H714" s="7" t="n">
        <v>253</v>
      </c>
      <c r="I714" s="21"/>
      <c r="J714" s="21"/>
      <c r="K714" s="18"/>
      <c r="L714" s="7" t="n">
        <v>765599</v>
      </c>
      <c r="M714" s="7" t="n">
        <v>408</v>
      </c>
      <c r="N714" s="21"/>
      <c r="O714" s="21"/>
      <c r="P714" s="18"/>
      <c r="Q714" s="7" t="n">
        <v>765600</v>
      </c>
      <c r="R714" s="7" t="n">
        <v>547</v>
      </c>
      <c r="S714" s="21"/>
      <c r="T714" s="21"/>
    </row>
    <row r="715" customFormat="false" ht="12.8" hidden="false" customHeight="false" outlineLevel="0" collapsed="false">
      <c r="B715" s="20" t="n">
        <v>766739</v>
      </c>
      <c r="C715" s="20" t="n">
        <v>78</v>
      </c>
      <c r="D715" s="21" t="n">
        <f aca="false">AVERAGE(tau!$B$715:$B$734)</f>
        <v>777004.5</v>
      </c>
      <c r="E715" s="21" t="n">
        <f aca="false">AVERAGE(tau!$C$715:$C$734)</f>
        <v>76.6</v>
      </c>
      <c r="F715" s="18"/>
      <c r="G715" s="7" t="n">
        <v>766692</v>
      </c>
      <c r="H715" s="7" t="n">
        <v>254</v>
      </c>
      <c r="I715" s="21"/>
      <c r="J715" s="21"/>
      <c r="K715" s="18"/>
      <c r="L715" s="7" t="n">
        <v>766677</v>
      </c>
      <c r="M715" s="7" t="n">
        <v>405</v>
      </c>
      <c r="N715" s="21"/>
      <c r="O715" s="21"/>
      <c r="P715" s="18"/>
      <c r="Q715" s="7" t="n">
        <v>766678</v>
      </c>
      <c r="R715" s="7" t="n">
        <v>536</v>
      </c>
      <c r="S715" s="21"/>
      <c r="T715" s="21"/>
    </row>
    <row r="716" customFormat="false" ht="12.8" hidden="false" customHeight="false" outlineLevel="0" collapsed="false">
      <c r="B716" s="20" t="n">
        <v>767833</v>
      </c>
      <c r="C716" s="20" t="n">
        <v>78</v>
      </c>
      <c r="D716" s="21" t="n">
        <f aca="false">AVERAGE(tau!$B$716:$B$735)</f>
        <v>778084.8</v>
      </c>
      <c r="E716" s="21" t="n">
        <f aca="false">AVERAGE(tau!$C$716:$C$735)</f>
        <v>77.1</v>
      </c>
      <c r="F716" s="18"/>
      <c r="G716" s="7" t="n">
        <v>767771</v>
      </c>
      <c r="H716" s="7" t="n">
        <v>253</v>
      </c>
      <c r="I716" s="21"/>
      <c r="J716" s="21"/>
      <c r="K716" s="18"/>
      <c r="L716" s="7" t="n">
        <v>767753</v>
      </c>
      <c r="M716" s="7" t="n">
        <v>409</v>
      </c>
      <c r="N716" s="21"/>
      <c r="O716" s="21"/>
      <c r="P716" s="18"/>
      <c r="Q716" s="7" t="n">
        <v>767757</v>
      </c>
      <c r="R716" s="7" t="n">
        <v>533</v>
      </c>
      <c r="S716" s="21"/>
      <c r="T716" s="21"/>
    </row>
    <row r="717" customFormat="false" ht="12.8" hidden="false" customHeight="false" outlineLevel="0" collapsed="false">
      <c r="B717" s="20" t="n">
        <v>768912</v>
      </c>
      <c r="C717" s="20" t="n">
        <v>80</v>
      </c>
      <c r="D717" s="21" t="n">
        <f aca="false">AVERAGE(tau!$B$717:$B$736)</f>
        <v>779164.25</v>
      </c>
      <c r="E717" s="21" t="n">
        <f aca="false">AVERAGE(tau!$C$717:$C$736)</f>
        <v>77.25</v>
      </c>
      <c r="F717" s="18"/>
      <c r="G717" s="7" t="n">
        <v>768848</v>
      </c>
      <c r="H717" s="7" t="n">
        <v>254</v>
      </c>
      <c r="I717" s="21"/>
      <c r="J717" s="21"/>
      <c r="K717" s="18"/>
      <c r="L717" s="7" t="n">
        <v>768834</v>
      </c>
      <c r="M717" s="7" t="n">
        <v>409</v>
      </c>
      <c r="N717" s="21"/>
      <c r="O717" s="21"/>
      <c r="P717" s="18"/>
      <c r="Q717" s="7" t="n">
        <v>768835</v>
      </c>
      <c r="R717" s="7" t="n">
        <v>533</v>
      </c>
      <c r="S717" s="21"/>
      <c r="T717" s="21"/>
    </row>
    <row r="718" customFormat="false" ht="12.8" hidden="false" customHeight="false" outlineLevel="0" collapsed="false">
      <c r="B718" s="20" t="n">
        <v>769990</v>
      </c>
      <c r="C718" s="20" t="n">
        <v>78</v>
      </c>
      <c r="D718" s="21" t="n">
        <f aca="false">AVERAGE(tau!$B$718:$B$737)</f>
        <v>780243.8</v>
      </c>
      <c r="E718" s="21" t="n">
        <f aca="false">AVERAGE(tau!$C$718:$C$737)</f>
        <v>77.1</v>
      </c>
      <c r="F718" s="18"/>
      <c r="G718" s="7" t="n">
        <v>769945</v>
      </c>
      <c r="H718" s="7" t="n">
        <v>254</v>
      </c>
      <c r="I718" s="21"/>
      <c r="J718" s="21"/>
      <c r="K718" s="18"/>
      <c r="L718" s="7" t="n">
        <v>769910</v>
      </c>
      <c r="M718" s="7" t="n">
        <v>410</v>
      </c>
      <c r="N718" s="21"/>
      <c r="O718" s="21"/>
      <c r="P718" s="18"/>
      <c r="Q718" s="7" t="n">
        <v>769909</v>
      </c>
      <c r="R718" s="7" t="n">
        <v>533</v>
      </c>
      <c r="S718" s="21"/>
      <c r="T718" s="21"/>
    </row>
    <row r="719" customFormat="false" ht="12.8" hidden="false" customHeight="false" outlineLevel="0" collapsed="false">
      <c r="B719" s="20" t="n">
        <v>771070</v>
      </c>
      <c r="C719" s="20" t="n">
        <v>79</v>
      </c>
      <c r="D719" s="21" t="n">
        <f aca="false">AVERAGE(tau!$B$719:$B$738)</f>
        <v>781323.35</v>
      </c>
      <c r="E719" s="21" t="n">
        <f aca="false">AVERAGE(tau!$C$719:$C$738)</f>
        <v>77.25</v>
      </c>
      <c r="F719" s="18"/>
      <c r="G719" s="7" t="n">
        <v>771021</v>
      </c>
      <c r="H719" s="7" t="n">
        <v>254</v>
      </c>
      <c r="I719" s="21"/>
      <c r="J719" s="21"/>
      <c r="K719" s="18"/>
      <c r="L719" s="7" t="n">
        <v>770987</v>
      </c>
      <c r="M719" s="7" t="n">
        <v>392</v>
      </c>
      <c r="N719" s="21"/>
      <c r="O719" s="21"/>
      <c r="P719" s="18"/>
      <c r="Q719" s="7" t="n">
        <v>771000</v>
      </c>
      <c r="R719" s="7" t="n">
        <v>534</v>
      </c>
      <c r="S719" s="21"/>
      <c r="T719" s="21"/>
    </row>
    <row r="720" customFormat="false" ht="12.8" hidden="false" customHeight="false" outlineLevel="0" collapsed="false">
      <c r="B720" s="20" t="n">
        <v>772148</v>
      </c>
      <c r="C720" s="20" t="n">
        <v>78</v>
      </c>
      <c r="D720" s="21" t="n">
        <f aca="false">AVERAGE(tau!$B$720:$B$739)</f>
        <v>782402.8</v>
      </c>
      <c r="E720" s="21" t="n">
        <f aca="false">AVERAGE(tau!$C$720:$C$739)</f>
        <v>77.4</v>
      </c>
      <c r="F720" s="18"/>
      <c r="G720" s="7" t="n">
        <v>772098</v>
      </c>
      <c r="H720" s="7" t="n">
        <v>232</v>
      </c>
      <c r="I720" s="21"/>
      <c r="J720" s="21"/>
      <c r="K720" s="18"/>
      <c r="L720" s="7" t="n">
        <v>772061</v>
      </c>
      <c r="M720" s="7" t="n">
        <v>419</v>
      </c>
      <c r="N720" s="21"/>
      <c r="O720" s="21"/>
      <c r="P720" s="18"/>
      <c r="Q720" s="7" t="n">
        <v>772080</v>
      </c>
      <c r="R720" s="7" t="n">
        <v>528</v>
      </c>
      <c r="S720" s="21"/>
      <c r="T720" s="21"/>
    </row>
    <row r="721" customFormat="false" ht="12.8" hidden="false" customHeight="false" outlineLevel="0" collapsed="false">
      <c r="B721" s="20" t="n">
        <v>773227</v>
      </c>
      <c r="C721" s="20" t="n">
        <v>79</v>
      </c>
      <c r="D721" s="21" t="n">
        <f aca="false">AVERAGE(tau!$B$721:$B$740)</f>
        <v>783482</v>
      </c>
      <c r="E721" s="21" t="n">
        <f aca="false">AVERAGE(tau!$C$721:$C$740)</f>
        <v>77.55</v>
      </c>
      <c r="F721" s="18"/>
      <c r="G721" s="7" t="n">
        <v>773178</v>
      </c>
      <c r="H721" s="7" t="n">
        <v>253</v>
      </c>
      <c r="I721" s="21"/>
      <c r="J721" s="21"/>
      <c r="K721" s="18"/>
      <c r="L721" s="7" t="n">
        <v>773142</v>
      </c>
      <c r="M721" s="7" t="n">
        <v>409</v>
      </c>
      <c r="N721" s="21"/>
      <c r="O721" s="21"/>
      <c r="P721" s="18"/>
      <c r="Q721" s="7" t="n">
        <v>773160</v>
      </c>
      <c r="R721" s="7" t="n">
        <v>533</v>
      </c>
      <c r="S721" s="21"/>
      <c r="T721" s="21"/>
    </row>
    <row r="722" customFormat="false" ht="12.8" hidden="false" customHeight="false" outlineLevel="0" collapsed="false">
      <c r="B722" s="20" t="n">
        <v>774308</v>
      </c>
      <c r="C722" s="20" t="n">
        <v>78</v>
      </c>
      <c r="D722" s="21" t="n">
        <f aca="false">AVERAGE(tau!$B$722:$B$741)</f>
        <v>784561.25</v>
      </c>
      <c r="E722" s="21" t="n">
        <f aca="false">AVERAGE(tau!$C$722:$C$741)</f>
        <v>77.6</v>
      </c>
      <c r="F722" s="18"/>
      <c r="G722" s="7" t="n">
        <v>774255</v>
      </c>
      <c r="H722" s="7" t="n">
        <v>254</v>
      </c>
      <c r="I722" s="21"/>
      <c r="J722" s="21"/>
      <c r="K722" s="18"/>
      <c r="L722" s="7" t="n">
        <v>774222</v>
      </c>
      <c r="M722" s="7" t="n">
        <v>409</v>
      </c>
      <c r="N722" s="21"/>
      <c r="O722" s="21"/>
      <c r="P722" s="18"/>
      <c r="Q722" s="7" t="n">
        <v>774240</v>
      </c>
      <c r="R722" s="7" t="n">
        <v>545</v>
      </c>
      <c r="S722" s="21"/>
      <c r="T722" s="21"/>
    </row>
    <row r="723" customFormat="false" ht="12.8" hidden="false" customHeight="false" outlineLevel="0" collapsed="false">
      <c r="B723" s="20" t="n">
        <v>775390</v>
      </c>
      <c r="C723" s="20" t="n">
        <v>79</v>
      </c>
      <c r="D723" s="21" t="n">
        <f aca="false">AVERAGE(tau!$B$723:$B$742)</f>
        <v>785640.25</v>
      </c>
      <c r="E723" s="21" t="n">
        <f aca="false">AVERAGE(tau!$C$723:$C$742)</f>
        <v>77.8</v>
      </c>
      <c r="F723" s="18"/>
      <c r="G723" s="7" t="n">
        <v>775330</v>
      </c>
      <c r="H723" s="7" t="n">
        <v>253</v>
      </c>
      <c r="I723" s="21"/>
      <c r="J723" s="21"/>
      <c r="K723" s="18"/>
      <c r="L723" s="7" t="n">
        <v>775301</v>
      </c>
      <c r="M723" s="7" t="n">
        <v>409</v>
      </c>
      <c r="N723" s="21"/>
      <c r="O723" s="21"/>
      <c r="P723" s="18"/>
      <c r="Q723" s="7" t="n">
        <v>775321</v>
      </c>
      <c r="R723" s="7" t="n">
        <v>533</v>
      </c>
      <c r="S723" s="21"/>
      <c r="T723" s="21"/>
    </row>
    <row r="724" customFormat="false" ht="12.8" hidden="false" customHeight="false" outlineLevel="0" collapsed="false">
      <c r="B724" s="20" t="n">
        <v>776470</v>
      </c>
      <c r="C724" s="20" t="n">
        <v>78</v>
      </c>
      <c r="D724" s="21" t="n">
        <f aca="false">AVERAGE(tau!$B$724:$B$743)</f>
        <v>786719.1</v>
      </c>
      <c r="E724" s="21" t="n">
        <f aca="false">AVERAGE(tau!$C$724:$C$743)</f>
        <v>77.85</v>
      </c>
      <c r="F724" s="18"/>
      <c r="G724" s="7" t="n">
        <v>776408</v>
      </c>
      <c r="H724" s="7" t="n">
        <v>253</v>
      </c>
      <c r="I724" s="21"/>
      <c r="J724" s="21"/>
      <c r="K724" s="18"/>
      <c r="L724" s="7" t="n">
        <v>776377</v>
      </c>
      <c r="M724" s="7" t="n">
        <v>410</v>
      </c>
      <c r="N724" s="21"/>
      <c r="O724" s="21"/>
      <c r="P724" s="18"/>
      <c r="Q724" s="7" t="n">
        <v>776395</v>
      </c>
      <c r="R724" s="7" t="n">
        <v>535</v>
      </c>
      <c r="S724" s="21"/>
      <c r="T724" s="21"/>
    </row>
    <row r="725" customFormat="false" ht="12.8" hidden="false" customHeight="false" outlineLevel="0" collapsed="false">
      <c r="B725" s="20" t="n">
        <v>777548</v>
      </c>
      <c r="C725" s="20" t="n">
        <v>78</v>
      </c>
      <c r="D725" s="21" t="n">
        <f aca="false">AVERAGE(tau!$B$725:$B$744)</f>
        <v>787797.65</v>
      </c>
      <c r="E725" s="21" t="n">
        <f aca="false">AVERAGE(tau!$C$725:$C$744)</f>
        <v>77.95</v>
      </c>
      <c r="F725" s="18"/>
      <c r="G725" s="7" t="n">
        <v>777485</v>
      </c>
      <c r="H725" s="7" t="n">
        <v>253</v>
      </c>
      <c r="I725" s="21"/>
      <c r="J725" s="21"/>
      <c r="K725" s="18"/>
      <c r="L725" s="7" t="n">
        <v>777454</v>
      </c>
      <c r="M725" s="7" t="n">
        <v>410</v>
      </c>
      <c r="N725" s="21"/>
      <c r="O725" s="21"/>
      <c r="P725" s="18"/>
      <c r="Q725" s="7" t="n">
        <v>777472</v>
      </c>
      <c r="R725" s="7" t="n">
        <v>534</v>
      </c>
      <c r="S725" s="21"/>
      <c r="T725" s="21"/>
    </row>
    <row r="726" customFormat="false" ht="12.8" hidden="false" customHeight="false" outlineLevel="0" collapsed="false">
      <c r="B726" s="20" t="n">
        <v>778622</v>
      </c>
      <c r="C726" s="20" t="n">
        <v>62</v>
      </c>
      <c r="D726" s="21" t="n">
        <f aca="false">AVERAGE(tau!$B$726:$B$745)</f>
        <v>788877.2</v>
      </c>
      <c r="E726" s="21" t="n">
        <f aca="false">AVERAGE(tau!$C$726:$C$745)</f>
        <v>78.05</v>
      </c>
      <c r="F726" s="18"/>
      <c r="G726" s="7" t="n">
        <v>778568</v>
      </c>
      <c r="H726" s="7" t="n">
        <v>254</v>
      </c>
      <c r="I726" s="21"/>
      <c r="J726" s="21"/>
      <c r="K726" s="18"/>
      <c r="L726" s="7" t="n">
        <v>778532</v>
      </c>
      <c r="M726" s="7" t="n">
        <v>421</v>
      </c>
      <c r="N726" s="21"/>
      <c r="O726" s="21"/>
      <c r="P726" s="18"/>
      <c r="Q726" s="7" t="n">
        <v>778547</v>
      </c>
      <c r="R726" s="7" t="n">
        <v>549</v>
      </c>
      <c r="S726" s="21"/>
      <c r="T726" s="21"/>
    </row>
    <row r="727" customFormat="false" ht="12.8" hidden="false" customHeight="false" outlineLevel="0" collapsed="false">
      <c r="B727" s="20" t="n">
        <v>779699</v>
      </c>
      <c r="C727" s="20" t="n">
        <v>79</v>
      </c>
      <c r="D727" s="21" t="n">
        <f aca="false">AVERAGE(tau!$B$727:$B$746)</f>
        <v>789956.85</v>
      </c>
      <c r="E727" s="21" t="n">
        <f aca="false">AVERAGE(tau!$C$727:$C$746)</f>
        <v>78.95</v>
      </c>
      <c r="F727" s="18"/>
      <c r="G727" s="7" t="n">
        <v>779649</v>
      </c>
      <c r="H727" s="7" t="n">
        <v>254</v>
      </c>
      <c r="I727" s="21"/>
      <c r="J727" s="21"/>
      <c r="K727" s="18"/>
      <c r="L727" s="7" t="n">
        <v>779631</v>
      </c>
      <c r="M727" s="7" t="n">
        <v>409</v>
      </c>
      <c r="N727" s="21"/>
      <c r="O727" s="21"/>
      <c r="P727" s="18"/>
      <c r="Q727" s="7" t="n">
        <v>779626</v>
      </c>
      <c r="R727" s="7" t="n">
        <v>538</v>
      </c>
      <c r="S727" s="21"/>
      <c r="T727" s="21"/>
    </row>
    <row r="728" customFormat="false" ht="12.8" hidden="false" customHeight="false" outlineLevel="0" collapsed="false">
      <c r="B728" s="20" t="n">
        <v>780777</v>
      </c>
      <c r="C728" s="20" t="n">
        <v>78</v>
      </c>
      <c r="D728" s="21" t="n">
        <f aca="false">AVERAGE(tau!$B$728:$B$747)</f>
        <v>791036.55</v>
      </c>
      <c r="E728" s="21" t="n">
        <f aca="false">AVERAGE(tau!$C$728:$C$747)</f>
        <v>79</v>
      </c>
      <c r="F728" s="18"/>
      <c r="G728" s="7" t="n">
        <v>780726</v>
      </c>
      <c r="H728" s="7" t="n">
        <v>248</v>
      </c>
      <c r="I728" s="21"/>
      <c r="J728" s="21"/>
      <c r="K728" s="18"/>
      <c r="L728" s="7" t="n">
        <v>780712</v>
      </c>
      <c r="M728" s="7" t="n">
        <v>411</v>
      </c>
      <c r="N728" s="21"/>
      <c r="O728" s="21"/>
      <c r="P728" s="18"/>
      <c r="Q728" s="7" t="n">
        <v>780704</v>
      </c>
      <c r="R728" s="7" t="n">
        <v>537</v>
      </c>
      <c r="S728" s="21"/>
      <c r="T728" s="21"/>
    </row>
    <row r="729" customFormat="false" ht="12.8" hidden="false" customHeight="false" outlineLevel="0" collapsed="false">
      <c r="B729" s="20" t="n">
        <v>781857</v>
      </c>
      <c r="C729" s="20" t="n">
        <v>80</v>
      </c>
      <c r="D729" s="21" t="n">
        <f aca="false">AVERAGE(tau!$B$729:$B$748)</f>
        <v>792116.15</v>
      </c>
      <c r="E729" s="21" t="n">
        <f aca="false">AVERAGE(tau!$C$729:$C$748)</f>
        <v>79.15</v>
      </c>
      <c r="F729" s="18"/>
      <c r="G729" s="7" t="n">
        <v>781805</v>
      </c>
      <c r="H729" s="7" t="n">
        <v>267</v>
      </c>
      <c r="I729" s="21"/>
      <c r="J729" s="21"/>
      <c r="K729" s="18"/>
      <c r="L729" s="7" t="n">
        <v>781790</v>
      </c>
      <c r="M729" s="7" t="n">
        <v>412</v>
      </c>
      <c r="N729" s="21"/>
      <c r="O729" s="21"/>
      <c r="P729" s="18"/>
      <c r="Q729" s="7" t="n">
        <v>781782</v>
      </c>
      <c r="R729" s="7" t="n">
        <v>438</v>
      </c>
      <c r="S729" s="21"/>
      <c r="T729" s="21"/>
    </row>
    <row r="730" customFormat="false" ht="12.8" hidden="false" customHeight="false" outlineLevel="0" collapsed="false">
      <c r="B730" s="20" t="n">
        <v>782931</v>
      </c>
      <c r="C730" s="20" t="n">
        <v>79</v>
      </c>
      <c r="D730" s="21" t="n">
        <f aca="false">AVERAGE(tau!$B$730:$B$749)</f>
        <v>793195.55</v>
      </c>
      <c r="E730" s="21" t="n">
        <f aca="false">AVERAGE(tau!$C$730:$C$749)</f>
        <v>79.2</v>
      </c>
      <c r="F730" s="18"/>
      <c r="G730" s="7" t="n">
        <v>782883</v>
      </c>
      <c r="H730" s="7" t="n">
        <v>256</v>
      </c>
      <c r="I730" s="21"/>
      <c r="J730" s="21"/>
      <c r="K730" s="18"/>
      <c r="L730" s="7" t="n">
        <v>782868</v>
      </c>
      <c r="M730" s="7" t="n">
        <v>422</v>
      </c>
      <c r="N730" s="21"/>
      <c r="O730" s="21"/>
      <c r="P730" s="18"/>
      <c r="Q730" s="7" t="n">
        <v>782859</v>
      </c>
      <c r="R730" s="7" t="n">
        <v>537</v>
      </c>
      <c r="S730" s="21"/>
      <c r="T730" s="21"/>
    </row>
    <row r="731" customFormat="false" ht="12.8" hidden="false" customHeight="false" outlineLevel="0" collapsed="false">
      <c r="B731" s="20" t="n">
        <v>784022</v>
      </c>
      <c r="C731" s="20" t="n">
        <v>80</v>
      </c>
      <c r="D731" s="21" t="n">
        <f aca="false">AVERAGE(tau!$B$731:$B$750)</f>
        <v>794275.15</v>
      </c>
      <c r="E731" s="21" t="n">
        <f aca="false">AVERAGE(tau!$C$731:$C$750)</f>
        <v>79.35</v>
      </c>
      <c r="F731" s="18"/>
      <c r="G731" s="7" t="n">
        <v>783964</v>
      </c>
      <c r="H731" s="7" t="n">
        <v>257</v>
      </c>
      <c r="I731" s="21"/>
      <c r="J731" s="21"/>
      <c r="K731" s="18"/>
      <c r="L731" s="7" t="n">
        <v>783948</v>
      </c>
      <c r="M731" s="7" t="n">
        <v>412</v>
      </c>
      <c r="N731" s="21"/>
      <c r="O731" s="21"/>
      <c r="P731" s="18"/>
      <c r="Q731" s="7" t="n">
        <v>783935</v>
      </c>
      <c r="R731" s="7" t="n">
        <v>534</v>
      </c>
      <c r="S731" s="21"/>
      <c r="T731" s="21"/>
    </row>
    <row r="732" customFormat="false" ht="12.8" hidden="false" customHeight="false" outlineLevel="0" collapsed="false">
      <c r="B732" s="20" t="n">
        <v>785099</v>
      </c>
      <c r="C732" s="20" t="n">
        <v>76</v>
      </c>
      <c r="D732" s="21" t="n">
        <f aca="false">AVERAGE(tau!$B$732:$B$751)</f>
        <v>795354.15</v>
      </c>
      <c r="E732" s="21" t="n">
        <f aca="false">AVERAGE(tau!$C$732:$C$751)</f>
        <v>79.45</v>
      </c>
      <c r="F732" s="18"/>
      <c r="G732" s="7" t="n">
        <v>785065</v>
      </c>
      <c r="H732" s="7" t="n">
        <v>256</v>
      </c>
      <c r="I732" s="21"/>
      <c r="J732" s="21"/>
      <c r="K732" s="18"/>
      <c r="L732" s="7" t="n">
        <v>785025</v>
      </c>
      <c r="M732" s="7" t="n">
        <v>412</v>
      </c>
      <c r="N732" s="21"/>
      <c r="O732" s="21"/>
      <c r="P732" s="18"/>
      <c r="Q732" s="7" t="n">
        <v>785014</v>
      </c>
      <c r="R732" s="7" t="n">
        <v>525</v>
      </c>
      <c r="S732" s="21"/>
      <c r="T732" s="21"/>
    </row>
    <row r="733" customFormat="false" ht="12.8" hidden="false" customHeight="false" outlineLevel="0" collapsed="false">
      <c r="B733" s="20" t="n">
        <v>786183</v>
      </c>
      <c r="C733" s="20" t="n">
        <v>57</v>
      </c>
      <c r="D733" s="21" t="n">
        <f aca="false">AVERAGE(tau!$B$733:$B$752)</f>
        <v>796433.35</v>
      </c>
      <c r="E733" s="21" t="n">
        <f aca="false">AVERAGE(tau!$C$733:$C$752)</f>
        <v>79.75</v>
      </c>
      <c r="F733" s="18"/>
      <c r="G733" s="7" t="n">
        <v>786145</v>
      </c>
      <c r="H733" s="7" t="n">
        <v>252</v>
      </c>
      <c r="I733" s="21"/>
      <c r="J733" s="21"/>
      <c r="K733" s="18"/>
      <c r="L733" s="7" t="n">
        <v>786106</v>
      </c>
      <c r="M733" s="7" t="n">
        <v>412</v>
      </c>
      <c r="N733" s="21"/>
      <c r="O733" s="21"/>
      <c r="P733" s="18"/>
      <c r="Q733" s="7" t="n">
        <v>786091</v>
      </c>
      <c r="R733" s="7" t="n">
        <v>537</v>
      </c>
      <c r="S733" s="21"/>
      <c r="T733" s="21"/>
    </row>
    <row r="734" customFormat="false" ht="12.8" hidden="false" customHeight="false" outlineLevel="0" collapsed="false">
      <c r="B734" s="20" t="n">
        <v>787265</v>
      </c>
      <c r="C734" s="20" t="n">
        <v>78</v>
      </c>
      <c r="D734" s="21" t="n">
        <f aca="false">AVERAGE(tau!$B$734:$B$753)</f>
        <v>797512.1</v>
      </c>
      <c r="E734" s="21" t="n">
        <f aca="false">AVERAGE(tau!$C$734:$C$753)</f>
        <v>81.05</v>
      </c>
      <c r="F734" s="18"/>
      <c r="G734" s="7" t="n">
        <v>787222</v>
      </c>
      <c r="H734" s="7" t="n">
        <v>256</v>
      </c>
      <c r="I734" s="21"/>
      <c r="J734" s="21"/>
      <c r="K734" s="18"/>
      <c r="L734" s="7" t="n">
        <v>787180</v>
      </c>
      <c r="M734" s="7" t="n">
        <v>413</v>
      </c>
      <c r="N734" s="21"/>
      <c r="O734" s="21"/>
      <c r="P734" s="18"/>
      <c r="Q734" s="7" t="n">
        <v>787187</v>
      </c>
      <c r="R734" s="7" t="n">
        <v>538</v>
      </c>
      <c r="S734" s="21"/>
      <c r="T734" s="21"/>
    </row>
    <row r="735" customFormat="false" ht="12.8" hidden="false" customHeight="false" outlineLevel="0" collapsed="false">
      <c r="B735" s="20" t="n">
        <v>788345</v>
      </c>
      <c r="C735" s="20" t="n">
        <v>88</v>
      </c>
      <c r="D735" s="21" t="n">
        <f aca="false">AVERAGE(tau!$B$735:$B$754)</f>
        <v>798590.55</v>
      </c>
      <c r="E735" s="21" t="n">
        <f aca="false">AVERAGE(tau!$C$735:$C$754)</f>
        <v>81.25</v>
      </c>
      <c r="F735" s="18"/>
      <c r="G735" s="7" t="n">
        <v>788302</v>
      </c>
      <c r="H735" s="7" t="n">
        <v>256</v>
      </c>
      <c r="I735" s="21"/>
      <c r="J735" s="21"/>
      <c r="K735" s="18"/>
      <c r="L735" s="7" t="n">
        <v>788255</v>
      </c>
      <c r="M735" s="7" t="n">
        <v>411</v>
      </c>
      <c r="N735" s="21"/>
      <c r="O735" s="21"/>
      <c r="P735" s="18"/>
      <c r="Q735" s="7" t="n">
        <v>788266</v>
      </c>
      <c r="R735" s="7" t="n">
        <v>537</v>
      </c>
      <c r="S735" s="21"/>
      <c r="T735" s="21"/>
    </row>
    <row r="736" customFormat="false" ht="12.8" hidden="false" customHeight="false" outlineLevel="0" collapsed="false">
      <c r="B736" s="20" t="n">
        <v>789422</v>
      </c>
      <c r="C736" s="20" t="n">
        <v>81</v>
      </c>
      <c r="D736" s="21" t="n">
        <f aca="false">AVERAGE(tau!$B$736:$B$755)</f>
        <v>799668.8</v>
      </c>
      <c r="E736" s="21" t="n">
        <f aca="false">AVERAGE(tau!$C$736:$C$755)</f>
        <v>80.95</v>
      </c>
      <c r="F736" s="18"/>
      <c r="G736" s="7" t="n">
        <v>789381</v>
      </c>
      <c r="H736" s="7" t="n">
        <v>242</v>
      </c>
      <c r="I736" s="21"/>
      <c r="J736" s="21"/>
      <c r="K736" s="18"/>
      <c r="L736" s="7" t="n">
        <v>789334</v>
      </c>
      <c r="M736" s="7" t="n">
        <v>412</v>
      </c>
      <c r="N736" s="21"/>
      <c r="O736" s="21"/>
      <c r="P736" s="18"/>
      <c r="Q736" s="7" t="n">
        <v>789347</v>
      </c>
      <c r="R736" s="7" t="n">
        <v>538</v>
      </c>
      <c r="S736" s="21"/>
      <c r="T736" s="21"/>
    </row>
    <row r="737" customFormat="false" ht="12.8" hidden="false" customHeight="false" outlineLevel="0" collapsed="false">
      <c r="B737" s="20" t="n">
        <v>790503</v>
      </c>
      <c r="C737" s="20" t="n">
        <v>77</v>
      </c>
      <c r="D737" s="21" t="n">
        <f aca="false">AVERAGE(tau!$B$737:$B$756)</f>
        <v>800746.9</v>
      </c>
      <c r="E737" s="21" t="n">
        <f aca="false">AVERAGE(tau!$C$737:$C$756)</f>
        <v>81</v>
      </c>
      <c r="F737" s="18"/>
      <c r="G737" s="7" t="n">
        <v>790457</v>
      </c>
      <c r="H737" s="7" t="n">
        <v>256</v>
      </c>
      <c r="I737" s="21"/>
      <c r="J737" s="21"/>
      <c r="K737" s="18"/>
      <c r="L737" s="7" t="n">
        <v>790410</v>
      </c>
      <c r="M737" s="7" t="n">
        <v>413</v>
      </c>
      <c r="N737" s="21"/>
      <c r="O737" s="21"/>
      <c r="P737" s="18"/>
      <c r="Q737" s="7" t="n">
        <v>790425</v>
      </c>
      <c r="R737" s="7" t="n">
        <v>282</v>
      </c>
      <c r="S737" s="21"/>
      <c r="T737" s="21"/>
    </row>
    <row r="738" customFormat="false" ht="12.8" hidden="false" customHeight="false" outlineLevel="0" collapsed="false">
      <c r="B738" s="20" t="n">
        <v>791581</v>
      </c>
      <c r="C738" s="20" t="n">
        <v>81</v>
      </c>
      <c r="D738" s="21" t="n">
        <f aca="false">AVERAGE(tau!$B$738:$B$757)</f>
        <v>801824.8</v>
      </c>
      <c r="E738" s="21" t="n">
        <f aca="false">AVERAGE(tau!$C$738:$C$757)</f>
        <v>81.3</v>
      </c>
      <c r="F738" s="18"/>
      <c r="G738" s="7" t="n">
        <v>791534</v>
      </c>
      <c r="H738" s="7" t="n">
        <v>256</v>
      </c>
      <c r="I738" s="21"/>
      <c r="J738" s="21"/>
      <c r="K738" s="18"/>
      <c r="L738" s="7" t="n">
        <v>791487</v>
      </c>
      <c r="M738" s="7" t="n">
        <v>413</v>
      </c>
      <c r="N738" s="21"/>
      <c r="O738" s="21"/>
      <c r="P738" s="18"/>
      <c r="Q738" s="7" t="n">
        <v>791502</v>
      </c>
      <c r="R738" s="7" t="n">
        <v>537</v>
      </c>
      <c r="S738" s="21"/>
      <c r="T738" s="21"/>
    </row>
    <row r="739" customFormat="false" ht="12.8" hidden="false" customHeight="false" outlineLevel="0" collapsed="false">
      <c r="B739" s="20" t="n">
        <v>792659</v>
      </c>
      <c r="C739" s="20" t="n">
        <v>82</v>
      </c>
      <c r="D739" s="21" t="n">
        <f aca="false">AVERAGE(tau!$B$739:$B$758)</f>
        <v>802902.65</v>
      </c>
      <c r="E739" s="21" t="n">
        <f aca="false">AVERAGE(tau!$C$739:$C$758)</f>
        <v>81.4</v>
      </c>
      <c r="F739" s="18"/>
      <c r="G739" s="7" t="n">
        <v>792612</v>
      </c>
      <c r="H739" s="7" t="n">
        <v>256</v>
      </c>
      <c r="I739" s="21"/>
      <c r="J739" s="21"/>
      <c r="K739" s="18"/>
      <c r="L739" s="7" t="n">
        <v>792564</v>
      </c>
      <c r="M739" s="7" t="n">
        <v>413</v>
      </c>
      <c r="N739" s="21"/>
      <c r="O739" s="21"/>
      <c r="P739" s="18"/>
      <c r="Q739" s="7" t="n">
        <v>792581</v>
      </c>
      <c r="R739" s="7" t="n">
        <v>550</v>
      </c>
      <c r="S739" s="21"/>
      <c r="T739" s="21"/>
    </row>
    <row r="740" customFormat="false" ht="12.8" hidden="false" customHeight="false" outlineLevel="0" collapsed="false">
      <c r="B740" s="20" t="n">
        <v>793732</v>
      </c>
      <c r="C740" s="20" t="n">
        <v>81</v>
      </c>
      <c r="D740" s="21" t="n">
        <f aca="false">AVERAGE(tau!$B$740:$B$759)</f>
        <v>803980.25</v>
      </c>
      <c r="E740" s="21" t="n">
        <f aca="false">AVERAGE(tau!$C$740:$C$759)</f>
        <v>81.4</v>
      </c>
      <c r="F740" s="18"/>
      <c r="G740" s="7" t="n">
        <v>793688</v>
      </c>
      <c r="H740" s="7" t="n">
        <v>256</v>
      </c>
      <c r="I740" s="21"/>
      <c r="J740" s="21"/>
      <c r="K740" s="18"/>
      <c r="L740" s="7" t="n">
        <v>793640</v>
      </c>
      <c r="M740" s="7" t="n">
        <v>412</v>
      </c>
      <c r="N740" s="21"/>
      <c r="O740" s="21"/>
      <c r="P740" s="18"/>
      <c r="Q740" s="7" t="n">
        <v>793655</v>
      </c>
      <c r="R740" s="7" t="n">
        <v>538</v>
      </c>
      <c r="S740" s="21"/>
      <c r="T740" s="21"/>
    </row>
    <row r="741" customFormat="false" ht="12.8" hidden="false" customHeight="false" outlineLevel="0" collapsed="false">
      <c r="B741" s="20" t="n">
        <v>794812</v>
      </c>
      <c r="C741" s="20" t="n">
        <v>80</v>
      </c>
      <c r="D741" s="21" t="n">
        <f aca="false">AVERAGE(tau!$B$741:$B$760)</f>
        <v>805058.9</v>
      </c>
      <c r="E741" s="21" t="n">
        <f aca="false">AVERAGE(tau!$C$741:$C$760)</f>
        <v>81.45</v>
      </c>
      <c r="F741" s="18"/>
      <c r="G741" s="7" t="n">
        <v>794761</v>
      </c>
      <c r="H741" s="7" t="n">
        <v>270</v>
      </c>
      <c r="I741" s="21"/>
      <c r="J741" s="21"/>
      <c r="K741" s="18"/>
      <c r="L741" s="7" t="n">
        <v>794737</v>
      </c>
      <c r="M741" s="7" t="n">
        <v>412</v>
      </c>
      <c r="N741" s="21"/>
      <c r="O741" s="21"/>
      <c r="P741" s="18"/>
      <c r="Q741" s="7" t="n">
        <v>794730</v>
      </c>
      <c r="R741" s="7" t="n">
        <v>537</v>
      </c>
      <c r="S741" s="21"/>
      <c r="T741" s="21"/>
    </row>
    <row r="742" customFormat="false" ht="12.8" hidden="false" customHeight="false" outlineLevel="0" collapsed="false">
      <c r="B742" s="20" t="n">
        <v>795888</v>
      </c>
      <c r="C742" s="20" t="n">
        <v>82</v>
      </c>
      <c r="D742" s="21" t="n">
        <f aca="false">AVERAGE(tau!$B$742:$B$761)</f>
        <v>806137.45</v>
      </c>
      <c r="E742" s="21" t="n">
        <f aca="false">AVERAGE(tau!$C$742:$C$761)</f>
        <v>81.55</v>
      </c>
      <c r="F742" s="18"/>
      <c r="G742" s="7" t="n">
        <v>795836</v>
      </c>
      <c r="H742" s="7" t="n">
        <v>256</v>
      </c>
      <c r="I742" s="21"/>
      <c r="J742" s="21"/>
      <c r="K742" s="18"/>
      <c r="L742" s="7" t="n">
        <v>795818</v>
      </c>
      <c r="M742" s="7" t="n">
        <v>412</v>
      </c>
      <c r="N742" s="21"/>
      <c r="O742" s="21"/>
      <c r="P742" s="18"/>
      <c r="Q742" s="7" t="n">
        <v>795810</v>
      </c>
      <c r="R742" s="7" t="n">
        <v>538</v>
      </c>
      <c r="S742" s="21"/>
      <c r="T742" s="21"/>
    </row>
    <row r="743" customFormat="false" ht="12.8" hidden="false" customHeight="false" outlineLevel="0" collapsed="false">
      <c r="B743" s="20" t="n">
        <v>796967</v>
      </c>
      <c r="C743" s="20" t="n">
        <v>80</v>
      </c>
      <c r="D743" s="21" t="n">
        <f aca="false">AVERAGE(tau!$B$743:$B$762)</f>
        <v>807216.4</v>
      </c>
      <c r="E743" s="21" t="n">
        <f aca="false">AVERAGE(tau!$C$743:$C$762)</f>
        <v>81.5</v>
      </c>
      <c r="F743" s="18"/>
      <c r="G743" s="7" t="n">
        <v>796911</v>
      </c>
      <c r="H743" s="7" t="n">
        <v>256</v>
      </c>
      <c r="I743" s="21"/>
      <c r="J743" s="21"/>
      <c r="K743" s="18"/>
      <c r="L743" s="7" t="n">
        <v>796895</v>
      </c>
      <c r="M743" s="7" t="n">
        <v>411</v>
      </c>
      <c r="N743" s="21"/>
      <c r="O743" s="21"/>
      <c r="P743" s="18"/>
      <c r="Q743" s="7" t="n">
        <v>796890</v>
      </c>
      <c r="R743" s="7" t="n">
        <v>533</v>
      </c>
      <c r="S743" s="21"/>
      <c r="T743" s="21"/>
    </row>
    <row r="744" customFormat="false" ht="12.8" hidden="false" customHeight="false" outlineLevel="0" collapsed="false">
      <c r="B744" s="20" t="n">
        <v>798041</v>
      </c>
      <c r="C744" s="20" t="n">
        <v>80</v>
      </c>
      <c r="D744" s="21" t="n">
        <f aca="false">AVERAGE(tau!$B$744:$B$763)</f>
        <v>808295.1</v>
      </c>
      <c r="E744" s="21" t="n">
        <f aca="false">AVERAGE(tau!$C$744:$C$763)</f>
        <v>81.25</v>
      </c>
      <c r="F744" s="18"/>
      <c r="G744" s="7" t="n">
        <v>797991</v>
      </c>
      <c r="H744" s="7" t="n">
        <v>256</v>
      </c>
      <c r="I744" s="21"/>
      <c r="J744" s="21"/>
      <c r="K744" s="18"/>
      <c r="L744" s="7" t="n">
        <v>797974</v>
      </c>
      <c r="M744" s="7" t="n">
        <v>412</v>
      </c>
      <c r="N744" s="21"/>
      <c r="O744" s="21"/>
      <c r="P744" s="18"/>
      <c r="Q744" s="7" t="n">
        <v>797964</v>
      </c>
      <c r="R744" s="7" t="n">
        <v>532</v>
      </c>
      <c r="S744" s="21"/>
      <c r="T744" s="21"/>
    </row>
    <row r="745" customFormat="false" ht="12.8" hidden="false" customHeight="false" outlineLevel="0" collapsed="false">
      <c r="B745" s="20" t="n">
        <v>799139</v>
      </c>
      <c r="C745" s="20" t="n">
        <v>80</v>
      </c>
      <c r="D745" s="21" t="n">
        <f aca="false">AVERAGE(tau!$B$745:$B$764)</f>
        <v>809374</v>
      </c>
      <c r="E745" s="21" t="n">
        <f aca="false">AVERAGE(tau!$C$745:$C$764)</f>
        <v>81.05</v>
      </c>
      <c r="F745" s="18"/>
      <c r="G745" s="7" t="n">
        <v>799069</v>
      </c>
      <c r="H745" s="7" t="n">
        <v>256</v>
      </c>
      <c r="I745" s="21"/>
      <c r="J745" s="21"/>
      <c r="K745" s="18"/>
      <c r="L745" s="7" t="n">
        <v>799049</v>
      </c>
      <c r="M745" s="7" t="n">
        <v>412</v>
      </c>
      <c r="N745" s="21"/>
      <c r="O745" s="21"/>
      <c r="P745" s="18"/>
      <c r="Q745" s="7" t="n">
        <v>799040</v>
      </c>
      <c r="R745" s="7" t="n">
        <v>538</v>
      </c>
      <c r="S745" s="21"/>
      <c r="T745" s="21"/>
    </row>
    <row r="746" customFormat="false" ht="12.8" hidden="false" customHeight="false" outlineLevel="0" collapsed="false">
      <c r="B746" s="20" t="n">
        <v>800215</v>
      </c>
      <c r="C746" s="20" t="n">
        <v>80</v>
      </c>
      <c r="D746" s="21" t="n">
        <f aca="false">AVERAGE(tau!$B$746:$B$765)</f>
        <v>810451.8</v>
      </c>
      <c r="E746" s="21" t="n">
        <f aca="false">AVERAGE(tau!$C$746:$C$765)</f>
        <v>81.15</v>
      </c>
      <c r="F746" s="18"/>
      <c r="G746" s="7" t="n">
        <v>800144</v>
      </c>
      <c r="H746" s="7" t="n">
        <v>256</v>
      </c>
      <c r="I746" s="21"/>
      <c r="J746" s="21"/>
      <c r="K746" s="18"/>
      <c r="L746" s="7" t="n">
        <v>800129</v>
      </c>
      <c r="M746" s="7" t="n">
        <v>411</v>
      </c>
      <c r="N746" s="21"/>
      <c r="O746" s="21"/>
      <c r="P746" s="18"/>
      <c r="Q746" s="7" t="n">
        <v>800118</v>
      </c>
      <c r="R746" s="7" t="n">
        <v>539</v>
      </c>
      <c r="S746" s="21"/>
      <c r="T746" s="21"/>
    </row>
    <row r="747" customFormat="false" ht="12.8" hidden="false" customHeight="false" outlineLevel="0" collapsed="false">
      <c r="B747" s="20" t="n">
        <v>801293</v>
      </c>
      <c r="C747" s="20" t="n">
        <v>80</v>
      </c>
      <c r="D747" s="21" t="n">
        <f aca="false">AVERAGE(tau!$B$747:$B$766)</f>
        <v>811529.6</v>
      </c>
      <c r="E747" s="21" t="n">
        <f aca="false">AVERAGE(tau!$C$747:$C$766)</f>
        <v>81.95</v>
      </c>
      <c r="F747" s="18"/>
      <c r="G747" s="7" t="n">
        <v>801232</v>
      </c>
      <c r="H747" s="7" t="n">
        <v>258</v>
      </c>
      <c r="I747" s="21"/>
      <c r="J747" s="21"/>
      <c r="K747" s="18"/>
      <c r="L747" s="7" t="n">
        <v>801205</v>
      </c>
      <c r="M747" s="7" t="n">
        <v>412</v>
      </c>
      <c r="N747" s="21"/>
      <c r="O747" s="21"/>
      <c r="P747" s="18"/>
      <c r="Q747" s="7" t="n">
        <v>801194</v>
      </c>
      <c r="R747" s="7" t="n">
        <v>539</v>
      </c>
      <c r="S747" s="21"/>
      <c r="T747" s="21"/>
    </row>
    <row r="748" customFormat="false" ht="12.8" hidden="false" customHeight="false" outlineLevel="0" collapsed="false">
      <c r="B748" s="20" t="n">
        <v>802369</v>
      </c>
      <c r="C748" s="20" t="n">
        <v>81</v>
      </c>
      <c r="D748" s="21" t="n">
        <f aca="false">AVERAGE(tau!$B$748:$B$767)</f>
        <v>812607.2</v>
      </c>
      <c r="E748" s="21" t="n">
        <f aca="false">AVERAGE(tau!$C$748:$C$767)</f>
        <v>81.95</v>
      </c>
      <c r="F748" s="18"/>
      <c r="G748" s="7" t="n">
        <v>802312</v>
      </c>
      <c r="H748" s="7" t="n">
        <v>257</v>
      </c>
      <c r="I748" s="21"/>
      <c r="J748" s="21"/>
      <c r="K748" s="18"/>
      <c r="L748" s="7" t="n">
        <v>802287</v>
      </c>
      <c r="M748" s="7" t="n">
        <v>413</v>
      </c>
      <c r="N748" s="21"/>
      <c r="O748" s="21"/>
      <c r="P748" s="18"/>
      <c r="Q748" s="7" t="n">
        <v>802298</v>
      </c>
      <c r="R748" s="7" t="n">
        <v>540</v>
      </c>
      <c r="S748" s="21"/>
      <c r="T748" s="21"/>
    </row>
    <row r="749" customFormat="false" ht="12.8" hidden="false" customHeight="false" outlineLevel="0" collapsed="false">
      <c r="B749" s="20" t="n">
        <v>803445</v>
      </c>
      <c r="C749" s="20" t="n">
        <v>81</v>
      </c>
      <c r="D749" s="21" t="n">
        <f aca="false">AVERAGE(tau!$B$749:$B$768)</f>
        <v>813684.9</v>
      </c>
      <c r="E749" s="21" t="n">
        <f aca="false">AVERAGE(tau!$C$749:$C$768)</f>
        <v>82.05</v>
      </c>
      <c r="F749" s="18"/>
      <c r="G749" s="7" t="n">
        <v>803392</v>
      </c>
      <c r="H749" s="7" t="n">
        <v>257</v>
      </c>
      <c r="I749" s="21"/>
      <c r="J749" s="21"/>
      <c r="K749" s="18"/>
      <c r="L749" s="7" t="n">
        <v>803365</v>
      </c>
      <c r="M749" s="7" t="n">
        <v>414</v>
      </c>
      <c r="N749" s="21"/>
      <c r="O749" s="21"/>
      <c r="P749" s="18"/>
      <c r="Q749" s="7" t="n">
        <v>803376</v>
      </c>
      <c r="R749" s="7" t="n">
        <v>539</v>
      </c>
      <c r="S749" s="21"/>
      <c r="T749" s="21"/>
    </row>
    <row r="750" customFormat="false" ht="12.8" hidden="false" customHeight="false" outlineLevel="0" collapsed="false">
      <c r="B750" s="20" t="n">
        <v>804523</v>
      </c>
      <c r="C750" s="20" t="n">
        <v>82</v>
      </c>
      <c r="D750" s="21" t="n">
        <f aca="false">AVERAGE(tau!$B$750:$B$769)</f>
        <v>814762.8</v>
      </c>
      <c r="E750" s="21" t="n">
        <f aca="false">AVERAGE(tau!$C$750:$C$769)</f>
        <v>81.9</v>
      </c>
      <c r="F750" s="18"/>
      <c r="G750" s="7" t="n">
        <v>804469</v>
      </c>
      <c r="H750" s="7" t="n">
        <v>258</v>
      </c>
      <c r="I750" s="21"/>
      <c r="J750" s="21"/>
      <c r="K750" s="18"/>
      <c r="L750" s="7" t="n">
        <v>804438</v>
      </c>
      <c r="M750" s="7" t="n">
        <v>416</v>
      </c>
      <c r="N750" s="21"/>
      <c r="O750" s="21"/>
      <c r="P750" s="18"/>
      <c r="Q750" s="7" t="n">
        <v>804450</v>
      </c>
      <c r="R750" s="7" t="n">
        <v>540</v>
      </c>
      <c r="S750" s="21"/>
      <c r="T750" s="21"/>
    </row>
    <row r="751" customFormat="false" ht="12.8" hidden="false" customHeight="false" outlineLevel="0" collapsed="false">
      <c r="B751" s="20" t="n">
        <v>805602</v>
      </c>
      <c r="C751" s="20" t="n">
        <v>82</v>
      </c>
      <c r="D751" s="21" t="n">
        <f aca="false">AVERAGE(tau!$B$751:$B$770)</f>
        <v>815840.75</v>
      </c>
      <c r="E751" s="21" t="n">
        <f aca="false">AVERAGE(tau!$C$751:$C$770)</f>
        <v>82</v>
      </c>
      <c r="F751" s="18"/>
      <c r="G751" s="7" t="n">
        <v>805547</v>
      </c>
      <c r="H751" s="7" t="n">
        <v>258</v>
      </c>
      <c r="I751" s="21"/>
      <c r="J751" s="21"/>
      <c r="K751" s="18"/>
      <c r="L751" s="7" t="n">
        <v>805515</v>
      </c>
      <c r="M751" s="7" t="n">
        <v>414</v>
      </c>
      <c r="N751" s="21"/>
      <c r="O751" s="21"/>
      <c r="P751" s="18"/>
      <c r="Q751" s="7" t="n">
        <v>805522</v>
      </c>
      <c r="R751" s="7" t="n">
        <v>540</v>
      </c>
      <c r="S751" s="21"/>
      <c r="T751" s="21"/>
    </row>
    <row r="752" customFormat="false" ht="12.8" hidden="false" customHeight="false" outlineLevel="0" collapsed="false">
      <c r="B752" s="20" t="n">
        <v>806683</v>
      </c>
      <c r="C752" s="20" t="n">
        <v>82</v>
      </c>
      <c r="D752" s="21" t="n">
        <f aca="false">AVERAGE(tau!$B$752:$B$771)</f>
        <v>816918.3</v>
      </c>
      <c r="E752" s="21" t="n">
        <f aca="false">AVERAGE(tau!$C$752:$C$771)</f>
        <v>82.1</v>
      </c>
      <c r="F752" s="18"/>
      <c r="G752" s="7" t="n">
        <v>806624</v>
      </c>
      <c r="H752" s="7" t="n">
        <v>258</v>
      </c>
      <c r="I752" s="21"/>
      <c r="J752" s="21"/>
      <c r="K752" s="18"/>
      <c r="L752" s="7" t="n">
        <v>806590</v>
      </c>
      <c r="M752" s="7" t="n">
        <v>415</v>
      </c>
      <c r="N752" s="21"/>
      <c r="O752" s="21"/>
      <c r="P752" s="18"/>
      <c r="Q752" s="7" t="n">
        <v>806596</v>
      </c>
      <c r="R752" s="7" t="n">
        <v>553</v>
      </c>
      <c r="S752" s="21"/>
      <c r="T752" s="21"/>
    </row>
    <row r="753" customFormat="false" ht="12.8" hidden="false" customHeight="false" outlineLevel="0" collapsed="false">
      <c r="B753" s="20" t="n">
        <v>807758</v>
      </c>
      <c r="C753" s="20" t="n">
        <v>83</v>
      </c>
      <c r="D753" s="21" t="n">
        <f aca="false">AVERAGE(tau!$B$753:$B$772)</f>
        <v>817995.65</v>
      </c>
      <c r="E753" s="21" t="n">
        <f aca="false">AVERAGE(tau!$C$753:$C$772)</f>
        <v>82.2</v>
      </c>
      <c r="F753" s="18"/>
      <c r="G753" s="7" t="n">
        <v>807702</v>
      </c>
      <c r="H753" s="7" t="n">
        <v>259</v>
      </c>
      <c r="I753" s="21"/>
      <c r="J753" s="21"/>
      <c r="K753" s="18"/>
      <c r="L753" s="7" t="n">
        <v>807667</v>
      </c>
      <c r="M753" s="7" t="n">
        <v>415</v>
      </c>
      <c r="N753" s="21"/>
      <c r="O753" s="21"/>
      <c r="P753" s="18"/>
      <c r="Q753" s="7" t="n">
        <v>807671</v>
      </c>
      <c r="R753" s="7" t="n">
        <v>540</v>
      </c>
      <c r="S753" s="21"/>
      <c r="T753" s="21"/>
    </row>
    <row r="754" customFormat="false" ht="12.8" hidden="false" customHeight="false" outlineLevel="0" collapsed="false">
      <c r="B754" s="20" t="n">
        <v>808834</v>
      </c>
      <c r="C754" s="20" t="n">
        <v>82</v>
      </c>
      <c r="D754" s="21" t="n">
        <f aca="false">AVERAGE(tau!$B$754:$B$773)</f>
        <v>819073.2</v>
      </c>
      <c r="E754" s="21" t="n">
        <f aca="false">AVERAGE(tau!$C$754:$C$773)</f>
        <v>82.85</v>
      </c>
      <c r="F754" s="18"/>
      <c r="G754" s="7" t="n">
        <v>808780</v>
      </c>
      <c r="H754" s="7" t="n">
        <v>258</v>
      </c>
      <c r="I754" s="21"/>
      <c r="J754" s="21"/>
      <c r="K754" s="18"/>
      <c r="L754" s="7" t="n">
        <v>808744</v>
      </c>
      <c r="M754" s="7" t="n">
        <v>415</v>
      </c>
      <c r="N754" s="21"/>
      <c r="O754" s="21"/>
      <c r="P754" s="18"/>
      <c r="Q754" s="7" t="n">
        <v>808748</v>
      </c>
      <c r="R754" s="7" t="n">
        <v>540</v>
      </c>
      <c r="S754" s="21"/>
      <c r="T754" s="21"/>
    </row>
    <row r="755" customFormat="false" ht="12.8" hidden="false" customHeight="false" outlineLevel="0" collapsed="false">
      <c r="B755" s="20" t="n">
        <v>809910</v>
      </c>
      <c r="C755" s="20" t="n">
        <v>82</v>
      </c>
      <c r="D755" s="21" t="n">
        <f aca="false">AVERAGE(tau!$B$755:$B$774)</f>
        <v>820150.95</v>
      </c>
      <c r="E755" s="21" t="n">
        <f aca="false">AVERAGE(tau!$C$755:$C$774)</f>
        <v>82.95</v>
      </c>
      <c r="F755" s="18"/>
      <c r="G755" s="7" t="n">
        <v>809859</v>
      </c>
      <c r="H755" s="7" t="n">
        <v>259</v>
      </c>
      <c r="I755" s="21"/>
      <c r="J755" s="21"/>
      <c r="K755" s="18"/>
      <c r="L755" s="7" t="n">
        <v>809817</v>
      </c>
      <c r="M755" s="7" t="n">
        <v>416</v>
      </c>
      <c r="N755" s="21"/>
      <c r="O755" s="21"/>
      <c r="P755" s="18"/>
      <c r="Q755" s="7" t="n">
        <v>809825</v>
      </c>
      <c r="R755" s="7" t="n">
        <v>537</v>
      </c>
      <c r="S755" s="21"/>
      <c r="T755" s="21"/>
    </row>
    <row r="756" customFormat="false" ht="12.8" hidden="false" customHeight="false" outlineLevel="0" collapsed="false">
      <c r="B756" s="20" t="n">
        <v>810984</v>
      </c>
      <c r="C756" s="20" t="n">
        <v>82</v>
      </c>
      <c r="D756" s="21" t="n">
        <f aca="false">AVERAGE(tau!$B$756:$B$775)</f>
        <v>821229.6</v>
      </c>
      <c r="E756" s="21" t="n">
        <f aca="false">AVERAGE(tau!$C$756:$C$775)</f>
        <v>83.1</v>
      </c>
      <c r="F756" s="18"/>
      <c r="G756" s="7" t="n">
        <v>810940</v>
      </c>
      <c r="H756" s="7" t="n">
        <v>259</v>
      </c>
      <c r="I756" s="21"/>
      <c r="J756" s="21"/>
      <c r="K756" s="18"/>
      <c r="L756" s="7" t="n">
        <v>810910</v>
      </c>
      <c r="M756" s="7" t="n">
        <v>416</v>
      </c>
      <c r="N756" s="21"/>
      <c r="O756" s="21"/>
      <c r="P756" s="18"/>
      <c r="Q756" s="7" t="n">
        <v>810900</v>
      </c>
      <c r="R756" s="7" t="n">
        <v>539</v>
      </c>
      <c r="S756" s="21"/>
      <c r="T756" s="21"/>
    </row>
    <row r="757" customFormat="false" ht="12.8" hidden="false" customHeight="false" outlineLevel="0" collapsed="false">
      <c r="B757" s="20" t="n">
        <v>812061</v>
      </c>
      <c r="C757" s="20" t="n">
        <v>83</v>
      </c>
      <c r="D757" s="21" t="n">
        <f aca="false">AVERAGE(tau!$B$757:$B$776)</f>
        <v>822308.45</v>
      </c>
      <c r="E757" s="21" t="n">
        <f aca="false">AVERAGE(tau!$C$757:$C$776)</f>
        <v>83.2</v>
      </c>
      <c r="F757" s="18"/>
      <c r="G757" s="7" t="n">
        <v>812017</v>
      </c>
      <c r="H757" s="7" t="n">
        <v>269</v>
      </c>
      <c r="I757" s="21"/>
      <c r="J757" s="21"/>
      <c r="K757" s="18"/>
      <c r="L757" s="7" t="n">
        <v>811985</v>
      </c>
      <c r="M757" s="7" t="n">
        <v>414</v>
      </c>
      <c r="N757" s="21"/>
      <c r="O757" s="21"/>
      <c r="P757" s="18"/>
      <c r="Q757" s="7" t="n">
        <v>811976</v>
      </c>
      <c r="R757" s="7" t="n">
        <v>540</v>
      </c>
      <c r="S757" s="21"/>
      <c r="T757" s="21"/>
    </row>
    <row r="758" customFormat="false" ht="12.8" hidden="false" customHeight="false" outlineLevel="0" collapsed="false">
      <c r="B758" s="20" t="n">
        <v>813138</v>
      </c>
      <c r="C758" s="20" t="n">
        <v>83</v>
      </c>
      <c r="D758" s="21" t="n">
        <f aca="false">AVERAGE(tau!$B$758:$B$777)</f>
        <v>823387.35</v>
      </c>
      <c r="E758" s="21" t="n">
        <f aca="false">AVERAGE(tau!$C$758:$C$777)</f>
        <v>83.75</v>
      </c>
      <c r="F758" s="18"/>
      <c r="G758" s="7" t="n">
        <v>813099</v>
      </c>
      <c r="H758" s="7" t="n">
        <v>258</v>
      </c>
      <c r="I758" s="21"/>
      <c r="J758" s="21"/>
      <c r="K758" s="18"/>
      <c r="L758" s="7" t="n">
        <v>813062</v>
      </c>
      <c r="M758" s="7" t="n">
        <v>414</v>
      </c>
      <c r="N758" s="21"/>
      <c r="O758" s="21"/>
      <c r="P758" s="18"/>
      <c r="Q758" s="7" t="n">
        <v>813052</v>
      </c>
      <c r="R758" s="7" t="n">
        <v>553</v>
      </c>
      <c r="S758" s="21"/>
      <c r="T758" s="21"/>
    </row>
    <row r="759" customFormat="false" ht="12.8" hidden="false" customHeight="false" outlineLevel="0" collapsed="false">
      <c r="B759" s="20" t="n">
        <v>814211</v>
      </c>
      <c r="C759" s="20" t="n">
        <v>82</v>
      </c>
      <c r="D759" s="21" t="n">
        <f aca="false">AVERAGE(tau!$B$759:$B$778)</f>
        <v>824466.3</v>
      </c>
      <c r="E759" s="21" t="n">
        <f aca="false">AVERAGE(tau!$C$759:$C$778)</f>
        <v>83.75</v>
      </c>
      <c r="F759" s="18"/>
      <c r="G759" s="7" t="n">
        <v>814173</v>
      </c>
      <c r="H759" s="7" t="n">
        <v>259</v>
      </c>
      <c r="I759" s="21"/>
      <c r="J759" s="21"/>
      <c r="K759" s="18"/>
      <c r="L759" s="7" t="n">
        <v>814141</v>
      </c>
      <c r="M759" s="7" t="n">
        <v>414</v>
      </c>
      <c r="N759" s="21"/>
      <c r="O759" s="21"/>
      <c r="P759" s="18"/>
      <c r="Q759" s="7" t="n">
        <v>814131</v>
      </c>
      <c r="R759" s="7" t="n">
        <v>540</v>
      </c>
      <c r="S759" s="21"/>
      <c r="T759" s="21"/>
    </row>
    <row r="760" customFormat="false" ht="12.8" hidden="false" customHeight="false" outlineLevel="0" collapsed="false">
      <c r="B760" s="20" t="n">
        <v>815305</v>
      </c>
      <c r="C760" s="20" t="n">
        <v>82</v>
      </c>
      <c r="D760" s="21" t="n">
        <f aca="false">AVERAGE(tau!$B$760:$B$779)</f>
        <v>825545.65</v>
      </c>
      <c r="E760" s="21" t="n">
        <f aca="false">AVERAGE(tau!$C$760:$C$779)</f>
        <v>83.85</v>
      </c>
      <c r="F760" s="18"/>
      <c r="G760" s="7" t="n">
        <v>815251</v>
      </c>
      <c r="H760" s="7" t="n">
        <v>259</v>
      </c>
      <c r="I760" s="21"/>
      <c r="J760" s="21"/>
      <c r="K760" s="18"/>
      <c r="L760" s="7" t="n">
        <v>815222</v>
      </c>
      <c r="M760" s="7" t="n">
        <v>414</v>
      </c>
      <c r="N760" s="21"/>
      <c r="O760" s="21"/>
      <c r="P760" s="18"/>
      <c r="Q760" s="7" t="n">
        <v>815212</v>
      </c>
      <c r="R760" s="7" t="n">
        <v>540</v>
      </c>
      <c r="S760" s="21"/>
      <c r="T760" s="21"/>
    </row>
    <row r="761" customFormat="false" ht="12.8" hidden="false" customHeight="false" outlineLevel="0" collapsed="false">
      <c r="B761" s="20" t="n">
        <v>816383</v>
      </c>
      <c r="C761" s="20" t="n">
        <v>82</v>
      </c>
      <c r="D761" s="21" t="n">
        <f aca="false">AVERAGE(tau!$B$761:$B$780)</f>
        <v>826624.1</v>
      </c>
      <c r="E761" s="21" t="n">
        <f aca="false">AVERAGE(tau!$C$761:$C$780)</f>
        <v>83.95</v>
      </c>
      <c r="F761" s="18"/>
      <c r="G761" s="7" t="n">
        <v>816332</v>
      </c>
      <c r="H761" s="7" t="n">
        <v>259</v>
      </c>
      <c r="I761" s="21"/>
      <c r="J761" s="21"/>
      <c r="K761" s="18"/>
      <c r="L761" s="7" t="n">
        <v>816300</v>
      </c>
      <c r="M761" s="7" t="n">
        <v>414</v>
      </c>
      <c r="N761" s="21"/>
      <c r="O761" s="21"/>
      <c r="P761" s="18"/>
      <c r="Q761" s="7" t="n">
        <v>816289</v>
      </c>
      <c r="R761" s="7" t="n">
        <v>540</v>
      </c>
      <c r="S761" s="21"/>
      <c r="T761" s="21"/>
    </row>
    <row r="762" customFormat="false" ht="12.8" hidden="false" customHeight="false" outlineLevel="0" collapsed="false">
      <c r="B762" s="20" t="n">
        <v>817467</v>
      </c>
      <c r="C762" s="20" t="n">
        <v>81</v>
      </c>
      <c r="D762" s="21" t="n">
        <f aca="false">AVERAGE(tau!$B$762:$B$781)</f>
        <v>827702.45</v>
      </c>
      <c r="E762" s="21" t="n">
        <f aca="false">AVERAGE(tau!$C$762:$C$781)</f>
        <v>84</v>
      </c>
      <c r="F762" s="18"/>
      <c r="G762" s="7" t="n">
        <v>817424</v>
      </c>
      <c r="H762" s="7" t="n">
        <v>254</v>
      </c>
      <c r="I762" s="21"/>
      <c r="J762" s="21"/>
      <c r="K762" s="18"/>
      <c r="L762" s="7" t="n">
        <v>817381</v>
      </c>
      <c r="M762" s="7" t="n">
        <v>414</v>
      </c>
      <c r="N762" s="21"/>
      <c r="O762" s="21"/>
      <c r="P762" s="18"/>
      <c r="Q762" s="7" t="n">
        <v>817368</v>
      </c>
      <c r="R762" s="7" t="n">
        <v>541</v>
      </c>
      <c r="S762" s="21"/>
      <c r="T762" s="21"/>
    </row>
    <row r="763" customFormat="false" ht="12.8" hidden="false" customHeight="false" outlineLevel="0" collapsed="false">
      <c r="B763" s="20" t="n">
        <v>818541</v>
      </c>
      <c r="C763" s="20" t="n">
        <v>75</v>
      </c>
      <c r="D763" s="21" t="n">
        <f aca="false">AVERAGE(tau!$B$763:$B$782)</f>
        <v>828780.3</v>
      </c>
      <c r="E763" s="21" t="n">
        <f aca="false">AVERAGE(tau!$C$763:$C$782)</f>
        <v>84.1</v>
      </c>
      <c r="F763" s="18"/>
      <c r="G763" s="7" t="n">
        <v>818505</v>
      </c>
      <c r="H763" s="7" t="n">
        <v>265</v>
      </c>
      <c r="I763" s="21"/>
      <c r="J763" s="21"/>
      <c r="K763" s="18"/>
      <c r="L763" s="7" t="n">
        <v>818456</v>
      </c>
      <c r="M763" s="7" t="n">
        <v>414</v>
      </c>
      <c r="N763" s="21"/>
      <c r="O763" s="21"/>
      <c r="P763" s="18"/>
      <c r="Q763" s="7" t="n">
        <v>818461</v>
      </c>
      <c r="R763" s="7" t="n">
        <v>540</v>
      </c>
      <c r="S763" s="21"/>
      <c r="T763" s="21"/>
    </row>
    <row r="764" customFormat="false" ht="12.8" hidden="false" customHeight="false" outlineLevel="0" collapsed="false">
      <c r="B764" s="20" t="n">
        <v>819619</v>
      </c>
      <c r="C764" s="20" t="n">
        <v>76</v>
      </c>
      <c r="D764" s="21" t="n">
        <f aca="false">AVERAGE(tau!$B$764:$B$783)</f>
        <v>829858.4</v>
      </c>
      <c r="E764" s="21" t="n">
        <f aca="false">AVERAGE(tau!$C$764:$C$783)</f>
        <v>84.55</v>
      </c>
      <c r="F764" s="18"/>
      <c r="G764" s="7" t="n">
        <v>819584</v>
      </c>
      <c r="H764" s="7" t="n">
        <v>260</v>
      </c>
      <c r="I764" s="21"/>
      <c r="J764" s="21"/>
      <c r="K764" s="18"/>
      <c r="L764" s="7" t="n">
        <v>819536</v>
      </c>
      <c r="M764" s="7" t="n">
        <v>416</v>
      </c>
      <c r="N764" s="21"/>
      <c r="O764" s="21"/>
      <c r="P764" s="18"/>
      <c r="Q764" s="7" t="n">
        <v>819540</v>
      </c>
      <c r="R764" s="7" t="n">
        <v>541</v>
      </c>
      <c r="S764" s="21"/>
      <c r="T764" s="21"/>
    </row>
    <row r="765" customFormat="false" ht="12.8" hidden="false" customHeight="false" outlineLevel="0" collapsed="false">
      <c r="B765" s="20" t="n">
        <v>820695</v>
      </c>
      <c r="C765" s="20" t="n">
        <v>82</v>
      </c>
      <c r="D765" s="21" t="n">
        <f aca="false">AVERAGE(tau!$B$765:$B$784)</f>
        <v>830936.75</v>
      </c>
      <c r="E765" s="21" t="n">
        <f aca="false">AVERAGE(tau!$C$765:$C$784)</f>
        <v>84.95</v>
      </c>
      <c r="F765" s="18"/>
      <c r="G765" s="7" t="n">
        <v>820664</v>
      </c>
      <c r="H765" s="7" t="n">
        <v>259</v>
      </c>
      <c r="I765" s="21"/>
      <c r="J765" s="21"/>
      <c r="K765" s="18"/>
      <c r="L765" s="7" t="n">
        <v>820611</v>
      </c>
      <c r="M765" s="7" t="n">
        <v>414</v>
      </c>
      <c r="N765" s="21"/>
      <c r="O765" s="21"/>
      <c r="P765" s="18"/>
      <c r="Q765" s="7" t="n">
        <v>820619</v>
      </c>
      <c r="R765" s="7" t="n">
        <v>542</v>
      </c>
      <c r="S765" s="21"/>
      <c r="T765" s="21"/>
    </row>
    <row r="766" customFormat="false" ht="12.8" hidden="false" customHeight="false" outlineLevel="0" collapsed="false">
      <c r="B766" s="20" t="n">
        <v>821771</v>
      </c>
      <c r="C766" s="20" t="n">
        <v>96</v>
      </c>
      <c r="D766" s="21" t="n">
        <f aca="false">AVERAGE(tau!$B$766:$B$785)</f>
        <v>832015.3</v>
      </c>
      <c r="E766" s="21" t="n">
        <f aca="false">AVERAGE(tau!$C$766:$C$785)</f>
        <v>85.05</v>
      </c>
      <c r="F766" s="18"/>
      <c r="G766" s="7" t="n">
        <v>821743</v>
      </c>
      <c r="H766" s="7" t="n">
        <v>259</v>
      </c>
      <c r="I766" s="21"/>
      <c r="J766" s="21"/>
      <c r="K766" s="18"/>
      <c r="L766" s="7" t="n">
        <v>821686</v>
      </c>
      <c r="M766" s="7" t="n">
        <v>416</v>
      </c>
      <c r="N766" s="21"/>
      <c r="O766" s="21"/>
      <c r="P766" s="18"/>
      <c r="Q766" s="7" t="n">
        <v>821697</v>
      </c>
      <c r="R766" s="7" t="n">
        <v>553</v>
      </c>
      <c r="S766" s="21"/>
      <c r="T766" s="21"/>
    </row>
    <row r="767" customFormat="false" ht="12.8" hidden="false" customHeight="false" outlineLevel="0" collapsed="false">
      <c r="B767" s="20" t="n">
        <v>822845</v>
      </c>
      <c r="C767" s="20" t="n">
        <v>80</v>
      </c>
      <c r="D767" s="21" t="n">
        <f aca="false">AVERAGE(tau!$B$767:$B$786)</f>
        <v>833093.85</v>
      </c>
      <c r="E767" s="21" t="n">
        <f aca="false">AVERAGE(tau!$C$767:$C$786)</f>
        <v>85.05</v>
      </c>
      <c r="F767" s="18"/>
      <c r="G767" s="7" t="n">
        <v>822824</v>
      </c>
      <c r="H767" s="7" t="n">
        <v>257</v>
      </c>
      <c r="I767" s="21"/>
      <c r="J767" s="21"/>
      <c r="K767" s="18"/>
      <c r="L767" s="7" t="n">
        <v>822762</v>
      </c>
      <c r="M767" s="7" t="n">
        <v>417</v>
      </c>
      <c r="N767" s="21"/>
      <c r="O767" s="21"/>
      <c r="P767" s="18"/>
      <c r="Q767" s="7" t="n">
        <v>822777</v>
      </c>
      <c r="R767" s="7" t="n">
        <v>542</v>
      </c>
      <c r="S767" s="21"/>
      <c r="T767" s="21"/>
    </row>
    <row r="768" customFormat="false" ht="12.8" hidden="false" customHeight="false" outlineLevel="0" collapsed="false">
      <c r="B768" s="20" t="n">
        <v>823923</v>
      </c>
      <c r="C768" s="20" t="n">
        <v>83</v>
      </c>
      <c r="D768" s="21" t="n">
        <f aca="false">AVERAGE(tau!$B$768:$B$787)</f>
        <v>834172.45</v>
      </c>
      <c r="E768" s="21" t="n">
        <f aca="false">AVERAGE(tau!$C$768:$C$787)</f>
        <v>85.3</v>
      </c>
      <c r="F768" s="18"/>
      <c r="G768" s="7" t="n">
        <v>823903</v>
      </c>
      <c r="H768" s="7" t="n">
        <v>260</v>
      </c>
      <c r="I768" s="21"/>
      <c r="J768" s="21"/>
      <c r="K768" s="18"/>
      <c r="L768" s="7" t="n">
        <v>823840</v>
      </c>
      <c r="M768" s="7" t="n">
        <v>417</v>
      </c>
      <c r="N768" s="21"/>
      <c r="O768" s="21"/>
      <c r="P768" s="18"/>
      <c r="Q768" s="7" t="n">
        <v>823858</v>
      </c>
      <c r="R768" s="7" t="n">
        <v>543</v>
      </c>
      <c r="S768" s="21"/>
      <c r="T768" s="21"/>
    </row>
    <row r="769" customFormat="false" ht="12.8" hidden="false" customHeight="false" outlineLevel="0" collapsed="false">
      <c r="B769" s="20" t="n">
        <v>825003</v>
      </c>
      <c r="C769" s="20" t="n">
        <v>78</v>
      </c>
      <c r="D769" s="21" t="n">
        <f aca="false">AVERAGE(tau!$B$769:$B$788)</f>
        <v>835250.95</v>
      </c>
      <c r="E769" s="21" t="n">
        <f aca="false">AVERAGE(tau!$C$769:$C$788)</f>
        <v>85.35</v>
      </c>
      <c r="F769" s="18"/>
      <c r="G769" s="7" t="n">
        <v>824981</v>
      </c>
      <c r="H769" s="7" t="n">
        <v>261</v>
      </c>
      <c r="I769" s="21"/>
      <c r="J769" s="21"/>
      <c r="K769" s="18"/>
      <c r="L769" s="7" t="n">
        <v>824924</v>
      </c>
      <c r="M769" s="7" t="n">
        <v>417</v>
      </c>
      <c r="N769" s="21"/>
      <c r="O769" s="21"/>
      <c r="P769" s="18"/>
      <c r="Q769" s="7" t="n">
        <v>824937</v>
      </c>
      <c r="R769" s="7" t="n">
        <v>543</v>
      </c>
      <c r="S769" s="21"/>
      <c r="T769" s="21"/>
    </row>
    <row r="770" customFormat="false" ht="12.8" hidden="false" customHeight="false" outlineLevel="0" collapsed="false">
      <c r="B770" s="20" t="n">
        <v>826082</v>
      </c>
      <c r="C770" s="20" t="n">
        <v>84</v>
      </c>
      <c r="D770" s="21" t="n">
        <f aca="false">AVERAGE(tau!$B$770:$B$789)</f>
        <v>836329.3</v>
      </c>
      <c r="E770" s="21" t="n">
        <f aca="false">AVERAGE(tau!$C$770:$C$789)</f>
        <v>85.75</v>
      </c>
      <c r="F770" s="18"/>
      <c r="G770" s="7" t="n">
        <v>826055</v>
      </c>
      <c r="H770" s="7" t="n">
        <v>261</v>
      </c>
      <c r="I770" s="21"/>
      <c r="J770" s="21"/>
      <c r="K770" s="18"/>
      <c r="L770" s="7" t="n">
        <v>826034</v>
      </c>
      <c r="M770" s="7" t="n">
        <v>418</v>
      </c>
      <c r="N770" s="21"/>
      <c r="O770" s="21"/>
      <c r="P770" s="18"/>
      <c r="Q770" s="7" t="n">
        <v>826014</v>
      </c>
      <c r="R770" s="7" t="n">
        <v>543</v>
      </c>
      <c r="S770" s="21"/>
      <c r="T770" s="21"/>
    </row>
    <row r="771" customFormat="false" ht="12.8" hidden="false" customHeight="false" outlineLevel="0" collapsed="false">
      <c r="B771" s="20" t="n">
        <v>827153</v>
      </c>
      <c r="C771" s="20" t="n">
        <v>84</v>
      </c>
      <c r="D771" s="21" t="n">
        <f aca="false">AVERAGE(tau!$B$771:$B$790)</f>
        <v>837408.1</v>
      </c>
      <c r="E771" s="21" t="n">
        <f aca="false">AVERAGE(tau!$C$771:$C$790)</f>
        <v>85.55</v>
      </c>
      <c r="F771" s="18"/>
      <c r="G771" s="7" t="n">
        <v>827137</v>
      </c>
      <c r="H771" s="7" t="n">
        <v>261</v>
      </c>
      <c r="I771" s="21"/>
      <c r="J771" s="21"/>
      <c r="K771" s="18"/>
      <c r="L771" s="7" t="n">
        <v>827105</v>
      </c>
      <c r="M771" s="7" t="n">
        <v>418</v>
      </c>
      <c r="N771" s="21"/>
      <c r="O771" s="21"/>
      <c r="P771" s="18"/>
      <c r="Q771" s="7" t="n">
        <v>827090</v>
      </c>
      <c r="R771" s="7" t="n">
        <v>544</v>
      </c>
      <c r="S771" s="21"/>
      <c r="T771" s="21"/>
    </row>
    <row r="772" customFormat="false" ht="12.8" hidden="false" customHeight="false" outlineLevel="0" collapsed="false">
      <c r="B772" s="20" t="n">
        <v>828230</v>
      </c>
      <c r="C772" s="20" t="n">
        <v>84</v>
      </c>
      <c r="D772" s="21" t="n">
        <f aca="false">AVERAGE(tau!$B$772:$B$791)</f>
        <v>838487.2</v>
      </c>
      <c r="E772" s="21" t="n">
        <f aca="false">AVERAGE(tau!$C$772:$C$791)</f>
        <v>85.65</v>
      </c>
      <c r="F772" s="18"/>
      <c r="G772" s="7" t="n">
        <v>828213</v>
      </c>
      <c r="H772" s="7" t="n">
        <v>261</v>
      </c>
      <c r="I772" s="21"/>
      <c r="J772" s="21"/>
      <c r="K772" s="18"/>
      <c r="L772" s="7" t="n">
        <v>828185</v>
      </c>
      <c r="M772" s="7" t="n">
        <v>418</v>
      </c>
      <c r="N772" s="21"/>
      <c r="O772" s="21"/>
      <c r="P772" s="18"/>
      <c r="Q772" s="7" t="n">
        <v>828164</v>
      </c>
      <c r="R772" s="7" t="n">
        <v>542</v>
      </c>
      <c r="S772" s="21"/>
      <c r="T772" s="21"/>
    </row>
    <row r="773" customFormat="false" ht="12.8" hidden="false" customHeight="false" outlineLevel="0" collapsed="false">
      <c r="B773" s="20" t="n">
        <v>829309</v>
      </c>
      <c r="C773" s="20" t="n">
        <v>96</v>
      </c>
      <c r="D773" s="21" t="n">
        <f aca="false">AVERAGE(tau!$B$773:$B$792)</f>
        <v>839566.15</v>
      </c>
      <c r="E773" s="21" t="n">
        <f aca="false">AVERAGE(tau!$C$773:$C$792)</f>
        <v>85.55</v>
      </c>
      <c r="F773" s="18"/>
      <c r="G773" s="7" t="n">
        <v>829288</v>
      </c>
      <c r="H773" s="7" t="n">
        <v>261</v>
      </c>
      <c r="I773" s="21"/>
      <c r="J773" s="21"/>
      <c r="K773" s="18"/>
      <c r="L773" s="7" t="n">
        <v>829262</v>
      </c>
      <c r="M773" s="7" t="n">
        <v>419</v>
      </c>
      <c r="N773" s="21"/>
      <c r="O773" s="21"/>
      <c r="P773" s="18"/>
      <c r="Q773" s="7" t="n">
        <v>829240</v>
      </c>
      <c r="R773" s="7" t="n">
        <v>542</v>
      </c>
      <c r="S773" s="21"/>
      <c r="T773" s="21"/>
    </row>
    <row r="774" customFormat="false" ht="12.8" hidden="false" customHeight="false" outlineLevel="0" collapsed="false">
      <c r="B774" s="20" t="n">
        <v>830389</v>
      </c>
      <c r="C774" s="20" t="n">
        <v>84</v>
      </c>
      <c r="D774" s="21" t="n">
        <f aca="false">AVERAGE(tau!$B$774:$B$793)</f>
        <v>840645.1</v>
      </c>
      <c r="E774" s="21" t="n">
        <f aca="false">AVERAGE(tau!$C$774:$C$793)</f>
        <v>84.75</v>
      </c>
      <c r="F774" s="18"/>
      <c r="G774" s="7" t="n">
        <v>830367</v>
      </c>
      <c r="H774" s="7" t="n">
        <v>260</v>
      </c>
      <c r="I774" s="21"/>
      <c r="J774" s="21"/>
      <c r="K774" s="18"/>
      <c r="L774" s="7" t="n">
        <v>830337</v>
      </c>
      <c r="M774" s="7" t="n">
        <v>418</v>
      </c>
      <c r="N774" s="21"/>
      <c r="O774" s="21"/>
      <c r="P774" s="18"/>
      <c r="Q774" s="7" t="n">
        <v>830320</v>
      </c>
      <c r="R774" s="7" t="n">
        <v>543</v>
      </c>
      <c r="S774" s="21"/>
      <c r="T774" s="21"/>
    </row>
    <row r="775" customFormat="false" ht="12.8" hidden="false" customHeight="false" outlineLevel="0" collapsed="false">
      <c r="B775" s="20" t="n">
        <v>831483</v>
      </c>
      <c r="C775" s="20" t="n">
        <v>85</v>
      </c>
      <c r="D775" s="21" t="n">
        <f aca="false">AVERAGE(tau!$B$775:$B$794)</f>
        <v>841723.85</v>
      </c>
      <c r="E775" s="21" t="n">
        <f aca="false">AVERAGE(tau!$C$775:$C$794)</f>
        <v>84.85</v>
      </c>
      <c r="F775" s="18"/>
      <c r="G775" s="7" t="n">
        <v>831442</v>
      </c>
      <c r="H775" s="7" t="n">
        <v>261</v>
      </c>
      <c r="I775" s="21"/>
      <c r="J775" s="21"/>
      <c r="K775" s="18"/>
      <c r="L775" s="7" t="n">
        <v>831414</v>
      </c>
      <c r="M775" s="7" t="n">
        <v>416</v>
      </c>
      <c r="N775" s="21"/>
      <c r="O775" s="21"/>
      <c r="P775" s="18"/>
      <c r="Q775" s="7" t="n">
        <v>831399</v>
      </c>
      <c r="R775" s="7" t="n">
        <v>542</v>
      </c>
      <c r="S775" s="21"/>
      <c r="T775" s="21"/>
    </row>
    <row r="776" customFormat="false" ht="12.8" hidden="false" customHeight="false" outlineLevel="0" collapsed="false">
      <c r="B776" s="20" t="n">
        <v>832561</v>
      </c>
      <c r="C776" s="20" t="n">
        <v>84</v>
      </c>
      <c r="D776" s="21" t="n">
        <f aca="false">AVERAGE(tau!$B$776:$B$795)</f>
        <v>842801.95</v>
      </c>
      <c r="E776" s="21" t="n">
        <f aca="false">AVERAGE(tau!$C$776:$C$795)</f>
        <v>85.2</v>
      </c>
      <c r="F776" s="18"/>
      <c r="G776" s="7" t="n">
        <v>832536</v>
      </c>
      <c r="H776" s="7" t="n">
        <v>262</v>
      </c>
      <c r="I776" s="21"/>
      <c r="J776" s="21"/>
      <c r="K776" s="18"/>
      <c r="L776" s="7" t="n">
        <v>832489</v>
      </c>
      <c r="M776" s="7" t="n">
        <v>417</v>
      </c>
      <c r="N776" s="21"/>
      <c r="O776" s="21"/>
      <c r="P776" s="18"/>
      <c r="Q776" s="7" t="n">
        <v>832472</v>
      </c>
      <c r="R776" s="7" t="n">
        <v>539</v>
      </c>
      <c r="S776" s="21"/>
      <c r="T776" s="21"/>
    </row>
    <row r="777" customFormat="false" ht="12.8" hidden="false" customHeight="false" outlineLevel="0" collapsed="false">
      <c r="B777" s="20" t="n">
        <v>833639</v>
      </c>
      <c r="C777" s="20" t="n">
        <v>94</v>
      </c>
      <c r="D777" s="21" t="n">
        <f aca="false">AVERAGE(tau!$B$777:$B$796)</f>
        <v>843880</v>
      </c>
      <c r="E777" s="21" t="n">
        <f aca="false">AVERAGE(tau!$C$777:$C$796)</f>
        <v>85.25</v>
      </c>
      <c r="F777" s="18"/>
      <c r="G777" s="7" t="n">
        <v>833618</v>
      </c>
      <c r="H777" s="7" t="n">
        <v>260</v>
      </c>
      <c r="I777" s="21"/>
      <c r="J777" s="21"/>
      <c r="K777" s="18"/>
      <c r="L777" s="7" t="n">
        <v>833570</v>
      </c>
      <c r="M777" s="7" t="n">
        <v>417</v>
      </c>
      <c r="N777" s="21"/>
      <c r="O777" s="21"/>
      <c r="P777" s="18"/>
      <c r="Q777" s="7" t="n">
        <v>833546</v>
      </c>
      <c r="R777" s="7" t="n">
        <v>543</v>
      </c>
      <c r="S777" s="21"/>
      <c r="T777" s="21"/>
    </row>
    <row r="778" customFormat="false" ht="12.8" hidden="false" customHeight="false" outlineLevel="0" collapsed="false">
      <c r="B778" s="20" t="n">
        <v>834717</v>
      </c>
      <c r="C778" s="20" t="n">
        <v>83</v>
      </c>
      <c r="D778" s="21" t="n">
        <f aca="false">AVERAGE(tau!$B$778:$B$797)</f>
        <v>844957.9</v>
      </c>
      <c r="E778" s="21" t="n">
        <f aca="false">AVERAGE(tau!$C$778:$C$797)</f>
        <v>84.85</v>
      </c>
      <c r="F778" s="18"/>
      <c r="G778" s="7" t="n">
        <v>834697</v>
      </c>
      <c r="H778" s="7" t="n">
        <v>261</v>
      </c>
      <c r="I778" s="21"/>
      <c r="J778" s="21"/>
      <c r="K778" s="18"/>
      <c r="L778" s="7" t="n">
        <v>834647</v>
      </c>
      <c r="M778" s="7" t="n">
        <v>429</v>
      </c>
      <c r="N778" s="21"/>
      <c r="O778" s="21"/>
      <c r="P778" s="18"/>
      <c r="Q778" s="7" t="n">
        <v>834641</v>
      </c>
      <c r="R778" s="7" t="n">
        <v>537</v>
      </c>
      <c r="S778" s="21"/>
      <c r="T778" s="21"/>
    </row>
    <row r="779" customFormat="false" ht="12.8" hidden="false" customHeight="false" outlineLevel="0" collapsed="false">
      <c r="B779" s="20" t="n">
        <v>835798</v>
      </c>
      <c r="C779" s="20" t="n">
        <v>84</v>
      </c>
      <c r="D779" s="21" t="n">
        <f aca="false">AVERAGE(tau!$B$779:$B$798)</f>
        <v>846035.7</v>
      </c>
      <c r="E779" s="21" t="n">
        <f aca="false">AVERAGE(tau!$C$779:$C$798)</f>
        <v>85</v>
      </c>
      <c r="F779" s="18"/>
      <c r="G779" s="7" t="n">
        <v>835773</v>
      </c>
      <c r="H779" s="7" t="n">
        <v>261</v>
      </c>
      <c r="I779" s="21"/>
      <c r="J779" s="21"/>
      <c r="K779" s="18"/>
      <c r="L779" s="7" t="n">
        <v>835726</v>
      </c>
      <c r="M779" s="7" t="n">
        <v>417</v>
      </c>
      <c r="N779" s="21"/>
      <c r="O779" s="21"/>
      <c r="P779" s="18"/>
      <c r="Q779" s="7" t="n">
        <v>835717</v>
      </c>
      <c r="R779" s="7" t="n">
        <v>543</v>
      </c>
      <c r="S779" s="21"/>
      <c r="T779" s="21"/>
    </row>
    <row r="780" customFormat="false" ht="12.8" hidden="false" customHeight="false" outlineLevel="0" collapsed="false">
      <c r="B780" s="20" t="n">
        <v>836874</v>
      </c>
      <c r="C780" s="20" t="n">
        <v>84</v>
      </c>
      <c r="D780" s="21" t="n">
        <f aca="false">AVERAGE(tau!$B$780:$B$799)</f>
        <v>847113.45</v>
      </c>
      <c r="E780" s="21" t="n">
        <f aca="false">AVERAGE(tau!$C$780:$C$799)</f>
        <v>85.1</v>
      </c>
      <c r="F780" s="18"/>
      <c r="G780" s="7" t="n">
        <v>836848</v>
      </c>
      <c r="H780" s="7" t="n">
        <v>260</v>
      </c>
      <c r="I780" s="21"/>
      <c r="J780" s="21"/>
      <c r="K780" s="18"/>
      <c r="L780" s="7" t="n">
        <v>836807</v>
      </c>
      <c r="M780" s="7" t="n">
        <v>417</v>
      </c>
      <c r="N780" s="21"/>
      <c r="O780" s="21"/>
      <c r="P780" s="18"/>
      <c r="Q780" s="7" t="n">
        <v>836793</v>
      </c>
      <c r="R780" s="7" t="n">
        <v>542</v>
      </c>
      <c r="S780" s="21"/>
      <c r="T780" s="21"/>
    </row>
    <row r="781" customFormat="false" ht="12.8" hidden="false" customHeight="false" outlineLevel="0" collapsed="false">
      <c r="B781" s="20" t="n">
        <v>837950</v>
      </c>
      <c r="C781" s="20" t="n">
        <v>83</v>
      </c>
      <c r="D781" s="21" t="n">
        <f aca="false">AVERAGE(tau!$B$781:$B$800)</f>
        <v>848191.1</v>
      </c>
      <c r="E781" s="21" t="n">
        <f aca="false">AVERAGE(tau!$C$781:$C$800)</f>
        <v>84.8</v>
      </c>
      <c r="F781" s="18"/>
      <c r="G781" s="7" t="n">
        <v>837924</v>
      </c>
      <c r="H781" s="7" t="n">
        <v>260</v>
      </c>
      <c r="I781" s="21"/>
      <c r="J781" s="21"/>
      <c r="K781" s="18"/>
      <c r="L781" s="7" t="n">
        <v>837885</v>
      </c>
      <c r="M781" s="7" t="n">
        <v>417</v>
      </c>
      <c r="N781" s="21"/>
      <c r="O781" s="21"/>
      <c r="P781" s="18"/>
      <c r="Q781" s="7" t="n">
        <v>837871</v>
      </c>
      <c r="R781" s="7" t="n">
        <v>544</v>
      </c>
      <c r="S781" s="21"/>
      <c r="T781" s="21"/>
    </row>
    <row r="782" customFormat="false" ht="12.8" hidden="false" customHeight="false" outlineLevel="0" collapsed="false">
      <c r="B782" s="20" t="n">
        <v>839024</v>
      </c>
      <c r="C782" s="20" t="n">
        <v>83</v>
      </c>
      <c r="D782" s="21" t="n">
        <f aca="false">AVERAGE(tau!$B$782:$B$801)</f>
        <v>849268.75</v>
      </c>
      <c r="E782" s="21" t="n">
        <f aca="false">AVERAGE(tau!$C$782:$C$801)</f>
        <v>84.9</v>
      </c>
      <c r="F782" s="18"/>
      <c r="G782" s="7" t="n">
        <v>839001</v>
      </c>
      <c r="H782" s="7" t="n">
        <v>260</v>
      </c>
      <c r="I782" s="21"/>
      <c r="J782" s="21"/>
      <c r="K782" s="18"/>
      <c r="L782" s="7" t="n">
        <v>838960</v>
      </c>
      <c r="M782" s="7" t="n">
        <v>413</v>
      </c>
      <c r="N782" s="21"/>
      <c r="O782" s="21"/>
      <c r="P782" s="18"/>
      <c r="Q782" s="7" t="n">
        <v>838950</v>
      </c>
      <c r="R782" s="7" t="n">
        <v>545</v>
      </c>
      <c r="S782" s="21"/>
      <c r="T782" s="21"/>
    </row>
    <row r="783" customFormat="false" ht="12.8" hidden="false" customHeight="false" outlineLevel="0" collapsed="false">
      <c r="B783" s="20" t="n">
        <v>840103</v>
      </c>
      <c r="C783" s="20" t="n">
        <v>84</v>
      </c>
      <c r="D783" s="21" t="n">
        <f aca="false">AVERAGE(tau!$B$783:$B$802)</f>
        <v>850346.6</v>
      </c>
      <c r="E783" s="21" t="n">
        <f aca="false">AVERAGE(tau!$C$783:$C$802)</f>
        <v>85.05</v>
      </c>
      <c r="F783" s="18"/>
      <c r="G783" s="7" t="n">
        <v>840076</v>
      </c>
      <c r="H783" s="7" t="n">
        <v>273</v>
      </c>
      <c r="I783" s="21"/>
      <c r="J783" s="21"/>
      <c r="K783" s="18"/>
      <c r="L783" s="7" t="n">
        <v>840037</v>
      </c>
      <c r="M783" s="7" t="n">
        <v>417</v>
      </c>
      <c r="N783" s="21"/>
      <c r="O783" s="21"/>
      <c r="P783" s="18"/>
      <c r="Q783" s="7" t="n">
        <v>840027</v>
      </c>
      <c r="R783" s="7" t="n">
        <v>545</v>
      </c>
      <c r="S783" s="21"/>
      <c r="T783" s="21"/>
    </row>
    <row r="784" customFormat="false" ht="12.8" hidden="false" customHeight="false" outlineLevel="0" collapsed="false">
      <c r="B784" s="20" t="n">
        <v>841186</v>
      </c>
      <c r="C784" s="20" t="n">
        <v>84</v>
      </c>
      <c r="D784" s="21" t="n">
        <f aca="false">AVERAGE(tau!$B$784:$B$803)</f>
        <v>851424.2</v>
      </c>
      <c r="E784" s="21" t="n">
        <f aca="false">AVERAGE(tau!$C$784:$C$803)</f>
        <v>85.15</v>
      </c>
      <c r="F784" s="18"/>
      <c r="G784" s="7" t="n">
        <v>841156</v>
      </c>
      <c r="H784" s="7" t="n">
        <v>261</v>
      </c>
      <c r="I784" s="21"/>
      <c r="J784" s="21"/>
      <c r="K784" s="18"/>
      <c r="L784" s="7" t="n">
        <v>841113</v>
      </c>
      <c r="M784" s="7" t="n">
        <v>430</v>
      </c>
      <c r="N784" s="21"/>
      <c r="O784" s="21"/>
      <c r="P784" s="18"/>
      <c r="Q784" s="7" t="n">
        <v>841104</v>
      </c>
      <c r="R784" s="7" t="n">
        <v>545</v>
      </c>
      <c r="S784" s="21"/>
      <c r="T784" s="21"/>
    </row>
    <row r="785" customFormat="false" ht="12.8" hidden="false" customHeight="false" outlineLevel="0" collapsed="false">
      <c r="B785" s="20" t="n">
        <v>842266</v>
      </c>
      <c r="C785" s="20" t="n">
        <v>84</v>
      </c>
      <c r="D785" s="21" t="n">
        <f aca="false">AVERAGE(tau!$B$785:$B$804)</f>
        <v>852502.8</v>
      </c>
      <c r="E785" s="21" t="n">
        <f aca="false">AVERAGE(tau!$C$785:$C$804)</f>
        <v>85.2</v>
      </c>
      <c r="F785" s="18"/>
      <c r="G785" s="7" t="n">
        <v>842236</v>
      </c>
      <c r="H785" s="7" t="n">
        <v>262</v>
      </c>
      <c r="I785" s="21"/>
      <c r="J785" s="21"/>
      <c r="K785" s="18"/>
      <c r="L785" s="7" t="n">
        <v>842206</v>
      </c>
      <c r="M785" s="7" t="n">
        <v>419</v>
      </c>
      <c r="N785" s="21"/>
      <c r="O785" s="21"/>
      <c r="P785" s="18"/>
      <c r="Q785" s="7" t="n">
        <v>842181</v>
      </c>
      <c r="R785" s="7" t="n">
        <v>546</v>
      </c>
      <c r="S785" s="21"/>
      <c r="T785" s="21"/>
    </row>
    <row r="786" customFormat="false" ht="12.8" hidden="false" customHeight="false" outlineLevel="0" collapsed="false">
      <c r="B786" s="20" t="n">
        <v>843342</v>
      </c>
      <c r="C786" s="20" t="n">
        <v>96</v>
      </c>
      <c r="D786" s="21" t="n">
        <f aca="false">AVERAGE(tau!$B$786:$B$805)</f>
        <v>853581.1</v>
      </c>
      <c r="E786" s="21" t="n">
        <f aca="false">AVERAGE(tau!$C$786:$C$805)</f>
        <v>85.3</v>
      </c>
      <c r="F786" s="18"/>
      <c r="G786" s="7" t="n">
        <v>843314</v>
      </c>
      <c r="H786" s="7" t="n">
        <v>261</v>
      </c>
      <c r="I786" s="21"/>
      <c r="J786" s="21"/>
      <c r="K786" s="18"/>
      <c r="L786" s="7" t="n">
        <v>843286</v>
      </c>
      <c r="M786" s="7" t="n">
        <v>419</v>
      </c>
      <c r="N786" s="21"/>
      <c r="O786" s="21"/>
      <c r="P786" s="18"/>
      <c r="Q786" s="7" t="n">
        <v>843261</v>
      </c>
      <c r="R786" s="7" t="n">
        <v>545</v>
      </c>
      <c r="S786" s="21"/>
      <c r="T786" s="21"/>
    </row>
    <row r="787" customFormat="false" ht="12.8" hidden="false" customHeight="false" outlineLevel="0" collapsed="false">
      <c r="B787" s="20" t="n">
        <v>844417</v>
      </c>
      <c r="C787" s="20" t="n">
        <v>85</v>
      </c>
      <c r="D787" s="21" t="n">
        <f aca="false">AVERAGE(tau!$B$787:$B$806)</f>
        <v>854659.35</v>
      </c>
      <c r="E787" s="21" t="n">
        <f aca="false">AVERAGE(tau!$C$787:$C$806)</f>
        <v>84.8</v>
      </c>
      <c r="F787" s="18"/>
      <c r="G787" s="7" t="n">
        <v>844391</v>
      </c>
      <c r="H787" s="7" t="n">
        <v>262</v>
      </c>
      <c r="I787" s="21"/>
      <c r="J787" s="21"/>
      <c r="K787" s="18"/>
      <c r="L787" s="7" t="n">
        <v>844363</v>
      </c>
      <c r="M787" s="7" t="n">
        <v>420</v>
      </c>
      <c r="N787" s="21"/>
      <c r="O787" s="21"/>
      <c r="P787" s="18"/>
      <c r="Q787" s="7" t="n">
        <v>844335</v>
      </c>
      <c r="R787" s="7" t="n">
        <v>546</v>
      </c>
      <c r="S787" s="21"/>
      <c r="T787" s="21"/>
    </row>
    <row r="788" customFormat="false" ht="12.8" hidden="false" customHeight="false" outlineLevel="0" collapsed="false">
      <c r="B788" s="20" t="n">
        <v>845493</v>
      </c>
      <c r="C788" s="20" t="n">
        <v>84</v>
      </c>
      <c r="D788" s="21" t="n">
        <f aca="false">AVERAGE(tau!$B$788:$B$807)</f>
        <v>855737.75</v>
      </c>
      <c r="E788" s="21" t="n">
        <f aca="false">AVERAGE(tau!$C$788:$C$807)</f>
        <v>84.85</v>
      </c>
      <c r="F788" s="18"/>
      <c r="G788" s="7" t="n">
        <v>845472</v>
      </c>
      <c r="H788" s="7" t="n">
        <v>262</v>
      </c>
      <c r="I788" s="21"/>
      <c r="J788" s="21"/>
      <c r="K788" s="18"/>
      <c r="L788" s="7" t="n">
        <v>845442</v>
      </c>
      <c r="M788" s="7" t="n">
        <v>419</v>
      </c>
      <c r="N788" s="21"/>
      <c r="O788" s="21"/>
      <c r="P788" s="18"/>
      <c r="Q788" s="7" t="n">
        <v>845411</v>
      </c>
      <c r="R788" s="7" t="n">
        <v>546</v>
      </c>
      <c r="S788" s="21"/>
      <c r="T788" s="21"/>
    </row>
    <row r="789" customFormat="false" ht="12.8" hidden="false" customHeight="false" outlineLevel="0" collapsed="false">
      <c r="B789" s="20" t="n">
        <v>846570</v>
      </c>
      <c r="C789" s="20" t="n">
        <v>86</v>
      </c>
      <c r="D789" s="21" t="n">
        <f aca="false">AVERAGE(tau!$B$789:$B$808)</f>
        <v>856816.25</v>
      </c>
      <c r="E789" s="21" t="n">
        <f aca="false">AVERAGE(tau!$C$789:$C$808)</f>
        <v>84.95</v>
      </c>
      <c r="F789" s="18"/>
      <c r="G789" s="7" t="n">
        <v>846549</v>
      </c>
      <c r="H789" s="7" t="n">
        <v>264</v>
      </c>
      <c r="I789" s="21"/>
      <c r="J789" s="21"/>
      <c r="K789" s="18"/>
      <c r="L789" s="7" t="n">
        <v>846523</v>
      </c>
      <c r="M789" s="7" t="n">
        <v>421</v>
      </c>
      <c r="N789" s="21"/>
      <c r="O789" s="21"/>
      <c r="P789" s="18"/>
      <c r="Q789" s="7" t="n">
        <v>846488</v>
      </c>
      <c r="R789" s="7" t="n">
        <v>545</v>
      </c>
      <c r="S789" s="21"/>
      <c r="T789" s="21"/>
    </row>
    <row r="790" customFormat="false" ht="12.8" hidden="false" customHeight="false" outlineLevel="0" collapsed="false">
      <c r="B790" s="20" t="n">
        <v>847658</v>
      </c>
      <c r="C790" s="20" t="n">
        <v>80</v>
      </c>
      <c r="D790" s="21" t="n">
        <f aca="false">AVERAGE(tau!$B$790:$B$809)</f>
        <v>857894.85</v>
      </c>
      <c r="E790" s="21" t="n">
        <f aca="false">AVERAGE(tau!$C$790:$C$809)</f>
        <v>85.05</v>
      </c>
      <c r="F790" s="18"/>
      <c r="G790" s="7" t="n">
        <v>847624</v>
      </c>
      <c r="H790" s="7" t="n">
        <v>264</v>
      </c>
      <c r="I790" s="21"/>
      <c r="J790" s="21"/>
      <c r="K790" s="18"/>
      <c r="L790" s="7" t="n">
        <v>847605</v>
      </c>
      <c r="M790" s="7" t="n">
        <v>421</v>
      </c>
      <c r="N790" s="21"/>
      <c r="O790" s="21"/>
      <c r="P790" s="18"/>
      <c r="Q790" s="7" t="n">
        <v>847565</v>
      </c>
      <c r="R790" s="7" t="n">
        <v>545</v>
      </c>
      <c r="S790" s="21"/>
      <c r="T790" s="21"/>
    </row>
    <row r="791" customFormat="false" ht="12.8" hidden="false" customHeight="false" outlineLevel="0" collapsed="false">
      <c r="B791" s="20" t="n">
        <v>848735</v>
      </c>
      <c r="C791" s="20" t="n">
        <v>86</v>
      </c>
      <c r="D791" s="21" t="n">
        <f aca="false">AVERAGE(tau!$B$791:$B$810)</f>
        <v>858973.05</v>
      </c>
      <c r="E791" s="21" t="n">
        <f aca="false">AVERAGE(tau!$C$791:$C$810)</f>
        <v>85.45</v>
      </c>
      <c r="F791" s="18"/>
      <c r="G791" s="7" t="n">
        <v>848723</v>
      </c>
      <c r="H791" s="7" t="n">
        <v>265</v>
      </c>
      <c r="I791" s="21"/>
      <c r="J791" s="21"/>
      <c r="K791" s="18"/>
      <c r="L791" s="7" t="n">
        <v>848684</v>
      </c>
      <c r="M791" s="7" t="n">
        <v>420</v>
      </c>
      <c r="N791" s="21"/>
      <c r="O791" s="21"/>
      <c r="P791" s="18"/>
      <c r="Q791" s="7" t="n">
        <v>848644</v>
      </c>
      <c r="R791" s="7" t="n">
        <v>545</v>
      </c>
      <c r="S791" s="21"/>
      <c r="T791" s="21"/>
    </row>
    <row r="792" customFormat="false" ht="12.8" hidden="false" customHeight="false" outlineLevel="0" collapsed="false">
      <c r="B792" s="20" t="n">
        <v>849809</v>
      </c>
      <c r="C792" s="20" t="n">
        <v>82</v>
      </c>
      <c r="D792" s="21" t="n">
        <f aca="false">AVERAGE(tau!$B$792:$B$811)</f>
        <v>860051.25</v>
      </c>
      <c r="E792" s="21" t="n">
        <f aca="false">AVERAGE(tau!$C$792:$C$811)</f>
        <v>85.55</v>
      </c>
      <c r="F792" s="18"/>
      <c r="G792" s="7" t="n">
        <v>849804</v>
      </c>
      <c r="H792" s="7" t="n">
        <v>264</v>
      </c>
      <c r="I792" s="21"/>
      <c r="J792" s="21"/>
      <c r="K792" s="18"/>
      <c r="L792" s="7" t="n">
        <v>849758</v>
      </c>
      <c r="M792" s="7" t="n">
        <v>420</v>
      </c>
      <c r="N792" s="21"/>
      <c r="O792" s="21"/>
      <c r="P792" s="18"/>
      <c r="Q792" s="7" t="n">
        <v>849717</v>
      </c>
      <c r="R792" s="7" t="n">
        <v>544</v>
      </c>
      <c r="S792" s="21"/>
      <c r="T792" s="21"/>
    </row>
    <row r="793" customFormat="false" ht="12.8" hidden="false" customHeight="false" outlineLevel="0" collapsed="false">
      <c r="B793" s="20" t="n">
        <v>850888</v>
      </c>
      <c r="C793" s="20" t="n">
        <v>80</v>
      </c>
      <c r="D793" s="21" t="n">
        <f aca="false">AVERAGE(tau!$B$793:$B$812)</f>
        <v>861129.7</v>
      </c>
      <c r="E793" s="21" t="n">
        <f aca="false">AVERAGE(tau!$C$793:$C$812)</f>
        <v>85.85</v>
      </c>
      <c r="F793" s="18"/>
      <c r="G793" s="7" t="n">
        <v>850885</v>
      </c>
      <c r="H793" s="7" t="n">
        <v>265</v>
      </c>
      <c r="I793" s="21"/>
      <c r="J793" s="21"/>
      <c r="K793" s="18"/>
      <c r="L793" s="7" t="n">
        <v>850839</v>
      </c>
      <c r="M793" s="7" t="n">
        <v>420</v>
      </c>
      <c r="N793" s="21"/>
      <c r="O793" s="21"/>
      <c r="P793" s="18"/>
      <c r="Q793" s="7" t="n">
        <v>850808</v>
      </c>
      <c r="R793" s="7" t="n">
        <v>545</v>
      </c>
      <c r="S793" s="21"/>
      <c r="T793" s="21"/>
    </row>
    <row r="794" customFormat="false" ht="12.8" hidden="false" customHeight="false" outlineLevel="0" collapsed="false">
      <c r="B794" s="20" t="n">
        <v>851964</v>
      </c>
      <c r="C794" s="20" t="n">
        <v>86</v>
      </c>
      <c r="D794" s="21" t="n">
        <f aca="false">AVERAGE(tau!$B$794:$B$813)</f>
        <v>862207.75</v>
      </c>
      <c r="E794" s="21" t="n">
        <f aca="false">AVERAGE(tau!$C$794:$C$813)</f>
        <v>86.25</v>
      </c>
      <c r="F794" s="18"/>
      <c r="G794" s="7" t="n">
        <v>851963</v>
      </c>
      <c r="H794" s="7" t="n">
        <v>264</v>
      </c>
      <c r="I794" s="21"/>
      <c r="J794" s="21"/>
      <c r="K794" s="18"/>
      <c r="L794" s="7" t="n">
        <v>851919</v>
      </c>
      <c r="M794" s="7" t="n">
        <v>420</v>
      </c>
      <c r="N794" s="21"/>
      <c r="O794" s="21"/>
      <c r="P794" s="18"/>
      <c r="Q794" s="7" t="n">
        <v>851888</v>
      </c>
      <c r="R794" s="7" t="n">
        <v>539</v>
      </c>
      <c r="S794" s="21"/>
      <c r="T794" s="21"/>
    </row>
    <row r="795" customFormat="false" ht="12.8" hidden="false" customHeight="false" outlineLevel="0" collapsed="false">
      <c r="B795" s="20" t="n">
        <v>853045</v>
      </c>
      <c r="C795" s="20" t="n">
        <v>92</v>
      </c>
      <c r="D795" s="21" t="n">
        <f aca="false">AVERAGE(tau!$B$795:$B$814)</f>
        <v>863285.75</v>
      </c>
      <c r="E795" s="21" t="n">
        <f aca="false">AVERAGE(tau!$C$795:$C$814)</f>
        <v>86.35</v>
      </c>
      <c r="F795" s="18"/>
      <c r="G795" s="7" t="n">
        <v>853041</v>
      </c>
      <c r="H795" s="7" t="n">
        <v>260</v>
      </c>
      <c r="I795" s="21"/>
      <c r="J795" s="21"/>
      <c r="K795" s="18"/>
      <c r="L795" s="7" t="n">
        <v>852995</v>
      </c>
      <c r="M795" s="7" t="n">
        <v>419</v>
      </c>
      <c r="N795" s="21"/>
      <c r="O795" s="21"/>
      <c r="P795" s="18"/>
      <c r="Q795" s="7" t="n">
        <v>852966</v>
      </c>
      <c r="R795" s="7" t="n">
        <v>545</v>
      </c>
      <c r="S795" s="21"/>
      <c r="T795" s="21"/>
    </row>
    <row r="796" customFormat="false" ht="12.8" hidden="false" customHeight="false" outlineLevel="0" collapsed="false">
      <c r="B796" s="20" t="n">
        <v>854122</v>
      </c>
      <c r="C796" s="20" t="n">
        <v>85</v>
      </c>
      <c r="D796" s="21" t="n">
        <f aca="false">AVERAGE(tau!$B$796:$B$815)</f>
        <v>864363.65</v>
      </c>
      <c r="E796" s="21" t="n">
        <f aca="false">AVERAGE(tau!$C$796:$C$815)</f>
        <v>86.1</v>
      </c>
      <c r="F796" s="18"/>
      <c r="G796" s="7" t="n">
        <v>854123</v>
      </c>
      <c r="H796" s="7" t="n">
        <v>260</v>
      </c>
      <c r="I796" s="21"/>
      <c r="J796" s="21"/>
      <c r="K796" s="18"/>
      <c r="L796" s="7" t="n">
        <v>854071</v>
      </c>
      <c r="M796" s="7" t="n">
        <v>419</v>
      </c>
      <c r="N796" s="21"/>
      <c r="O796" s="21"/>
      <c r="P796" s="18"/>
      <c r="Q796" s="7" t="n">
        <v>854043</v>
      </c>
      <c r="R796" s="7" t="n">
        <v>545</v>
      </c>
      <c r="S796" s="21"/>
      <c r="T796" s="21"/>
    </row>
    <row r="797" customFormat="false" ht="12.8" hidden="false" customHeight="false" outlineLevel="0" collapsed="false">
      <c r="B797" s="20" t="n">
        <v>855197</v>
      </c>
      <c r="C797" s="20" t="n">
        <v>86</v>
      </c>
      <c r="D797" s="21" t="n">
        <f aca="false">AVERAGE(tau!$B$797:$B$816)</f>
        <v>865441.5</v>
      </c>
      <c r="E797" s="21" t="n">
        <f aca="false">AVERAGE(tau!$C$797:$C$816)</f>
        <v>86.25</v>
      </c>
      <c r="F797" s="18"/>
      <c r="G797" s="7" t="n">
        <v>855199</v>
      </c>
      <c r="H797" s="7" t="n">
        <v>261</v>
      </c>
      <c r="I797" s="21"/>
      <c r="J797" s="21"/>
      <c r="K797" s="18"/>
      <c r="L797" s="7" t="n">
        <v>855149</v>
      </c>
      <c r="M797" s="7" t="n">
        <v>419</v>
      </c>
      <c r="N797" s="21"/>
      <c r="O797" s="21"/>
      <c r="P797" s="18"/>
      <c r="Q797" s="7" t="n">
        <v>855120</v>
      </c>
      <c r="R797" s="7" t="n">
        <v>545</v>
      </c>
      <c r="S797" s="21"/>
      <c r="T797" s="21"/>
    </row>
    <row r="798" customFormat="false" ht="12.8" hidden="false" customHeight="false" outlineLevel="0" collapsed="false">
      <c r="B798" s="20" t="n">
        <v>856273</v>
      </c>
      <c r="C798" s="20" t="n">
        <v>86</v>
      </c>
      <c r="D798" s="21" t="n">
        <f aca="false">AVERAGE(tau!$B$798:$B$817)</f>
        <v>866519.55</v>
      </c>
      <c r="E798" s="21" t="n">
        <f aca="false">AVERAGE(tau!$C$798:$C$817)</f>
        <v>86.35</v>
      </c>
      <c r="F798" s="18"/>
      <c r="G798" s="7" t="n">
        <v>856279</v>
      </c>
      <c r="H798" s="7" t="n">
        <v>264</v>
      </c>
      <c r="I798" s="21"/>
      <c r="J798" s="21"/>
      <c r="K798" s="18"/>
      <c r="L798" s="7" t="n">
        <v>856227</v>
      </c>
      <c r="M798" s="7" t="n">
        <v>428</v>
      </c>
      <c r="N798" s="21"/>
      <c r="O798" s="21"/>
      <c r="P798" s="18"/>
      <c r="Q798" s="7" t="n">
        <v>856198</v>
      </c>
      <c r="R798" s="7" t="n">
        <v>545</v>
      </c>
      <c r="S798" s="21"/>
      <c r="T798" s="21"/>
    </row>
    <row r="799" customFormat="false" ht="12.8" hidden="false" customHeight="false" outlineLevel="0" collapsed="false">
      <c r="B799" s="20" t="n">
        <v>857353</v>
      </c>
      <c r="C799" s="20" t="n">
        <v>86</v>
      </c>
      <c r="D799" s="21" t="n">
        <f aca="false">AVERAGE(tau!$B$799:$B$818)</f>
        <v>867597.45</v>
      </c>
      <c r="E799" s="21" t="n">
        <f aca="false">AVERAGE(tau!$C$799:$C$818)</f>
        <v>86.45</v>
      </c>
      <c r="F799" s="18"/>
      <c r="G799" s="7" t="n">
        <v>857358</v>
      </c>
      <c r="H799" s="7" t="n">
        <v>264</v>
      </c>
      <c r="I799" s="21"/>
      <c r="J799" s="21"/>
      <c r="K799" s="18"/>
      <c r="L799" s="7" t="n">
        <v>857306</v>
      </c>
      <c r="M799" s="7" t="n">
        <v>420</v>
      </c>
      <c r="N799" s="21"/>
      <c r="O799" s="21"/>
      <c r="P799" s="18"/>
      <c r="Q799" s="7" t="n">
        <v>857276</v>
      </c>
      <c r="R799" s="7" t="n">
        <v>546</v>
      </c>
      <c r="S799" s="21"/>
      <c r="T799" s="21"/>
    </row>
    <row r="800" customFormat="false" ht="12.8" hidden="false" customHeight="false" outlineLevel="0" collapsed="false">
      <c r="B800" s="20" t="n">
        <v>858427</v>
      </c>
      <c r="C800" s="20" t="n">
        <v>78</v>
      </c>
      <c r="D800" s="21" t="n">
        <f aca="false">AVERAGE(tau!$B$800:$B$819)</f>
        <v>868676.15</v>
      </c>
      <c r="E800" s="21" t="n">
        <f aca="false">AVERAGE(tau!$C$800:$C$819)</f>
        <v>86.55</v>
      </c>
      <c r="F800" s="18"/>
      <c r="G800" s="7" t="n">
        <v>858434</v>
      </c>
      <c r="H800" s="7" t="n">
        <v>262</v>
      </c>
      <c r="I800" s="21"/>
      <c r="J800" s="21"/>
      <c r="K800" s="18"/>
      <c r="L800" s="7" t="n">
        <v>858394</v>
      </c>
      <c r="M800" s="7" t="n">
        <v>420</v>
      </c>
      <c r="N800" s="21"/>
      <c r="O800" s="21"/>
      <c r="P800" s="18"/>
      <c r="Q800" s="7" t="n">
        <v>858357</v>
      </c>
      <c r="R800" s="7" t="n">
        <v>546</v>
      </c>
      <c r="S800" s="21"/>
      <c r="T800" s="21"/>
    </row>
    <row r="801" customFormat="false" ht="12.8" hidden="false" customHeight="false" outlineLevel="0" collapsed="false">
      <c r="B801" s="20" t="n">
        <v>859503</v>
      </c>
      <c r="C801" s="20" t="n">
        <v>85</v>
      </c>
      <c r="D801" s="21" t="n">
        <f aca="false">AVERAGE(tau!$B$801:$B$820)</f>
        <v>869754.8</v>
      </c>
      <c r="E801" s="21" t="n">
        <f aca="false">AVERAGE(tau!$C$801:$C$820)</f>
        <v>87</v>
      </c>
      <c r="F801" s="18"/>
      <c r="G801" s="7" t="n">
        <v>859515</v>
      </c>
      <c r="H801" s="7" t="n">
        <v>276</v>
      </c>
      <c r="I801" s="21"/>
      <c r="J801" s="21"/>
      <c r="K801" s="18"/>
      <c r="L801" s="7" t="n">
        <v>859473</v>
      </c>
      <c r="M801" s="7" t="n">
        <v>420</v>
      </c>
      <c r="N801" s="21"/>
      <c r="O801" s="21"/>
      <c r="P801" s="18"/>
      <c r="Q801" s="7" t="n">
        <v>859434</v>
      </c>
      <c r="R801" s="7" t="n">
        <v>546</v>
      </c>
      <c r="S801" s="21"/>
      <c r="T801" s="21"/>
    </row>
    <row r="802" customFormat="false" ht="12.8" hidden="false" customHeight="false" outlineLevel="0" collapsed="false">
      <c r="B802" s="20" t="n">
        <v>860581</v>
      </c>
      <c r="C802" s="20" t="n">
        <v>86</v>
      </c>
      <c r="D802" s="21" t="n">
        <f aca="false">AVERAGE(tau!$B$802:$B$821)</f>
        <v>870833.35</v>
      </c>
      <c r="E802" s="21" t="n">
        <f aca="false">AVERAGE(tau!$C$802:$C$821)</f>
        <v>87.1</v>
      </c>
      <c r="F802" s="18"/>
      <c r="G802" s="7" t="n">
        <v>860590</v>
      </c>
      <c r="H802" s="7" t="n">
        <v>264</v>
      </c>
      <c r="I802" s="21"/>
      <c r="J802" s="21"/>
      <c r="K802" s="18"/>
      <c r="L802" s="7" t="n">
        <v>860546</v>
      </c>
      <c r="M802" s="7" t="n">
        <v>421</v>
      </c>
      <c r="N802" s="21"/>
      <c r="O802" s="21"/>
      <c r="P802" s="18"/>
      <c r="Q802" s="7" t="n">
        <v>860511</v>
      </c>
      <c r="R802" s="7" t="n">
        <v>542</v>
      </c>
      <c r="S802" s="21"/>
      <c r="T802" s="21"/>
    </row>
    <row r="803" customFormat="false" ht="12.8" hidden="false" customHeight="false" outlineLevel="0" collapsed="false">
      <c r="B803" s="20" t="n">
        <v>861655</v>
      </c>
      <c r="C803" s="20" t="n">
        <v>86</v>
      </c>
      <c r="D803" s="21" t="n">
        <f aca="false">AVERAGE(tau!$B$803:$B$822)</f>
        <v>871911.9</v>
      </c>
      <c r="E803" s="21" t="n">
        <f aca="false">AVERAGE(tau!$C$803:$C$822)</f>
        <v>87.25</v>
      </c>
      <c r="F803" s="18"/>
      <c r="G803" s="7" t="n">
        <v>861666</v>
      </c>
      <c r="H803" s="7" t="n">
        <v>264</v>
      </c>
      <c r="I803" s="21"/>
      <c r="J803" s="21"/>
      <c r="K803" s="18"/>
      <c r="L803" s="7" t="n">
        <v>861621</v>
      </c>
      <c r="M803" s="7" t="n">
        <v>420</v>
      </c>
      <c r="N803" s="21"/>
      <c r="O803" s="21"/>
      <c r="P803" s="18"/>
      <c r="Q803" s="7" t="n">
        <v>861587</v>
      </c>
      <c r="R803" s="7" t="n">
        <v>547</v>
      </c>
      <c r="S803" s="21"/>
      <c r="T803" s="21"/>
    </row>
    <row r="804" customFormat="false" ht="12.8" hidden="false" customHeight="false" outlineLevel="0" collapsed="false">
      <c r="B804" s="20" t="n">
        <v>862758</v>
      </c>
      <c r="C804" s="20" t="n">
        <v>85</v>
      </c>
      <c r="D804" s="21" t="n">
        <f aca="false">AVERAGE(tau!$B$804:$B$823)</f>
        <v>872990.8</v>
      </c>
      <c r="E804" s="21" t="n">
        <f aca="false">AVERAGE(tau!$C$804:$C$823)</f>
        <v>87.35</v>
      </c>
      <c r="F804" s="18"/>
      <c r="G804" s="7" t="n">
        <v>862745</v>
      </c>
      <c r="H804" s="7" t="n">
        <v>264</v>
      </c>
      <c r="I804" s="21"/>
      <c r="J804" s="21"/>
      <c r="K804" s="18"/>
      <c r="L804" s="7" t="n">
        <v>862701</v>
      </c>
      <c r="M804" s="7" t="n">
        <v>422</v>
      </c>
      <c r="N804" s="21"/>
      <c r="O804" s="21"/>
      <c r="P804" s="18"/>
      <c r="Q804" s="7" t="n">
        <v>862664</v>
      </c>
      <c r="R804" s="7" t="n">
        <v>546</v>
      </c>
      <c r="S804" s="21"/>
      <c r="T804" s="21"/>
    </row>
    <row r="805" customFormat="false" ht="12.8" hidden="false" customHeight="false" outlineLevel="0" collapsed="false">
      <c r="B805" s="20" t="n">
        <v>863832</v>
      </c>
      <c r="C805" s="20" t="n">
        <v>86</v>
      </c>
      <c r="D805" s="21" t="n">
        <f aca="false">AVERAGE(tau!$B$805:$B$824)</f>
        <v>874068.45</v>
      </c>
      <c r="E805" s="21" t="n">
        <f aca="false">AVERAGE(tau!$C$805:$C$824)</f>
        <v>87.5</v>
      </c>
      <c r="F805" s="18"/>
      <c r="G805" s="7" t="n">
        <v>863839</v>
      </c>
      <c r="H805" s="7" t="n">
        <v>261</v>
      </c>
      <c r="I805" s="21"/>
      <c r="J805" s="21"/>
      <c r="K805" s="18"/>
      <c r="L805" s="7" t="n">
        <v>863782</v>
      </c>
      <c r="M805" s="7" t="n">
        <v>421</v>
      </c>
      <c r="N805" s="21"/>
      <c r="O805" s="21"/>
      <c r="P805" s="18"/>
      <c r="Q805" s="7" t="n">
        <v>863744</v>
      </c>
      <c r="R805" s="7" t="n">
        <v>548</v>
      </c>
      <c r="S805" s="21"/>
      <c r="T805" s="21"/>
    </row>
    <row r="806" customFormat="false" ht="12.8" hidden="false" customHeight="false" outlineLevel="0" collapsed="false">
      <c r="B806" s="20" t="n">
        <v>864907</v>
      </c>
      <c r="C806" s="20" t="n">
        <v>86</v>
      </c>
      <c r="D806" s="21" t="n">
        <f aca="false">AVERAGE(tau!$B$806:$B$825)</f>
        <v>875146.3</v>
      </c>
      <c r="E806" s="21" t="n">
        <f aca="false">AVERAGE(tau!$C$806:$C$825)</f>
        <v>87.6</v>
      </c>
      <c r="F806" s="18"/>
      <c r="G806" s="7" t="n">
        <v>864915</v>
      </c>
      <c r="H806" s="7" t="n">
        <v>266</v>
      </c>
      <c r="I806" s="21"/>
      <c r="J806" s="21"/>
      <c r="K806" s="18"/>
      <c r="L806" s="7" t="n">
        <v>864866</v>
      </c>
      <c r="M806" s="7" t="n">
        <v>422</v>
      </c>
      <c r="N806" s="21"/>
      <c r="O806" s="21"/>
      <c r="P806" s="18"/>
      <c r="Q806" s="7" t="n">
        <v>864820</v>
      </c>
      <c r="R806" s="7" t="n">
        <v>548</v>
      </c>
      <c r="S806" s="21"/>
      <c r="T806" s="21"/>
    </row>
    <row r="807" customFormat="false" ht="12.8" hidden="false" customHeight="false" outlineLevel="0" collapsed="false">
      <c r="B807" s="20" t="n">
        <v>865985</v>
      </c>
      <c r="C807" s="20" t="n">
        <v>86</v>
      </c>
      <c r="D807" s="21" t="n">
        <f aca="false">AVERAGE(tau!$B$807:$B$826)</f>
        <v>876224</v>
      </c>
      <c r="E807" s="21" t="n">
        <f aca="false">AVERAGE(tau!$C$807:$C$826)</f>
        <v>87.7</v>
      </c>
      <c r="F807" s="18"/>
      <c r="G807" s="7" t="n">
        <v>865994</v>
      </c>
      <c r="H807" s="7" t="n">
        <v>265</v>
      </c>
      <c r="I807" s="21"/>
      <c r="J807" s="21"/>
      <c r="K807" s="18"/>
      <c r="L807" s="7" t="n">
        <v>865942</v>
      </c>
      <c r="M807" s="7" t="n">
        <v>422</v>
      </c>
      <c r="N807" s="21"/>
      <c r="O807" s="21"/>
      <c r="P807" s="18"/>
      <c r="Q807" s="7" t="n">
        <v>865918</v>
      </c>
      <c r="R807" s="7" t="n">
        <v>560</v>
      </c>
      <c r="S807" s="21"/>
      <c r="T807" s="21"/>
    </row>
    <row r="808" customFormat="false" ht="12.8" hidden="false" customHeight="false" outlineLevel="0" collapsed="false">
      <c r="B808" s="20" t="n">
        <v>867063</v>
      </c>
      <c r="C808" s="20" t="n">
        <v>86</v>
      </c>
      <c r="D808" s="21" t="n">
        <f aca="false">AVERAGE(tau!$B$808:$B$827)</f>
        <v>877301.7</v>
      </c>
      <c r="E808" s="21" t="n">
        <f aca="false">AVERAGE(tau!$C$808:$C$827)</f>
        <v>87.85</v>
      </c>
      <c r="F808" s="18"/>
      <c r="G808" s="7" t="n">
        <v>867069</v>
      </c>
      <c r="H808" s="7" t="n">
        <v>265</v>
      </c>
      <c r="I808" s="21"/>
      <c r="J808" s="21"/>
      <c r="K808" s="18"/>
      <c r="L808" s="7" t="n">
        <v>867023</v>
      </c>
      <c r="M808" s="7" t="n">
        <v>422</v>
      </c>
      <c r="N808" s="21"/>
      <c r="O808" s="21"/>
      <c r="P808" s="18"/>
      <c r="Q808" s="7" t="n">
        <v>866999</v>
      </c>
      <c r="R808" s="7" t="n">
        <v>548</v>
      </c>
      <c r="S808" s="21"/>
      <c r="T808" s="21"/>
    </row>
    <row r="809" customFormat="false" ht="12.8" hidden="false" customHeight="false" outlineLevel="0" collapsed="false">
      <c r="B809" s="20" t="n">
        <v>868142</v>
      </c>
      <c r="C809" s="20" t="n">
        <v>88</v>
      </c>
      <c r="D809" s="21" t="n">
        <f aca="false">AVERAGE(tau!$B$809:$B$828)</f>
        <v>878379.05</v>
      </c>
      <c r="E809" s="21" t="n">
        <f aca="false">AVERAGE(tau!$C$809:$C$828)</f>
        <v>88.05</v>
      </c>
      <c r="F809" s="18"/>
      <c r="G809" s="7" t="n">
        <v>868145</v>
      </c>
      <c r="H809" s="7" t="n">
        <v>266</v>
      </c>
      <c r="I809" s="21"/>
      <c r="J809" s="21"/>
      <c r="K809" s="18"/>
      <c r="L809" s="7" t="n">
        <v>868099</v>
      </c>
      <c r="M809" s="7" t="n">
        <v>436</v>
      </c>
      <c r="N809" s="21"/>
      <c r="O809" s="21"/>
      <c r="P809" s="18"/>
      <c r="Q809" s="7" t="n">
        <v>868071</v>
      </c>
      <c r="R809" s="7" t="n">
        <v>548</v>
      </c>
      <c r="S809" s="21"/>
      <c r="T809" s="21"/>
    </row>
    <row r="810" customFormat="false" ht="12.8" hidden="false" customHeight="false" outlineLevel="0" collapsed="false">
      <c r="B810" s="20" t="n">
        <v>869222</v>
      </c>
      <c r="C810" s="20" t="n">
        <v>88</v>
      </c>
      <c r="D810" s="21" t="n">
        <f aca="false">AVERAGE(tau!$B$810:$B$829)</f>
        <v>879456.4</v>
      </c>
      <c r="E810" s="21" t="n">
        <f aca="false">AVERAGE(tau!$C$810:$C$829)</f>
        <v>88.1</v>
      </c>
      <c r="F810" s="18"/>
      <c r="G810" s="7" t="n">
        <v>869221</v>
      </c>
      <c r="H810" s="7" t="n">
        <v>265</v>
      </c>
      <c r="I810" s="21"/>
      <c r="J810" s="21"/>
      <c r="K810" s="18"/>
      <c r="L810" s="7" t="n">
        <v>869176</v>
      </c>
      <c r="M810" s="7" t="n">
        <v>422</v>
      </c>
      <c r="N810" s="21"/>
      <c r="O810" s="21"/>
      <c r="P810" s="18"/>
      <c r="Q810" s="7" t="n">
        <v>869151</v>
      </c>
      <c r="R810" s="7" t="n">
        <v>547</v>
      </c>
      <c r="S810" s="21"/>
      <c r="T810" s="21"/>
    </row>
    <row r="811" customFormat="false" ht="12.8" hidden="false" customHeight="false" outlineLevel="0" collapsed="false">
      <c r="B811" s="20" t="n">
        <v>870299</v>
      </c>
      <c r="C811" s="20" t="n">
        <v>88</v>
      </c>
      <c r="D811" s="21" t="n">
        <f aca="false">AVERAGE(tau!$B$811:$B$830)</f>
        <v>880533.6</v>
      </c>
      <c r="E811" s="21" t="n">
        <f aca="false">AVERAGE(tau!$C$811:$C$830)</f>
        <v>88.75</v>
      </c>
      <c r="F811" s="18"/>
      <c r="G811" s="7" t="n">
        <v>870296</v>
      </c>
      <c r="H811" s="7" t="n">
        <v>266</v>
      </c>
      <c r="I811" s="21"/>
      <c r="J811" s="21"/>
      <c r="K811" s="18"/>
      <c r="L811" s="7" t="n">
        <v>870254</v>
      </c>
      <c r="M811" s="7" t="n">
        <v>422</v>
      </c>
      <c r="N811" s="21"/>
      <c r="O811" s="21"/>
      <c r="P811" s="18"/>
      <c r="Q811" s="7" t="n">
        <v>870227</v>
      </c>
      <c r="R811" s="7" t="n">
        <v>547</v>
      </c>
      <c r="S811" s="21"/>
      <c r="T811" s="21"/>
    </row>
    <row r="812" customFormat="false" ht="12.8" hidden="false" customHeight="false" outlineLevel="0" collapsed="false">
      <c r="B812" s="20" t="n">
        <v>871378</v>
      </c>
      <c r="C812" s="20" t="n">
        <v>88</v>
      </c>
      <c r="D812" s="21" t="n">
        <f aca="false">AVERAGE(tau!$B$812:$B$831)</f>
        <v>881610.8</v>
      </c>
      <c r="E812" s="21" t="n">
        <f aca="false">AVERAGE(tau!$C$812:$C$831)</f>
        <v>88.85</v>
      </c>
      <c r="F812" s="18"/>
      <c r="G812" s="7" t="n">
        <v>871372</v>
      </c>
      <c r="H812" s="7" t="n">
        <v>266</v>
      </c>
      <c r="I812" s="21"/>
      <c r="J812" s="21"/>
      <c r="K812" s="18"/>
      <c r="L812" s="7" t="n">
        <v>871337</v>
      </c>
      <c r="M812" s="7" t="n">
        <v>422</v>
      </c>
      <c r="N812" s="21"/>
      <c r="O812" s="21"/>
      <c r="P812" s="18"/>
      <c r="Q812" s="7" t="n">
        <v>871302</v>
      </c>
      <c r="R812" s="7" t="n">
        <v>547</v>
      </c>
      <c r="S812" s="21"/>
      <c r="T812" s="21"/>
    </row>
    <row r="813" customFormat="false" ht="12.8" hidden="false" customHeight="false" outlineLevel="0" collapsed="false">
      <c r="B813" s="20" t="n">
        <v>872449</v>
      </c>
      <c r="C813" s="20" t="n">
        <v>88</v>
      </c>
      <c r="D813" s="21" t="n">
        <f aca="false">AVERAGE(tau!$B$813:$B$832)</f>
        <v>882687.8</v>
      </c>
      <c r="E813" s="21" t="n">
        <f aca="false">AVERAGE(tau!$C$813:$C$832)</f>
        <v>88.95</v>
      </c>
      <c r="F813" s="18"/>
      <c r="G813" s="7" t="n">
        <v>872447</v>
      </c>
      <c r="H813" s="7" t="n">
        <v>266</v>
      </c>
      <c r="I813" s="21"/>
      <c r="J813" s="21"/>
      <c r="K813" s="18"/>
      <c r="L813" s="7" t="n">
        <v>872420</v>
      </c>
      <c r="M813" s="7" t="n">
        <v>421</v>
      </c>
      <c r="N813" s="21"/>
      <c r="O813" s="21"/>
      <c r="P813" s="18"/>
      <c r="Q813" s="7" t="n">
        <v>872381</v>
      </c>
      <c r="R813" s="7" t="n">
        <v>546</v>
      </c>
      <c r="S813" s="21"/>
      <c r="T813" s="21"/>
    </row>
    <row r="814" customFormat="false" ht="12.8" hidden="false" customHeight="false" outlineLevel="0" collapsed="false">
      <c r="B814" s="20" t="n">
        <v>873524</v>
      </c>
      <c r="C814" s="20" t="n">
        <v>88</v>
      </c>
      <c r="D814" s="21" t="n">
        <f aca="false">AVERAGE(tau!$B$814:$B$833)</f>
        <v>883765.25</v>
      </c>
      <c r="E814" s="21" t="n">
        <f aca="false">AVERAGE(tau!$C$814:$C$833)</f>
        <v>89</v>
      </c>
      <c r="F814" s="18"/>
      <c r="G814" s="7" t="n">
        <v>873519</v>
      </c>
      <c r="H814" s="7" t="n">
        <v>266</v>
      </c>
      <c r="I814" s="21"/>
      <c r="J814" s="21"/>
      <c r="K814" s="18"/>
      <c r="L814" s="7" t="n">
        <v>873511</v>
      </c>
      <c r="M814" s="7" t="n">
        <v>420</v>
      </c>
      <c r="N814" s="21"/>
      <c r="O814" s="21"/>
      <c r="P814" s="18"/>
      <c r="Q814" s="7" t="n">
        <v>873457</v>
      </c>
      <c r="R814" s="7" t="n">
        <v>545</v>
      </c>
      <c r="S814" s="21"/>
      <c r="T814" s="21"/>
    </row>
    <row r="815" customFormat="false" ht="12.8" hidden="false" customHeight="false" outlineLevel="0" collapsed="false">
      <c r="B815" s="20" t="n">
        <v>874603</v>
      </c>
      <c r="C815" s="20" t="n">
        <v>87</v>
      </c>
      <c r="D815" s="21" t="n">
        <f aca="false">AVERAGE(tau!$B$815:$B$834)</f>
        <v>884843.6</v>
      </c>
      <c r="E815" s="21" t="n">
        <f aca="false">AVERAGE(tau!$C$815:$C$834)</f>
        <v>88.35</v>
      </c>
      <c r="F815" s="18"/>
      <c r="G815" s="7" t="n">
        <v>874600</v>
      </c>
      <c r="H815" s="7" t="n">
        <v>263</v>
      </c>
      <c r="I815" s="21"/>
      <c r="J815" s="21"/>
      <c r="K815" s="18"/>
      <c r="L815" s="7" t="n">
        <v>874587</v>
      </c>
      <c r="M815" s="7" t="n">
        <v>421</v>
      </c>
      <c r="N815" s="21"/>
      <c r="O815" s="21"/>
      <c r="P815" s="18"/>
      <c r="Q815" s="7" t="n">
        <v>874530</v>
      </c>
      <c r="R815" s="7" t="n">
        <v>548</v>
      </c>
      <c r="S815" s="21"/>
      <c r="T815" s="21"/>
    </row>
    <row r="816" customFormat="false" ht="12.8" hidden="false" customHeight="false" outlineLevel="0" collapsed="false">
      <c r="B816" s="20" t="n">
        <v>875679</v>
      </c>
      <c r="C816" s="20" t="n">
        <v>88</v>
      </c>
      <c r="D816" s="21" t="n">
        <f aca="false">AVERAGE(tau!$B$816:$B$835)</f>
        <v>885921.7</v>
      </c>
      <c r="E816" s="21" t="n">
        <f aca="false">AVERAGE(tau!$C$816:$C$835)</f>
        <v>88.2</v>
      </c>
      <c r="F816" s="18"/>
      <c r="G816" s="7" t="n">
        <v>875679</v>
      </c>
      <c r="H816" s="7" t="n">
        <v>265</v>
      </c>
      <c r="I816" s="21"/>
      <c r="J816" s="21"/>
      <c r="K816" s="18"/>
      <c r="L816" s="7" t="n">
        <v>875663</v>
      </c>
      <c r="M816" s="7" t="n">
        <v>422</v>
      </c>
      <c r="N816" s="21"/>
      <c r="O816" s="21"/>
      <c r="P816" s="18"/>
      <c r="Q816" s="7" t="n">
        <v>875609</v>
      </c>
      <c r="R816" s="7" t="n">
        <v>547</v>
      </c>
      <c r="S816" s="21"/>
      <c r="T816" s="21"/>
    </row>
    <row r="817" customFormat="false" ht="12.8" hidden="false" customHeight="false" outlineLevel="0" collapsed="false">
      <c r="B817" s="20" t="n">
        <v>876758</v>
      </c>
      <c r="C817" s="20" t="n">
        <v>88</v>
      </c>
      <c r="D817" s="21" t="n">
        <f aca="false">AVERAGE(tau!$B$817:$B$836)</f>
        <v>886999.95</v>
      </c>
      <c r="E817" s="21" t="n">
        <f aca="false">AVERAGE(tau!$C$817:$C$836)</f>
        <v>88.3</v>
      </c>
      <c r="F817" s="18"/>
      <c r="G817" s="7" t="n">
        <v>876760</v>
      </c>
      <c r="H817" s="7" t="n">
        <v>265</v>
      </c>
      <c r="I817" s="21"/>
      <c r="J817" s="21"/>
      <c r="K817" s="18"/>
      <c r="L817" s="7" t="n">
        <v>876739</v>
      </c>
      <c r="M817" s="7" t="n">
        <v>422</v>
      </c>
      <c r="N817" s="21"/>
      <c r="O817" s="21"/>
      <c r="P817" s="18"/>
      <c r="Q817" s="7" t="n">
        <v>876684</v>
      </c>
      <c r="R817" s="7" t="n">
        <v>548</v>
      </c>
      <c r="S817" s="21"/>
      <c r="T817" s="21"/>
    </row>
    <row r="818" customFormat="false" ht="12.8" hidden="false" customHeight="false" outlineLevel="0" collapsed="false">
      <c r="B818" s="20" t="n">
        <v>877831</v>
      </c>
      <c r="C818" s="20" t="n">
        <v>88</v>
      </c>
      <c r="D818" s="21" t="n">
        <f aca="false">AVERAGE(tau!$B$818:$B$837)</f>
        <v>888078.25</v>
      </c>
      <c r="E818" s="21" t="n">
        <f aca="false">AVERAGE(tau!$C$818:$C$837)</f>
        <v>88.4</v>
      </c>
      <c r="F818" s="18"/>
      <c r="G818" s="7" t="n">
        <v>877838</v>
      </c>
      <c r="H818" s="7" t="n">
        <v>265</v>
      </c>
      <c r="I818" s="21"/>
      <c r="J818" s="21"/>
      <c r="K818" s="18"/>
      <c r="L818" s="7" t="n">
        <v>877820</v>
      </c>
      <c r="M818" s="7" t="n">
        <v>424</v>
      </c>
      <c r="N818" s="21"/>
      <c r="O818" s="21"/>
      <c r="P818" s="18"/>
      <c r="Q818" s="7" t="n">
        <v>877762</v>
      </c>
      <c r="R818" s="7" t="n">
        <v>548</v>
      </c>
      <c r="S818" s="21"/>
      <c r="T818" s="21"/>
    </row>
    <row r="819" customFormat="false" ht="12.8" hidden="false" customHeight="false" outlineLevel="0" collapsed="false">
      <c r="B819" s="20" t="n">
        <v>878927</v>
      </c>
      <c r="C819" s="20" t="n">
        <v>88</v>
      </c>
      <c r="D819" s="21" t="n">
        <f aca="false">AVERAGE(tau!$B$819:$B$838)</f>
        <v>889156.8</v>
      </c>
      <c r="E819" s="21" t="n">
        <f aca="false">AVERAGE(tau!$C$819:$C$838)</f>
        <v>88.4</v>
      </c>
      <c r="F819" s="18"/>
      <c r="G819" s="7" t="n">
        <v>878914</v>
      </c>
      <c r="H819" s="7" t="n">
        <v>263</v>
      </c>
      <c r="I819" s="21"/>
      <c r="J819" s="21"/>
      <c r="K819" s="18"/>
      <c r="L819" s="7" t="n">
        <v>878900</v>
      </c>
      <c r="M819" s="7" t="n">
        <v>422</v>
      </c>
      <c r="N819" s="21"/>
      <c r="O819" s="21"/>
      <c r="P819" s="18"/>
      <c r="Q819" s="7" t="n">
        <v>878840</v>
      </c>
      <c r="R819" s="7" t="n">
        <v>548</v>
      </c>
      <c r="S819" s="21"/>
      <c r="T819" s="21"/>
    </row>
    <row r="820" customFormat="false" ht="12.8" hidden="false" customHeight="false" outlineLevel="0" collapsed="false">
      <c r="B820" s="20" t="n">
        <v>880000</v>
      </c>
      <c r="C820" s="20" t="n">
        <v>87</v>
      </c>
      <c r="D820" s="21" t="n">
        <f aca="false">AVERAGE(tau!$B$820:$B$839)</f>
        <v>890234.25</v>
      </c>
      <c r="E820" s="21" t="n">
        <f aca="false">AVERAGE(tau!$C$820:$C$839)</f>
        <v>88.5</v>
      </c>
      <c r="F820" s="18"/>
      <c r="G820" s="7" t="n">
        <v>880007</v>
      </c>
      <c r="H820" s="7" t="n">
        <v>265</v>
      </c>
      <c r="I820" s="21"/>
      <c r="J820" s="21"/>
      <c r="K820" s="18"/>
      <c r="L820" s="7" t="n">
        <v>879981</v>
      </c>
      <c r="M820" s="7" t="n">
        <v>422</v>
      </c>
      <c r="N820" s="21"/>
      <c r="O820" s="21"/>
      <c r="P820" s="18"/>
      <c r="Q820" s="7" t="n">
        <v>879917</v>
      </c>
      <c r="R820" s="7" t="n">
        <v>549</v>
      </c>
      <c r="S820" s="21"/>
      <c r="T820" s="21"/>
    </row>
    <row r="821" customFormat="false" ht="12.8" hidden="false" customHeight="false" outlineLevel="0" collapsed="false">
      <c r="B821" s="20" t="n">
        <v>881074</v>
      </c>
      <c r="C821" s="20" t="n">
        <v>87</v>
      </c>
      <c r="D821" s="21" t="n">
        <f aca="false">AVERAGE(tau!$B$821:$B$840)</f>
        <v>891311.9</v>
      </c>
      <c r="E821" s="21" t="n">
        <f aca="false">AVERAGE(tau!$C$821:$C$840)</f>
        <v>88.65</v>
      </c>
      <c r="F821" s="18"/>
      <c r="G821" s="7" t="n">
        <v>881086</v>
      </c>
      <c r="H821" s="7" t="n">
        <v>266</v>
      </c>
      <c r="I821" s="21"/>
      <c r="J821" s="21"/>
      <c r="K821" s="18"/>
      <c r="L821" s="7" t="n">
        <v>881060</v>
      </c>
      <c r="M821" s="7" t="n">
        <v>424</v>
      </c>
      <c r="N821" s="21"/>
      <c r="O821" s="21"/>
      <c r="P821" s="18"/>
      <c r="Q821" s="7" t="n">
        <v>880994</v>
      </c>
      <c r="R821" s="7" t="n">
        <v>561</v>
      </c>
      <c r="S821" s="21"/>
      <c r="T821" s="21"/>
    </row>
    <row r="822" customFormat="false" ht="12.8" hidden="false" customHeight="false" outlineLevel="0" collapsed="false">
      <c r="B822" s="20" t="n">
        <v>882152</v>
      </c>
      <c r="C822" s="20" t="n">
        <v>89</v>
      </c>
      <c r="D822" s="21" t="n">
        <f aca="false">AVERAGE(tau!$B$822:$B$841)</f>
        <v>892389.65</v>
      </c>
      <c r="E822" s="21" t="n">
        <f aca="false">AVERAGE(tau!$C$822:$C$841)</f>
        <v>88.75</v>
      </c>
      <c r="F822" s="18"/>
      <c r="G822" s="7" t="n">
        <v>882162</v>
      </c>
      <c r="H822" s="7" t="n">
        <v>266</v>
      </c>
      <c r="I822" s="21"/>
      <c r="J822" s="21"/>
      <c r="K822" s="18"/>
      <c r="L822" s="7" t="n">
        <v>882140</v>
      </c>
      <c r="M822" s="7" t="n">
        <v>424</v>
      </c>
      <c r="N822" s="21"/>
      <c r="O822" s="21"/>
      <c r="P822" s="18"/>
      <c r="Q822" s="7" t="n">
        <v>882082</v>
      </c>
      <c r="R822" s="7" t="n">
        <v>549</v>
      </c>
      <c r="S822" s="21"/>
      <c r="T822" s="21"/>
    </row>
    <row r="823" customFormat="false" ht="12.8" hidden="false" customHeight="false" outlineLevel="0" collapsed="false">
      <c r="B823" s="20" t="n">
        <v>883233</v>
      </c>
      <c r="C823" s="20" t="n">
        <v>88</v>
      </c>
      <c r="D823" s="21" t="n">
        <f aca="false">AVERAGE(tau!$B$823:$B$842)</f>
        <v>893467.3</v>
      </c>
      <c r="E823" s="21" t="n">
        <f aca="false">AVERAGE(tau!$C$823:$C$842)</f>
        <v>89</v>
      </c>
      <c r="F823" s="18"/>
      <c r="G823" s="7" t="n">
        <v>883238</v>
      </c>
      <c r="H823" s="7" t="n">
        <v>266</v>
      </c>
      <c r="I823" s="21"/>
      <c r="J823" s="21"/>
      <c r="K823" s="18"/>
      <c r="L823" s="7" t="n">
        <v>883217</v>
      </c>
      <c r="M823" s="7" t="n">
        <v>425</v>
      </c>
      <c r="N823" s="21"/>
      <c r="O823" s="21"/>
      <c r="P823" s="18"/>
      <c r="Q823" s="7" t="n">
        <v>883157</v>
      </c>
      <c r="R823" s="7" t="n">
        <v>550</v>
      </c>
      <c r="S823" s="21"/>
      <c r="T823" s="21"/>
    </row>
    <row r="824" customFormat="false" ht="12.8" hidden="false" customHeight="false" outlineLevel="0" collapsed="false">
      <c r="B824" s="20" t="n">
        <v>884311</v>
      </c>
      <c r="C824" s="20" t="n">
        <v>88</v>
      </c>
      <c r="D824" s="21" t="n">
        <f aca="false">AVERAGE(tau!$B$824:$B$843)</f>
        <v>894544.7</v>
      </c>
      <c r="E824" s="21" t="n">
        <f aca="false">AVERAGE(tau!$C$824:$C$843)</f>
        <v>89.1</v>
      </c>
      <c r="F824" s="18"/>
      <c r="G824" s="7" t="n">
        <v>884316</v>
      </c>
      <c r="H824" s="7" t="n">
        <v>267</v>
      </c>
      <c r="I824" s="21"/>
      <c r="J824" s="21"/>
      <c r="K824" s="18"/>
      <c r="L824" s="7" t="n">
        <v>884298</v>
      </c>
      <c r="M824" s="7" t="n">
        <v>426</v>
      </c>
      <c r="N824" s="21"/>
      <c r="O824" s="21"/>
      <c r="P824" s="18"/>
      <c r="Q824" s="7" t="n">
        <v>884232</v>
      </c>
      <c r="R824" s="7" t="n">
        <v>550</v>
      </c>
      <c r="S824" s="21"/>
      <c r="T824" s="21"/>
    </row>
    <row r="825" customFormat="false" ht="12.8" hidden="false" customHeight="false" outlineLevel="0" collapsed="false">
      <c r="B825" s="20" t="n">
        <v>885389</v>
      </c>
      <c r="C825" s="20" t="n">
        <v>88</v>
      </c>
      <c r="D825" s="21" t="n">
        <f aca="false">AVERAGE(tau!$B$825:$B$844)</f>
        <v>895621.9</v>
      </c>
      <c r="E825" s="21" t="n">
        <f aca="false">AVERAGE(tau!$C$825:$C$844)</f>
        <v>89.2</v>
      </c>
      <c r="F825" s="18"/>
      <c r="G825" s="7" t="n">
        <v>885391</v>
      </c>
      <c r="H825" s="7" t="n">
        <v>267</v>
      </c>
      <c r="I825" s="21"/>
      <c r="J825" s="21"/>
      <c r="K825" s="18"/>
      <c r="L825" s="7" t="n">
        <v>885376</v>
      </c>
      <c r="M825" s="7" t="n">
        <v>421</v>
      </c>
      <c r="N825" s="21"/>
      <c r="O825" s="21"/>
      <c r="P825" s="18"/>
      <c r="Q825" s="7" t="n">
        <v>885311</v>
      </c>
      <c r="R825" s="7" t="n">
        <v>550</v>
      </c>
      <c r="S825" s="21"/>
      <c r="T825" s="21"/>
    </row>
    <row r="826" customFormat="false" ht="12.8" hidden="false" customHeight="false" outlineLevel="0" collapsed="false">
      <c r="B826" s="20" t="n">
        <v>886461</v>
      </c>
      <c r="C826" s="20" t="n">
        <v>88</v>
      </c>
      <c r="D826" s="21" t="n">
        <f aca="false">AVERAGE(tau!$B$826:$B$845)</f>
        <v>896699.05</v>
      </c>
      <c r="E826" s="21" t="n">
        <f aca="false">AVERAGE(tau!$C$826:$C$845)</f>
        <v>89.3</v>
      </c>
      <c r="F826" s="18"/>
      <c r="G826" s="7" t="n">
        <v>886472</v>
      </c>
      <c r="H826" s="7" t="n">
        <v>267</v>
      </c>
      <c r="I826" s="21"/>
      <c r="J826" s="21"/>
      <c r="K826" s="18"/>
      <c r="L826" s="7" t="n">
        <v>886455</v>
      </c>
      <c r="M826" s="7" t="n">
        <v>424</v>
      </c>
      <c r="N826" s="21"/>
      <c r="O826" s="21"/>
      <c r="P826" s="18"/>
      <c r="Q826" s="7" t="n">
        <v>886391</v>
      </c>
      <c r="R826" s="7" t="n">
        <v>549</v>
      </c>
      <c r="S826" s="21"/>
      <c r="T826" s="21"/>
    </row>
    <row r="827" customFormat="false" ht="12.8" hidden="false" customHeight="false" outlineLevel="0" collapsed="false">
      <c r="B827" s="20" t="n">
        <v>887539</v>
      </c>
      <c r="C827" s="20" t="n">
        <v>89</v>
      </c>
      <c r="D827" s="21" t="n">
        <f aca="false">AVERAGE(tau!$B$827:$B$846)</f>
        <v>897776.6</v>
      </c>
      <c r="E827" s="21" t="n">
        <f aca="false">AVERAGE(tau!$C$827:$C$846)</f>
        <v>89.1</v>
      </c>
      <c r="F827" s="18"/>
      <c r="G827" s="7" t="n">
        <v>887549</v>
      </c>
      <c r="H827" s="7" t="n">
        <v>267</v>
      </c>
      <c r="I827" s="21"/>
      <c r="J827" s="21"/>
      <c r="K827" s="18"/>
      <c r="L827" s="7" t="n">
        <v>887532</v>
      </c>
      <c r="M827" s="7" t="n">
        <v>426</v>
      </c>
      <c r="N827" s="21"/>
      <c r="O827" s="21"/>
      <c r="P827" s="18"/>
      <c r="Q827" s="7" t="n">
        <v>887468</v>
      </c>
      <c r="R827" s="7" t="n">
        <v>550</v>
      </c>
      <c r="S827" s="21"/>
      <c r="T827" s="21"/>
    </row>
    <row r="828" customFormat="false" ht="12.8" hidden="false" customHeight="false" outlineLevel="0" collapsed="false">
      <c r="B828" s="20" t="n">
        <v>888610</v>
      </c>
      <c r="C828" s="20" t="n">
        <v>90</v>
      </c>
      <c r="D828" s="21" t="n">
        <f aca="false">AVERAGE(tau!$B$828:$B$847)</f>
        <v>898854.1</v>
      </c>
      <c r="E828" s="21" t="n">
        <f aca="false">AVERAGE(tau!$C$828:$C$847)</f>
        <v>89.8</v>
      </c>
      <c r="F828" s="18"/>
      <c r="G828" s="7" t="n">
        <v>888626</v>
      </c>
      <c r="H828" s="7" t="n">
        <v>265</v>
      </c>
      <c r="I828" s="21"/>
      <c r="J828" s="21"/>
      <c r="K828" s="18"/>
      <c r="L828" s="7" t="n">
        <v>888607</v>
      </c>
      <c r="M828" s="7" t="n">
        <v>419</v>
      </c>
      <c r="N828" s="21"/>
      <c r="O828" s="21"/>
      <c r="P828" s="18"/>
      <c r="Q828" s="7" t="n">
        <v>888544</v>
      </c>
      <c r="R828" s="7" t="n">
        <v>550</v>
      </c>
      <c r="S828" s="21"/>
      <c r="T828" s="21"/>
    </row>
    <row r="829" customFormat="false" ht="12.8" hidden="false" customHeight="false" outlineLevel="0" collapsed="false">
      <c r="B829" s="20" t="n">
        <v>889689</v>
      </c>
      <c r="C829" s="20" t="n">
        <v>89</v>
      </c>
      <c r="D829" s="21" t="n">
        <f aca="false">AVERAGE(tau!$B$829:$B$848)</f>
        <v>899931.75</v>
      </c>
      <c r="E829" s="21" t="n">
        <f aca="false">AVERAGE(tau!$C$829:$C$848)</f>
        <v>89.85</v>
      </c>
      <c r="F829" s="18"/>
      <c r="G829" s="7" t="n">
        <v>889706</v>
      </c>
      <c r="H829" s="7" t="n">
        <v>268</v>
      </c>
      <c r="I829" s="21"/>
      <c r="J829" s="21"/>
      <c r="K829" s="18"/>
      <c r="L829" s="7" t="n">
        <v>889702</v>
      </c>
      <c r="M829" s="7" t="n">
        <v>425</v>
      </c>
      <c r="N829" s="21"/>
      <c r="O829" s="21"/>
      <c r="P829" s="18"/>
      <c r="Q829" s="7" t="n">
        <v>889621</v>
      </c>
      <c r="R829" s="7" t="n">
        <v>546</v>
      </c>
      <c r="S829" s="21"/>
      <c r="T829" s="21"/>
    </row>
    <row r="830" customFormat="false" ht="12.8" hidden="false" customHeight="false" outlineLevel="0" collapsed="false">
      <c r="B830" s="20" t="n">
        <v>890766</v>
      </c>
      <c r="C830" s="20" t="n">
        <v>101</v>
      </c>
      <c r="D830" s="21" t="n">
        <f aca="false">AVERAGE(tau!$B$830:$B$849)</f>
        <v>901010.1</v>
      </c>
      <c r="E830" s="21" t="n">
        <f aca="false">AVERAGE(tau!$C$830:$C$849)</f>
        <v>89.9</v>
      </c>
      <c r="F830" s="18"/>
      <c r="G830" s="7" t="n">
        <v>890787</v>
      </c>
      <c r="H830" s="7" t="n">
        <v>268</v>
      </c>
      <c r="I830" s="21"/>
      <c r="J830" s="21"/>
      <c r="K830" s="18"/>
      <c r="L830" s="7" t="n">
        <v>890786</v>
      </c>
      <c r="M830" s="7" t="n">
        <v>425</v>
      </c>
      <c r="N830" s="21"/>
      <c r="O830" s="21"/>
      <c r="P830" s="18"/>
      <c r="Q830" s="7" t="n">
        <v>890697</v>
      </c>
      <c r="R830" s="7" t="n">
        <v>549</v>
      </c>
      <c r="S830" s="21"/>
      <c r="T830" s="21"/>
    </row>
    <row r="831" customFormat="false" ht="12.8" hidden="false" customHeight="false" outlineLevel="0" collapsed="false">
      <c r="B831" s="20" t="n">
        <v>891843</v>
      </c>
      <c r="C831" s="20" t="n">
        <v>90</v>
      </c>
      <c r="D831" s="21" t="n">
        <f aca="false">AVERAGE(tau!$B$831:$B$850)</f>
        <v>902088.6</v>
      </c>
      <c r="E831" s="21" t="n">
        <f aca="false">AVERAGE(tau!$C$831:$C$850)</f>
        <v>89.45</v>
      </c>
      <c r="F831" s="18"/>
      <c r="G831" s="7" t="n">
        <v>891865</v>
      </c>
      <c r="H831" s="7" t="n">
        <v>267</v>
      </c>
      <c r="I831" s="21"/>
      <c r="J831" s="21"/>
      <c r="K831" s="18"/>
      <c r="L831" s="7" t="n">
        <v>891867</v>
      </c>
      <c r="M831" s="7" t="n">
        <v>425</v>
      </c>
      <c r="N831" s="21"/>
      <c r="O831" s="21"/>
      <c r="P831" s="18"/>
      <c r="Q831" s="7" t="n">
        <v>891775</v>
      </c>
      <c r="R831" s="7" t="n">
        <v>556</v>
      </c>
      <c r="S831" s="21"/>
      <c r="T831" s="21"/>
    </row>
    <row r="832" customFormat="false" ht="12.8" hidden="false" customHeight="false" outlineLevel="0" collapsed="false">
      <c r="B832" s="20" t="n">
        <v>892918</v>
      </c>
      <c r="C832" s="20" t="n">
        <v>90</v>
      </c>
      <c r="D832" s="21" t="n">
        <f aca="false">AVERAGE(tau!$B$832:$B$851)</f>
        <v>903167.2</v>
      </c>
      <c r="E832" s="21" t="n">
        <f aca="false">AVERAGE(tau!$C$832:$C$851)</f>
        <v>89.4</v>
      </c>
      <c r="F832" s="18"/>
      <c r="G832" s="7" t="n">
        <v>892942</v>
      </c>
      <c r="H832" s="7" t="n">
        <v>268</v>
      </c>
      <c r="I832" s="21"/>
      <c r="J832" s="21"/>
      <c r="K832" s="18"/>
      <c r="L832" s="7" t="n">
        <v>892946</v>
      </c>
      <c r="M832" s="7" t="n">
        <v>424</v>
      </c>
      <c r="N832" s="21"/>
      <c r="O832" s="21"/>
      <c r="P832" s="18"/>
      <c r="Q832" s="7" t="n">
        <v>892853</v>
      </c>
      <c r="R832" s="7" t="n">
        <v>549</v>
      </c>
      <c r="S832" s="21"/>
      <c r="T832" s="21"/>
    </row>
    <row r="833" customFormat="false" ht="12.8" hidden="false" customHeight="false" outlineLevel="0" collapsed="false">
      <c r="B833" s="20" t="n">
        <v>893998</v>
      </c>
      <c r="C833" s="20" t="n">
        <v>89</v>
      </c>
      <c r="D833" s="21" t="n">
        <f aca="false">AVERAGE(tau!$B$833:$B$852)</f>
        <v>904246.15</v>
      </c>
      <c r="E833" s="21" t="n">
        <f aca="false">AVERAGE(tau!$C$833:$C$852)</f>
        <v>89.4</v>
      </c>
      <c r="F833" s="18"/>
      <c r="G833" s="7" t="n">
        <v>894019</v>
      </c>
      <c r="H833" s="7" t="n">
        <v>268</v>
      </c>
      <c r="I833" s="21"/>
      <c r="J833" s="21"/>
      <c r="K833" s="18"/>
      <c r="L833" s="7" t="n">
        <v>894027</v>
      </c>
      <c r="M833" s="7" t="n">
        <v>424</v>
      </c>
      <c r="N833" s="21"/>
      <c r="O833" s="21"/>
      <c r="P833" s="18"/>
      <c r="Q833" s="7" t="n">
        <v>893927</v>
      </c>
      <c r="R833" s="7" t="n">
        <v>549</v>
      </c>
      <c r="S833" s="21"/>
      <c r="T833" s="21"/>
    </row>
    <row r="834" customFormat="false" ht="12.8" hidden="false" customHeight="false" outlineLevel="0" collapsed="false">
      <c r="B834" s="20" t="n">
        <v>895091</v>
      </c>
      <c r="C834" s="20" t="n">
        <v>75</v>
      </c>
      <c r="D834" s="21" t="n">
        <f aca="false">AVERAGE(tau!$B$834:$B$853)</f>
        <v>905324.9</v>
      </c>
      <c r="E834" s="21" t="n">
        <f aca="false">AVERAGE(tau!$C$834:$C$853)</f>
        <v>89.5</v>
      </c>
      <c r="F834" s="18"/>
      <c r="G834" s="7" t="n">
        <v>895095</v>
      </c>
      <c r="H834" s="7" t="n">
        <v>268</v>
      </c>
      <c r="I834" s="21"/>
      <c r="J834" s="21"/>
      <c r="K834" s="18"/>
      <c r="L834" s="7" t="n">
        <v>895104</v>
      </c>
      <c r="M834" s="7" t="n">
        <v>424</v>
      </c>
      <c r="N834" s="21"/>
      <c r="O834" s="21"/>
      <c r="P834" s="18"/>
      <c r="Q834" s="7" t="n">
        <v>895006</v>
      </c>
      <c r="R834" s="7" t="n">
        <v>550</v>
      </c>
      <c r="S834" s="21"/>
      <c r="T834" s="21"/>
    </row>
    <row r="835" customFormat="false" ht="12.8" hidden="false" customHeight="false" outlineLevel="0" collapsed="false">
      <c r="B835" s="20" t="n">
        <v>896165</v>
      </c>
      <c r="C835" s="20" t="n">
        <v>84</v>
      </c>
      <c r="D835" s="21" t="n">
        <f aca="false">AVERAGE(tau!$B$835:$B$854)</f>
        <v>906402.95</v>
      </c>
      <c r="E835" s="21" t="n">
        <f aca="false">AVERAGE(tau!$C$835:$C$854)</f>
        <v>90.2</v>
      </c>
      <c r="F835" s="18"/>
      <c r="G835" s="7" t="n">
        <v>896190</v>
      </c>
      <c r="H835" s="7" t="n">
        <v>272</v>
      </c>
      <c r="I835" s="21"/>
      <c r="J835" s="21"/>
      <c r="K835" s="18"/>
      <c r="L835" s="7" t="n">
        <v>896180</v>
      </c>
      <c r="M835" s="7" t="n">
        <v>423</v>
      </c>
      <c r="N835" s="21"/>
      <c r="O835" s="21"/>
      <c r="P835" s="18"/>
      <c r="Q835" s="7" t="n">
        <v>896083</v>
      </c>
      <c r="R835" s="7" t="n">
        <v>549</v>
      </c>
      <c r="S835" s="21"/>
      <c r="T835" s="21"/>
    </row>
    <row r="836" customFormat="false" ht="12.8" hidden="false" customHeight="false" outlineLevel="0" collapsed="false">
      <c r="B836" s="20" t="n">
        <v>897244</v>
      </c>
      <c r="C836" s="20" t="n">
        <v>90</v>
      </c>
      <c r="D836" s="21" t="n">
        <f aca="false">AVERAGE(tau!$B$836:$B$855)</f>
        <v>907480.85</v>
      </c>
      <c r="E836" s="21" t="n">
        <f aca="false">AVERAGE(tau!$C$836:$C$855)</f>
        <v>89.7</v>
      </c>
      <c r="F836" s="18"/>
      <c r="G836" s="7" t="n">
        <v>897268</v>
      </c>
      <c r="H836" s="7" t="n">
        <v>260</v>
      </c>
      <c r="I836" s="21"/>
      <c r="J836" s="21"/>
      <c r="K836" s="18"/>
      <c r="L836" s="7" t="n">
        <v>897258</v>
      </c>
      <c r="M836" s="7" t="n">
        <v>422</v>
      </c>
      <c r="N836" s="21"/>
      <c r="O836" s="21"/>
      <c r="P836" s="18"/>
      <c r="Q836" s="7" t="n">
        <v>897161</v>
      </c>
      <c r="R836" s="7" t="n">
        <v>548</v>
      </c>
      <c r="S836" s="21"/>
      <c r="T836" s="21"/>
    </row>
    <row r="837" customFormat="false" ht="12.8" hidden="false" customHeight="false" outlineLevel="0" collapsed="false">
      <c r="B837" s="20" t="n">
        <v>898324</v>
      </c>
      <c r="C837" s="20" t="n">
        <v>90</v>
      </c>
      <c r="D837" s="21" t="n">
        <f aca="false">AVERAGE(tau!$B$837:$B$856)</f>
        <v>908558.7</v>
      </c>
      <c r="E837" s="21" t="n">
        <f aca="false">AVERAGE(tau!$C$837:$C$856)</f>
        <v>89.7</v>
      </c>
      <c r="F837" s="18"/>
      <c r="G837" s="7" t="n">
        <v>898346</v>
      </c>
      <c r="H837" s="7" t="n">
        <v>269</v>
      </c>
      <c r="I837" s="21"/>
      <c r="J837" s="21"/>
      <c r="K837" s="18"/>
      <c r="L837" s="7" t="n">
        <v>898339</v>
      </c>
      <c r="M837" s="7" t="n">
        <v>424</v>
      </c>
      <c r="N837" s="21"/>
      <c r="O837" s="21"/>
      <c r="P837" s="18"/>
      <c r="Q837" s="7" t="n">
        <v>898259</v>
      </c>
      <c r="R837" s="7" t="n">
        <v>550</v>
      </c>
      <c r="S837" s="21"/>
      <c r="T837" s="21"/>
    </row>
    <row r="838" customFormat="false" ht="12.8" hidden="false" customHeight="false" outlineLevel="0" collapsed="false">
      <c r="B838" s="20" t="n">
        <v>899402</v>
      </c>
      <c r="C838" s="20" t="n">
        <v>88</v>
      </c>
      <c r="D838" s="21" t="n">
        <f aca="false">AVERAGE(tau!$B$838:$B$857)</f>
        <v>909636.4</v>
      </c>
      <c r="E838" s="21" t="n">
        <f aca="false">AVERAGE(tau!$C$838:$C$857)</f>
        <v>89.7</v>
      </c>
      <c r="F838" s="18"/>
      <c r="G838" s="7" t="n">
        <v>899422</v>
      </c>
      <c r="H838" s="7" t="n">
        <v>267</v>
      </c>
      <c r="I838" s="21"/>
      <c r="J838" s="21"/>
      <c r="K838" s="18"/>
      <c r="L838" s="7" t="n">
        <v>899414</v>
      </c>
      <c r="M838" s="7" t="n">
        <v>419</v>
      </c>
      <c r="N838" s="21"/>
      <c r="O838" s="21"/>
      <c r="P838" s="18"/>
      <c r="Q838" s="7" t="n">
        <v>899337</v>
      </c>
      <c r="R838" s="7" t="n">
        <v>547</v>
      </c>
      <c r="S838" s="21"/>
      <c r="T838" s="21"/>
    </row>
    <row r="839" customFormat="false" ht="12.8" hidden="false" customHeight="false" outlineLevel="0" collapsed="false">
      <c r="B839" s="20" t="n">
        <v>900476</v>
      </c>
      <c r="C839" s="20" t="n">
        <v>90</v>
      </c>
      <c r="D839" s="21" t="n">
        <f aca="false">AVERAGE(tau!$B$839:$B$858)</f>
        <v>910714.15</v>
      </c>
      <c r="E839" s="21" t="n">
        <f aca="false">AVERAGE(tau!$C$839:$C$858)</f>
        <v>87.9</v>
      </c>
      <c r="F839" s="18"/>
      <c r="G839" s="7" t="n">
        <v>900500</v>
      </c>
      <c r="H839" s="7" t="n">
        <v>267</v>
      </c>
      <c r="I839" s="21"/>
      <c r="J839" s="21"/>
      <c r="K839" s="18"/>
      <c r="L839" s="7" t="n">
        <v>900488</v>
      </c>
      <c r="M839" s="7" t="n">
        <v>426</v>
      </c>
      <c r="N839" s="21"/>
      <c r="O839" s="21"/>
      <c r="P839" s="18"/>
      <c r="Q839" s="7" t="n">
        <v>900411</v>
      </c>
      <c r="R839" s="7" t="n">
        <v>552</v>
      </c>
      <c r="S839" s="21"/>
      <c r="T839" s="21"/>
    </row>
    <row r="840" customFormat="false" ht="12.8" hidden="false" customHeight="false" outlineLevel="0" collapsed="false">
      <c r="B840" s="20" t="n">
        <v>901553</v>
      </c>
      <c r="C840" s="20" t="n">
        <v>90</v>
      </c>
      <c r="D840" s="21" t="n">
        <f aca="false">AVERAGE(tau!$B$840:$B$859)</f>
        <v>911792.2</v>
      </c>
      <c r="E840" s="21" t="n">
        <f aca="false">AVERAGE(tau!$C$840:$C$859)</f>
        <v>87.9</v>
      </c>
      <c r="F840" s="18"/>
      <c r="G840" s="7" t="n">
        <v>901576</v>
      </c>
      <c r="H840" s="7" t="n">
        <v>267</v>
      </c>
      <c r="I840" s="21"/>
      <c r="J840" s="21"/>
      <c r="K840" s="18"/>
      <c r="L840" s="7" t="n">
        <v>901569</v>
      </c>
      <c r="M840" s="7" t="n">
        <v>440</v>
      </c>
      <c r="N840" s="21"/>
      <c r="O840" s="21"/>
      <c r="P840" s="18"/>
      <c r="Q840" s="7" t="n">
        <v>901489</v>
      </c>
      <c r="R840" s="7" t="n">
        <v>552</v>
      </c>
      <c r="S840" s="21"/>
      <c r="T840" s="21"/>
    </row>
    <row r="841" customFormat="false" ht="12.8" hidden="false" customHeight="false" outlineLevel="0" collapsed="false">
      <c r="B841" s="20" t="n">
        <v>902629</v>
      </c>
      <c r="C841" s="20" t="n">
        <v>89</v>
      </c>
      <c r="D841" s="21" t="n">
        <f aca="false">AVERAGE(tau!$B$841:$B$860)</f>
        <v>912870.25</v>
      </c>
      <c r="E841" s="21" t="n">
        <f aca="false">AVERAGE(tau!$C$841:$C$860)</f>
        <v>88</v>
      </c>
      <c r="F841" s="18"/>
      <c r="G841" s="7" t="n">
        <v>902656</v>
      </c>
      <c r="H841" s="7" t="n">
        <v>269</v>
      </c>
      <c r="I841" s="21"/>
      <c r="J841" s="21"/>
      <c r="K841" s="18"/>
      <c r="L841" s="7" t="n">
        <v>902654</v>
      </c>
      <c r="M841" s="7" t="n">
        <v>426</v>
      </c>
      <c r="N841" s="21"/>
      <c r="O841" s="21"/>
      <c r="P841" s="18"/>
      <c r="Q841" s="7" t="n">
        <v>902568</v>
      </c>
      <c r="R841" s="7" t="n">
        <v>549</v>
      </c>
      <c r="S841" s="21"/>
      <c r="T841" s="21"/>
    </row>
    <row r="842" customFormat="false" ht="12.8" hidden="false" customHeight="false" outlineLevel="0" collapsed="false">
      <c r="B842" s="20" t="n">
        <v>903705</v>
      </c>
      <c r="C842" s="20" t="n">
        <v>94</v>
      </c>
      <c r="D842" s="21" t="n">
        <f aca="false">AVERAGE(tau!$B$842:$B$861)</f>
        <v>913948.25</v>
      </c>
      <c r="E842" s="21" t="n">
        <f aca="false">AVERAGE(tau!$C$842:$C$861)</f>
        <v>88.7</v>
      </c>
      <c r="F842" s="18"/>
      <c r="G842" s="7" t="n">
        <v>903732</v>
      </c>
      <c r="H842" s="7" t="n">
        <v>386</v>
      </c>
      <c r="I842" s="21"/>
      <c r="J842" s="21"/>
      <c r="K842" s="18"/>
      <c r="L842" s="7" t="n">
        <v>903728</v>
      </c>
      <c r="M842" s="7" t="n">
        <v>426</v>
      </c>
      <c r="N842" s="21"/>
      <c r="O842" s="21"/>
      <c r="P842" s="18"/>
      <c r="Q842" s="7" t="n">
        <v>903643</v>
      </c>
      <c r="R842" s="7" t="n">
        <v>552</v>
      </c>
      <c r="S842" s="21"/>
      <c r="T842" s="21"/>
    </row>
    <row r="843" customFormat="false" ht="12.8" hidden="false" customHeight="false" outlineLevel="0" collapsed="false">
      <c r="B843" s="20" t="n">
        <v>904781</v>
      </c>
      <c r="C843" s="20" t="n">
        <v>90</v>
      </c>
      <c r="D843" s="21" t="n">
        <f aca="false">AVERAGE(tau!$B$843:$B$862)</f>
        <v>915026.35</v>
      </c>
      <c r="E843" s="21" t="n">
        <f aca="false">AVERAGE(tau!$C$843:$C$862)</f>
        <v>88.6</v>
      </c>
      <c r="F843" s="18"/>
      <c r="G843" s="7" t="n">
        <v>904812</v>
      </c>
      <c r="H843" s="7" t="n">
        <v>268</v>
      </c>
      <c r="I843" s="21"/>
      <c r="J843" s="21"/>
      <c r="K843" s="18"/>
      <c r="L843" s="7" t="n">
        <v>904825</v>
      </c>
      <c r="M843" s="7" t="n">
        <v>426</v>
      </c>
      <c r="N843" s="21"/>
      <c r="O843" s="21"/>
      <c r="P843" s="18"/>
      <c r="Q843" s="7" t="n">
        <v>904720</v>
      </c>
      <c r="R843" s="7" t="n">
        <v>551</v>
      </c>
      <c r="S843" s="21"/>
      <c r="T843" s="21"/>
    </row>
    <row r="844" customFormat="false" ht="12.8" hidden="false" customHeight="false" outlineLevel="0" collapsed="false">
      <c r="B844" s="20" t="n">
        <v>905855</v>
      </c>
      <c r="C844" s="20" t="n">
        <v>90</v>
      </c>
      <c r="D844" s="21" t="n">
        <f aca="false">AVERAGE(tau!$B$844:$B$863)</f>
        <v>916106</v>
      </c>
      <c r="E844" s="21" t="n">
        <f aca="false">AVERAGE(tau!$C$844:$C$863)</f>
        <v>88.7</v>
      </c>
      <c r="F844" s="18"/>
      <c r="G844" s="7" t="n">
        <v>905888</v>
      </c>
      <c r="H844" s="7" t="n">
        <v>269</v>
      </c>
      <c r="I844" s="21"/>
      <c r="J844" s="21"/>
      <c r="K844" s="18"/>
      <c r="L844" s="7" t="n">
        <v>905901</v>
      </c>
      <c r="M844" s="7" t="n">
        <v>427</v>
      </c>
      <c r="N844" s="21"/>
      <c r="O844" s="21"/>
      <c r="P844" s="18"/>
      <c r="Q844" s="7" t="n">
        <v>905797</v>
      </c>
      <c r="R844" s="7" t="n">
        <v>546</v>
      </c>
      <c r="S844" s="21"/>
      <c r="T844" s="21"/>
    </row>
    <row r="845" customFormat="false" ht="12.8" hidden="false" customHeight="false" outlineLevel="0" collapsed="false">
      <c r="B845" s="20" t="n">
        <v>906932</v>
      </c>
      <c r="C845" s="20" t="n">
        <v>90</v>
      </c>
      <c r="D845" s="21" t="n">
        <f aca="false">AVERAGE(tau!$B$845:$B$864)</f>
        <v>917185.7</v>
      </c>
      <c r="E845" s="21" t="n">
        <f aca="false">AVERAGE(tau!$C$845:$C$864)</f>
        <v>88.8</v>
      </c>
      <c r="F845" s="18"/>
      <c r="G845" s="7" t="n">
        <v>906971</v>
      </c>
      <c r="H845" s="7" t="n">
        <v>270</v>
      </c>
      <c r="I845" s="21"/>
      <c r="J845" s="21"/>
      <c r="K845" s="18"/>
      <c r="L845" s="7" t="n">
        <v>906983</v>
      </c>
      <c r="M845" s="7" t="n">
        <v>426</v>
      </c>
      <c r="N845" s="21"/>
      <c r="O845" s="21"/>
      <c r="P845" s="18"/>
      <c r="Q845" s="7" t="n">
        <v>906875</v>
      </c>
      <c r="R845" s="7" t="n">
        <v>552</v>
      </c>
      <c r="S845" s="21"/>
      <c r="T845" s="21"/>
    </row>
    <row r="846" customFormat="false" ht="12.8" hidden="false" customHeight="false" outlineLevel="0" collapsed="false">
      <c r="B846" s="20" t="n">
        <v>908012</v>
      </c>
      <c r="C846" s="20" t="n">
        <v>84</v>
      </c>
      <c r="D846" s="21" t="n">
        <f aca="false">AVERAGE(tau!$B$846:$B$865)</f>
        <v>918265.2</v>
      </c>
      <c r="E846" s="21" t="n">
        <f aca="false">AVERAGE(tau!$C$846:$C$865)</f>
        <v>88.85</v>
      </c>
      <c r="F846" s="18"/>
      <c r="G846" s="7" t="n">
        <v>908046</v>
      </c>
      <c r="H846" s="7" t="n">
        <v>270</v>
      </c>
      <c r="I846" s="21"/>
      <c r="J846" s="21"/>
      <c r="K846" s="18"/>
      <c r="L846" s="7" t="n">
        <v>908065</v>
      </c>
      <c r="M846" s="7" t="n">
        <v>422</v>
      </c>
      <c r="N846" s="21"/>
      <c r="O846" s="21"/>
      <c r="P846" s="18"/>
      <c r="Q846" s="7" t="n">
        <v>907957</v>
      </c>
      <c r="R846" s="7" t="n">
        <v>548</v>
      </c>
      <c r="S846" s="21"/>
      <c r="T846" s="21"/>
    </row>
    <row r="847" customFormat="false" ht="12.8" hidden="false" customHeight="false" outlineLevel="0" collapsed="false">
      <c r="B847" s="20" t="n">
        <v>909089</v>
      </c>
      <c r="C847" s="20" t="n">
        <v>103</v>
      </c>
      <c r="D847" s="21" t="n">
        <f aca="false">AVERAGE(tau!$B$847:$B$866)</f>
        <v>919344.45</v>
      </c>
      <c r="E847" s="21" t="n">
        <f aca="false">AVERAGE(tau!$C$847:$C$866)</f>
        <v>89.25</v>
      </c>
      <c r="F847" s="18"/>
      <c r="G847" s="7" t="n">
        <v>909126</v>
      </c>
      <c r="H847" s="7" t="n">
        <v>269</v>
      </c>
      <c r="I847" s="21"/>
      <c r="J847" s="21"/>
      <c r="K847" s="18"/>
      <c r="L847" s="7" t="n">
        <v>909143</v>
      </c>
      <c r="M847" s="7" t="n">
        <v>442</v>
      </c>
      <c r="N847" s="21"/>
      <c r="O847" s="21"/>
      <c r="P847" s="18"/>
      <c r="Q847" s="7" t="n">
        <v>909033</v>
      </c>
      <c r="R847" s="7" t="n">
        <v>552</v>
      </c>
      <c r="S847" s="21"/>
      <c r="T847" s="21"/>
    </row>
    <row r="848" customFormat="false" ht="12.8" hidden="false" customHeight="false" outlineLevel="0" collapsed="false">
      <c r="B848" s="20" t="n">
        <v>910163</v>
      </c>
      <c r="C848" s="20" t="n">
        <v>91</v>
      </c>
      <c r="D848" s="21" t="n">
        <f aca="false">AVERAGE(tau!$B$848:$B$867)</f>
        <v>920423.6</v>
      </c>
      <c r="E848" s="21" t="n">
        <f aca="false">AVERAGE(tau!$C$848:$C$867)</f>
        <v>88.75</v>
      </c>
      <c r="F848" s="18"/>
      <c r="G848" s="7" t="n">
        <v>910205</v>
      </c>
      <c r="H848" s="7" t="n">
        <v>270</v>
      </c>
      <c r="I848" s="21"/>
      <c r="J848" s="21"/>
      <c r="K848" s="18"/>
      <c r="L848" s="7" t="n">
        <v>910220</v>
      </c>
      <c r="M848" s="7" t="n">
        <v>427</v>
      </c>
      <c r="N848" s="21"/>
      <c r="O848" s="21"/>
      <c r="P848" s="18"/>
      <c r="Q848" s="7" t="n">
        <v>910113</v>
      </c>
      <c r="R848" s="7" t="n">
        <v>493</v>
      </c>
      <c r="S848" s="21"/>
      <c r="T848" s="21"/>
    </row>
    <row r="849" customFormat="false" ht="12.8" hidden="false" customHeight="false" outlineLevel="0" collapsed="false">
      <c r="B849" s="20" t="n">
        <v>911256</v>
      </c>
      <c r="C849" s="20" t="n">
        <v>90</v>
      </c>
      <c r="D849" s="21" t="n">
        <f aca="false">AVERAGE(tau!$B$849:$B$868)</f>
        <v>921503</v>
      </c>
      <c r="E849" s="21" t="n">
        <f aca="false">AVERAGE(tau!$C$849:$C$868)</f>
        <v>88.8</v>
      </c>
      <c r="F849" s="18"/>
      <c r="G849" s="7" t="n">
        <v>911297</v>
      </c>
      <c r="H849" s="7" t="n">
        <v>270</v>
      </c>
      <c r="I849" s="21"/>
      <c r="J849" s="21"/>
      <c r="K849" s="18"/>
      <c r="L849" s="7" t="n">
        <v>911297</v>
      </c>
      <c r="M849" s="7" t="n">
        <v>426</v>
      </c>
      <c r="N849" s="21"/>
      <c r="O849" s="21"/>
      <c r="P849" s="18"/>
      <c r="Q849" s="7" t="n">
        <v>911193</v>
      </c>
      <c r="R849" s="7" t="n">
        <v>593</v>
      </c>
      <c r="S849" s="21"/>
      <c r="T849" s="21"/>
    </row>
    <row r="850" customFormat="false" ht="12.8" hidden="false" customHeight="false" outlineLevel="0" collapsed="false">
      <c r="B850" s="20" t="n">
        <v>912336</v>
      </c>
      <c r="C850" s="20" t="n">
        <v>92</v>
      </c>
      <c r="D850" s="21" t="n">
        <f aca="false">AVERAGE(tau!$B$850:$B$869)</f>
        <v>922581.6</v>
      </c>
      <c r="E850" s="21" t="n">
        <f aca="false">AVERAGE(tau!$C$850:$C$869)</f>
        <v>88.95</v>
      </c>
      <c r="F850" s="18"/>
      <c r="G850" s="7" t="n">
        <v>912375</v>
      </c>
      <c r="H850" s="7" t="n">
        <v>266</v>
      </c>
      <c r="I850" s="21"/>
      <c r="J850" s="21"/>
      <c r="K850" s="18"/>
      <c r="L850" s="7" t="n">
        <v>912374</v>
      </c>
      <c r="M850" s="7" t="n">
        <v>425</v>
      </c>
      <c r="N850" s="21"/>
      <c r="O850" s="21"/>
      <c r="P850" s="18"/>
      <c r="Q850" s="7" t="n">
        <v>912274</v>
      </c>
      <c r="R850" s="7" t="n">
        <v>550</v>
      </c>
      <c r="S850" s="21"/>
      <c r="T850" s="21"/>
    </row>
    <row r="851" customFormat="false" ht="12.8" hidden="false" customHeight="false" outlineLevel="0" collapsed="false">
      <c r="B851" s="20" t="n">
        <v>913415</v>
      </c>
      <c r="C851" s="20" t="n">
        <v>89</v>
      </c>
      <c r="D851" s="21" t="n">
        <f aca="false">AVERAGE(tau!$B$851:$B$870)</f>
        <v>923659.9</v>
      </c>
      <c r="E851" s="21" t="n">
        <f aca="false">AVERAGE(tau!$C$851:$C$870)</f>
        <v>88.95</v>
      </c>
      <c r="F851" s="18"/>
      <c r="G851" s="7" t="n">
        <v>913454</v>
      </c>
      <c r="H851" s="7" t="n">
        <v>270</v>
      </c>
      <c r="I851" s="21"/>
      <c r="J851" s="21"/>
      <c r="K851" s="18"/>
      <c r="L851" s="7" t="n">
        <v>913451</v>
      </c>
      <c r="M851" s="7" t="n">
        <v>427</v>
      </c>
      <c r="N851" s="21"/>
      <c r="O851" s="21"/>
      <c r="P851" s="18"/>
      <c r="Q851" s="7" t="n">
        <v>913368</v>
      </c>
      <c r="R851" s="7" t="n">
        <v>552</v>
      </c>
      <c r="S851" s="21"/>
      <c r="T851" s="21"/>
    </row>
    <row r="852" customFormat="false" ht="12.8" hidden="false" customHeight="false" outlineLevel="0" collapsed="false">
      <c r="B852" s="20" t="n">
        <v>914497</v>
      </c>
      <c r="C852" s="20" t="n">
        <v>90</v>
      </c>
      <c r="D852" s="21" t="n">
        <f aca="false">AVERAGE(tau!$B$852:$B$871)</f>
        <v>924737.85</v>
      </c>
      <c r="E852" s="21" t="n">
        <f aca="false">AVERAGE(tau!$C$852:$C$871)</f>
        <v>89.1</v>
      </c>
      <c r="F852" s="18"/>
      <c r="G852" s="7" t="n">
        <v>914531</v>
      </c>
      <c r="H852" s="7" t="n">
        <v>270</v>
      </c>
      <c r="I852" s="21"/>
      <c r="J852" s="21"/>
      <c r="K852" s="18"/>
      <c r="L852" s="7" t="n">
        <v>914530</v>
      </c>
      <c r="M852" s="7" t="n">
        <v>437</v>
      </c>
      <c r="N852" s="21"/>
      <c r="O852" s="21"/>
      <c r="P852" s="18"/>
      <c r="Q852" s="7" t="n">
        <v>914446</v>
      </c>
      <c r="R852" s="7" t="n">
        <v>550</v>
      </c>
      <c r="S852" s="21"/>
      <c r="T852" s="21"/>
    </row>
    <row r="853" customFormat="false" ht="12.8" hidden="false" customHeight="false" outlineLevel="0" collapsed="false">
      <c r="B853" s="20" t="n">
        <v>915573</v>
      </c>
      <c r="C853" s="20" t="n">
        <v>91</v>
      </c>
      <c r="D853" s="21" t="n">
        <f aca="false">AVERAGE(tau!$B$853:$B$872)</f>
        <v>925815.55</v>
      </c>
      <c r="E853" s="21" t="n">
        <f aca="false">AVERAGE(tau!$C$853:$C$872)</f>
        <v>89.2</v>
      </c>
      <c r="F853" s="18"/>
      <c r="G853" s="7" t="n">
        <v>915610</v>
      </c>
      <c r="H853" s="7" t="n">
        <v>269</v>
      </c>
      <c r="I853" s="21"/>
      <c r="J853" s="21"/>
      <c r="K853" s="18"/>
      <c r="L853" s="7" t="n">
        <v>915608</v>
      </c>
      <c r="M853" s="7" t="n">
        <v>425</v>
      </c>
      <c r="N853" s="21"/>
      <c r="O853" s="21"/>
      <c r="P853" s="18"/>
      <c r="Q853" s="7" t="n">
        <v>915527</v>
      </c>
      <c r="R853" s="7" t="n">
        <v>551</v>
      </c>
      <c r="S853" s="21"/>
      <c r="T853" s="21"/>
    </row>
    <row r="854" customFormat="false" ht="12.8" hidden="false" customHeight="false" outlineLevel="0" collapsed="false">
      <c r="B854" s="20" t="n">
        <v>916652</v>
      </c>
      <c r="C854" s="20" t="n">
        <v>89</v>
      </c>
      <c r="D854" s="21" t="n">
        <f aca="false">AVERAGE(tau!$B$854:$B$873)</f>
        <v>926893.35</v>
      </c>
      <c r="E854" s="21" t="n">
        <f aca="false">AVERAGE(tau!$C$854:$C$873)</f>
        <v>89.25</v>
      </c>
      <c r="F854" s="18"/>
      <c r="G854" s="7" t="n">
        <v>916687</v>
      </c>
      <c r="H854" s="7" t="n">
        <v>269</v>
      </c>
      <c r="I854" s="21"/>
      <c r="J854" s="21"/>
      <c r="K854" s="18"/>
      <c r="L854" s="7" t="n">
        <v>916682</v>
      </c>
      <c r="M854" s="7" t="n">
        <v>426</v>
      </c>
      <c r="N854" s="21"/>
      <c r="O854" s="21"/>
      <c r="P854" s="18"/>
      <c r="Q854" s="7" t="n">
        <v>916607</v>
      </c>
      <c r="R854" s="7" t="n">
        <v>550</v>
      </c>
      <c r="S854" s="21"/>
      <c r="T854" s="21"/>
    </row>
    <row r="855" customFormat="false" ht="12.8" hidden="false" customHeight="false" outlineLevel="0" collapsed="false">
      <c r="B855" s="20" t="n">
        <v>917723</v>
      </c>
      <c r="C855" s="20" t="n">
        <v>74</v>
      </c>
      <c r="D855" s="21" t="n">
        <f aca="false">AVERAGE(tau!$B$855:$B$874)</f>
        <v>927971.1</v>
      </c>
      <c r="E855" s="21" t="n">
        <f aca="false">AVERAGE(tau!$C$855:$C$874)</f>
        <v>89.4</v>
      </c>
      <c r="F855" s="18"/>
      <c r="G855" s="7" t="n">
        <v>917766</v>
      </c>
      <c r="H855" s="7" t="n">
        <v>269</v>
      </c>
      <c r="I855" s="21"/>
      <c r="J855" s="21"/>
      <c r="K855" s="18"/>
      <c r="L855" s="7" t="n">
        <v>917758</v>
      </c>
      <c r="M855" s="7" t="n">
        <v>426</v>
      </c>
      <c r="N855" s="21"/>
      <c r="O855" s="21"/>
      <c r="P855" s="18"/>
      <c r="Q855" s="7" t="n">
        <v>917682</v>
      </c>
      <c r="R855" s="7" t="n">
        <v>552</v>
      </c>
      <c r="S855" s="21"/>
      <c r="T855" s="21"/>
    </row>
    <row r="856" customFormat="false" ht="12.8" hidden="false" customHeight="false" outlineLevel="0" collapsed="false">
      <c r="B856" s="20" t="n">
        <v>918801</v>
      </c>
      <c r="C856" s="20" t="n">
        <v>90</v>
      </c>
      <c r="D856" s="21" t="n">
        <f aca="false">AVERAGE(tau!$B$856:$B$875)</f>
        <v>929049.25</v>
      </c>
      <c r="E856" s="21" t="n">
        <f aca="false">AVERAGE(tau!$C$856:$C$875)</f>
        <v>90.25</v>
      </c>
      <c r="F856" s="18"/>
      <c r="G856" s="7" t="n">
        <v>918841</v>
      </c>
      <c r="H856" s="7" t="n">
        <v>269</v>
      </c>
      <c r="I856" s="21"/>
      <c r="J856" s="21"/>
      <c r="K856" s="18"/>
      <c r="L856" s="7" t="n">
        <v>918830</v>
      </c>
      <c r="M856" s="7" t="n">
        <v>409</v>
      </c>
      <c r="N856" s="21"/>
      <c r="O856" s="21"/>
      <c r="P856" s="18"/>
      <c r="Q856" s="7" t="n">
        <v>918764</v>
      </c>
      <c r="R856" s="7" t="n">
        <v>552</v>
      </c>
      <c r="S856" s="21"/>
      <c r="T856" s="21"/>
    </row>
    <row r="857" customFormat="false" ht="12.8" hidden="false" customHeight="false" outlineLevel="0" collapsed="false">
      <c r="B857" s="20" t="n">
        <v>919878</v>
      </c>
      <c r="C857" s="20" t="n">
        <v>90</v>
      </c>
      <c r="D857" s="21" t="n">
        <f aca="false">AVERAGE(tau!$B$857:$B$876)</f>
        <v>930127.45</v>
      </c>
      <c r="E857" s="21" t="n">
        <f aca="false">AVERAGE(tau!$C$857:$C$876)</f>
        <v>90.3</v>
      </c>
      <c r="F857" s="18"/>
      <c r="G857" s="7" t="n">
        <v>919918</v>
      </c>
      <c r="H857" s="7" t="n">
        <v>270</v>
      </c>
      <c r="I857" s="21"/>
      <c r="J857" s="21"/>
      <c r="K857" s="18"/>
      <c r="L857" s="7" t="n">
        <v>919905</v>
      </c>
      <c r="M857" s="7" t="n">
        <v>426</v>
      </c>
      <c r="N857" s="21"/>
      <c r="O857" s="21"/>
      <c r="P857" s="18"/>
      <c r="Q857" s="7" t="n">
        <v>919839</v>
      </c>
      <c r="R857" s="7" t="n">
        <v>553</v>
      </c>
      <c r="S857" s="21"/>
      <c r="T857" s="21"/>
    </row>
    <row r="858" customFormat="false" ht="12.8" hidden="false" customHeight="false" outlineLevel="0" collapsed="false">
      <c r="B858" s="20" t="n">
        <v>920957</v>
      </c>
      <c r="C858" s="20" t="n">
        <v>52</v>
      </c>
      <c r="D858" s="21" t="n">
        <f aca="false">AVERAGE(tau!$B$858:$B$877)</f>
        <v>931205.6</v>
      </c>
      <c r="E858" s="21" t="n">
        <f aca="false">AVERAGE(tau!$C$858:$C$877)</f>
        <v>90.4</v>
      </c>
      <c r="F858" s="18"/>
      <c r="G858" s="7" t="n">
        <v>920997</v>
      </c>
      <c r="H858" s="7" t="n">
        <v>269</v>
      </c>
      <c r="I858" s="21"/>
      <c r="J858" s="21"/>
      <c r="K858" s="18"/>
      <c r="L858" s="7" t="n">
        <v>920999</v>
      </c>
      <c r="M858" s="7" t="n">
        <v>427</v>
      </c>
      <c r="N858" s="21"/>
      <c r="O858" s="21"/>
      <c r="P858" s="18"/>
      <c r="Q858" s="7" t="n">
        <v>920917</v>
      </c>
      <c r="R858" s="7" t="n">
        <v>553</v>
      </c>
      <c r="S858" s="21"/>
      <c r="T858" s="21"/>
    </row>
    <row r="859" customFormat="false" ht="12.8" hidden="false" customHeight="false" outlineLevel="0" collapsed="false">
      <c r="B859" s="20" t="n">
        <v>922037</v>
      </c>
      <c r="C859" s="20" t="n">
        <v>90</v>
      </c>
      <c r="D859" s="21" t="n">
        <f aca="false">AVERAGE(tau!$B$859:$B$878)</f>
        <v>932284.7</v>
      </c>
      <c r="E859" s="21" t="n">
        <f aca="false">AVERAGE(tau!$C$859:$C$878)</f>
        <v>92.4</v>
      </c>
      <c r="F859" s="18"/>
      <c r="G859" s="7" t="n">
        <v>922078</v>
      </c>
      <c r="H859" s="7" t="n">
        <v>270</v>
      </c>
      <c r="I859" s="21"/>
      <c r="J859" s="21"/>
      <c r="K859" s="18"/>
      <c r="L859" s="7" t="n">
        <v>922078</v>
      </c>
      <c r="M859" s="7" t="n">
        <v>426</v>
      </c>
      <c r="N859" s="21"/>
      <c r="O859" s="21"/>
      <c r="P859" s="18"/>
      <c r="Q859" s="7" t="n">
        <v>921998</v>
      </c>
      <c r="R859" s="7" t="n">
        <v>553</v>
      </c>
      <c r="S859" s="21"/>
      <c r="T859" s="21"/>
    </row>
    <row r="860" customFormat="false" ht="12.8" hidden="false" customHeight="false" outlineLevel="0" collapsed="false">
      <c r="B860" s="20" t="n">
        <v>923114</v>
      </c>
      <c r="C860" s="20" t="n">
        <v>92</v>
      </c>
      <c r="D860" s="21" t="n">
        <f aca="false">AVERAGE(tau!$B$860:$B$879)</f>
        <v>933363.6</v>
      </c>
      <c r="E860" s="21" t="n">
        <f aca="false">AVERAGE(tau!$C$860:$C$879)</f>
        <v>92.55</v>
      </c>
      <c r="F860" s="18"/>
      <c r="G860" s="7" t="n">
        <v>923159</v>
      </c>
      <c r="H860" s="7" t="n">
        <v>269</v>
      </c>
      <c r="I860" s="21"/>
      <c r="J860" s="21"/>
      <c r="K860" s="18"/>
      <c r="L860" s="7" t="n">
        <v>923155</v>
      </c>
      <c r="M860" s="7" t="n">
        <v>427</v>
      </c>
      <c r="N860" s="21"/>
      <c r="O860" s="21"/>
      <c r="P860" s="18"/>
      <c r="Q860" s="7" t="n">
        <v>923077</v>
      </c>
      <c r="R860" s="7" t="n">
        <v>547</v>
      </c>
      <c r="S860" s="21"/>
      <c r="T860" s="21"/>
    </row>
    <row r="861" customFormat="false" ht="12.8" hidden="false" customHeight="false" outlineLevel="0" collapsed="false">
      <c r="B861" s="20" t="n">
        <v>924189</v>
      </c>
      <c r="C861" s="20" t="n">
        <v>103</v>
      </c>
      <c r="D861" s="21" t="n">
        <f aca="false">AVERAGE(tau!$B$861:$B$880)</f>
        <v>934442.75</v>
      </c>
      <c r="E861" s="21" t="n">
        <f aca="false">AVERAGE(tau!$C$861:$C$880)</f>
        <v>92.55</v>
      </c>
      <c r="F861" s="18"/>
      <c r="G861" s="7" t="n">
        <v>924236</v>
      </c>
      <c r="H861" s="7" t="n">
        <v>269</v>
      </c>
      <c r="I861" s="21"/>
      <c r="J861" s="21"/>
      <c r="K861" s="18"/>
      <c r="L861" s="7" t="n">
        <v>924234</v>
      </c>
      <c r="M861" s="7" t="n">
        <v>428</v>
      </c>
      <c r="N861" s="21"/>
      <c r="O861" s="21"/>
      <c r="P861" s="18"/>
      <c r="Q861" s="7" t="n">
        <v>924159</v>
      </c>
      <c r="R861" s="7" t="n">
        <v>553</v>
      </c>
      <c r="S861" s="21"/>
      <c r="T861" s="21"/>
    </row>
    <row r="862" customFormat="false" ht="12.8" hidden="false" customHeight="false" outlineLevel="0" collapsed="false">
      <c r="B862" s="20" t="n">
        <v>925267</v>
      </c>
      <c r="C862" s="20" t="n">
        <v>92</v>
      </c>
      <c r="D862" s="21" t="n">
        <f aca="false">AVERAGE(tau!$B$862:$B$881)</f>
        <v>935521.95</v>
      </c>
      <c r="E862" s="21" t="n">
        <f aca="false">AVERAGE(tau!$C$862:$C$881)</f>
        <v>92</v>
      </c>
      <c r="F862" s="18"/>
      <c r="G862" s="7" t="n">
        <v>925315</v>
      </c>
      <c r="H862" s="7" t="n">
        <v>270</v>
      </c>
      <c r="I862" s="21"/>
      <c r="J862" s="21"/>
      <c r="K862" s="18"/>
      <c r="L862" s="7" t="n">
        <v>925310</v>
      </c>
      <c r="M862" s="7" t="n">
        <v>428</v>
      </c>
      <c r="N862" s="21"/>
      <c r="O862" s="21"/>
      <c r="P862" s="18"/>
      <c r="Q862" s="7" t="n">
        <v>925233</v>
      </c>
      <c r="R862" s="7" t="n">
        <v>553</v>
      </c>
      <c r="S862" s="21"/>
      <c r="T862" s="21"/>
    </row>
    <row r="863" customFormat="false" ht="12.8" hidden="false" customHeight="false" outlineLevel="0" collapsed="false">
      <c r="B863" s="20" t="n">
        <v>926374</v>
      </c>
      <c r="C863" s="20" t="n">
        <v>92</v>
      </c>
      <c r="D863" s="21" t="n">
        <f aca="false">AVERAGE(tau!$B$863:$B$882)</f>
        <v>936601</v>
      </c>
      <c r="E863" s="21" t="n">
        <f aca="false">AVERAGE(tau!$C$863:$C$882)</f>
        <v>92.1</v>
      </c>
      <c r="F863" s="18"/>
      <c r="G863" s="7" t="n">
        <v>926422</v>
      </c>
      <c r="H863" s="7" t="n">
        <v>245</v>
      </c>
      <c r="I863" s="21"/>
      <c r="J863" s="21"/>
      <c r="K863" s="18"/>
      <c r="L863" s="7" t="n">
        <v>926386</v>
      </c>
      <c r="M863" s="7" t="n">
        <v>428</v>
      </c>
      <c r="N863" s="21"/>
      <c r="O863" s="21"/>
      <c r="P863" s="18"/>
      <c r="Q863" s="7" t="n">
        <v>926308</v>
      </c>
      <c r="R863" s="7" t="n">
        <v>547</v>
      </c>
      <c r="S863" s="21"/>
      <c r="T863" s="21"/>
    </row>
    <row r="864" customFormat="false" ht="12.8" hidden="false" customHeight="false" outlineLevel="0" collapsed="false">
      <c r="B864" s="20" t="n">
        <v>927449</v>
      </c>
      <c r="C864" s="20" t="n">
        <v>92</v>
      </c>
      <c r="D864" s="21" t="n">
        <f aca="false">AVERAGE(tau!$B$864:$B$883)</f>
        <v>937678.3</v>
      </c>
      <c r="E864" s="21" t="n">
        <f aca="false">AVERAGE(tau!$C$864:$C$883)</f>
        <v>92.2</v>
      </c>
      <c r="F864" s="18"/>
      <c r="G864" s="7" t="n">
        <v>927495</v>
      </c>
      <c r="H864" s="7" t="n">
        <v>271</v>
      </c>
      <c r="I864" s="21"/>
      <c r="J864" s="21"/>
      <c r="K864" s="18"/>
      <c r="L864" s="7" t="n">
        <v>927465</v>
      </c>
      <c r="M864" s="7" t="n">
        <v>417</v>
      </c>
      <c r="N864" s="21"/>
      <c r="O864" s="21"/>
      <c r="P864" s="18"/>
      <c r="Q864" s="7" t="n">
        <v>927388</v>
      </c>
      <c r="R864" s="7" t="n">
        <v>554</v>
      </c>
      <c r="S864" s="21"/>
      <c r="T864" s="21"/>
    </row>
    <row r="865" customFormat="false" ht="12.8" hidden="false" customHeight="false" outlineLevel="0" collapsed="false">
      <c r="B865" s="20" t="n">
        <v>928522</v>
      </c>
      <c r="C865" s="20" t="n">
        <v>91</v>
      </c>
      <c r="D865" s="21" t="n">
        <f aca="false">AVERAGE(tau!$B$865:$B$884)</f>
        <v>938755.65</v>
      </c>
      <c r="E865" s="21" t="n">
        <f aca="false">AVERAGE(tau!$C$865:$C$884)</f>
        <v>92.25</v>
      </c>
      <c r="F865" s="18"/>
      <c r="G865" s="7" t="n">
        <v>928570</v>
      </c>
      <c r="H865" s="7" t="n">
        <v>272</v>
      </c>
      <c r="I865" s="21"/>
      <c r="J865" s="21"/>
      <c r="K865" s="18"/>
      <c r="L865" s="7" t="n">
        <v>928545</v>
      </c>
      <c r="M865" s="7" t="n">
        <v>428</v>
      </c>
      <c r="N865" s="21"/>
      <c r="O865" s="21"/>
      <c r="P865" s="18"/>
      <c r="Q865" s="7" t="n">
        <v>928464</v>
      </c>
      <c r="R865" s="7" t="n">
        <v>553</v>
      </c>
      <c r="S865" s="21"/>
      <c r="T865" s="21"/>
    </row>
    <row r="866" customFormat="false" ht="12.8" hidden="false" customHeight="false" outlineLevel="0" collapsed="false">
      <c r="B866" s="20" t="n">
        <v>929597</v>
      </c>
      <c r="C866" s="20" t="n">
        <v>92</v>
      </c>
      <c r="D866" s="21" t="n">
        <f aca="false">AVERAGE(tau!$B$866:$B$885)</f>
        <v>939833.2</v>
      </c>
      <c r="E866" s="21" t="n">
        <f aca="false">AVERAGE(tau!$C$866:$C$885)</f>
        <v>92.35</v>
      </c>
      <c r="F866" s="18"/>
      <c r="G866" s="7" t="n">
        <v>929646</v>
      </c>
      <c r="H866" s="7" t="n">
        <v>272</v>
      </c>
      <c r="I866" s="21"/>
      <c r="J866" s="21"/>
      <c r="K866" s="18"/>
      <c r="L866" s="7" t="n">
        <v>929620</v>
      </c>
      <c r="M866" s="7" t="n">
        <v>428</v>
      </c>
      <c r="N866" s="21"/>
      <c r="O866" s="21"/>
      <c r="P866" s="18"/>
      <c r="Q866" s="7" t="n">
        <v>929558</v>
      </c>
      <c r="R866" s="7" t="n">
        <v>554</v>
      </c>
      <c r="S866" s="21"/>
      <c r="T866" s="21"/>
    </row>
    <row r="867" customFormat="false" ht="12.8" hidden="false" customHeight="false" outlineLevel="0" collapsed="false">
      <c r="B867" s="20" t="n">
        <v>930672</v>
      </c>
      <c r="C867" s="20" t="n">
        <v>93</v>
      </c>
      <c r="D867" s="21" t="n">
        <f aca="false">AVERAGE(tau!$B$867:$B$886)</f>
        <v>940911</v>
      </c>
      <c r="E867" s="21" t="n">
        <f aca="false">AVERAGE(tau!$C$867:$C$886)</f>
        <v>92.4</v>
      </c>
      <c r="F867" s="18"/>
      <c r="G867" s="7" t="n">
        <v>930721</v>
      </c>
      <c r="H867" s="7" t="n">
        <v>269</v>
      </c>
      <c r="I867" s="21"/>
      <c r="J867" s="21"/>
      <c r="K867" s="18"/>
      <c r="L867" s="7" t="n">
        <v>930697</v>
      </c>
      <c r="M867" s="7" t="n">
        <v>424</v>
      </c>
      <c r="N867" s="21"/>
      <c r="O867" s="21"/>
      <c r="P867" s="18"/>
      <c r="Q867" s="7" t="n">
        <v>930633</v>
      </c>
      <c r="R867" s="7" t="n">
        <v>553</v>
      </c>
      <c r="S867" s="21"/>
      <c r="T867" s="21"/>
    </row>
    <row r="868" customFormat="false" ht="12.8" hidden="false" customHeight="false" outlineLevel="0" collapsed="false">
      <c r="B868" s="20" t="n">
        <v>931751</v>
      </c>
      <c r="C868" s="20" t="n">
        <v>92</v>
      </c>
      <c r="D868" s="21" t="n">
        <f aca="false">AVERAGE(tau!$B$868:$B$887)</f>
        <v>941988.95</v>
      </c>
      <c r="E868" s="21" t="n">
        <f aca="false">AVERAGE(tau!$C$868:$C$887)</f>
        <v>92.45</v>
      </c>
      <c r="F868" s="18"/>
      <c r="G868" s="7" t="n">
        <v>931803</v>
      </c>
      <c r="H868" s="7" t="n">
        <v>270</v>
      </c>
      <c r="I868" s="21"/>
      <c r="J868" s="21"/>
      <c r="K868" s="18"/>
      <c r="L868" s="7" t="n">
        <v>931776</v>
      </c>
      <c r="M868" s="7" t="n">
        <v>428</v>
      </c>
      <c r="N868" s="21"/>
      <c r="O868" s="21"/>
      <c r="P868" s="18"/>
      <c r="Q868" s="7" t="n">
        <v>931711</v>
      </c>
      <c r="R868" s="7" t="n">
        <v>553</v>
      </c>
      <c r="S868" s="21"/>
      <c r="T868" s="21"/>
    </row>
    <row r="869" customFormat="false" ht="12.8" hidden="false" customHeight="false" outlineLevel="0" collapsed="false">
      <c r="B869" s="20" t="n">
        <v>932828</v>
      </c>
      <c r="C869" s="20" t="n">
        <v>93</v>
      </c>
      <c r="D869" s="21" t="n">
        <f aca="false">AVERAGE(tau!$B$869:$B$888)</f>
        <v>943066.8</v>
      </c>
      <c r="E869" s="21" t="n">
        <f aca="false">AVERAGE(tau!$C$869:$C$888)</f>
        <v>91.7</v>
      </c>
      <c r="F869" s="18"/>
      <c r="G869" s="7" t="n">
        <v>932879</v>
      </c>
      <c r="H869" s="7" t="n">
        <v>271</v>
      </c>
      <c r="I869" s="21"/>
      <c r="J869" s="21"/>
      <c r="K869" s="18"/>
      <c r="L869" s="7" t="n">
        <v>932854</v>
      </c>
      <c r="M869" s="7" t="n">
        <v>428</v>
      </c>
      <c r="N869" s="21"/>
      <c r="O869" s="21"/>
      <c r="P869" s="18"/>
      <c r="Q869" s="7" t="n">
        <v>932790</v>
      </c>
      <c r="R869" s="7" t="n">
        <v>552</v>
      </c>
      <c r="S869" s="21"/>
      <c r="T869" s="21"/>
    </row>
    <row r="870" customFormat="false" ht="12.8" hidden="false" customHeight="false" outlineLevel="0" collapsed="false">
      <c r="B870" s="20" t="n">
        <v>933902</v>
      </c>
      <c r="C870" s="20" t="n">
        <v>92</v>
      </c>
      <c r="D870" s="21" t="n">
        <f aca="false">AVERAGE(tau!$B$870:$B$889)</f>
        <v>944144.7</v>
      </c>
      <c r="E870" s="21" t="n">
        <f aca="false">AVERAGE(tau!$C$870:$C$889)</f>
        <v>91.7</v>
      </c>
      <c r="F870" s="18"/>
      <c r="G870" s="7" t="n">
        <v>933958</v>
      </c>
      <c r="H870" s="7" t="n">
        <v>272</v>
      </c>
      <c r="I870" s="21"/>
      <c r="J870" s="21"/>
      <c r="K870" s="18"/>
      <c r="L870" s="7" t="n">
        <v>933931</v>
      </c>
      <c r="M870" s="7" t="n">
        <v>429</v>
      </c>
      <c r="N870" s="21"/>
      <c r="O870" s="21"/>
      <c r="P870" s="18"/>
      <c r="Q870" s="7" t="n">
        <v>933867</v>
      </c>
      <c r="R870" s="7" t="n">
        <v>553</v>
      </c>
      <c r="S870" s="21"/>
      <c r="T870" s="21"/>
    </row>
    <row r="871" customFormat="false" ht="12.8" hidden="false" customHeight="false" outlineLevel="0" collapsed="false">
      <c r="B871" s="20" t="n">
        <v>934974</v>
      </c>
      <c r="C871" s="20" t="n">
        <v>92</v>
      </c>
      <c r="D871" s="21" t="n">
        <f aca="false">AVERAGE(tau!$B$871:$B$890)</f>
        <v>945222.6</v>
      </c>
      <c r="E871" s="21" t="n">
        <f aca="false">AVERAGE(tau!$C$871:$C$890)</f>
        <v>91.8</v>
      </c>
      <c r="F871" s="18"/>
      <c r="G871" s="7" t="n">
        <v>935038</v>
      </c>
      <c r="H871" s="7" t="n">
        <v>272</v>
      </c>
      <c r="I871" s="21"/>
      <c r="J871" s="21"/>
      <c r="K871" s="18"/>
      <c r="L871" s="7" t="n">
        <v>935008</v>
      </c>
      <c r="M871" s="7" t="n">
        <v>427</v>
      </c>
      <c r="N871" s="21"/>
      <c r="O871" s="21"/>
      <c r="P871" s="18"/>
      <c r="Q871" s="7" t="n">
        <v>934944</v>
      </c>
      <c r="R871" s="7" t="n">
        <v>553</v>
      </c>
      <c r="S871" s="21"/>
      <c r="T871" s="21"/>
    </row>
    <row r="872" customFormat="false" ht="12.8" hidden="false" customHeight="false" outlineLevel="0" collapsed="false">
      <c r="B872" s="20" t="n">
        <v>936051</v>
      </c>
      <c r="C872" s="20" t="n">
        <v>92</v>
      </c>
      <c r="D872" s="21" t="n">
        <f aca="false">AVERAGE(tau!$B$872:$B$891)</f>
        <v>946300.7</v>
      </c>
      <c r="E872" s="21" t="n">
        <f aca="false">AVERAGE(tau!$C$872:$C$891)</f>
        <v>91.85</v>
      </c>
      <c r="F872" s="18"/>
      <c r="G872" s="7" t="n">
        <v>936117</v>
      </c>
      <c r="H872" s="7" t="n">
        <v>272</v>
      </c>
      <c r="I872" s="21"/>
      <c r="J872" s="21"/>
      <c r="K872" s="18"/>
      <c r="L872" s="7" t="n">
        <v>936113</v>
      </c>
      <c r="M872" s="7" t="n">
        <v>427</v>
      </c>
      <c r="N872" s="21"/>
      <c r="O872" s="21"/>
      <c r="P872" s="18"/>
      <c r="Q872" s="7" t="n">
        <v>936020</v>
      </c>
      <c r="R872" s="7" t="n">
        <v>554</v>
      </c>
      <c r="S872" s="21"/>
      <c r="T872" s="21"/>
    </row>
    <row r="873" customFormat="false" ht="12.8" hidden="false" customHeight="false" outlineLevel="0" collapsed="false">
      <c r="B873" s="20" t="n">
        <v>937129</v>
      </c>
      <c r="C873" s="20" t="n">
        <v>92</v>
      </c>
      <c r="D873" s="21" t="n">
        <f aca="false">AVERAGE(tau!$B$873:$B$892)</f>
        <v>947378.85</v>
      </c>
      <c r="E873" s="21" t="n">
        <f aca="false">AVERAGE(tau!$C$873:$C$892)</f>
        <v>92.5</v>
      </c>
      <c r="F873" s="18"/>
      <c r="G873" s="7" t="n">
        <v>937192</v>
      </c>
      <c r="H873" s="7" t="n">
        <v>271</v>
      </c>
      <c r="I873" s="21"/>
      <c r="J873" s="21"/>
      <c r="K873" s="18"/>
      <c r="L873" s="7" t="n">
        <v>937194</v>
      </c>
      <c r="M873" s="7" t="n">
        <v>426</v>
      </c>
      <c r="N873" s="21"/>
      <c r="O873" s="21"/>
      <c r="P873" s="18"/>
      <c r="Q873" s="7" t="n">
        <v>937099</v>
      </c>
      <c r="R873" s="7" t="n">
        <v>554</v>
      </c>
      <c r="S873" s="21"/>
      <c r="T873" s="21"/>
    </row>
    <row r="874" customFormat="false" ht="12.8" hidden="false" customHeight="false" outlineLevel="0" collapsed="false">
      <c r="B874" s="20" t="n">
        <v>938207</v>
      </c>
      <c r="C874" s="20" t="n">
        <v>92</v>
      </c>
      <c r="D874" s="21" t="n">
        <f aca="false">AVERAGE(tau!$B$874:$B$893)</f>
        <v>948457.65</v>
      </c>
      <c r="E874" s="21" t="n">
        <f aca="false">AVERAGE(tau!$C$874:$C$893)</f>
        <v>92.55</v>
      </c>
      <c r="F874" s="18"/>
      <c r="G874" s="7" t="n">
        <v>938274</v>
      </c>
      <c r="H874" s="7" t="n">
        <v>272</v>
      </c>
      <c r="I874" s="21"/>
      <c r="J874" s="21"/>
      <c r="K874" s="18"/>
      <c r="L874" s="7" t="n">
        <v>938272</v>
      </c>
      <c r="M874" s="7" t="n">
        <v>440</v>
      </c>
      <c r="N874" s="21"/>
      <c r="O874" s="21"/>
      <c r="P874" s="18"/>
      <c r="Q874" s="7" t="n">
        <v>938176</v>
      </c>
      <c r="R874" s="7" t="n">
        <v>554</v>
      </c>
      <c r="S874" s="21"/>
      <c r="T874" s="21"/>
    </row>
    <row r="875" customFormat="false" ht="12.8" hidden="false" customHeight="false" outlineLevel="0" collapsed="false">
      <c r="B875" s="20" t="n">
        <v>939286</v>
      </c>
      <c r="C875" s="20" t="n">
        <v>91</v>
      </c>
      <c r="D875" s="21" t="n">
        <f aca="false">AVERAGE(tau!$B$875:$B$894)</f>
        <v>949536.6</v>
      </c>
      <c r="E875" s="21" t="n">
        <f aca="false">AVERAGE(tau!$C$875:$C$894)</f>
        <v>92.6</v>
      </c>
      <c r="F875" s="18"/>
      <c r="G875" s="7" t="n">
        <v>939347</v>
      </c>
      <c r="H875" s="7" t="n">
        <v>270</v>
      </c>
      <c r="I875" s="21"/>
      <c r="J875" s="21"/>
      <c r="K875" s="18"/>
      <c r="L875" s="7" t="n">
        <v>939349</v>
      </c>
      <c r="M875" s="7" t="n">
        <v>428</v>
      </c>
      <c r="N875" s="21"/>
      <c r="O875" s="21"/>
      <c r="P875" s="18"/>
      <c r="Q875" s="7" t="n">
        <v>939252</v>
      </c>
      <c r="R875" s="7" t="n">
        <v>554</v>
      </c>
      <c r="S875" s="21"/>
      <c r="T875" s="21"/>
    </row>
    <row r="876" customFormat="false" ht="12.8" hidden="false" customHeight="false" outlineLevel="0" collapsed="false">
      <c r="B876" s="20" t="n">
        <v>940365</v>
      </c>
      <c r="C876" s="20" t="n">
        <v>91</v>
      </c>
      <c r="D876" s="21" t="n">
        <f aca="false">AVERAGE(tau!$B$876:$B$895)</f>
        <v>950615.4</v>
      </c>
      <c r="E876" s="21" t="n">
        <f aca="false">AVERAGE(tau!$C$876:$C$895)</f>
        <v>92.7</v>
      </c>
      <c r="F876" s="18"/>
      <c r="G876" s="7" t="n">
        <v>940422</v>
      </c>
      <c r="H876" s="7" t="n">
        <v>271</v>
      </c>
      <c r="I876" s="21"/>
      <c r="J876" s="21"/>
      <c r="K876" s="18"/>
      <c r="L876" s="7" t="n">
        <v>940435</v>
      </c>
      <c r="M876" s="7" t="n">
        <v>428</v>
      </c>
      <c r="N876" s="21"/>
      <c r="O876" s="21"/>
      <c r="P876" s="18"/>
      <c r="Q876" s="7" t="n">
        <v>940327</v>
      </c>
      <c r="R876" s="7" t="n">
        <v>569</v>
      </c>
      <c r="S876" s="21"/>
      <c r="T876" s="21"/>
    </row>
    <row r="877" customFormat="false" ht="12.8" hidden="false" customHeight="false" outlineLevel="0" collapsed="false">
      <c r="B877" s="20" t="n">
        <v>941441</v>
      </c>
      <c r="C877" s="20" t="n">
        <v>92</v>
      </c>
      <c r="D877" s="21" t="n">
        <f aca="false">AVERAGE(tau!$B$877:$B$896)</f>
        <v>951694.3</v>
      </c>
      <c r="E877" s="21" t="n">
        <f aca="false">AVERAGE(tau!$C$877:$C$896)</f>
        <v>91.75</v>
      </c>
      <c r="F877" s="18"/>
      <c r="G877" s="7" t="n">
        <v>941499</v>
      </c>
      <c r="H877" s="7" t="n">
        <v>273</v>
      </c>
      <c r="I877" s="21"/>
      <c r="J877" s="21"/>
      <c r="K877" s="18"/>
      <c r="L877" s="7" t="n">
        <v>941515</v>
      </c>
      <c r="M877" s="7" t="n">
        <v>429</v>
      </c>
      <c r="N877" s="21"/>
      <c r="O877" s="21"/>
      <c r="P877" s="18"/>
      <c r="Q877" s="7" t="n">
        <v>941404</v>
      </c>
      <c r="R877" s="7" t="n">
        <v>554</v>
      </c>
      <c r="S877" s="21"/>
      <c r="T877" s="21"/>
    </row>
    <row r="878" customFormat="false" ht="12.8" hidden="false" customHeight="false" outlineLevel="0" collapsed="false">
      <c r="B878" s="20" t="n">
        <v>942539</v>
      </c>
      <c r="C878" s="20" t="n">
        <v>92</v>
      </c>
      <c r="D878" s="21" t="n">
        <f aca="false">AVERAGE(tau!$B$878:$B$897)</f>
        <v>952773.3</v>
      </c>
      <c r="E878" s="21" t="n">
        <f aca="false">AVERAGE(tau!$C$878:$C$897)</f>
        <v>91.85</v>
      </c>
      <c r="F878" s="18"/>
      <c r="G878" s="7" t="n">
        <v>942595</v>
      </c>
      <c r="H878" s="7" t="n">
        <v>268</v>
      </c>
      <c r="I878" s="21"/>
      <c r="J878" s="21"/>
      <c r="K878" s="18"/>
      <c r="L878" s="7" t="n">
        <v>942593</v>
      </c>
      <c r="M878" s="7" t="n">
        <v>429</v>
      </c>
      <c r="N878" s="21"/>
      <c r="O878" s="21"/>
      <c r="P878" s="18"/>
      <c r="Q878" s="7" t="n">
        <v>942483</v>
      </c>
      <c r="R878" s="7" t="n">
        <v>555</v>
      </c>
      <c r="S878" s="21"/>
      <c r="T878" s="21"/>
    </row>
    <row r="879" customFormat="false" ht="12.8" hidden="false" customHeight="false" outlineLevel="0" collapsed="false">
      <c r="B879" s="20" t="n">
        <v>943615</v>
      </c>
      <c r="C879" s="20" t="n">
        <v>93</v>
      </c>
      <c r="D879" s="21" t="n">
        <f aca="false">AVERAGE(tau!$B$879:$B$898)</f>
        <v>953851.2</v>
      </c>
      <c r="E879" s="21" t="n">
        <f aca="false">AVERAGE(tau!$C$879:$C$898)</f>
        <v>90.95</v>
      </c>
      <c r="F879" s="18"/>
      <c r="G879" s="7" t="n">
        <v>943674</v>
      </c>
      <c r="H879" s="7" t="n">
        <v>273</v>
      </c>
      <c r="I879" s="21"/>
      <c r="J879" s="21"/>
      <c r="K879" s="18"/>
      <c r="L879" s="7" t="n">
        <v>943675</v>
      </c>
      <c r="M879" s="7" t="n">
        <v>429</v>
      </c>
      <c r="N879" s="21"/>
      <c r="O879" s="21"/>
      <c r="P879" s="18"/>
      <c r="Q879" s="7" t="n">
        <v>943563</v>
      </c>
      <c r="R879" s="7" t="n">
        <v>555</v>
      </c>
      <c r="S879" s="21"/>
      <c r="T879" s="21"/>
    </row>
    <row r="880" customFormat="false" ht="12.8" hidden="false" customHeight="false" outlineLevel="0" collapsed="false">
      <c r="B880" s="20" t="n">
        <v>944697</v>
      </c>
      <c r="C880" s="20" t="n">
        <v>92</v>
      </c>
      <c r="D880" s="21" t="n">
        <f aca="false">AVERAGE(tau!$B$880:$B$899)</f>
        <v>954929</v>
      </c>
      <c r="E880" s="21" t="n">
        <f aca="false">AVERAGE(tau!$C$880:$C$899)</f>
        <v>91.1</v>
      </c>
      <c r="F880" s="18"/>
      <c r="G880" s="7" t="n">
        <v>944753</v>
      </c>
      <c r="H880" s="7" t="n">
        <v>273</v>
      </c>
      <c r="I880" s="21"/>
      <c r="J880" s="21"/>
      <c r="K880" s="18"/>
      <c r="L880" s="7" t="n">
        <v>944754</v>
      </c>
      <c r="M880" s="7" t="n">
        <v>430</v>
      </c>
      <c r="N880" s="21"/>
      <c r="O880" s="21"/>
      <c r="P880" s="18"/>
      <c r="Q880" s="7" t="n">
        <v>944674</v>
      </c>
      <c r="R880" s="7" t="n">
        <v>556</v>
      </c>
      <c r="S880" s="21"/>
      <c r="T880" s="21"/>
    </row>
    <row r="881" customFormat="false" ht="12.8" hidden="false" customHeight="false" outlineLevel="0" collapsed="false">
      <c r="B881" s="20" t="n">
        <v>945773</v>
      </c>
      <c r="C881" s="20" t="n">
        <v>92</v>
      </c>
      <c r="D881" s="21" t="n">
        <f aca="false">AVERAGE(tau!$B$881:$B$900)</f>
        <v>956006.55</v>
      </c>
      <c r="E881" s="21" t="n">
        <f aca="false">AVERAGE(tau!$C$881:$C$900)</f>
        <v>91.2</v>
      </c>
      <c r="F881" s="18"/>
      <c r="G881" s="7" t="n">
        <v>945827</v>
      </c>
      <c r="H881" s="7" t="n">
        <v>273</v>
      </c>
      <c r="I881" s="21"/>
      <c r="J881" s="21"/>
      <c r="K881" s="18"/>
      <c r="L881" s="7" t="n">
        <v>945831</v>
      </c>
      <c r="M881" s="7" t="n">
        <v>430</v>
      </c>
      <c r="N881" s="21"/>
      <c r="O881" s="21"/>
      <c r="P881" s="18"/>
      <c r="Q881" s="7" t="n">
        <v>945748</v>
      </c>
      <c r="R881" s="7" t="n">
        <v>556</v>
      </c>
      <c r="S881" s="21"/>
      <c r="T881" s="21"/>
    </row>
    <row r="882" customFormat="false" ht="12.8" hidden="false" customHeight="false" outlineLevel="0" collapsed="false">
      <c r="B882" s="20" t="n">
        <v>946848</v>
      </c>
      <c r="C882" s="20" t="n">
        <v>94</v>
      </c>
      <c r="D882" s="21" t="n">
        <f aca="false">AVERAGE(tau!$B$882:$B$901)</f>
        <v>957084.1</v>
      </c>
      <c r="E882" s="21" t="n">
        <f aca="false">AVERAGE(tau!$C$882:$C$901)</f>
        <v>91.4</v>
      </c>
      <c r="F882" s="18"/>
      <c r="G882" s="7" t="n">
        <v>946902</v>
      </c>
      <c r="H882" s="7" t="n">
        <v>276</v>
      </c>
      <c r="I882" s="21"/>
      <c r="J882" s="21"/>
      <c r="K882" s="18"/>
      <c r="L882" s="7" t="n">
        <v>946911</v>
      </c>
      <c r="M882" s="7" t="n">
        <v>424</v>
      </c>
      <c r="N882" s="21"/>
      <c r="O882" s="21"/>
      <c r="P882" s="18"/>
      <c r="Q882" s="7" t="n">
        <v>946828</v>
      </c>
      <c r="R882" s="7" t="n">
        <v>555</v>
      </c>
      <c r="S882" s="21"/>
      <c r="T882" s="21"/>
    </row>
    <row r="883" customFormat="false" ht="12.8" hidden="false" customHeight="false" outlineLevel="0" collapsed="false">
      <c r="B883" s="20" t="n">
        <v>947920</v>
      </c>
      <c r="C883" s="20" t="n">
        <v>94</v>
      </c>
      <c r="D883" s="21" t="n">
        <f aca="false">AVERAGE(tau!$B$883:$B$902)</f>
        <v>958161.9</v>
      </c>
      <c r="E883" s="21" t="n">
        <f aca="false">AVERAGE(tau!$C$883:$C$902)</f>
        <v>91.4</v>
      </c>
      <c r="F883" s="18"/>
      <c r="G883" s="7" t="n">
        <v>947982</v>
      </c>
      <c r="H883" s="7" t="n">
        <v>274</v>
      </c>
      <c r="I883" s="21"/>
      <c r="J883" s="21"/>
      <c r="K883" s="18"/>
      <c r="L883" s="7" t="n">
        <v>947994</v>
      </c>
      <c r="M883" s="7" t="n">
        <v>429</v>
      </c>
      <c r="N883" s="21"/>
      <c r="O883" s="21"/>
      <c r="P883" s="18"/>
      <c r="Q883" s="7" t="n">
        <v>947905</v>
      </c>
      <c r="R883" s="7" t="n">
        <v>555</v>
      </c>
      <c r="S883" s="21"/>
      <c r="T883" s="21"/>
    </row>
    <row r="884" customFormat="false" ht="12.8" hidden="false" customHeight="false" outlineLevel="0" collapsed="false">
      <c r="B884" s="20" t="n">
        <v>948996</v>
      </c>
      <c r="C884" s="20" t="n">
        <v>93</v>
      </c>
      <c r="D884" s="21" t="n">
        <f aca="false">AVERAGE(tau!$B$884:$B$903)</f>
        <v>959239.9</v>
      </c>
      <c r="E884" s="21" t="n">
        <f aca="false">AVERAGE(tau!$C$884:$C$903)</f>
        <v>91.45</v>
      </c>
      <c r="F884" s="18"/>
      <c r="G884" s="7" t="n">
        <v>949057</v>
      </c>
      <c r="H884" s="7" t="n">
        <v>273</v>
      </c>
      <c r="I884" s="21"/>
      <c r="J884" s="21"/>
      <c r="K884" s="18"/>
      <c r="L884" s="7" t="n">
        <v>949075</v>
      </c>
      <c r="M884" s="7" t="n">
        <v>430</v>
      </c>
      <c r="N884" s="21"/>
      <c r="O884" s="21"/>
      <c r="P884" s="18"/>
      <c r="Q884" s="7" t="n">
        <v>948983</v>
      </c>
      <c r="R884" s="7" t="n">
        <v>569</v>
      </c>
      <c r="S884" s="21"/>
      <c r="T884" s="21"/>
    </row>
    <row r="885" customFormat="false" ht="12.8" hidden="false" customHeight="false" outlineLevel="0" collapsed="false">
      <c r="B885" s="20" t="n">
        <v>950073</v>
      </c>
      <c r="C885" s="20" t="n">
        <v>93</v>
      </c>
      <c r="D885" s="21" t="n">
        <f aca="false">AVERAGE(tau!$B$885:$B$904)</f>
        <v>960317.85</v>
      </c>
      <c r="E885" s="21" t="n">
        <f aca="false">AVERAGE(tau!$C$885:$C$904)</f>
        <v>91.55</v>
      </c>
      <c r="F885" s="18"/>
      <c r="G885" s="7" t="n">
        <v>950135</v>
      </c>
      <c r="H885" s="7" t="n">
        <v>271</v>
      </c>
      <c r="I885" s="21"/>
      <c r="J885" s="21"/>
      <c r="K885" s="18"/>
      <c r="L885" s="7" t="n">
        <v>950154</v>
      </c>
      <c r="M885" s="7" t="n">
        <v>429</v>
      </c>
      <c r="N885" s="21"/>
      <c r="O885" s="21"/>
      <c r="P885" s="18"/>
      <c r="Q885" s="7" t="n">
        <v>950061</v>
      </c>
      <c r="R885" s="7" t="n">
        <v>554</v>
      </c>
      <c r="S885" s="21"/>
      <c r="T885" s="21"/>
    </row>
    <row r="886" customFormat="false" ht="12.8" hidden="false" customHeight="false" outlineLevel="0" collapsed="false">
      <c r="B886" s="20" t="n">
        <v>951153</v>
      </c>
      <c r="C886" s="20" t="n">
        <v>93</v>
      </c>
      <c r="D886" s="21" t="n">
        <f aca="false">AVERAGE(tau!$B$886:$B$905)</f>
        <v>961395.8</v>
      </c>
      <c r="E886" s="21" t="n">
        <f aca="false">AVERAGE(tau!$C$886:$C$905)</f>
        <v>91.7</v>
      </c>
      <c r="F886" s="18"/>
      <c r="G886" s="7" t="n">
        <v>951212</v>
      </c>
      <c r="H886" s="7" t="n">
        <v>267</v>
      </c>
      <c r="I886" s="21"/>
      <c r="J886" s="21"/>
      <c r="K886" s="18"/>
      <c r="L886" s="7" t="n">
        <v>951252</v>
      </c>
      <c r="M886" s="7" t="n">
        <v>429</v>
      </c>
      <c r="N886" s="21"/>
      <c r="O886" s="21"/>
      <c r="P886" s="18"/>
      <c r="Q886" s="7" t="n">
        <v>951137</v>
      </c>
      <c r="R886" s="7" t="n">
        <v>555</v>
      </c>
      <c r="S886" s="21"/>
      <c r="T886" s="21"/>
    </row>
    <row r="887" customFormat="false" ht="12.8" hidden="false" customHeight="false" outlineLevel="0" collapsed="false">
      <c r="B887" s="20" t="n">
        <v>952231</v>
      </c>
      <c r="C887" s="20" t="n">
        <v>94</v>
      </c>
      <c r="D887" s="21" t="n">
        <f aca="false">AVERAGE(tau!$B$887:$B$906)</f>
        <v>962473.55</v>
      </c>
      <c r="E887" s="21" t="n">
        <f aca="false">AVERAGE(tau!$C$887:$C$906)</f>
        <v>91.85</v>
      </c>
      <c r="F887" s="18"/>
      <c r="G887" s="7" t="n">
        <v>952293</v>
      </c>
      <c r="H887" s="7" t="n">
        <v>273</v>
      </c>
      <c r="I887" s="21"/>
      <c r="J887" s="21"/>
      <c r="K887" s="18"/>
      <c r="L887" s="7" t="n">
        <v>952328</v>
      </c>
      <c r="M887" s="7" t="n">
        <v>429</v>
      </c>
      <c r="N887" s="21"/>
      <c r="O887" s="21"/>
      <c r="P887" s="18"/>
      <c r="Q887" s="7" t="n">
        <v>952215</v>
      </c>
      <c r="R887" s="7" t="n">
        <v>553</v>
      </c>
      <c r="S887" s="21"/>
      <c r="T887" s="21"/>
    </row>
    <row r="888" customFormat="false" ht="12.8" hidden="false" customHeight="false" outlineLevel="0" collapsed="false">
      <c r="B888" s="20" t="n">
        <v>953308</v>
      </c>
      <c r="C888" s="20" t="n">
        <v>77</v>
      </c>
      <c r="D888" s="21" t="n">
        <f aca="false">AVERAGE(tau!$B$888:$B$907)</f>
        <v>963551.2</v>
      </c>
      <c r="E888" s="21" t="n">
        <f aca="false">AVERAGE(tau!$C$888:$C$907)</f>
        <v>91.85</v>
      </c>
      <c r="F888" s="18"/>
      <c r="G888" s="7" t="n">
        <v>953371</v>
      </c>
      <c r="H888" s="7" t="n">
        <v>273</v>
      </c>
      <c r="I888" s="21"/>
      <c r="J888" s="21"/>
      <c r="K888" s="18"/>
      <c r="L888" s="7" t="n">
        <v>953402</v>
      </c>
      <c r="M888" s="7" t="n">
        <v>426</v>
      </c>
      <c r="N888" s="21"/>
      <c r="O888" s="21"/>
      <c r="P888" s="18"/>
      <c r="Q888" s="7" t="n">
        <v>953293</v>
      </c>
      <c r="R888" s="7" t="n">
        <v>552</v>
      </c>
      <c r="S888" s="21"/>
      <c r="T888" s="21"/>
    </row>
    <row r="889" customFormat="false" ht="12.8" hidden="false" customHeight="false" outlineLevel="0" collapsed="false">
      <c r="B889" s="20" t="n">
        <v>954386</v>
      </c>
      <c r="C889" s="20" t="n">
        <v>93</v>
      </c>
      <c r="D889" s="21" t="n">
        <f aca="false">AVERAGE(tau!$B$889:$B$908)</f>
        <v>964629.4</v>
      </c>
      <c r="E889" s="21" t="n">
        <f aca="false">AVERAGE(tau!$C$889:$C$908)</f>
        <v>92.75</v>
      </c>
      <c r="F889" s="18"/>
      <c r="G889" s="7" t="n">
        <v>954450</v>
      </c>
      <c r="H889" s="7" t="n">
        <v>272</v>
      </c>
      <c r="I889" s="21"/>
      <c r="J889" s="21"/>
      <c r="K889" s="18"/>
      <c r="L889" s="7" t="n">
        <v>954480</v>
      </c>
      <c r="M889" s="7" t="n">
        <v>429</v>
      </c>
      <c r="N889" s="21"/>
      <c r="O889" s="21"/>
      <c r="P889" s="18"/>
      <c r="Q889" s="7" t="n">
        <v>954374</v>
      </c>
      <c r="R889" s="7" t="n">
        <v>554</v>
      </c>
      <c r="S889" s="21"/>
      <c r="T889" s="21"/>
    </row>
    <row r="890" customFormat="false" ht="12.8" hidden="false" customHeight="false" outlineLevel="0" collapsed="false">
      <c r="B890" s="20" t="n">
        <v>955460</v>
      </c>
      <c r="C890" s="20" t="n">
        <v>94</v>
      </c>
      <c r="D890" s="21" t="n">
        <f aca="false">AVERAGE(tau!$B$890:$B$909)</f>
        <v>965707.35</v>
      </c>
      <c r="E890" s="21" t="n">
        <f aca="false">AVERAGE(tau!$C$890:$C$909)</f>
        <v>91.85</v>
      </c>
      <c r="F890" s="18"/>
      <c r="G890" s="7" t="n">
        <v>955524</v>
      </c>
      <c r="H890" s="7" t="n">
        <v>273</v>
      </c>
      <c r="I890" s="21"/>
      <c r="J890" s="21"/>
      <c r="K890" s="18"/>
      <c r="L890" s="7" t="n">
        <v>955562</v>
      </c>
      <c r="M890" s="7" t="n">
        <v>428</v>
      </c>
      <c r="N890" s="21"/>
      <c r="O890" s="21"/>
      <c r="P890" s="18"/>
      <c r="Q890" s="7" t="n">
        <v>955451</v>
      </c>
      <c r="R890" s="7" t="n">
        <v>553</v>
      </c>
      <c r="S890" s="21"/>
      <c r="T890" s="21"/>
    </row>
    <row r="891" customFormat="false" ht="12.8" hidden="false" customHeight="false" outlineLevel="0" collapsed="false">
      <c r="B891" s="20" t="n">
        <v>956536</v>
      </c>
      <c r="C891" s="20" t="n">
        <v>93</v>
      </c>
      <c r="D891" s="21" t="n">
        <f aca="false">AVERAGE(tau!$B$891:$B$910)</f>
        <v>966785.45</v>
      </c>
      <c r="E891" s="21" t="n">
        <f aca="false">AVERAGE(tau!$C$891:$C$910)</f>
        <v>91.9</v>
      </c>
      <c r="F891" s="18"/>
      <c r="G891" s="7" t="n">
        <v>956600</v>
      </c>
      <c r="H891" s="7" t="n">
        <v>272</v>
      </c>
      <c r="I891" s="21"/>
      <c r="J891" s="21"/>
      <c r="K891" s="18"/>
      <c r="L891" s="7" t="n">
        <v>956641</v>
      </c>
      <c r="M891" s="7" t="n">
        <v>429</v>
      </c>
      <c r="N891" s="21"/>
      <c r="O891" s="21"/>
      <c r="P891" s="18"/>
      <c r="Q891" s="7" t="n">
        <v>956528</v>
      </c>
      <c r="R891" s="7" t="n">
        <v>555</v>
      </c>
      <c r="S891" s="21"/>
      <c r="T891" s="21"/>
    </row>
    <row r="892" customFormat="false" ht="12.8" hidden="false" customHeight="false" outlineLevel="0" collapsed="false">
      <c r="B892" s="20" t="n">
        <v>957614</v>
      </c>
      <c r="C892" s="20" t="n">
        <v>105</v>
      </c>
      <c r="D892" s="21" t="n">
        <f aca="false">AVERAGE(tau!$B$892:$B$911)</f>
        <v>967863.65</v>
      </c>
      <c r="E892" s="21" t="n">
        <f aca="false">AVERAGE(tau!$C$892:$C$911)</f>
        <v>91.95</v>
      </c>
      <c r="F892" s="18"/>
      <c r="G892" s="7" t="n">
        <v>957676</v>
      </c>
      <c r="H892" s="7" t="n">
        <v>273</v>
      </c>
      <c r="I892" s="21"/>
      <c r="J892" s="21"/>
      <c r="K892" s="18"/>
      <c r="L892" s="7" t="n">
        <v>957719</v>
      </c>
      <c r="M892" s="7" t="n">
        <v>429</v>
      </c>
      <c r="N892" s="21"/>
      <c r="O892" s="21"/>
      <c r="P892" s="18"/>
      <c r="Q892" s="7" t="n">
        <v>957606</v>
      </c>
      <c r="R892" s="7" t="n">
        <v>557</v>
      </c>
      <c r="S892" s="21"/>
      <c r="T892" s="21"/>
    </row>
    <row r="893" customFormat="false" ht="12.8" hidden="false" customHeight="false" outlineLevel="0" collapsed="false">
      <c r="B893" s="20" t="n">
        <v>958705</v>
      </c>
      <c r="C893" s="20" t="n">
        <v>93</v>
      </c>
      <c r="D893" s="21" t="n">
        <f aca="false">AVERAGE(tau!$B$893:$B$912)</f>
        <v>968941.75</v>
      </c>
      <c r="E893" s="21" t="n">
        <f aca="false">AVERAGE(tau!$C$893:$C$912)</f>
        <v>91.45</v>
      </c>
      <c r="F893" s="18"/>
      <c r="G893" s="7" t="n">
        <v>958772</v>
      </c>
      <c r="H893" s="7" t="n">
        <v>273</v>
      </c>
      <c r="I893" s="21"/>
      <c r="J893" s="21"/>
      <c r="K893" s="18"/>
      <c r="L893" s="7" t="n">
        <v>958793</v>
      </c>
      <c r="M893" s="7" t="n">
        <v>429</v>
      </c>
      <c r="N893" s="21"/>
      <c r="O893" s="21"/>
      <c r="P893" s="18"/>
      <c r="Q893" s="7" t="n">
        <v>958683</v>
      </c>
      <c r="R893" s="7" t="n">
        <v>556</v>
      </c>
      <c r="S893" s="21"/>
      <c r="T893" s="21"/>
    </row>
    <row r="894" customFormat="false" ht="12.8" hidden="false" customHeight="false" outlineLevel="0" collapsed="false">
      <c r="B894" s="20" t="n">
        <v>959786</v>
      </c>
      <c r="C894" s="20" t="n">
        <v>93</v>
      </c>
      <c r="D894" s="21" t="n">
        <f aca="false">AVERAGE(tau!$B$894:$B$913)</f>
        <v>970019.25</v>
      </c>
      <c r="E894" s="21" t="n">
        <f aca="false">AVERAGE(tau!$C$894:$C$913)</f>
        <v>91.5</v>
      </c>
      <c r="F894" s="18"/>
      <c r="G894" s="7" t="n">
        <v>959846</v>
      </c>
      <c r="H894" s="7" t="n">
        <v>273</v>
      </c>
      <c r="I894" s="21"/>
      <c r="J894" s="21"/>
      <c r="K894" s="18"/>
      <c r="L894" s="7" t="n">
        <v>959871</v>
      </c>
      <c r="M894" s="7" t="n">
        <v>430</v>
      </c>
      <c r="N894" s="21"/>
      <c r="O894" s="21"/>
      <c r="P894" s="18"/>
      <c r="Q894" s="7" t="n">
        <v>959767</v>
      </c>
      <c r="R894" s="7" t="n">
        <v>556</v>
      </c>
      <c r="S894" s="21"/>
      <c r="T894" s="21"/>
    </row>
    <row r="895" customFormat="false" ht="12.8" hidden="false" customHeight="false" outlineLevel="0" collapsed="false">
      <c r="B895" s="20" t="n">
        <v>960862</v>
      </c>
      <c r="C895" s="20" t="n">
        <v>93</v>
      </c>
      <c r="D895" s="21" t="n">
        <f aca="false">AVERAGE(tau!$B$895:$B$914)</f>
        <v>971096.65</v>
      </c>
      <c r="E895" s="21" t="n">
        <f aca="false">AVERAGE(tau!$C$895:$C$914)</f>
        <v>91.55</v>
      </c>
      <c r="F895" s="18"/>
      <c r="G895" s="7" t="n">
        <v>960923</v>
      </c>
      <c r="H895" s="7" t="n">
        <v>273</v>
      </c>
      <c r="I895" s="21"/>
      <c r="J895" s="21"/>
      <c r="K895" s="18"/>
      <c r="L895" s="7" t="n">
        <v>960947</v>
      </c>
      <c r="M895" s="7" t="n">
        <v>430</v>
      </c>
      <c r="N895" s="21"/>
      <c r="O895" s="21"/>
      <c r="P895" s="18"/>
      <c r="Q895" s="7" t="n">
        <v>960860</v>
      </c>
      <c r="R895" s="7" t="n">
        <v>568</v>
      </c>
      <c r="S895" s="21"/>
      <c r="T895" s="21"/>
    </row>
    <row r="896" customFormat="false" ht="12.8" hidden="false" customHeight="false" outlineLevel="0" collapsed="false">
      <c r="B896" s="20" t="n">
        <v>961943</v>
      </c>
      <c r="C896" s="20" t="n">
        <v>72</v>
      </c>
      <c r="D896" s="21" t="n">
        <f aca="false">AVERAGE(tau!$B$896:$B$915)</f>
        <v>972174.1</v>
      </c>
      <c r="E896" s="21" t="n">
        <f aca="false">AVERAGE(tau!$C$896:$C$915)</f>
        <v>91.55</v>
      </c>
      <c r="F896" s="18"/>
      <c r="G896" s="7" t="n">
        <v>962002</v>
      </c>
      <c r="H896" s="7" t="n">
        <v>274</v>
      </c>
      <c r="I896" s="21"/>
      <c r="J896" s="21"/>
      <c r="K896" s="18"/>
      <c r="L896" s="7" t="n">
        <v>962025</v>
      </c>
      <c r="M896" s="7" t="n">
        <v>430</v>
      </c>
      <c r="N896" s="21"/>
      <c r="O896" s="21"/>
      <c r="P896" s="18"/>
      <c r="Q896" s="7" t="n">
        <v>961942</v>
      </c>
      <c r="R896" s="7" t="n">
        <v>557</v>
      </c>
      <c r="S896" s="21"/>
      <c r="T896" s="21"/>
    </row>
    <row r="897" customFormat="false" ht="12.8" hidden="false" customHeight="false" outlineLevel="0" collapsed="false">
      <c r="B897" s="20" t="n">
        <v>963021</v>
      </c>
      <c r="C897" s="20" t="n">
        <v>94</v>
      </c>
      <c r="D897" s="21" t="n">
        <f aca="false">AVERAGE(tau!$B$897:$B$916)</f>
        <v>973251.3</v>
      </c>
      <c r="E897" s="21" t="n">
        <f aca="false">AVERAGE(tau!$C$897:$C$916)</f>
        <v>92.75</v>
      </c>
      <c r="F897" s="18"/>
      <c r="G897" s="7" t="n">
        <v>963079</v>
      </c>
      <c r="H897" s="7" t="n">
        <v>273</v>
      </c>
      <c r="I897" s="21"/>
      <c r="J897" s="21"/>
      <c r="K897" s="18"/>
      <c r="L897" s="7" t="n">
        <v>963099</v>
      </c>
      <c r="M897" s="7" t="n">
        <v>430</v>
      </c>
      <c r="N897" s="21"/>
      <c r="O897" s="21"/>
      <c r="P897" s="18"/>
      <c r="Q897" s="7" t="n">
        <v>963023</v>
      </c>
      <c r="R897" s="7" t="n">
        <v>557</v>
      </c>
      <c r="S897" s="21"/>
      <c r="T897" s="21"/>
    </row>
    <row r="898" customFormat="false" ht="12.8" hidden="false" customHeight="false" outlineLevel="0" collapsed="false">
      <c r="B898" s="20" t="n">
        <v>964097</v>
      </c>
      <c r="C898" s="20" t="n">
        <v>74</v>
      </c>
      <c r="D898" s="21" t="n">
        <f aca="false">AVERAGE(tau!$B$898:$B$917)</f>
        <v>974328.5</v>
      </c>
      <c r="E898" s="21" t="n">
        <f aca="false">AVERAGE(tau!$C$898:$C$917)</f>
        <v>93.5</v>
      </c>
      <c r="F898" s="18"/>
      <c r="G898" s="7" t="n">
        <v>964159</v>
      </c>
      <c r="H898" s="7" t="n">
        <v>274</v>
      </c>
      <c r="I898" s="21"/>
      <c r="J898" s="21"/>
      <c r="K898" s="18"/>
      <c r="L898" s="7" t="n">
        <v>964173</v>
      </c>
      <c r="M898" s="7" t="n">
        <v>432</v>
      </c>
      <c r="N898" s="21"/>
      <c r="O898" s="21"/>
      <c r="P898" s="18"/>
      <c r="Q898" s="7" t="n">
        <v>964105</v>
      </c>
      <c r="R898" s="7" t="n">
        <v>557</v>
      </c>
      <c r="S898" s="21"/>
      <c r="T898" s="21"/>
    </row>
    <row r="899" customFormat="false" ht="12.8" hidden="false" customHeight="false" outlineLevel="0" collapsed="false">
      <c r="B899" s="20" t="n">
        <v>965171</v>
      </c>
      <c r="C899" s="20" t="n">
        <v>96</v>
      </c>
      <c r="D899" s="21" t="n">
        <f aca="false">AVERAGE(tau!$B$899:$B$918)</f>
        <v>975405.8</v>
      </c>
      <c r="E899" s="21" t="n">
        <f aca="false">AVERAGE(tau!$C$899:$C$918)</f>
        <v>94.65</v>
      </c>
      <c r="F899" s="18"/>
      <c r="G899" s="7" t="n">
        <v>965240</v>
      </c>
      <c r="H899" s="7" t="n">
        <v>275</v>
      </c>
      <c r="I899" s="21"/>
      <c r="J899" s="21"/>
      <c r="K899" s="18"/>
      <c r="L899" s="7" t="n">
        <v>965250</v>
      </c>
      <c r="M899" s="7" t="n">
        <v>432</v>
      </c>
      <c r="N899" s="21"/>
      <c r="O899" s="21"/>
      <c r="P899" s="18"/>
      <c r="Q899" s="7" t="n">
        <v>965180</v>
      </c>
      <c r="R899" s="7" t="n">
        <v>556</v>
      </c>
      <c r="S899" s="21"/>
      <c r="T899" s="21"/>
    </row>
    <row r="900" customFormat="false" ht="12.8" hidden="false" customHeight="false" outlineLevel="0" collapsed="false">
      <c r="B900" s="20" t="n">
        <v>966248</v>
      </c>
      <c r="C900" s="20" t="n">
        <v>94</v>
      </c>
      <c r="D900" s="21" t="n">
        <f aca="false">AVERAGE(tau!$B$900:$B$919)</f>
        <v>976483.15</v>
      </c>
      <c r="E900" s="21" t="n">
        <f aca="false">AVERAGE(tau!$C$900:$C$919)</f>
        <v>94.65</v>
      </c>
      <c r="F900" s="18"/>
      <c r="G900" s="7" t="n">
        <v>966316</v>
      </c>
      <c r="H900" s="7" t="n">
        <v>275</v>
      </c>
      <c r="I900" s="21"/>
      <c r="J900" s="21"/>
      <c r="K900" s="18"/>
      <c r="L900" s="7" t="n">
        <v>966331</v>
      </c>
      <c r="M900" s="7" t="n">
        <v>432</v>
      </c>
      <c r="N900" s="21"/>
      <c r="O900" s="21"/>
      <c r="P900" s="18"/>
      <c r="Q900" s="7" t="n">
        <v>966255</v>
      </c>
      <c r="R900" s="7" t="n">
        <v>556</v>
      </c>
      <c r="S900" s="21"/>
      <c r="T900" s="21"/>
    </row>
    <row r="901" customFormat="false" ht="12.8" hidden="false" customHeight="false" outlineLevel="0" collapsed="false">
      <c r="B901" s="20" t="n">
        <v>967324</v>
      </c>
      <c r="C901" s="20" t="n">
        <v>96</v>
      </c>
      <c r="D901" s="21" t="n">
        <f aca="false">AVERAGE(tau!$B$901:$B$920)</f>
        <v>977560.55</v>
      </c>
      <c r="E901" s="21" t="n">
        <f aca="false">AVERAGE(tau!$C$901:$C$920)</f>
        <v>95.2</v>
      </c>
      <c r="F901" s="18"/>
      <c r="G901" s="7" t="n">
        <v>967391</v>
      </c>
      <c r="H901" s="7" t="n">
        <v>274</v>
      </c>
      <c r="I901" s="21"/>
      <c r="J901" s="21"/>
      <c r="K901" s="18"/>
      <c r="L901" s="7" t="n">
        <v>967423</v>
      </c>
      <c r="M901" s="7" t="n">
        <v>431</v>
      </c>
      <c r="N901" s="21"/>
      <c r="O901" s="21"/>
      <c r="P901" s="18"/>
      <c r="Q901" s="7" t="n">
        <v>967336</v>
      </c>
      <c r="R901" s="7" t="n">
        <v>554</v>
      </c>
      <c r="S901" s="21"/>
      <c r="T901" s="21"/>
    </row>
    <row r="902" customFormat="false" ht="12.8" hidden="false" customHeight="false" outlineLevel="0" collapsed="false">
      <c r="B902" s="20" t="n">
        <v>968404</v>
      </c>
      <c r="C902" s="20" t="n">
        <v>94</v>
      </c>
      <c r="D902" s="21" t="n">
        <f aca="false">AVERAGE(tau!$B$902:$B$921)</f>
        <v>978638</v>
      </c>
      <c r="E902" s="21" t="n">
        <f aca="false">AVERAGE(tau!$C$902:$C$921)</f>
        <v>95.25</v>
      </c>
      <c r="F902" s="18"/>
      <c r="G902" s="7" t="n">
        <v>968467</v>
      </c>
      <c r="H902" s="7" t="n">
        <v>275</v>
      </c>
      <c r="I902" s="21"/>
      <c r="J902" s="21"/>
      <c r="K902" s="18"/>
      <c r="L902" s="7" t="n">
        <v>968504</v>
      </c>
      <c r="M902" s="7" t="n">
        <v>432</v>
      </c>
      <c r="N902" s="21"/>
      <c r="O902" s="21"/>
      <c r="P902" s="18"/>
      <c r="Q902" s="7" t="n">
        <v>968420</v>
      </c>
      <c r="R902" s="7" t="n">
        <v>556</v>
      </c>
      <c r="S902" s="21"/>
      <c r="T902" s="21"/>
    </row>
    <row r="903" customFormat="false" ht="12.8" hidden="false" customHeight="false" outlineLevel="0" collapsed="false">
      <c r="B903" s="20" t="n">
        <v>969480</v>
      </c>
      <c r="C903" s="20" t="n">
        <v>95</v>
      </c>
      <c r="D903" s="21" t="n">
        <f aca="false">AVERAGE(tau!$B$903:$B$922)</f>
        <v>979715.35</v>
      </c>
      <c r="E903" s="21" t="n">
        <f aca="false">AVERAGE(tau!$C$903:$C$922)</f>
        <v>95.4</v>
      </c>
      <c r="F903" s="18"/>
      <c r="G903" s="7" t="n">
        <v>969544</v>
      </c>
      <c r="H903" s="7" t="n">
        <v>275</v>
      </c>
      <c r="I903" s="21"/>
      <c r="J903" s="21"/>
      <c r="K903" s="18"/>
      <c r="L903" s="7" t="n">
        <v>969579</v>
      </c>
      <c r="M903" s="7" t="n">
        <v>434</v>
      </c>
      <c r="N903" s="21"/>
      <c r="O903" s="21"/>
      <c r="P903" s="18"/>
      <c r="Q903" s="7" t="n">
        <v>969494</v>
      </c>
      <c r="R903" s="7" t="n">
        <v>555</v>
      </c>
      <c r="S903" s="21"/>
      <c r="T903" s="21"/>
    </row>
    <row r="904" customFormat="false" ht="12.8" hidden="false" customHeight="false" outlineLevel="0" collapsed="false">
      <c r="B904" s="20" t="n">
        <v>970555</v>
      </c>
      <c r="C904" s="20" t="n">
        <v>95</v>
      </c>
      <c r="D904" s="21" t="n">
        <f aca="false">AVERAGE(tau!$B$904:$B$923)</f>
        <v>980793.45</v>
      </c>
      <c r="E904" s="21" t="n">
        <f aca="false">AVERAGE(tau!$C$904:$C$923)</f>
        <v>95.65</v>
      </c>
      <c r="F904" s="18"/>
      <c r="G904" s="7" t="n">
        <v>970621</v>
      </c>
      <c r="H904" s="7" t="n">
        <v>274</v>
      </c>
      <c r="I904" s="21"/>
      <c r="J904" s="21"/>
      <c r="K904" s="18"/>
      <c r="L904" s="7" t="n">
        <v>970656</v>
      </c>
      <c r="M904" s="7" t="n">
        <v>431</v>
      </c>
      <c r="N904" s="21"/>
      <c r="O904" s="21"/>
      <c r="P904" s="18"/>
      <c r="Q904" s="7" t="n">
        <v>970570</v>
      </c>
      <c r="R904" s="7" t="n">
        <v>556</v>
      </c>
      <c r="S904" s="21"/>
      <c r="T904" s="21"/>
    </row>
    <row r="905" customFormat="false" ht="12.8" hidden="false" customHeight="false" outlineLevel="0" collapsed="false">
      <c r="B905" s="20" t="n">
        <v>971632</v>
      </c>
      <c r="C905" s="20" t="n">
        <v>96</v>
      </c>
      <c r="D905" s="21" t="n">
        <f aca="false">AVERAGE(tau!$B$905:$B$924)</f>
        <v>981871.6</v>
      </c>
      <c r="E905" s="21" t="n">
        <f aca="false">AVERAGE(tau!$C$905:$C$924)</f>
        <v>95.75</v>
      </c>
      <c r="F905" s="18"/>
      <c r="G905" s="7" t="n">
        <v>971696</v>
      </c>
      <c r="H905" s="7" t="n">
        <v>275</v>
      </c>
      <c r="I905" s="21"/>
      <c r="J905" s="21"/>
      <c r="K905" s="18"/>
      <c r="L905" s="7" t="n">
        <v>971730</v>
      </c>
      <c r="M905" s="7" t="n">
        <v>430</v>
      </c>
      <c r="N905" s="21"/>
      <c r="O905" s="21"/>
      <c r="P905" s="18"/>
      <c r="Q905" s="7" t="n">
        <v>971653</v>
      </c>
      <c r="R905" s="7" t="n">
        <v>556</v>
      </c>
      <c r="S905" s="21"/>
      <c r="T905" s="21"/>
    </row>
    <row r="906" customFormat="false" ht="12.8" hidden="false" customHeight="false" outlineLevel="0" collapsed="false">
      <c r="B906" s="20" t="n">
        <v>972708</v>
      </c>
      <c r="C906" s="20" t="n">
        <v>96</v>
      </c>
      <c r="D906" s="21" t="n">
        <f aca="false">AVERAGE(tau!$B$906:$B$925)</f>
        <v>982949.75</v>
      </c>
      <c r="E906" s="21" t="n">
        <f aca="false">AVERAGE(tau!$C$906:$C$925)</f>
        <v>96.4</v>
      </c>
      <c r="F906" s="18"/>
      <c r="G906" s="7" t="n">
        <v>972772</v>
      </c>
      <c r="H906" s="7" t="n">
        <v>286</v>
      </c>
      <c r="I906" s="21"/>
      <c r="J906" s="21"/>
      <c r="K906" s="18"/>
      <c r="L906" s="7" t="n">
        <v>972808</v>
      </c>
      <c r="M906" s="7" t="n">
        <v>430</v>
      </c>
      <c r="N906" s="21"/>
      <c r="O906" s="21"/>
      <c r="P906" s="18"/>
      <c r="Q906" s="7" t="n">
        <v>972731</v>
      </c>
      <c r="R906" s="7" t="n">
        <v>555</v>
      </c>
      <c r="S906" s="21"/>
      <c r="T906" s="21"/>
    </row>
    <row r="907" customFormat="false" ht="12.8" hidden="false" customHeight="false" outlineLevel="0" collapsed="false">
      <c r="B907" s="20" t="n">
        <v>973784</v>
      </c>
      <c r="C907" s="20" t="n">
        <v>94</v>
      </c>
      <c r="D907" s="21" t="n">
        <f aca="false">AVERAGE(tau!$B$907:$B$926)</f>
        <v>984028.05</v>
      </c>
      <c r="E907" s="21" t="n">
        <f aca="false">AVERAGE(tau!$C$907:$C$926)</f>
        <v>96.45</v>
      </c>
      <c r="F907" s="18"/>
      <c r="G907" s="7" t="n">
        <v>973852</v>
      </c>
      <c r="H907" s="7" t="n">
        <v>274</v>
      </c>
      <c r="I907" s="21"/>
      <c r="J907" s="21"/>
      <c r="K907" s="18"/>
      <c r="L907" s="7" t="n">
        <v>973885</v>
      </c>
      <c r="M907" s="7" t="n">
        <v>430</v>
      </c>
      <c r="N907" s="21"/>
      <c r="O907" s="21"/>
      <c r="P907" s="18"/>
      <c r="Q907" s="7" t="n">
        <v>973809</v>
      </c>
      <c r="R907" s="7" t="n">
        <v>555</v>
      </c>
      <c r="S907" s="21"/>
      <c r="T907" s="21"/>
    </row>
    <row r="908" customFormat="false" ht="12.8" hidden="false" customHeight="false" outlineLevel="0" collapsed="false">
      <c r="B908" s="20" t="n">
        <v>974872</v>
      </c>
      <c r="C908" s="20" t="n">
        <v>95</v>
      </c>
      <c r="D908" s="21" t="n">
        <f aca="false">AVERAGE(tau!$B$908:$B$927)</f>
        <v>985106.45</v>
      </c>
      <c r="E908" s="21" t="n">
        <f aca="false">AVERAGE(tau!$C$908:$C$927)</f>
        <v>96.55</v>
      </c>
      <c r="F908" s="18"/>
      <c r="G908" s="7" t="n">
        <v>974950</v>
      </c>
      <c r="H908" s="7" t="n">
        <v>267</v>
      </c>
      <c r="I908" s="21"/>
      <c r="J908" s="21"/>
      <c r="K908" s="18"/>
      <c r="L908" s="7" t="n">
        <v>974965</v>
      </c>
      <c r="M908" s="7" t="n">
        <v>430</v>
      </c>
      <c r="N908" s="21"/>
      <c r="O908" s="21"/>
      <c r="P908" s="18"/>
      <c r="Q908" s="7" t="n">
        <v>974888</v>
      </c>
      <c r="R908" s="7" t="n">
        <v>552</v>
      </c>
      <c r="S908" s="21"/>
      <c r="T908" s="21"/>
    </row>
    <row r="909" customFormat="false" ht="12.8" hidden="false" customHeight="false" outlineLevel="0" collapsed="false">
      <c r="B909" s="20" t="n">
        <v>975945</v>
      </c>
      <c r="C909" s="20" t="n">
        <v>75</v>
      </c>
      <c r="D909" s="21" t="n">
        <f aca="false">AVERAGE(tau!$B$909:$B$928)</f>
        <v>986184.25</v>
      </c>
      <c r="E909" s="21" t="n">
        <f aca="false">AVERAGE(tau!$C$909:$C$928)</f>
        <v>96.65</v>
      </c>
      <c r="F909" s="18"/>
      <c r="G909" s="7" t="n">
        <v>976028</v>
      </c>
      <c r="H909" s="7" t="n">
        <v>274</v>
      </c>
      <c r="I909" s="21"/>
      <c r="J909" s="21"/>
      <c r="K909" s="18"/>
      <c r="L909" s="7" t="n">
        <v>976038</v>
      </c>
      <c r="M909" s="7" t="n">
        <v>430</v>
      </c>
      <c r="N909" s="21"/>
      <c r="O909" s="21"/>
      <c r="P909" s="18"/>
      <c r="Q909" s="7" t="n">
        <v>975977</v>
      </c>
      <c r="R909" s="7" t="n">
        <v>555</v>
      </c>
      <c r="S909" s="21"/>
      <c r="T909" s="21"/>
    </row>
    <row r="910" customFormat="false" ht="12.8" hidden="false" customHeight="false" outlineLevel="0" collapsed="false">
      <c r="B910" s="20" t="n">
        <v>977022</v>
      </c>
      <c r="C910" s="20" t="n">
        <v>95</v>
      </c>
      <c r="D910" s="21" t="n">
        <f aca="false">AVERAGE(tau!$B$910:$B$929)</f>
        <v>987262</v>
      </c>
      <c r="E910" s="21" t="n">
        <f aca="false">AVERAGE(tau!$C$910:$C$929)</f>
        <v>97.7</v>
      </c>
      <c r="F910" s="18"/>
      <c r="G910" s="7" t="n">
        <v>977109</v>
      </c>
      <c r="H910" s="7" t="n">
        <v>274</v>
      </c>
      <c r="I910" s="21"/>
      <c r="J910" s="21"/>
      <c r="K910" s="18"/>
      <c r="L910" s="7" t="n">
        <v>977116</v>
      </c>
      <c r="M910" s="7" t="n">
        <v>432</v>
      </c>
      <c r="N910" s="21"/>
      <c r="O910" s="21"/>
      <c r="P910" s="18"/>
      <c r="Q910" s="7" t="n">
        <v>977053</v>
      </c>
      <c r="R910" s="7" t="n">
        <v>568</v>
      </c>
      <c r="S910" s="21"/>
      <c r="T910" s="21"/>
    </row>
    <row r="911" customFormat="false" ht="12.8" hidden="false" customHeight="false" outlineLevel="0" collapsed="false">
      <c r="B911" s="20" t="n">
        <v>978100</v>
      </c>
      <c r="C911" s="20" t="n">
        <v>94</v>
      </c>
      <c r="D911" s="21" t="n">
        <f aca="false">AVERAGE(tau!$B$911:$B$930)</f>
        <v>988339.9</v>
      </c>
      <c r="E911" s="21" t="n">
        <f aca="false">AVERAGE(tau!$C$911:$C$930)</f>
        <v>97.75</v>
      </c>
      <c r="F911" s="18"/>
      <c r="G911" s="7" t="n">
        <v>978193</v>
      </c>
      <c r="H911" s="7" t="n">
        <v>275</v>
      </c>
      <c r="I911" s="21"/>
      <c r="J911" s="21"/>
      <c r="K911" s="18"/>
      <c r="L911" s="7" t="n">
        <v>978192</v>
      </c>
      <c r="M911" s="7" t="n">
        <v>416</v>
      </c>
      <c r="N911" s="21"/>
      <c r="O911" s="21"/>
      <c r="P911" s="18"/>
      <c r="Q911" s="7" t="n">
        <v>978126</v>
      </c>
      <c r="R911" s="7" t="n">
        <v>556</v>
      </c>
      <c r="S911" s="21"/>
      <c r="T911" s="21"/>
    </row>
    <row r="912" customFormat="false" ht="12.8" hidden="false" customHeight="false" outlineLevel="0" collapsed="false">
      <c r="B912" s="20" t="n">
        <v>979176</v>
      </c>
      <c r="C912" s="20" t="n">
        <v>95</v>
      </c>
      <c r="D912" s="21" t="n">
        <f aca="false">AVERAGE(tau!$B$912:$B$931)</f>
        <v>989417.8</v>
      </c>
      <c r="E912" s="21" t="n">
        <f aca="false">AVERAGE(tau!$C$912:$C$931)</f>
        <v>97.85</v>
      </c>
      <c r="F912" s="18"/>
      <c r="G912" s="7" t="n">
        <v>979273</v>
      </c>
      <c r="H912" s="7" t="n">
        <v>274</v>
      </c>
      <c r="I912" s="21"/>
      <c r="J912" s="21"/>
      <c r="K912" s="18"/>
      <c r="L912" s="7" t="n">
        <v>979270</v>
      </c>
      <c r="M912" s="7" t="n">
        <v>431</v>
      </c>
      <c r="N912" s="21"/>
      <c r="O912" s="21"/>
      <c r="P912" s="18"/>
      <c r="Q912" s="7" t="n">
        <v>979209</v>
      </c>
      <c r="R912" s="7" t="n">
        <v>557</v>
      </c>
      <c r="S912" s="21"/>
      <c r="T912" s="21"/>
    </row>
    <row r="913" customFormat="false" ht="12.8" hidden="false" customHeight="false" outlineLevel="0" collapsed="false">
      <c r="B913" s="20" t="n">
        <v>980255</v>
      </c>
      <c r="C913" s="20" t="n">
        <v>94</v>
      </c>
      <c r="D913" s="21" t="n">
        <f aca="false">AVERAGE(tau!$B$913:$B$932)</f>
        <v>990495.4</v>
      </c>
      <c r="E913" s="21" t="n">
        <f aca="false">AVERAGE(tau!$C$913:$C$932)</f>
        <v>97.95</v>
      </c>
      <c r="F913" s="18"/>
      <c r="G913" s="7" t="n">
        <v>980351</v>
      </c>
      <c r="H913" s="7" t="n">
        <v>274</v>
      </c>
      <c r="I913" s="21"/>
      <c r="J913" s="21"/>
      <c r="K913" s="18"/>
      <c r="L913" s="7" t="n">
        <v>980351</v>
      </c>
      <c r="M913" s="7" t="n">
        <v>432</v>
      </c>
      <c r="N913" s="21"/>
      <c r="O913" s="21"/>
      <c r="P913" s="18"/>
      <c r="Q913" s="7" t="n">
        <v>980288</v>
      </c>
      <c r="R913" s="7" t="n">
        <v>544</v>
      </c>
      <c r="S913" s="21"/>
      <c r="T913" s="21"/>
    </row>
    <row r="914" customFormat="false" ht="12.8" hidden="false" customHeight="false" outlineLevel="0" collapsed="false">
      <c r="B914" s="20" t="n">
        <v>981334</v>
      </c>
      <c r="C914" s="20" t="n">
        <v>94</v>
      </c>
      <c r="D914" s="21" t="n">
        <f aca="false">AVERAGE(tau!$B$914:$B$933)</f>
        <v>991572.85</v>
      </c>
      <c r="E914" s="21" t="n">
        <f aca="false">AVERAGE(tau!$C$914:$C$933)</f>
        <v>98.05</v>
      </c>
      <c r="F914" s="18"/>
      <c r="G914" s="7" t="n">
        <v>981432</v>
      </c>
      <c r="H914" s="7" t="n">
        <v>274</v>
      </c>
      <c r="I914" s="21"/>
      <c r="J914" s="21"/>
      <c r="K914" s="18"/>
      <c r="L914" s="7" t="n">
        <v>981431</v>
      </c>
      <c r="M914" s="7" t="n">
        <v>427</v>
      </c>
      <c r="N914" s="21"/>
      <c r="O914" s="21"/>
      <c r="P914" s="18"/>
      <c r="Q914" s="7" t="n">
        <v>981368</v>
      </c>
      <c r="R914" s="7" t="n">
        <v>558</v>
      </c>
      <c r="S914" s="21"/>
      <c r="T914" s="21"/>
    </row>
    <row r="915" customFormat="false" ht="12.8" hidden="false" customHeight="false" outlineLevel="0" collapsed="false">
      <c r="B915" s="20" t="n">
        <v>982411</v>
      </c>
      <c r="C915" s="20" t="n">
        <v>93</v>
      </c>
      <c r="D915" s="21" t="n">
        <f aca="false">AVERAGE(tau!$B$915:$B$934)</f>
        <v>992650.2</v>
      </c>
      <c r="E915" s="21" t="n">
        <f aca="false">AVERAGE(tau!$C$915:$C$934)</f>
        <v>98.15</v>
      </c>
      <c r="F915" s="18"/>
      <c r="G915" s="7" t="n">
        <v>982510</v>
      </c>
      <c r="H915" s="7" t="n">
        <v>278</v>
      </c>
      <c r="I915" s="21"/>
      <c r="J915" s="21"/>
      <c r="K915" s="18"/>
      <c r="L915" s="7" t="n">
        <v>982508</v>
      </c>
      <c r="M915" s="7" t="n">
        <v>432</v>
      </c>
      <c r="N915" s="21"/>
      <c r="O915" s="21"/>
      <c r="P915" s="18"/>
      <c r="Q915" s="7" t="n">
        <v>982448</v>
      </c>
      <c r="R915" s="7" t="n">
        <v>558</v>
      </c>
      <c r="S915" s="21"/>
      <c r="T915" s="21"/>
    </row>
    <row r="916" customFormat="false" ht="12.8" hidden="false" customHeight="false" outlineLevel="0" collapsed="false">
      <c r="B916" s="20" t="n">
        <v>983487</v>
      </c>
      <c r="C916" s="20" t="n">
        <v>96</v>
      </c>
      <c r="D916" s="21" t="n">
        <f aca="false">AVERAGE(tau!$B$916:$B$935)</f>
        <v>993727.5</v>
      </c>
      <c r="E916" s="21" t="n">
        <f aca="false">AVERAGE(tau!$C$916:$C$935)</f>
        <v>98.4</v>
      </c>
      <c r="F916" s="18"/>
      <c r="G916" s="7" t="n">
        <v>983588</v>
      </c>
      <c r="H916" s="7" t="n">
        <v>275</v>
      </c>
      <c r="I916" s="21"/>
      <c r="J916" s="21"/>
      <c r="K916" s="18"/>
      <c r="L916" s="7" t="n">
        <v>983595</v>
      </c>
      <c r="M916" s="7" t="n">
        <v>433</v>
      </c>
      <c r="N916" s="21"/>
      <c r="O916" s="21"/>
      <c r="P916" s="18"/>
      <c r="Q916" s="7" t="n">
        <v>983527</v>
      </c>
      <c r="R916" s="7" t="n">
        <v>558</v>
      </c>
      <c r="S916" s="21"/>
      <c r="T916" s="21"/>
    </row>
    <row r="917" customFormat="false" ht="12.8" hidden="false" customHeight="false" outlineLevel="0" collapsed="false">
      <c r="B917" s="20" t="n">
        <v>984565</v>
      </c>
      <c r="C917" s="20" t="n">
        <v>109</v>
      </c>
      <c r="D917" s="21" t="n">
        <f aca="false">AVERAGE(tau!$B$917:$B$936)</f>
        <v>994804.85</v>
      </c>
      <c r="E917" s="21" t="n">
        <f aca="false">AVERAGE(tau!$C$917:$C$936)</f>
        <v>98.4</v>
      </c>
      <c r="F917" s="18"/>
      <c r="G917" s="7" t="n">
        <v>984662</v>
      </c>
      <c r="H917" s="7" t="n">
        <v>275</v>
      </c>
      <c r="I917" s="21"/>
      <c r="J917" s="21"/>
      <c r="K917" s="18"/>
      <c r="L917" s="7" t="n">
        <v>984672</v>
      </c>
      <c r="M917" s="7" t="n">
        <v>432</v>
      </c>
      <c r="N917" s="21"/>
      <c r="O917" s="21"/>
      <c r="P917" s="18"/>
      <c r="Q917" s="7" t="n">
        <v>984608</v>
      </c>
      <c r="R917" s="7" t="n">
        <v>558</v>
      </c>
      <c r="S917" s="21"/>
      <c r="T917" s="21"/>
    </row>
    <row r="918" customFormat="false" ht="12.8" hidden="false" customHeight="false" outlineLevel="0" collapsed="false">
      <c r="B918" s="20" t="n">
        <v>985643</v>
      </c>
      <c r="C918" s="20" t="n">
        <v>97</v>
      </c>
      <c r="D918" s="21" t="n">
        <f aca="false">AVERAGE(tau!$B$918:$B$937)</f>
        <v>995882.15</v>
      </c>
      <c r="E918" s="21" t="n">
        <f aca="false">AVERAGE(tau!$C$918:$C$937)</f>
        <v>98.35</v>
      </c>
      <c r="F918" s="18"/>
      <c r="G918" s="7" t="n">
        <v>985739</v>
      </c>
      <c r="H918" s="7" t="n">
        <v>276</v>
      </c>
      <c r="I918" s="21"/>
      <c r="J918" s="21"/>
      <c r="K918" s="18"/>
      <c r="L918" s="7" t="n">
        <v>985753</v>
      </c>
      <c r="M918" s="7" t="n">
        <v>432</v>
      </c>
      <c r="N918" s="21"/>
      <c r="O918" s="21"/>
      <c r="P918" s="18"/>
      <c r="Q918" s="7" t="n">
        <v>985686</v>
      </c>
      <c r="R918" s="7" t="n">
        <v>558</v>
      </c>
      <c r="S918" s="21"/>
      <c r="T918" s="21"/>
    </row>
    <row r="919" customFormat="false" ht="12.8" hidden="false" customHeight="false" outlineLevel="0" collapsed="false">
      <c r="B919" s="20" t="n">
        <v>986718</v>
      </c>
      <c r="C919" s="20" t="n">
        <v>96</v>
      </c>
      <c r="D919" s="21" t="n">
        <f aca="false">AVERAGE(tau!$B$919:$B$938)</f>
        <v>996960.5</v>
      </c>
      <c r="E919" s="21" t="n">
        <f aca="false">AVERAGE(tau!$C$919:$C$938)</f>
        <v>98.95</v>
      </c>
      <c r="F919" s="18"/>
      <c r="G919" s="7" t="n">
        <v>986817</v>
      </c>
      <c r="H919" s="7" t="n">
        <v>276</v>
      </c>
      <c r="I919" s="21"/>
      <c r="J919" s="21"/>
      <c r="K919" s="18"/>
      <c r="L919" s="7" t="n">
        <v>986834</v>
      </c>
      <c r="M919" s="7" t="n">
        <v>432</v>
      </c>
      <c r="N919" s="21"/>
      <c r="O919" s="21"/>
      <c r="P919" s="18"/>
      <c r="Q919" s="7" t="n">
        <v>986764</v>
      </c>
      <c r="R919" s="7" t="n">
        <v>555</v>
      </c>
      <c r="S919" s="21"/>
      <c r="T919" s="21"/>
    </row>
    <row r="920" customFormat="false" ht="12.8" hidden="false" customHeight="false" outlineLevel="0" collapsed="false">
      <c r="B920" s="20" t="n">
        <v>987796</v>
      </c>
      <c r="C920" s="20" t="n">
        <v>105</v>
      </c>
      <c r="D920" s="21" t="n">
        <f aca="false">AVERAGE(tau!$B$920:$B$939)</f>
        <v>998039</v>
      </c>
      <c r="E920" s="21" t="n">
        <f aca="false">AVERAGE(tau!$C$920:$C$939)</f>
        <v>99.05</v>
      </c>
      <c r="F920" s="18"/>
      <c r="G920" s="7" t="n">
        <v>987894</v>
      </c>
      <c r="H920" s="7" t="n">
        <v>288</v>
      </c>
      <c r="I920" s="21"/>
      <c r="J920" s="21"/>
      <c r="K920" s="18"/>
      <c r="L920" s="7" t="n">
        <v>987909</v>
      </c>
      <c r="M920" s="7" t="n">
        <v>433</v>
      </c>
      <c r="N920" s="21"/>
      <c r="O920" s="21"/>
      <c r="P920" s="18"/>
      <c r="Q920" s="7" t="n">
        <v>987837</v>
      </c>
      <c r="R920" s="7" t="n">
        <v>558</v>
      </c>
      <c r="S920" s="21"/>
      <c r="T920" s="21"/>
    </row>
    <row r="921" customFormat="false" ht="12.8" hidden="false" customHeight="false" outlineLevel="0" collapsed="false">
      <c r="B921" s="20" t="n">
        <v>988873</v>
      </c>
      <c r="C921" s="20" t="n">
        <v>97</v>
      </c>
      <c r="D921" s="21" t="n">
        <f aca="false">AVERAGE(tau!$B$921:$B$940)</f>
        <v>999117.45</v>
      </c>
      <c r="E921" s="21" t="n">
        <f aca="false">AVERAGE(tau!$C$921:$C$940)</f>
        <v>98.75</v>
      </c>
      <c r="F921" s="18"/>
      <c r="G921" s="7" t="n">
        <v>988974</v>
      </c>
      <c r="H921" s="7" t="n">
        <v>270</v>
      </c>
      <c r="I921" s="21"/>
      <c r="J921" s="21"/>
      <c r="K921" s="18"/>
      <c r="L921" s="7" t="n">
        <v>988985</v>
      </c>
      <c r="M921" s="7" t="n">
        <v>447</v>
      </c>
      <c r="N921" s="21"/>
      <c r="O921" s="21"/>
      <c r="P921" s="18"/>
      <c r="Q921" s="7" t="n">
        <v>988914</v>
      </c>
      <c r="R921" s="7" t="n">
        <v>540</v>
      </c>
      <c r="S921" s="21"/>
      <c r="T921" s="21"/>
    </row>
    <row r="922" customFormat="false" ht="12.8" hidden="false" customHeight="false" outlineLevel="0" collapsed="false">
      <c r="B922" s="20" t="n">
        <v>989951</v>
      </c>
      <c r="C922" s="20" t="n">
        <v>97</v>
      </c>
      <c r="D922" s="21" t="n">
        <f aca="false">AVERAGE(tau!$B$922:$B$941)</f>
        <v>1000195.9</v>
      </c>
      <c r="E922" s="21" t="n">
        <f aca="false">AVERAGE(tau!$C$922:$C$941)</f>
        <v>98.85</v>
      </c>
      <c r="F922" s="18"/>
      <c r="G922" s="7" t="n">
        <v>990069</v>
      </c>
      <c r="H922" s="7" t="n">
        <v>276</v>
      </c>
      <c r="I922" s="21"/>
      <c r="J922" s="21"/>
      <c r="K922" s="18"/>
      <c r="L922" s="7" t="n">
        <v>990063</v>
      </c>
      <c r="M922" s="7" t="n">
        <v>444</v>
      </c>
      <c r="N922" s="21"/>
      <c r="O922" s="21"/>
      <c r="P922" s="18"/>
      <c r="Q922" s="7" t="n">
        <v>989992</v>
      </c>
      <c r="R922" s="7" t="n">
        <v>557</v>
      </c>
      <c r="S922" s="21"/>
      <c r="T922" s="21"/>
    </row>
    <row r="923" customFormat="false" ht="12.8" hidden="false" customHeight="false" outlineLevel="0" collapsed="false">
      <c r="B923" s="20" t="n">
        <v>991042</v>
      </c>
      <c r="C923" s="20" t="n">
        <v>100</v>
      </c>
      <c r="D923" s="21" t="n">
        <f aca="false">AVERAGE(tau!$B$923:$B$942)</f>
        <v>1001274.35</v>
      </c>
      <c r="E923" s="21" t="n">
        <f aca="false">AVERAGE(tau!$C$923:$C$942)</f>
        <v>98.95</v>
      </c>
      <c r="F923" s="18"/>
      <c r="G923" s="7" t="n">
        <v>991148</v>
      </c>
      <c r="H923" s="7" t="n">
        <v>277</v>
      </c>
      <c r="I923" s="21"/>
      <c r="J923" s="21"/>
      <c r="K923" s="18"/>
      <c r="L923" s="7" t="n">
        <v>991142</v>
      </c>
      <c r="M923" s="7" t="n">
        <v>432</v>
      </c>
      <c r="N923" s="21"/>
      <c r="O923" s="21"/>
      <c r="P923" s="18"/>
      <c r="Q923" s="7" t="n">
        <v>991069</v>
      </c>
      <c r="R923" s="7" t="n">
        <v>556</v>
      </c>
      <c r="S923" s="21"/>
      <c r="T923" s="21"/>
    </row>
    <row r="924" customFormat="false" ht="12.8" hidden="false" customHeight="false" outlineLevel="0" collapsed="false">
      <c r="B924" s="20" t="n">
        <v>992118</v>
      </c>
      <c r="C924" s="20" t="n">
        <v>97</v>
      </c>
      <c r="D924" s="21" t="n">
        <f aca="false">AVERAGE(tau!$B$924:$B$943)</f>
        <v>1002352.2</v>
      </c>
      <c r="E924" s="21" t="n">
        <f aca="false">AVERAGE(tau!$C$924:$C$943)</f>
        <v>98.9</v>
      </c>
      <c r="F924" s="18"/>
      <c r="G924" s="7" t="n">
        <v>992224</v>
      </c>
      <c r="H924" s="7" t="n">
        <v>278</v>
      </c>
      <c r="I924" s="21"/>
      <c r="J924" s="21"/>
      <c r="K924" s="18"/>
      <c r="L924" s="7" t="n">
        <v>992222</v>
      </c>
      <c r="M924" s="7" t="n">
        <v>432</v>
      </c>
      <c r="N924" s="21"/>
      <c r="O924" s="21"/>
      <c r="P924" s="18"/>
      <c r="Q924" s="7" t="n">
        <v>992167</v>
      </c>
      <c r="R924" s="7" t="n">
        <v>557</v>
      </c>
      <c r="S924" s="21"/>
      <c r="T924" s="21"/>
    </row>
    <row r="925" customFormat="false" ht="12.8" hidden="false" customHeight="false" outlineLevel="0" collapsed="false">
      <c r="B925" s="20" t="n">
        <v>993195</v>
      </c>
      <c r="C925" s="20" t="n">
        <v>109</v>
      </c>
      <c r="D925" s="21" t="n">
        <f aca="false">AVERAGE(tau!$B$925:$B$944)</f>
        <v>1003430.1</v>
      </c>
      <c r="E925" s="21" t="n">
        <f aca="false">AVERAGE(tau!$C$925:$C$944)</f>
        <v>98.8</v>
      </c>
      <c r="F925" s="18"/>
      <c r="G925" s="7" t="n">
        <v>993302</v>
      </c>
      <c r="H925" s="7" t="n">
        <v>276</v>
      </c>
      <c r="I925" s="21"/>
      <c r="J925" s="21"/>
      <c r="K925" s="18"/>
      <c r="L925" s="7" t="n">
        <v>993303</v>
      </c>
      <c r="M925" s="7" t="n">
        <v>433</v>
      </c>
      <c r="N925" s="21"/>
      <c r="O925" s="21"/>
      <c r="P925" s="18"/>
      <c r="Q925" s="7" t="n">
        <v>993247</v>
      </c>
      <c r="R925" s="7" t="n">
        <v>556</v>
      </c>
      <c r="S925" s="21"/>
      <c r="T925" s="21"/>
    </row>
    <row r="926" customFormat="false" ht="12.8" hidden="false" customHeight="false" outlineLevel="0" collapsed="false">
      <c r="B926" s="20" t="n">
        <v>994274</v>
      </c>
      <c r="C926" s="20" t="n">
        <v>97</v>
      </c>
      <c r="D926" s="21" t="n">
        <f aca="false">AVERAGE(tau!$B$926:$B$945)</f>
        <v>1004508.05</v>
      </c>
      <c r="E926" s="21" t="n">
        <f aca="false">AVERAGE(tau!$C$926:$C$945)</f>
        <v>98.3</v>
      </c>
      <c r="F926" s="18"/>
      <c r="G926" s="7" t="n">
        <v>994380</v>
      </c>
      <c r="H926" s="7" t="n">
        <v>276</v>
      </c>
      <c r="I926" s="21"/>
      <c r="J926" s="21"/>
      <c r="K926" s="18"/>
      <c r="L926" s="7" t="n">
        <v>994380</v>
      </c>
      <c r="M926" s="7" t="n">
        <v>432</v>
      </c>
      <c r="N926" s="21"/>
      <c r="O926" s="21"/>
      <c r="P926" s="18"/>
      <c r="Q926" s="7" t="n">
        <v>994328</v>
      </c>
      <c r="R926" s="7" t="n">
        <v>558</v>
      </c>
      <c r="S926" s="21"/>
      <c r="T926" s="21"/>
    </row>
    <row r="927" customFormat="false" ht="12.8" hidden="false" customHeight="false" outlineLevel="0" collapsed="false">
      <c r="B927" s="20" t="n">
        <v>995352</v>
      </c>
      <c r="C927" s="20" t="n">
        <v>96</v>
      </c>
      <c r="D927" s="21" t="n">
        <f aca="false">AVERAGE(tau!$B$927:$B$946)</f>
        <v>1005586.15</v>
      </c>
      <c r="E927" s="21" t="n">
        <f aca="false">AVERAGE(tau!$C$927:$C$946)</f>
        <v>98.25</v>
      </c>
      <c r="F927" s="18"/>
      <c r="G927" s="7" t="n">
        <v>995461</v>
      </c>
      <c r="H927" s="7" t="n">
        <v>275</v>
      </c>
      <c r="I927" s="21"/>
      <c r="J927" s="21"/>
      <c r="K927" s="18"/>
      <c r="L927" s="7" t="n">
        <v>995461</v>
      </c>
      <c r="M927" s="7" t="n">
        <v>432</v>
      </c>
      <c r="N927" s="21"/>
      <c r="O927" s="21"/>
      <c r="P927" s="18"/>
      <c r="Q927" s="7" t="n">
        <v>995405</v>
      </c>
      <c r="R927" s="7" t="n">
        <v>557</v>
      </c>
      <c r="S927" s="21"/>
      <c r="T927" s="21"/>
    </row>
    <row r="928" customFormat="false" ht="12.8" hidden="false" customHeight="false" outlineLevel="0" collapsed="false">
      <c r="B928" s="20" t="n">
        <v>996428</v>
      </c>
      <c r="C928" s="20" t="n">
        <v>97</v>
      </c>
      <c r="D928" s="21" t="n">
        <f aca="false">AVERAGE(tau!$B$928:$B$947)</f>
        <v>1006664.3</v>
      </c>
      <c r="E928" s="21" t="n">
        <f aca="false">AVERAGE(tau!$C$928:$C$947)</f>
        <v>96.4</v>
      </c>
      <c r="F928" s="18"/>
      <c r="G928" s="7" t="n">
        <v>996534</v>
      </c>
      <c r="H928" s="7" t="n">
        <v>276</v>
      </c>
      <c r="I928" s="21"/>
      <c r="J928" s="21"/>
      <c r="K928" s="18"/>
      <c r="L928" s="7" t="n">
        <v>996540</v>
      </c>
      <c r="M928" s="7" t="n">
        <v>430</v>
      </c>
      <c r="N928" s="21"/>
      <c r="O928" s="21"/>
      <c r="P928" s="18"/>
      <c r="Q928" s="7" t="n">
        <v>996483</v>
      </c>
      <c r="R928" s="7" t="n">
        <v>570</v>
      </c>
      <c r="S928" s="21"/>
      <c r="T928" s="21"/>
    </row>
    <row r="929" customFormat="false" ht="12.8" hidden="false" customHeight="false" outlineLevel="0" collapsed="false">
      <c r="B929" s="20" t="n">
        <v>997500</v>
      </c>
      <c r="C929" s="20" t="n">
        <v>96</v>
      </c>
      <c r="D929" s="21" t="n">
        <f aca="false">AVERAGE(tau!$B$929:$B$948)</f>
        <v>1007742.6</v>
      </c>
      <c r="E929" s="21" t="n">
        <f aca="false">AVERAGE(tau!$C$929:$C$948)</f>
        <v>96.5</v>
      </c>
      <c r="F929" s="18"/>
      <c r="G929" s="7" t="n">
        <v>997610</v>
      </c>
      <c r="H929" s="7" t="n">
        <v>276</v>
      </c>
      <c r="I929" s="21"/>
      <c r="J929" s="21"/>
      <c r="K929" s="18"/>
      <c r="L929" s="7" t="n">
        <v>997616</v>
      </c>
      <c r="M929" s="7" t="n">
        <v>433</v>
      </c>
      <c r="N929" s="21"/>
      <c r="O929" s="21"/>
      <c r="P929" s="18"/>
      <c r="Q929" s="7" t="n">
        <v>997559</v>
      </c>
      <c r="R929" s="7" t="n">
        <v>558</v>
      </c>
      <c r="S929" s="21"/>
      <c r="T929" s="21"/>
    </row>
    <row r="930" customFormat="false" ht="12.8" hidden="false" customHeight="false" outlineLevel="0" collapsed="false">
      <c r="B930" s="20" t="n">
        <v>998580</v>
      </c>
      <c r="C930" s="20" t="n">
        <v>96</v>
      </c>
      <c r="D930" s="21" t="n">
        <f aca="false">AVERAGE(tau!$B$930:$B$949)</f>
        <v>1008821.1</v>
      </c>
      <c r="E930" s="21" t="n">
        <f aca="false">AVERAGE(tau!$C$930:$C$949)</f>
        <v>96.6</v>
      </c>
      <c r="F930" s="18"/>
      <c r="G930" s="7" t="n">
        <v>998689</v>
      </c>
      <c r="H930" s="7" t="n">
        <v>274</v>
      </c>
      <c r="I930" s="21"/>
      <c r="J930" s="21"/>
      <c r="K930" s="18"/>
      <c r="L930" s="7" t="n">
        <v>998719</v>
      </c>
      <c r="M930" s="7" t="n">
        <v>432</v>
      </c>
      <c r="N930" s="21"/>
      <c r="O930" s="21"/>
      <c r="P930" s="18"/>
      <c r="Q930" s="7" t="n">
        <v>998640</v>
      </c>
      <c r="R930" s="7" t="n">
        <v>541</v>
      </c>
      <c r="S930" s="21"/>
      <c r="T930" s="21"/>
    </row>
    <row r="931" customFormat="false" ht="12.8" hidden="false" customHeight="false" outlineLevel="0" collapsed="false">
      <c r="B931" s="20" t="n">
        <v>999658</v>
      </c>
      <c r="C931" s="20" t="n">
        <v>96</v>
      </c>
      <c r="D931" s="21" t="n">
        <f aca="false">AVERAGE(tau!$B$931:$B$950)</f>
        <v>1009899.55</v>
      </c>
      <c r="E931" s="21" t="n">
        <f aca="false">AVERAGE(tau!$C$931:$C$950)</f>
        <v>96.7</v>
      </c>
      <c r="F931" s="18"/>
      <c r="G931" s="7" t="n">
        <v>999767</v>
      </c>
      <c r="H931" s="7" t="n">
        <v>276</v>
      </c>
      <c r="I931" s="21"/>
      <c r="J931" s="21"/>
      <c r="K931" s="18"/>
      <c r="L931" s="7" t="n">
        <v>999795</v>
      </c>
      <c r="M931" s="7" t="n">
        <v>444</v>
      </c>
      <c r="N931" s="21"/>
      <c r="O931" s="21"/>
      <c r="P931" s="18"/>
      <c r="Q931" s="7" t="n">
        <v>999716</v>
      </c>
      <c r="R931" s="7" t="n">
        <v>558</v>
      </c>
      <c r="S931" s="21"/>
      <c r="T931" s="21"/>
    </row>
    <row r="932" customFormat="false" ht="12.8" hidden="false" customHeight="false" outlineLevel="0" collapsed="false">
      <c r="B932" s="20" t="n">
        <v>1000728</v>
      </c>
      <c r="C932" s="20" t="n">
        <v>97</v>
      </c>
      <c r="D932" s="21" t="n">
        <f aca="false">AVERAGE(tau!$B$932:$B$951)</f>
        <v>1010978.1</v>
      </c>
      <c r="E932" s="21" t="n">
        <f aca="false">AVERAGE(tau!$C$932:$C$951)</f>
        <v>96.75</v>
      </c>
      <c r="F932" s="18"/>
      <c r="G932" s="7" t="n">
        <v>1000843</v>
      </c>
      <c r="H932" s="7" t="n">
        <v>276</v>
      </c>
      <c r="I932" s="21"/>
      <c r="J932" s="21"/>
      <c r="K932" s="18"/>
      <c r="L932" s="7" t="n">
        <v>1000875</v>
      </c>
      <c r="M932" s="7" t="n">
        <v>432</v>
      </c>
      <c r="N932" s="21"/>
      <c r="O932" s="21"/>
      <c r="P932" s="18"/>
      <c r="Q932" s="7" t="n">
        <v>1000793</v>
      </c>
      <c r="R932" s="7" t="n">
        <v>555</v>
      </c>
      <c r="S932" s="21"/>
      <c r="T932" s="21"/>
    </row>
    <row r="933" customFormat="false" ht="12.8" hidden="false" customHeight="false" outlineLevel="0" collapsed="false">
      <c r="B933" s="20" t="n">
        <v>1001804</v>
      </c>
      <c r="C933" s="20" t="n">
        <v>96</v>
      </c>
      <c r="D933" s="21" t="n">
        <f aca="false">AVERAGE(tau!$B$933:$B$952)</f>
        <v>1012057.65</v>
      </c>
      <c r="E933" s="21" t="n">
        <f aca="false">AVERAGE(tau!$C$933:$C$952)</f>
        <v>96.8</v>
      </c>
      <c r="F933" s="18"/>
      <c r="G933" s="7" t="n">
        <v>1001919</v>
      </c>
      <c r="H933" s="7" t="n">
        <v>276</v>
      </c>
      <c r="I933" s="21"/>
      <c r="J933" s="21"/>
      <c r="K933" s="18"/>
      <c r="L933" s="7" t="n">
        <v>1001950</v>
      </c>
      <c r="M933" s="7" t="n">
        <v>433</v>
      </c>
      <c r="N933" s="21"/>
      <c r="O933" s="21"/>
      <c r="P933" s="18"/>
      <c r="Q933" s="7" t="n">
        <v>1001873</v>
      </c>
      <c r="R933" s="7" t="n">
        <v>558</v>
      </c>
      <c r="S933" s="21"/>
      <c r="T933" s="21"/>
    </row>
    <row r="934" customFormat="false" ht="12.8" hidden="false" customHeight="false" outlineLevel="0" collapsed="false">
      <c r="B934" s="20" t="n">
        <v>1002881</v>
      </c>
      <c r="C934" s="20" t="n">
        <v>96</v>
      </c>
      <c r="D934" s="21" t="n">
        <f aca="false">AVERAGE(tau!$B$934:$B$953)</f>
        <v>1013137.3</v>
      </c>
      <c r="E934" s="21" t="n">
        <f aca="false">AVERAGE(tau!$C$934:$C$953)</f>
        <v>96.9</v>
      </c>
      <c r="F934" s="18"/>
      <c r="G934" s="7" t="n">
        <v>1002997</v>
      </c>
      <c r="H934" s="7" t="n">
        <v>276</v>
      </c>
      <c r="I934" s="21"/>
      <c r="J934" s="21"/>
      <c r="K934" s="18"/>
      <c r="L934" s="7" t="n">
        <v>1003026</v>
      </c>
      <c r="M934" s="7" t="n">
        <v>432</v>
      </c>
      <c r="N934" s="21"/>
      <c r="O934" s="21"/>
      <c r="P934" s="18"/>
      <c r="Q934" s="7" t="n">
        <v>1002953</v>
      </c>
      <c r="R934" s="7" t="n">
        <v>558</v>
      </c>
      <c r="S934" s="21"/>
      <c r="T934" s="21"/>
    </row>
    <row r="935" customFormat="false" ht="12.8" hidden="false" customHeight="false" outlineLevel="0" collapsed="false">
      <c r="B935" s="20" t="n">
        <v>1003957</v>
      </c>
      <c r="C935" s="20" t="n">
        <v>98</v>
      </c>
      <c r="D935" s="21" t="n">
        <f aca="false">AVERAGE(tau!$B$935:$B$954)</f>
        <v>1014216.9</v>
      </c>
      <c r="E935" s="21" t="n">
        <f aca="false">AVERAGE(tau!$C$935:$C$954)</f>
        <v>97.05</v>
      </c>
      <c r="F935" s="18"/>
      <c r="G935" s="7" t="n">
        <v>1004077</v>
      </c>
      <c r="H935" s="7" t="n">
        <v>276</v>
      </c>
      <c r="I935" s="21"/>
      <c r="J935" s="21"/>
      <c r="K935" s="18"/>
      <c r="L935" s="7" t="n">
        <v>1004104</v>
      </c>
      <c r="M935" s="7" t="n">
        <v>434</v>
      </c>
      <c r="N935" s="21"/>
      <c r="O935" s="21"/>
      <c r="P935" s="18"/>
      <c r="Q935" s="7" t="n">
        <v>1004032</v>
      </c>
      <c r="R935" s="7" t="n">
        <v>560</v>
      </c>
      <c r="S935" s="21"/>
      <c r="T935" s="21"/>
    </row>
    <row r="936" customFormat="false" ht="12.8" hidden="false" customHeight="false" outlineLevel="0" collapsed="false">
      <c r="B936" s="20" t="n">
        <v>1005034</v>
      </c>
      <c r="C936" s="20" t="n">
        <v>96</v>
      </c>
      <c r="D936" s="21" t="n">
        <f aca="false">AVERAGE(tau!$B$936:$B$955)</f>
        <v>1015296.65</v>
      </c>
      <c r="E936" s="21" t="n">
        <f aca="false">AVERAGE(tau!$C$936:$C$955)</f>
        <v>96.85</v>
      </c>
      <c r="F936" s="18"/>
      <c r="G936" s="7" t="n">
        <v>1005156</v>
      </c>
      <c r="H936" s="7" t="n">
        <v>277</v>
      </c>
      <c r="I936" s="21"/>
      <c r="J936" s="21"/>
      <c r="K936" s="18"/>
      <c r="L936" s="7" t="n">
        <v>1005185</v>
      </c>
      <c r="M936" s="7" t="n">
        <v>433</v>
      </c>
      <c r="N936" s="21"/>
      <c r="O936" s="21"/>
      <c r="P936" s="18"/>
      <c r="Q936" s="7" t="n">
        <v>1005113</v>
      </c>
      <c r="R936" s="7" t="n">
        <v>558</v>
      </c>
      <c r="S936" s="21"/>
      <c r="T936" s="21"/>
    </row>
    <row r="937" customFormat="false" ht="12.8" hidden="false" customHeight="false" outlineLevel="0" collapsed="false">
      <c r="B937" s="20" t="n">
        <v>1006111</v>
      </c>
      <c r="C937" s="20" t="n">
        <v>108</v>
      </c>
      <c r="D937" s="21" t="n">
        <f aca="false">AVERAGE(tau!$B$937:$B$956)</f>
        <v>1016376.4</v>
      </c>
      <c r="E937" s="21" t="n">
        <f aca="false">AVERAGE(tau!$C$937:$C$956)</f>
        <v>96.95</v>
      </c>
      <c r="F937" s="18"/>
      <c r="G937" s="7" t="n">
        <v>1006249</v>
      </c>
      <c r="H937" s="7" t="n">
        <v>278</v>
      </c>
      <c r="I937" s="21"/>
      <c r="J937" s="21"/>
      <c r="K937" s="18"/>
      <c r="L937" s="7" t="n">
        <v>1006264</v>
      </c>
      <c r="M937" s="7" t="n">
        <v>435</v>
      </c>
      <c r="N937" s="21"/>
      <c r="O937" s="21"/>
      <c r="P937" s="18"/>
      <c r="Q937" s="7" t="n">
        <v>1006188</v>
      </c>
      <c r="R937" s="7" t="n">
        <v>560</v>
      </c>
      <c r="S937" s="21"/>
      <c r="T937" s="21"/>
    </row>
    <row r="938" customFormat="false" ht="12.8" hidden="false" customHeight="false" outlineLevel="0" collapsed="false">
      <c r="B938" s="20" t="n">
        <v>1007210</v>
      </c>
      <c r="C938" s="20" t="n">
        <v>109</v>
      </c>
      <c r="D938" s="21" t="n">
        <f aca="false">AVERAGE(tau!$B$938:$B$957)</f>
        <v>1017456.2</v>
      </c>
      <c r="E938" s="21" t="n">
        <f aca="false">AVERAGE(tau!$C$938:$C$957)</f>
        <v>96.4</v>
      </c>
      <c r="F938" s="18"/>
      <c r="G938" s="7" t="n">
        <v>1007324</v>
      </c>
      <c r="H938" s="7" t="n">
        <v>274</v>
      </c>
      <c r="I938" s="21"/>
      <c r="J938" s="21"/>
      <c r="K938" s="18"/>
      <c r="L938" s="7" t="n">
        <v>1007340</v>
      </c>
      <c r="M938" s="7" t="n">
        <v>434</v>
      </c>
      <c r="N938" s="21"/>
      <c r="O938" s="21"/>
      <c r="P938" s="18"/>
      <c r="Q938" s="7" t="n">
        <v>1007289</v>
      </c>
      <c r="R938" s="7" t="n">
        <v>560</v>
      </c>
      <c r="S938" s="21"/>
      <c r="T938" s="21"/>
    </row>
    <row r="939" customFormat="false" ht="12.8" hidden="false" customHeight="false" outlineLevel="0" collapsed="false">
      <c r="B939" s="20" t="n">
        <v>1008288</v>
      </c>
      <c r="C939" s="20" t="n">
        <v>98</v>
      </c>
      <c r="D939" s="21" t="n">
        <f aca="false">AVERAGE(tau!$B$939:$B$958)</f>
        <v>1018535.1</v>
      </c>
      <c r="E939" s="21" t="n">
        <f aca="false">AVERAGE(tau!$C$939:$C$958)</f>
        <v>95.95</v>
      </c>
      <c r="F939" s="18"/>
      <c r="G939" s="7" t="n">
        <v>1008403</v>
      </c>
      <c r="H939" s="7" t="n">
        <v>278</v>
      </c>
      <c r="I939" s="21"/>
      <c r="J939" s="21"/>
      <c r="K939" s="18"/>
      <c r="L939" s="7" t="n">
        <v>1008421</v>
      </c>
      <c r="M939" s="7" t="n">
        <v>435</v>
      </c>
      <c r="N939" s="21"/>
      <c r="O939" s="21"/>
      <c r="P939" s="18"/>
      <c r="Q939" s="7" t="n">
        <v>1008370</v>
      </c>
      <c r="R939" s="7" t="n">
        <v>560</v>
      </c>
      <c r="S939" s="21"/>
      <c r="T939" s="21"/>
    </row>
    <row r="940" customFormat="false" ht="12.8" hidden="false" customHeight="false" outlineLevel="0" collapsed="false">
      <c r="B940" s="20" t="n">
        <v>1009365</v>
      </c>
      <c r="C940" s="20" t="n">
        <v>99</v>
      </c>
      <c r="D940" s="21" t="n">
        <f aca="false">AVERAGE(tau!$B$940:$B$959)</f>
        <v>1019614</v>
      </c>
      <c r="E940" s="21" t="n">
        <f aca="false">AVERAGE(tau!$C$940:$C$959)</f>
        <v>95.75</v>
      </c>
      <c r="F940" s="18"/>
      <c r="G940" s="7" t="n">
        <v>1009483</v>
      </c>
      <c r="H940" s="7" t="n">
        <v>278</v>
      </c>
      <c r="I940" s="21"/>
      <c r="J940" s="21"/>
      <c r="K940" s="18"/>
      <c r="L940" s="7" t="n">
        <v>1009505</v>
      </c>
      <c r="M940" s="7" t="n">
        <v>434</v>
      </c>
      <c r="N940" s="21"/>
      <c r="O940" s="21"/>
      <c r="P940" s="18"/>
      <c r="Q940" s="7" t="n">
        <v>1009444</v>
      </c>
      <c r="R940" s="7" t="n">
        <v>553</v>
      </c>
      <c r="S940" s="21"/>
      <c r="T940" s="21"/>
    </row>
    <row r="941" customFormat="false" ht="12.8" hidden="false" customHeight="false" outlineLevel="0" collapsed="false">
      <c r="B941" s="20" t="n">
        <v>1010442</v>
      </c>
      <c r="C941" s="20" t="n">
        <v>99</v>
      </c>
      <c r="D941" s="21" t="n">
        <f aca="false">AVERAGE(tau!$B$941:$B$960)</f>
        <v>1020693.05</v>
      </c>
      <c r="E941" s="21" t="n">
        <f aca="false">AVERAGE(tau!$C$941:$C$960)</f>
        <v>95.7</v>
      </c>
      <c r="F941" s="18"/>
      <c r="G941" s="7" t="n">
        <v>1010561</v>
      </c>
      <c r="H941" s="7" t="n">
        <v>278</v>
      </c>
      <c r="I941" s="21"/>
      <c r="J941" s="21"/>
      <c r="K941" s="18"/>
      <c r="L941" s="7" t="n">
        <v>1010583</v>
      </c>
      <c r="M941" s="7" t="n">
        <v>434</v>
      </c>
      <c r="N941" s="21"/>
      <c r="O941" s="21"/>
      <c r="P941" s="18"/>
      <c r="Q941" s="7" t="n">
        <v>1010520</v>
      </c>
      <c r="R941" s="7" t="n">
        <v>557</v>
      </c>
      <c r="S941" s="21"/>
      <c r="T941" s="21"/>
    </row>
    <row r="942" customFormat="false" ht="12.8" hidden="false" customHeight="false" outlineLevel="0" collapsed="false">
      <c r="B942" s="20" t="n">
        <v>1011520</v>
      </c>
      <c r="C942" s="20" t="n">
        <v>99</v>
      </c>
      <c r="D942" s="21" t="n">
        <f aca="false">AVERAGE(tau!$B$942:$B$961)</f>
        <v>1021772.2</v>
      </c>
      <c r="E942" s="21" t="n">
        <f aca="false">AVERAGE(tau!$C$942:$C$961)</f>
        <v>95.75</v>
      </c>
      <c r="F942" s="18"/>
      <c r="G942" s="7" t="n">
        <v>1011637</v>
      </c>
      <c r="H942" s="7" t="n">
        <v>277</v>
      </c>
      <c r="I942" s="21"/>
      <c r="J942" s="21"/>
      <c r="K942" s="18"/>
      <c r="L942" s="7" t="n">
        <v>1011661</v>
      </c>
      <c r="M942" s="7" t="n">
        <v>434</v>
      </c>
      <c r="N942" s="21"/>
      <c r="O942" s="21"/>
      <c r="P942" s="18"/>
      <c r="Q942" s="7" t="n">
        <v>1011596</v>
      </c>
      <c r="R942" s="7" t="n">
        <v>555</v>
      </c>
      <c r="S942" s="21"/>
      <c r="T942" s="21"/>
    </row>
    <row r="943" customFormat="false" ht="12.8" hidden="false" customHeight="false" outlineLevel="0" collapsed="false">
      <c r="B943" s="20" t="n">
        <v>1012599</v>
      </c>
      <c r="C943" s="20" t="n">
        <v>99</v>
      </c>
      <c r="D943" s="21" t="n">
        <f aca="false">AVERAGE(tau!$B$943:$B$962)</f>
        <v>1022851.45</v>
      </c>
      <c r="E943" s="21" t="n">
        <f aca="false">AVERAGE(tau!$C$943:$C$962)</f>
        <v>95.8</v>
      </c>
      <c r="F943" s="18"/>
      <c r="G943" s="7" t="n">
        <v>1012713</v>
      </c>
      <c r="H943" s="7" t="n">
        <v>290</v>
      </c>
      <c r="I943" s="21"/>
      <c r="J943" s="21"/>
      <c r="K943" s="18"/>
      <c r="L943" s="7" t="n">
        <v>1012738</v>
      </c>
      <c r="M943" s="7" t="n">
        <v>436</v>
      </c>
      <c r="N943" s="21"/>
      <c r="O943" s="21"/>
      <c r="P943" s="18"/>
      <c r="Q943" s="7" t="n">
        <v>1012673</v>
      </c>
      <c r="R943" s="7" t="n">
        <v>558</v>
      </c>
      <c r="S943" s="21"/>
      <c r="T943" s="21"/>
    </row>
    <row r="944" customFormat="false" ht="12.8" hidden="false" customHeight="false" outlineLevel="0" collapsed="false">
      <c r="B944" s="20" t="n">
        <v>1013676</v>
      </c>
      <c r="C944" s="20" t="n">
        <v>95</v>
      </c>
      <c r="D944" s="21" t="n">
        <f aca="false">AVERAGE(tau!$B$944:$B$963)</f>
        <v>1023930.8</v>
      </c>
      <c r="E944" s="21" t="n">
        <f aca="false">AVERAGE(tau!$C$944:$C$963)</f>
        <v>95.85</v>
      </c>
      <c r="F944" s="18"/>
      <c r="G944" s="7" t="n">
        <v>1013788</v>
      </c>
      <c r="H944" s="7" t="n">
        <v>277</v>
      </c>
      <c r="I944" s="21"/>
      <c r="J944" s="21"/>
      <c r="K944" s="18"/>
      <c r="L944" s="7" t="n">
        <v>1013851</v>
      </c>
      <c r="M944" s="7" t="n">
        <v>433</v>
      </c>
      <c r="N944" s="21"/>
      <c r="O944" s="21"/>
      <c r="P944" s="18"/>
      <c r="Q944" s="7" t="n">
        <v>1013751</v>
      </c>
      <c r="R944" s="7" t="n">
        <v>558</v>
      </c>
      <c r="S944" s="21"/>
      <c r="T944" s="21"/>
    </row>
    <row r="945" customFormat="false" ht="12.8" hidden="false" customHeight="false" outlineLevel="0" collapsed="false">
      <c r="B945" s="20" t="n">
        <v>1014754</v>
      </c>
      <c r="C945" s="20" t="n">
        <v>99</v>
      </c>
      <c r="D945" s="21" t="n">
        <f aca="false">AVERAGE(tau!$B$945:$B$964)</f>
        <v>1025010.35</v>
      </c>
      <c r="E945" s="21" t="n">
        <f aca="false">AVERAGE(tau!$C$945:$C$964)</f>
        <v>96.05</v>
      </c>
      <c r="F945" s="18"/>
      <c r="G945" s="7" t="n">
        <v>1014864</v>
      </c>
      <c r="H945" s="7" t="n">
        <v>289</v>
      </c>
      <c r="I945" s="21"/>
      <c r="J945" s="21"/>
      <c r="K945" s="18"/>
      <c r="L945" s="7" t="n">
        <v>1014927</v>
      </c>
      <c r="M945" s="7" t="n">
        <v>433</v>
      </c>
      <c r="N945" s="21"/>
      <c r="O945" s="21"/>
      <c r="P945" s="18"/>
      <c r="Q945" s="7" t="n">
        <v>1014830</v>
      </c>
      <c r="R945" s="7" t="n">
        <v>560</v>
      </c>
      <c r="S945" s="21"/>
      <c r="T945" s="21"/>
    </row>
    <row r="946" customFormat="false" ht="12.8" hidden="false" customHeight="false" outlineLevel="0" collapsed="false">
      <c r="B946" s="20" t="n">
        <v>1015836</v>
      </c>
      <c r="C946" s="20" t="n">
        <v>96</v>
      </c>
      <c r="D946" s="21" t="n">
        <f aca="false">AVERAGE(tau!$B$946:$B$965)</f>
        <v>1026089.75</v>
      </c>
      <c r="E946" s="21" t="n">
        <f aca="false">AVERAGE(tau!$C$946:$C$965)</f>
        <v>96.05</v>
      </c>
      <c r="F946" s="18"/>
      <c r="G946" s="7" t="n">
        <v>1015948</v>
      </c>
      <c r="H946" s="7" t="n">
        <v>278</v>
      </c>
      <c r="I946" s="21"/>
      <c r="J946" s="21"/>
      <c r="K946" s="18"/>
      <c r="L946" s="7" t="n">
        <v>1016005</v>
      </c>
      <c r="M946" s="7" t="n">
        <v>433</v>
      </c>
      <c r="N946" s="21"/>
      <c r="O946" s="21"/>
      <c r="P946" s="18"/>
      <c r="Q946" s="7" t="n">
        <v>1015911</v>
      </c>
      <c r="R946" s="7" t="n">
        <v>558</v>
      </c>
      <c r="S946" s="21"/>
      <c r="T946" s="21"/>
    </row>
    <row r="947" customFormat="false" ht="12.8" hidden="false" customHeight="false" outlineLevel="0" collapsed="false">
      <c r="B947" s="20" t="n">
        <v>1016915</v>
      </c>
      <c r="C947" s="20" t="n">
        <v>59</v>
      </c>
      <c r="D947" s="21" t="n">
        <f aca="false">AVERAGE(tau!$B$947:$B$966)</f>
        <v>1027170.35</v>
      </c>
      <c r="E947" s="21" t="n">
        <f aca="false">AVERAGE(tau!$C$947:$C$966)</f>
        <v>96.25</v>
      </c>
      <c r="F947" s="18"/>
      <c r="G947" s="7" t="n">
        <v>1017023</v>
      </c>
      <c r="H947" s="7" t="n">
        <v>276</v>
      </c>
      <c r="I947" s="21"/>
      <c r="J947" s="21"/>
      <c r="K947" s="18"/>
      <c r="L947" s="7" t="n">
        <v>1017082</v>
      </c>
      <c r="M947" s="7" t="n">
        <v>433</v>
      </c>
      <c r="N947" s="21"/>
      <c r="O947" s="21"/>
      <c r="P947" s="18"/>
      <c r="Q947" s="7" t="n">
        <v>1016988</v>
      </c>
      <c r="R947" s="7" t="n">
        <v>559</v>
      </c>
      <c r="S947" s="21"/>
      <c r="T947" s="21"/>
    </row>
    <row r="948" customFormat="false" ht="12.8" hidden="false" customHeight="false" outlineLevel="0" collapsed="false">
      <c r="B948" s="20" t="n">
        <v>1017994</v>
      </c>
      <c r="C948" s="20" t="n">
        <v>99</v>
      </c>
      <c r="D948" s="21" t="n">
        <f aca="false">AVERAGE(tau!$B$948:$B$967)</f>
        <v>1028251.1</v>
      </c>
      <c r="E948" s="21" t="n">
        <f aca="false">AVERAGE(tau!$C$948:$C$967)</f>
        <v>98.25</v>
      </c>
      <c r="F948" s="18"/>
      <c r="G948" s="7" t="n">
        <v>1018103</v>
      </c>
      <c r="H948" s="7" t="n">
        <v>276</v>
      </c>
      <c r="I948" s="21"/>
      <c r="J948" s="21"/>
      <c r="K948" s="18"/>
      <c r="L948" s="7" t="n">
        <v>1018159</v>
      </c>
      <c r="M948" s="7" t="n">
        <v>433</v>
      </c>
      <c r="N948" s="21"/>
      <c r="O948" s="21"/>
      <c r="P948" s="18"/>
      <c r="Q948" s="7" t="n">
        <v>1018072</v>
      </c>
      <c r="R948" s="7" t="n">
        <v>560</v>
      </c>
      <c r="S948" s="21"/>
      <c r="T948" s="21"/>
    </row>
    <row r="949" customFormat="false" ht="12.8" hidden="false" customHeight="false" outlineLevel="0" collapsed="false">
      <c r="B949" s="20" t="n">
        <v>1019070</v>
      </c>
      <c r="C949" s="20" t="n">
        <v>98</v>
      </c>
      <c r="D949" s="21" t="n">
        <f aca="false">AVERAGE(tau!$B$949:$B$968)</f>
        <v>1029331.8</v>
      </c>
      <c r="E949" s="21" t="n">
        <f aca="false">AVERAGE(tau!$C$949:$C$968)</f>
        <v>98.25</v>
      </c>
      <c r="F949" s="18"/>
      <c r="G949" s="7" t="n">
        <v>1019179</v>
      </c>
      <c r="H949" s="7" t="n">
        <v>302</v>
      </c>
      <c r="I949" s="21"/>
      <c r="J949" s="21"/>
      <c r="K949" s="18"/>
      <c r="L949" s="7" t="n">
        <v>1019238</v>
      </c>
      <c r="M949" s="7" t="n">
        <v>434</v>
      </c>
      <c r="N949" s="21"/>
      <c r="O949" s="21"/>
      <c r="P949" s="18"/>
      <c r="Q949" s="7" t="n">
        <v>1019151</v>
      </c>
      <c r="R949" s="7" t="n">
        <v>560</v>
      </c>
      <c r="S949" s="21"/>
      <c r="T949" s="21"/>
    </row>
    <row r="950" customFormat="false" ht="12.8" hidden="false" customHeight="false" outlineLevel="0" collapsed="false">
      <c r="B950" s="20" t="n">
        <v>1020149</v>
      </c>
      <c r="C950" s="20" t="n">
        <v>98</v>
      </c>
      <c r="D950" s="21" t="n">
        <f aca="false">AVERAGE(tau!$B$950:$B$969)</f>
        <v>1030412.45</v>
      </c>
      <c r="E950" s="21" t="n">
        <f aca="false">AVERAGE(tau!$C$950:$C$969)</f>
        <v>98.35</v>
      </c>
      <c r="F950" s="18"/>
      <c r="G950" s="7" t="n">
        <v>1020257</v>
      </c>
      <c r="H950" s="7" t="n">
        <v>272</v>
      </c>
      <c r="I950" s="21"/>
      <c r="J950" s="21"/>
      <c r="K950" s="18"/>
      <c r="L950" s="7" t="n">
        <v>1020321</v>
      </c>
      <c r="M950" s="7" t="n">
        <v>433</v>
      </c>
      <c r="N950" s="21"/>
      <c r="O950" s="21"/>
      <c r="P950" s="18"/>
      <c r="Q950" s="7" t="n">
        <v>1020230</v>
      </c>
      <c r="R950" s="7" t="n">
        <v>560</v>
      </c>
      <c r="S950" s="21"/>
      <c r="T950" s="21"/>
    </row>
    <row r="951" customFormat="false" ht="12.8" hidden="false" customHeight="false" outlineLevel="0" collapsed="false">
      <c r="B951" s="20" t="n">
        <v>1021229</v>
      </c>
      <c r="C951" s="20" t="n">
        <v>97</v>
      </c>
      <c r="D951" s="21" t="n">
        <f aca="false">AVERAGE(tau!$B$951:$B$970)</f>
        <v>1031493</v>
      </c>
      <c r="E951" s="21" t="n">
        <f aca="false">AVERAGE(tau!$C$951:$C$970)</f>
        <v>98.4</v>
      </c>
      <c r="F951" s="18"/>
      <c r="G951" s="7" t="n">
        <v>1021364</v>
      </c>
      <c r="H951" s="7" t="n">
        <v>277</v>
      </c>
      <c r="I951" s="21"/>
      <c r="J951" s="21"/>
      <c r="K951" s="18"/>
      <c r="L951" s="7" t="n">
        <v>1021399</v>
      </c>
      <c r="M951" s="7" t="n">
        <v>435</v>
      </c>
      <c r="N951" s="21"/>
      <c r="O951" s="21"/>
      <c r="P951" s="18"/>
      <c r="Q951" s="7" t="n">
        <v>1021307</v>
      </c>
      <c r="R951" s="7" t="n">
        <v>561</v>
      </c>
      <c r="S951" s="21"/>
      <c r="T951" s="21"/>
    </row>
    <row r="952" customFormat="false" ht="12.8" hidden="false" customHeight="false" outlineLevel="0" collapsed="false">
      <c r="B952" s="20" t="n">
        <v>1022319</v>
      </c>
      <c r="C952" s="20" t="n">
        <v>98</v>
      </c>
      <c r="D952" s="21" t="n">
        <f aca="false">AVERAGE(tau!$B$952:$B$971)</f>
        <v>1032573.55</v>
      </c>
      <c r="E952" s="21" t="n">
        <f aca="false">AVERAGE(tau!$C$952:$C$971)</f>
        <v>98.4</v>
      </c>
      <c r="F952" s="18"/>
      <c r="G952" s="7" t="n">
        <v>1022439</v>
      </c>
      <c r="H952" s="7" t="n">
        <v>293</v>
      </c>
      <c r="I952" s="21"/>
      <c r="J952" s="21"/>
      <c r="K952" s="18"/>
      <c r="L952" s="7" t="n">
        <v>1022477</v>
      </c>
      <c r="M952" s="7" t="n">
        <v>435</v>
      </c>
      <c r="N952" s="21"/>
      <c r="O952" s="21"/>
      <c r="P952" s="18"/>
      <c r="Q952" s="7" t="n">
        <v>1022422</v>
      </c>
      <c r="R952" s="7" t="n">
        <v>561</v>
      </c>
      <c r="S952" s="21"/>
      <c r="T952" s="21"/>
    </row>
    <row r="953" customFormat="false" ht="12.8" hidden="false" customHeight="false" outlineLevel="0" collapsed="false">
      <c r="B953" s="20" t="n">
        <v>1023397</v>
      </c>
      <c r="C953" s="20" t="n">
        <v>98</v>
      </c>
      <c r="D953" s="21" t="n">
        <f aca="false">AVERAGE(tau!$B$953:$B$972)</f>
        <v>1033653.65</v>
      </c>
      <c r="E953" s="21" t="n">
        <f aca="false">AVERAGE(tau!$C$953:$C$972)</f>
        <v>98.45</v>
      </c>
      <c r="F953" s="18"/>
      <c r="G953" s="7" t="n">
        <v>1023518</v>
      </c>
      <c r="H953" s="7" t="n">
        <v>276</v>
      </c>
      <c r="I953" s="21"/>
      <c r="J953" s="21"/>
      <c r="K953" s="18"/>
      <c r="L953" s="7" t="n">
        <v>1023556</v>
      </c>
      <c r="M953" s="7" t="n">
        <v>433</v>
      </c>
      <c r="N953" s="21"/>
      <c r="O953" s="21"/>
      <c r="P953" s="18"/>
      <c r="Q953" s="7" t="n">
        <v>1023505</v>
      </c>
      <c r="R953" s="7" t="n">
        <v>561</v>
      </c>
      <c r="S953" s="21"/>
      <c r="T953" s="21"/>
    </row>
    <row r="954" customFormat="false" ht="12.8" hidden="false" customHeight="false" outlineLevel="0" collapsed="false">
      <c r="B954" s="20" t="n">
        <v>1024473</v>
      </c>
      <c r="C954" s="20" t="n">
        <v>99</v>
      </c>
      <c r="D954" s="21" t="n">
        <f aca="false">AVERAGE(tau!$B$954:$B$973)</f>
        <v>1034733.85</v>
      </c>
      <c r="E954" s="21" t="n">
        <f aca="false">AVERAGE(tau!$C$954:$C$973)</f>
        <v>98.55</v>
      </c>
      <c r="F954" s="18"/>
      <c r="G954" s="7" t="n">
        <v>1024593</v>
      </c>
      <c r="H954" s="7" t="n">
        <v>278</v>
      </c>
      <c r="I954" s="21"/>
      <c r="J954" s="21"/>
      <c r="K954" s="18"/>
      <c r="L954" s="7" t="n">
        <v>1024638</v>
      </c>
      <c r="M954" s="7" t="n">
        <v>435</v>
      </c>
      <c r="N954" s="21"/>
      <c r="O954" s="21"/>
      <c r="P954" s="18"/>
      <c r="Q954" s="7" t="n">
        <v>1024581</v>
      </c>
      <c r="R954" s="7" t="n">
        <v>561</v>
      </c>
      <c r="S954" s="21"/>
      <c r="T954" s="21"/>
    </row>
    <row r="955" customFormat="false" ht="12.8" hidden="false" customHeight="false" outlineLevel="0" collapsed="false">
      <c r="B955" s="20" t="n">
        <v>1025552</v>
      </c>
      <c r="C955" s="20" t="n">
        <v>94</v>
      </c>
      <c r="D955" s="21" t="n">
        <f aca="false">AVERAGE(tau!$B$955:$B$974)</f>
        <v>1035814.25</v>
      </c>
      <c r="E955" s="21" t="n">
        <f aca="false">AVERAGE(tau!$C$955:$C$974)</f>
        <v>98.6</v>
      </c>
      <c r="F955" s="18"/>
      <c r="G955" s="7" t="n">
        <v>1025671</v>
      </c>
      <c r="H955" s="7" t="n">
        <v>278</v>
      </c>
      <c r="I955" s="21"/>
      <c r="J955" s="21"/>
      <c r="K955" s="18"/>
      <c r="L955" s="7" t="n">
        <v>1025718</v>
      </c>
      <c r="M955" s="7" t="n">
        <v>436</v>
      </c>
      <c r="N955" s="21"/>
      <c r="O955" s="21"/>
      <c r="P955" s="18"/>
      <c r="Q955" s="7" t="n">
        <v>1025658</v>
      </c>
      <c r="R955" s="7" t="n">
        <v>561</v>
      </c>
      <c r="S955" s="21"/>
      <c r="T955" s="21"/>
    </row>
    <row r="956" customFormat="false" ht="12.8" hidden="false" customHeight="false" outlineLevel="0" collapsed="false">
      <c r="B956" s="20" t="n">
        <v>1026629</v>
      </c>
      <c r="C956" s="20" t="n">
        <v>98</v>
      </c>
      <c r="D956" s="21" t="n">
        <f aca="false">AVERAGE(tau!$B$956:$B$975)</f>
        <v>1036894.35</v>
      </c>
      <c r="E956" s="21" t="n">
        <f aca="false">AVERAGE(tau!$C$956:$C$975)</f>
        <v>98.9</v>
      </c>
      <c r="F956" s="18"/>
      <c r="G956" s="7" t="n">
        <v>1026750</v>
      </c>
      <c r="H956" s="7" t="n">
        <v>275</v>
      </c>
      <c r="I956" s="21"/>
      <c r="J956" s="21"/>
      <c r="K956" s="18"/>
      <c r="L956" s="7" t="n">
        <v>1026800</v>
      </c>
      <c r="M956" s="7" t="n">
        <v>436</v>
      </c>
      <c r="N956" s="21"/>
      <c r="O956" s="21"/>
      <c r="P956" s="18"/>
      <c r="Q956" s="7" t="n">
        <v>1026735</v>
      </c>
      <c r="R956" s="7" t="n">
        <v>560</v>
      </c>
      <c r="S956" s="21"/>
      <c r="T956" s="21"/>
    </row>
    <row r="957" customFormat="false" ht="12.8" hidden="false" customHeight="false" outlineLevel="0" collapsed="false">
      <c r="B957" s="20" t="n">
        <v>1027707</v>
      </c>
      <c r="C957" s="20" t="n">
        <v>97</v>
      </c>
      <c r="D957" s="21" t="n">
        <f aca="false">AVERAGE(tau!$B$957:$B$976)</f>
        <v>1037974.4</v>
      </c>
      <c r="E957" s="21" t="n">
        <f aca="false">AVERAGE(tau!$C$957:$C$976)</f>
        <v>99</v>
      </c>
      <c r="F957" s="18"/>
      <c r="G957" s="7" t="n">
        <v>1027826</v>
      </c>
      <c r="H957" s="7" t="n">
        <v>280</v>
      </c>
      <c r="I957" s="21"/>
      <c r="J957" s="21"/>
      <c r="K957" s="18"/>
      <c r="L957" s="7" t="n">
        <v>1027880</v>
      </c>
      <c r="M957" s="7" t="n">
        <v>436</v>
      </c>
      <c r="N957" s="21"/>
      <c r="O957" s="21"/>
      <c r="P957" s="18"/>
      <c r="Q957" s="7" t="n">
        <v>1027813</v>
      </c>
      <c r="R957" s="7" t="n">
        <v>560</v>
      </c>
      <c r="S957" s="21"/>
      <c r="T957" s="21"/>
    </row>
    <row r="958" customFormat="false" ht="12.8" hidden="false" customHeight="false" outlineLevel="0" collapsed="false">
      <c r="B958" s="20" t="n">
        <v>1028788</v>
      </c>
      <c r="C958" s="20" t="n">
        <v>100</v>
      </c>
      <c r="D958" s="21" t="n">
        <f aca="false">AVERAGE(tau!$B$958:$B$977)</f>
        <v>1039054.25</v>
      </c>
      <c r="E958" s="21" t="n">
        <f aca="false">AVERAGE(tau!$C$958:$C$977)</f>
        <v>98.9</v>
      </c>
      <c r="F958" s="18"/>
      <c r="G958" s="7" t="n">
        <v>1028906</v>
      </c>
      <c r="H958" s="7" t="n">
        <v>280</v>
      </c>
      <c r="I958" s="21"/>
      <c r="J958" s="21"/>
      <c r="K958" s="18"/>
      <c r="L958" s="7" t="n">
        <v>1028953</v>
      </c>
      <c r="M958" s="7" t="n">
        <v>436</v>
      </c>
      <c r="N958" s="21"/>
      <c r="O958" s="21"/>
      <c r="P958" s="18"/>
      <c r="Q958" s="7" t="n">
        <v>1028894</v>
      </c>
      <c r="R958" s="7" t="n">
        <v>560</v>
      </c>
      <c r="S958" s="21"/>
      <c r="T958" s="21"/>
    </row>
    <row r="959" customFormat="false" ht="12.8" hidden="false" customHeight="false" outlineLevel="0" collapsed="false">
      <c r="B959" s="20" t="n">
        <v>1029866</v>
      </c>
      <c r="C959" s="20" t="n">
        <v>94</v>
      </c>
      <c r="D959" s="21" t="n">
        <f aca="false">AVERAGE(tau!$B$959:$B$978)</f>
        <v>1040133.8</v>
      </c>
      <c r="E959" s="21" t="n">
        <f aca="false">AVERAGE(tau!$C$959:$C$978)</f>
        <v>98.65</v>
      </c>
      <c r="F959" s="18"/>
      <c r="G959" s="7" t="n">
        <v>1029987</v>
      </c>
      <c r="H959" s="7" t="n">
        <v>291</v>
      </c>
      <c r="I959" s="21"/>
      <c r="J959" s="21"/>
      <c r="K959" s="18"/>
      <c r="L959" s="7" t="n">
        <v>1030052</v>
      </c>
      <c r="M959" s="7" t="n">
        <v>436</v>
      </c>
      <c r="N959" s="21"/>
      <c r="O959" s="21"/>
      <c r="P959" s="18"/>
      <c r="Q959" s="7" t="n">
        <v>1029975</v>
      </c>
      <c r="R959" s="7" t="n">
        <v>560</v>
      </c>
      <c r="S959" s="21"/>
      <c r="T959" s="21"/>
    </row>
    <row r="960" customFormat="false" ht="12.8" hidden="false" customHeight="false" outlineLevel="0" collapsed="false">
      <c r="B960" s="20" t="n">
        <v>1030946</v>
      </c>
      <c r="C960" s="20" t="n">
        <v>98</v>
      </c>
      <c r="D960" s="21" t="n">
        <f aca="false">AVERAGE(tau!$B$960:$B$979)</f>
        <v>1041213.2</v>
      </c>
      <c r="E960" s="21" t="n">
        <f aca="false">AVERAGE(tau!$C$960:$C$979)</f>
        <v>99.6</v>
      </c>
      <c r="F960" s="18"/>
      <c r="G960" s="7" t="n">
        <v>1031067</v>
      </c>
      <c r="H960" s="7" t="n">
        <v>280</v>
      </c>
      <c r="I960" s="21"/>
      <c r="J960" s="21"/>
      <c r="K960" s="18"/>
      <c r="L960" s="7" t="n">
        <v>1031125</v>
      </c>
      <c r="M960" s="7" t="n">
        <v>435</v>
      </c>
      <c r="N960" s="21"/>
      <c r="O960" s="21"/>
      <c r="P960" s="18"/>
      <c r="Q960" s="7" t="n">
        <v>1031054</v>
      </c>
      <c r="R960" s="7" t="n">
        <v>560</v>
      </c>
      <c r="S960" s="21"/>
      <c r="T960" s="21"/>
    </row>
    <row r="961" customFormat="false" ht="12.8" hidden="false" customHeight="false" outlineLevel="0" collapsed="false">
      <c r="B961" s="20" t="n">
        <v>1032025</v>
      </c>
      <c r="C961" s="20" t="n">
        <v>100</v>
      </c>
      <c r="D961" s="21" t="n">
        <f aca="false">AVERAGE(tau!$B$961:$B$980)</f>
        <v>1042292.6</v>
      </c>
      <c r="E961" s="21" t="n">
        <f aca="false">AVERAGE(tau!$C$961:$C$980)</f>
        <v>99.75</v>
      </c>
      <c r="F961" s="18"/>
      <c r="G961" s="7" t="n">
        <v>1032144</v>
      </c>
      <c r="H961" s="7" t="n">
        <v>278</v>
      </c>
      <c r="I961" s="21"/>
      <c r="J961" s="21"/>
      <c r="K961" s="18"/>
      <c r="L961" s="7" t="n">
        <v>1032203</v>
      </c>
      <c r="M961" s="7" t="n">
        <v>445</v>
      </c>
      <c r="N961" s="21"/>
      <c r="O961" s="21"/>
      <c r="P961" s="18"/>
      <c r="Q961" s="7" t="n">
        <v>1032132</v>
      </c>
      <c r="R961" s="7" t="n">
        <v>574</v>
      </c>
      <c r="S961" s="21"/>
      <c r="T961" s="21"/>
    </row>
    <row r="962" customFormat="false" ht="12.8" hidden="false" customHeight="false" outlineLevel="0" collapsed="false">
      <c r="B962" s="20" t="n">
        <v>1033105</v>
      </c>
      <c r="C962" s="20" t="n">
        <v>100</v>
      </c>
      <c r="D962" s="21" t="n">
        <f aca="false">AVERAGE(tau!$B$962:$B$981)</f>
        <v>1043372.95</v>
      </c>
      <c r="E962" s="21" t="n">
        <f aca="false">AVERAGE(tau!$C$962:$C$981)</f>
        <v>99.8</v>
      </c>
      <c r="F962" s="18"/>
      <c r="G962" s="7" t="n">
        <v>1033224</v>
      </c>
      <c r="H962" s="7" t="n">
        <v>278</v>
      </c>
      <c r="I962" s="21"/>
      <c r="J962" s="21"/>
      <c r="K962" s="18"/>
      <c r="L962" s="7" t="n">
        <v>1033283</v>
      </c>
      <c r="M962" s="7" t="n">
        <v>435</v>
      </c>
      <c r="N962" s="21"/>
      <c r="O962" s="21"/>
      <c r="P962" s="18"/>
      <c r="Q962" s="7" t="n">
        <v>1033209</v>
      </c>
      <c r="R962" s="7" t="n">
        <v>542</v>
      </c>
      <c r="S962" s="21"/>
      <c r="T962" s="21"/>
    </row>
    <row r="963" customFormat="false" ht="12.8" hidden="false" customHeight="false" outlineLevel="0" collapsed="false">
      <c r="B963" s="20" t="n">
        <v>1034186</v>
      </c>
      <c r="C963" s="20" t="n">
        <v>100</v>
      </c>
      <c r="D963" s="21" t="n">
        <f aca="false">AVERAGE(tau!$B$963:$B$982)</f>
        <v>1044453.25</v>
      </c>
      <c r="E963" s="21" t="n">
        <f aca="false">AVERAGE(tau!$C$963:$C$982)</f>
        <v>99.85</v>
      </c>
      <c r="F963" s="18"/>
      <c r="G963" s="7" t="n">
        <v>1034304</v>
      </c>
      <c r="H963" s="7" t="n">
        <v>278</v>
      </c>
      <c r="I963" s="21"/>
      <c r="J963" s="21"/>
      <c r="K963" s="18"/>
      <c r="L963" s="7" t="n">
        <v>1034365</v>
      </c>
      <c r="M963" s="7" t="n">
        <v>434</v>
      </c>
      <c r="N963" s="21"/>
      <c r="O963" s="21"/>
      <c r="P963" s="18"/>
      <c r="Q963" s="7" t="n">
        <v>1034290</v>
      </c>
      <c r="R963" s="7" t="n">
        <v>570</v>
      </c>
      <c r="S963" s="21"/>
      <c r="T963" s="21"/>
    </row>
    <row r="964" customFormat="false" ht="12.8" hidden="false" customHeight="false" outlineLevel="0" collapsed="false">
      <c r="B964" s="20" t="n">
        <v>1035267</v>
      </c>
      <c r="C964" s="20" t="n">
        <v>99</v>
      </c>
      <c r="D964" s="21" t="n">
        <f aca="false">AVERAGE(tau!$B$964:$B$983)</f>
        <v>1045533.5</v>
      </c>
      <c r="E964" s="21" t="n">
        <f aca="false">AVERAGE(tau!$C$964:$C$983)</f>
        <v>99.9</v>
      </c>
      <c r="F964" s="18"/>
      <c r="G964" s="7" t="n">
        <v>1035384</v>
      </c>
      <c r="H964" s="7" t="n">
        <v>277</v>
      </c>
      <c r="I964" s="21"/>
      <c r="J964" s="21"/>
      <c r="K964" s="18"/>
      <c r="L964" s="7" t="n">
        <v>1035444</v>
      </c>
      <c r="M964" s="7" t="n">
        <v>435</v>
      </c>
      <c r="N964" s="21"/>
      <c r="O964" s="21"/>
      <c r="P964" s="18"/>
      <c r="Q964" s="7" t="n">
        <v>1035371</v>
      </c>
      <c r="R964" s="7" t="n">
        <v>560</v>
      </c>
      <c r="S964" s="21"/>
      <c r="T964" s="21"/>
    </row>
    <row r="965" customFormat="false" ht="12.8" hidden="false" customHeight="false" outlineLevel="0" collapsed="false">
      <c r="B965" s="20" t="n">
        <v>1036342</v>
      </c>
      <c r="C965" s="20" t="n">
        <v>99</v>
      </c>
      <c r="D965" s="21" t="n">
        <f aca="false">AVERAGE(tau!$B$965:$B$984)</f>
        <v>1046613.65</v>
      </c>
      <c r="E965" s="21" t="n">
        <f aca="false">AVERAGE(tau!$C$965:$C$984)</f>
        <v>100</v>
      </c>
      <c r="F965" s="18"/>
      <c r="G965" s="7" t="n">
        <v>1036459</v>
      </c>
      <c r="H965" s="7" t="n">
        <v>274</v>
      </c>
      <c r="I965" s="21"/>
      <c r="J965" s="21"/>
      <c r="K965" s="18"/>
      <c r="L965" s="7" t="n">
        <v>1036525</v>
      </c>
      <c r="M965" s="7" t="n">
        <v>434</v>
      </c>
      <c r="N965" s="21"/>
      <c r="O965" s="21"/>
      <c r="P965" s="18"/>
      <c r="Q965" s="7" t="n">
        <v>1036448</v>
      </c>
      <c r="R965" s="7" t="n">
        <v>560</v>
      </c>
      <c r="S965" s="21"/>
      <c r="T965" s="21"/>
    </row>
    <row r="966" customFormat="false" ht="12.8" hidden="false" customHeight="false" outlineLevel="0" collapsed="false">
      <c r="B966" s="20" t="n">
        <v>1037448</v>
      </c>
      <c r="C966" s="20" t="n">
        <v>100</v>
      </c>
      <c r="D966" s="21" t="n">
        <f aca="false">AVERAGE(tau!$B$966:$B$985)</f>
        <v>1047694.15</v>
      </c>
      <c r="E966" s="21" t="n">
        <f aca="false">AVERAGE(tau!$C$966:$C$985)</f>
        <v>100.1</v>
      </c>
      <c r="F966" s="18"/>
      <c r="G966" s="7" t="n">
        <v>1037557</v>
      </c>
      <c r="H966" s="7" t="n">
        <v>280</v>
      </c>
      <c r="I966" s="21"/>
      <c r="J966" s="21"/>
      <c r="K966" s="18"/>
      <c r="L966" s="7" t="n">
        <v>1037607</v>
      </c>
      <c r="M966" s="7" t="n">
        <v>435</v>
      </c>
      <c r="N966" s="21"/>
      <c r="O966" s="21"/>
      <c r="P966" s="18"/>
      <c r="Q966" s="7" t="n">
        <v>1037526</v>
      </c>
      <c r="R966" s="7" t="n">
        <v>560</v>
      </c>
      <c r="S966" s="21"/>
      <c r="T966" s="21"/>
    </row>
    <row r="967" customFormat="false" ht="12.8" hidden="false" customHeight="false" outlineLevel="0" collapsed="false">
      <c r="B967" s="20" t="n">
        <v>1038530</v>
      </c>
      <c r="C967" s="20" t="n">
        <v>99</v>
      </c>
      <c r="D967" s="21" t="n">
        <f aca="false">AVERAGE(tau!$B$967:$B$986)</f>
        <v>1048773.3</v>
      </c>
      <c r="E967" s="21" t="n">
        <f aca="false">AVERAGE(tau!$C$967:$C$986)</f>
        <v>99.85</v>
      </c>
      <c r="F967" s="18"/>
      <c r="G967" s="7" t="n">
        <v>1038633</v>
      </c>
      <c r="H967" s="7" t="n">
        <v>277</v>
      </c>
      <c r="I967" s="21"/>
      <c r="J967" s="21"/>
      <c r="K967" s="18"/>
      <c r="L967" s="7" t="n">
        <v>1038684</v>
      </c>
      <c r="M967" s="7" t="n">
        <v>436</v>
      </c>
      <c r="N967" s="21"/>
      <c r="O967" s="21"/>
      <c r="P967" s="18"/>
      <c r="Q967" s="7" t="n">
        <v>1038623</v>
      </c>
      <c r="R967" s="7" t="n">
        <v>560</v>
      </c>
      <c r="S967" s="21"/>
      <c r="T967" s="21"/>
    </row>
    <row r="968" customFormat="false" ht="12.8" hidden="false" customHeight="false" outlineLevel="0" collapsed="false">
      <c r="B968" s="20" t="n">
        <v>1039608</v>
      </c>
      <c r="C968" s="20" t="n">
        <v>99</v>
      </c>
      <c r="D968" s="21" t="n">
        <f aca="false">AVERAGE(tau!$B$968:$B$987)</f>
        <v>1049852.3</v>
      </c>
      <c r="E968" s="21" t="n">
        <f aca="false">AVERAGE(tau!$C$968:$C$987)</f>
        <v>99.95</v>
      </c>
      <c r="F968" s="18"/>
      <c r="G968" s="7" t="n">
        <v>1039709</v>
      </c>
      <c r="H968" s="7" t="n">
        <v>278</v>
      </c>
      <c r="I968" s="21"/>
      <c r="J968" s="21"/>
      <c r="K968" s="18"/>
      <c r="L968" s="7" t="n">
        <v>1039765</v>
      </c>
      <c r="M968" s="7" t="n">
        <v>435</v>
      </c>
      <c r="N968" s="21"/>
      <c r="O968" s="21"/>
      <c r="P968" s="18"/>
      <c r="Q968" s="7" t="n">
        <v>1039704</v>
      </c>
      <c r="R968" s="7" t="n">
        <v>562</v>
      </c>
      <c r="S968" s="21"/>
      <c r="T968" s="21"/>
    </row>
    <row r="969" customFormat="false" ht="12.8" hidden="false" customHeight="false" outlineLevel="0" collapsed="false">
      <c r="B969" s="20" t="n">
        <v>1040683</v>
      </c>
      <c r="C969" s="20" t="n">
        <v>100</v>
      </c>
      <c r="D969" s="21" t="n">
        <f aca="false">AVERAGE(tau!$B$969:$B$988)</f>
        <v>1050931.5</v>
      </c>
      <c r="E969" s="21" t="n">
        <f aca="false">AVERAGE(tau!$C$969:$C$988)</f>
        <v>100.05</v>
      </c>
      <c r="F969" s="18"/>
      <c r="G969" s="7" t="n">
        <v>1040788</v>
      </c>
      <c r="H969" s="7" t="n">
        <v>280</v>
      </c>
      <c r="I969" s="21"/>
      <c r="J969" s="21"/>
      <c r="K969" s="18"/>
      <c r="L969" s="7" t="n">
        <v>1040842</v>
      </c>
      <c r="M969" s="7" t="n">
        <v>435</v>
      </c>
      <c r="N969" s="21"/>
      <c r="O969" s="21"/>
      <c r="P969" s="18"/>
      <c r="Q969" s="7" t="n">
        <v>1040782</v>
      </c>
      <c r="R969" s="7" t="n">
        <v>561</v>
      </c>
      <c r="S969" s="21"/>
      <c r="T969" s="21"/>
    </row>
    <row r="970" customFormat="false" ht="12.8" hidden="false" customHeight="false" outlineLevel="0" collapsed="false">
      <c r="B970" s="20" t="n">
        <v>1041760</v>
      </c>
      <c r="C970" s="20" t="n">
        <v>99</v>
      </c>
      <c r="D970" s="21" t="n">
        <f aca="false">AVERAGE(tau!$B$970:$B$989)</f>
        <v>1052010.85</v>
      </c>
      <c r="E970" s="21" t="n">
        <f aca="false">AVERAGE(tau!$C$970:$C$989)</f>
        <v>100.1</v>
      </c>
      <c r="F970" s="18"/>
      <c r="G970" s="7" t="n">
        <v>1041871</v>
      </c>
      <c r="H970" s="7" t="n">
        <v>280</v>
      </c>
      <c r="I970" s="21"/>
      <c r="J970" s="21"/>
      <c r="K970" s="18"/>
      <c r="L970" s="7" t="n">
        <v>1041918</v>
      </c>
      <c r="M970" s="7" t="n">
        <v>436</v>
      </c>
      <c r="N970" s="21"/>
      <c r="O970" s="21"/>
      <c r="P970" s="18"/>
      <c r="Q970" s="7" t="n">
        <v>1041860</v>
      </c>
      <c r="R970" s="7" t="n">
        <v>562</v>
      </c>
      <c r="S970" s="21"/>
      <c r="T970" s="21"/>
    </row>
    <row r="971" customFormat="false" ht="12.8" hidden="false" customHeight="false" outlineLevel="0" collapsed="false">
      <c r="B971" s="20" t="n">
        <v>1042840</v>
      </c>
      <c r="C971" s="20" t="n">
        <v>97</v>
      </c>
      <c r="D971" s="21" t="n">
        <f aca="false">AVERAGE(tau!$B$971:$B$990)</f>
        <v>1053090.2</v>
      </c>
      <c r="E971" s="21" t="n">
        <f aca="false">AVERAGE(tau!$C$971:$C$990)</f>
        <v>100.15</v>
      </c>
      <c r="F971" s="18"/>
      <c r="G971" s="7" t="n">
        <v>1042949</v>
      </c>
      <c r="H971" s="7" t="n">
        <v>292</v>
      </c>
      <c r="I971" s="21"/>
      <c r="J971" s="21"/>
      <c r="K971" s="18"/>
      <c r="L971" s="7" t="n">
        <v>1042996</v>
      </c>
      <c r="M971" s="7" t="n">
        <v>436</v>
      </c>
      <c r="N971" s="21"/>
      <c r="O971" s="21"/>
      <c r="P971" s="18"/>
      <c r="Q971" s="7" t="n">
        <v>1042940</v>
      </c>
      <c r="R971" s="7" t="n">
        <v>561</v>
      </c>
      <c r="S971" s="21"/>
      <c r="T971" s="21"/>
    </row>
    <row r="972" customFormat="false" ht="12.8" hidden="false" customHeight="false" outlineLevel="0" collapsed="false">
      <c r="B972" s="20" t="n">
        <v>1043921</v>
      </c>
      <c r="C972" s="20" t="n">
        <v>99</v>
      </c>
      <c r="D972" s="21" t="n">
        <f aca="false">AVERAGE(tau!$B$972:$B$991)</f>
        <v>1054169.5</v>
      </c>
      <c r="E972" s="21" t="n">
        <f aca="false">AVERAGE(tau!$C$972:$C$991)</f>
        <v>100.4</v>
      </c>
      <c r="F972" s="18"/>
      <c r="G972" s="7" t="n">
        <v>1044022</v>
      </c>
      <c r="H972" s="7" t="n">
        <v>280</v>
      </c>
      <c r="I972" s="21"/>
      <c r="J972" s="21"/>
      <c r="K972" s="18"/>
      <c r="L972" s="7" t="n">
        <v>1044071</v>
      </c>
      <c r="M972" s="7" t="n">
        <v>436</v>
      </c>
      <c r="N972" s="21"/>
      <c r="O972" s="21"/>
      <c r="P972" s="18"/>
      <c r="Q972" s="7" t="n">
        <v>1044017</v>
      </c>
      <c r="R972" s="7" t="n">
        <v>574</v>
      </c>
      <c r="S972" s="21"/>
      <c r="T972" s="21"/>
    </row>
    <row r="973" customFormat="false" ht="12.8" hidden="false" customHeight="false" outlineLevel="0" collapsed="false">
      <c r="B973" s="20" t="n">
        <v>1045001</v>
      </c>
      <c r="C973" s="20" t="n">
        <v>100</v>
      </c>
      <c r="D973" s="21" t="n">
        <f aca="false">AVERAGE(tau!$B$973:$B$992)</f>
        <v>1055248.65</v>
      </c>
      <c r="E973" s="21" t="n">
        <f aca="false">AVERAGE(tau!$C$973:$C$992)</f>
        <v>100.5</v>
      </c>
      <c r="F973" s="18"/>
      <c r="G973" s="7" t="n">
        <v>1045097</v>
      </c>
      <c r="H973" s="7" t="n">
        <v>280</v>
      </c>
      <c r="I973" s="21"/>
      <c r="J973" s="21"/>
      <c r="K973" s="18"/>
      <c r="L973" s="7" t="n">
        <v>1045170</v>
      </c>
      <c r="M973" s="7" t="n">
        <v>427</v>
      </c>
      <c r="N973" s="21"/>
      <c r="O973" s="21"/>
      <c r="P973" s="18"/>
      <c r="Q973" s="7" t="n">
        <v>1045091</v>
      </c>
      <c r="R973" s="7" t="n">
        <v>556</v>
      </c>
      <c r="S973" s="21"/>
      <c r="T973" s="21"/>
    </row>
    <row r="974" customFormat="false" ht="12.8" hidden="false" customHeight="false" outlineLevel="0" collapsed="false">
      <c r="B974" s="20" t="n">
        <v>1046081</v>
      </c>
      <c r="C974" s="20" t="n">
        <v>100</v>
      </c>
      <c r="D974" s="21" t="n">
        <f aca="false">AVERAGE(tau!$B$974:$B$993)</f>
        <v>1056327.85</v>
      </c>
      <c r="E974" s="21" t="n">
        <f aca="false">AVERAGE(tau!$C$974:$C$993)</f>
        <v>100.6</v>
      </c>
      <c r="F974" s="18"/>
      <c r="G974" s="7" t="n">
        <v>1046176</v>
      </c>
      <c r="H974" s="7" t="n">
        <v>280</v>
      </c>
      <c r="I974" s="21"/>
      <c r="J974" s="21"/>
      <c r="K974" s="18"/>
      <c r="L974" s="7" t="n">
        <v>1046251</v>
      </c>
      <c r="M974" s="7" t="n">
        <v>437</v>
      </c>
      <c r="N974" s="21"/>
      <c r="O974" s="21"/>
      <c r="P974" s="18"/>
      <c r="Q974" s="7" t="n">
        <v>1046171</v>
      </c>
      <c r="R974" s="7" t="n">
        <v>561</v>
      </c>
      <c r="S974" s="21"/>
      <c r="T974" s="21"/>
    </row>
    <row r="975" customFormat="false" ht="12.8" hidden="false" customHeight="false" outlineLevel="0" collapsed="false">
      <c r="B975" s="20" t="n">
        <v>1047154</v>
      </c>
      <c r="C975" s="20" t="n">
        <v>100</v>
      </c>
      <c r="D975" s="21" t="n">
        <f aca="false">AVERAGE(tau!$B$975:$B$994)</f>
        <v>1057407.2</v>
      </c>
      <c r="E975" s="21" t="n">
        <f aca="false">AVERAGE(tau!$C$975:$C$994)</f>
        <v>100.9</v>
      </c>
      <c r="F975" s="18"/>
      <c r="G975" s="7" t="n">
        <v>1047256</v>
      </c>
      <c r="H975" s="7" t="n">
        <v>281</v>
      </c>
      <c r="I975" s="21"/>
      <c r="J975" s="21"/>
      <c r="K975" s="18"/>
      <c r="L975" s="7" t="n">
        <v>1047325</v>
      </c>
      <c r="M975" s="7" t="n">
        <v>435</v>
      </c>
      <c r="N975" s="21"/>
      <c r="O975" s="21"/>
      <c r="P975" s="18"/>
      <c r="Q975" s="7" t="n">
        <v>1047247</v>
      </c>
      <c r="R975" s="7" t="n">
        <v>562</v>
      </c>
      <c r="S975" s="21"/>
      <c r="T975" s="21"/>
    </row>
    <row r="976" customFormat="false" ht="12.8" hidden="false" customHeight="false" outlineLevel="0" collapsed="false">
      <c r="B976" s="20" t="n">
        <v>1048230</v>
      </c>
      <c r="C976" s="20" t="n">
        <v>100</v>
      </c>
      <c r="D976" s="21" t="n">
        <f aca="false">AVERAGE(tau!$B$976:$B$995)</f>
        <v>1058487.4</v>
      </c>
      <c r="E976" s="21" t="n">
        <f aca="false">AVERAGE(tau!$C$976:$C$995)</f>
        <v>101</v>
      </c>
      <c r="F976" s="18"/>
      <c r="G976" s="7" t="n">
        <v>1048335</v>
      </c>
      <c r="H976" s="7" t="n">
        <v>281</v>
      </c>
      <c r="I976" s="21"/>
      <c r="J976" s="21"/>
      <c r="K976" s="18"/>
      <c r="L976" s="7" t="n">
        <v>1048402</v>
      </c>
      <c r="M976" s="7" t="n">
        <v>436</v>
      </c>
      <c r="N976" s="21"/>
      <c r="O976" s="21"/>
      <c r="P976" s="18"/>
      <c r="Q976" s="7" t="n">
        <v>1048327</v>
      </c>
      <c r="R976" s="7" t="n">
        <v>561</v>
      </c>
      <c r="S976" s="21"/>
      <c r="T976" s="21"/>
    </row>
    <row r="977" customFormat="false" ht="12.8" hidden="false" customHeight="false" outlineLevel="0" collapsed="false">
      <c r="B977" s="20" t="n">
        <v>1049304</v>
      </c>
      <c r="C977" s="20" t="n">
        <v>95</v>
      </c>
      <c r="D977" s="21" t="n">
        <f aca="false">AVERAGE(tau!$B$977:$B$996)</f>
        <v>1059567.75</v>
      </c>
      <c r="E977" s="21" t="n">
        <f aca="false">AVERAGE(tau!$C$977:$C$996)</f>
        <v>101.15</v>
      </c>
      <c r="F977" s="18"/>
      <c r="G977" s="7" t="n">
        <v>1049411</v>
      </c>
      <c r="H977" s="7" t="n">
        <v>281</v>
      </c>
      <c r="I977" s="21"/>
      <c r="J977" s="21"/>
      <c r="K977" s="18"/>
      <c r="L977" s="7" t="n">
        <v>1049478</v>
      </c>
      <c r="M977" s="7" t="n">
        <v>438</v>
      </c>
      <c r="N977" s="21"/>
      <c r="O977" s="21"/>
      <c r="P977" s="18"/>
      <c r="Q977" s="7" t="n">
        <v>1049407</v>
      </c>
      <c r="R977" s="7" t="n">
        <v>561</v>
      </c>
      <c r="S977" s="21"/>
      <c r="T977" s="21"/>
    </row>
    <row r="978" customFormat="false" ht="12.8" hidden="false" customHeight="false" outlineLevel="0" collapsed="false">
      <c r="B978" s="20" t="n">
        <v>1050379</v>
      </c>
      <c r="C978" s="20" t="n">
        <v>95</v>
      </c>
      <c r="D978" s="21" t="n">
        <f aca="false">AVERAGE(tau!$B$978:$B$997)</f>
        <v>1060648.5</v>
      </c>
      <c r="E978" s="21" t="n">
        <f aca="false">AVERAGE(tau!$C$978:$C$997)</f>
        <v>101.5</v>
      </c>
      <c r="F978" s="18"/>
      <c r="G978" s="7" t="n">
        <v>1050490</v>
      </c>
      <c r="H978" s="7" t="n">
        <v>281</v>
      </c>
      <c r="I978" s="21"/>
      <c r="J978" s="21"/>
      <c r="K978" s="18"/>
      <c r="L978" s="7" t="n">
        <v>1050558</v>
      </c>
      <c r="M978" s="7" t="n">
        <v>433</v>
      </c>
      <c r="N978" s="21"/>
      <c r="O978" s="21"/>
      <c r="P978" s="18"/>
      <c r="Q978" s="7" t="n">
        <v>1050486</v>
      </c>
      <c r="R978" s="7" t="n">
        <v>560</v>
      </c>
      <c r="S978" s="21"/>
      <c r="T978" s="21"/>
    </row>
    <row r="979" customFormat="false" ht="12.8" hidden="false" customHeight="false" outlineLevel="0" collapsed="false">
      <c r="B979" s="20" t="n">
        <v>1051454</v>
      </c>
      <c r="C979" s="20" t="n">
        <v>113</v>
      </c>
      <c r="D979" s="21" t="n">
        <f aca="false">AVERAGE(tau!$B$979:$B$998)</f>
        <v>1061729.55</v>
      </c>
      <c r="E979" s="21" t="n">
        <f aca="false">AVERAGE(tau!$C$979:$C$998)</f>
        <v>101.95</v>
      </c>
      <c r="F979" s="18"/>
      <c r="G979" s="7" t="n">
        <v>1051568</v>
      </c>
      <c r="H979" s="7" t="n">
        <v>291</v>
      </c>
      <c r="I979" s="21"/>
      <c r="J979" s="21"/>
      <c r="K979" s="18"/>
      <c r="L979" s="7" t="n">
        <v>1051640</v>
      </c>
      <c r="M979" s="7" t="n">
        <v>433</v>
      </c>
      <c r="N979" s="21"/>
      <c r="O979" s="21"/>
      <c r="P979" s="18"/>
      <c r="Q979" s="7" t="n">
        <v>1051565</v>
      </c>
      <c r="R979" s="7" t="n">
        <v>556</v>
      </c>
      <c r="S979" s="21"/>
      <c r="T979" s="21"/>
    </row>
    <row r="980" customFormat="false" ht="12.8" hidden="false" customHeight="false" outlineLevel="0" collapsed="false">
      <c r="B980" s="20" t="n">
        <v>1052534</v>
      </c>
      <c r="C980" s="20" t="n">
        <v>101</v>
      </c>
      <c r="D980" s="21" t="n">
        <f aca="false">AVERAGE(tau!$B$980:$B$999)</f>
        <v>1062810.8</v>
      </c>
      <c r="E980" s="21" t="n">
        <f aca="false">AVERAGE(tau!$C$980:$C$999)</f>
        <v>97.85</v>
      </c>
      <c r="F980" s="18"/>
      <c r="G980" s="7" t="n">
        <v>1052664</v>
      </c>
      <c r="H980" s="7" t="n">
        <v>276</v>
      </c>
      <c r="I980" s="21"/>
      <c r="J980" s="21"/>
      <c r="K980" s="18"/>
      <c r="L980" s="7" t="n">
        <v>1052724</v>
      </c>
      <c r="M980" s="7" t="n">
        <v>436</v>
      </c>
      <c r="N980" s="21"/>
      <c r="O980" s="21"/>
      <c r="P980" s="18"/>
      <c r="Q980" s="7" t="n">
        <v>1052648</v>
      </c>
      <c r="R980" s="7" t="n">
        <v>561</v>
      </c>
      <c r="S980" s="21"/>
      <c r="T980" s="21"/>
    </row>
    <row r="981" customFormat="false" ht="12.8" hidden="false" customHeight="false" outlineLevel="0" collapsed="false">
      <c r="B981" s="20" t="n">
        <v>1053632</v>
      </c>
      <c r="C981" s="20" t="n">
        <v>101</v>
      </c>
      <c r="D981" s="21" t="n">
        <f aca="false">AVERAGE(tau!$B$981:$B$1000)</f>
        <v>1063892.05</v>
      </c>
      <c r="E981" s="21" t="n">
        <f aca="false">AVERAGE(tau!$C$981:$C$1000)</f>
        <v>97.9</v>
      </c>
      <c r="F981" s="18"/>
      <c r="G981" s="7" t="n">
        <v>1053742</v>
      </c>
      <c r="H981" s="7" t="n">
        <v>281</v>
      </c>
      <c r="I981" s="21"/>
      <c r="J981" s="21"/>
      <c r="K981" s="18"/>
      <c r="L981" s="7" t="n">
        <v>1053806</v>
      </c>
      <c r="M981" s="7" t="n">
        <v>436</v>
      </c>
      <c r="N981" s="21"/>
      <c r="O981" s="21"/>
      <c r="P981" s="18"/>
      <c r="Q981" s="7" t="n">
        <v>1053743</v>
      </c>
      <c r="R981" s="7" t="n">
        <v>560</v>
      </c>
      <c r="S981" s="21"/>
      <c r="T981" s="21"/>
    </row>
    <row r="982" customFormat="false" ht="12.8" hidden="false" customHeight="false" outlineLevel="0" collapsed="false">
      <c r="B982" s="20" t="n">
        <v>1054711</v>
      </c>
      <c r="C982" s="20" t="n">
        <v>101</v>
      </c>
      <c r="D982" s="21" t="n">
        <f aca="false">AVERAGE(tau!$B$982:$B$1001)</f>
        <v>1064972.05</v>
      </c>
      <c r="E982" s="21" t="n">
        <f aca="false">AVERAGE(tau!$C$982:$C$1001)</f>
        <v>97.95</v>
      </c>
      <c r="F982" s="18"/>
      <c r="G982" s="7" t="n">
        <v>1054821</v>
      </c>
      <c r="H982" s="7" t="n">
        <v>280</v>
      </c>
      <c r="I982" s="21"/>
      <c r="J982" s="21"/>
      <c r="K982" s="18"/>
      <c r="L982" s="7" t="n">
        <v>1054888</v>
      </c>
      <c r="M982" s="7" t="n">
        <v>435</v>
      </c>
      <c r="N982" s="21"/>
      <c r="O982" s="21"/>
      <c r="P982" s="18"/>
      <c r="Q982" s="7" t="n">
        <v>1054824</v>
      </c>
      <c r="R982" s="7" t="n">
        <v>573</v>
      </c>
      <c r="S982" s="21"/>
      <c r="T982" s="21"/>
    </row>
    <row r="983" customFormat="false" ht="12.8" hidden="false" customHeight="false" outlineLevel="0" collapsed="false">
      <c r="B983" s="20" t="n">
        <v>1055791</v>
      </c>
      <c r="C983" s="20" t="n">
        <v>101</v>
      </c>
      <c r="D983" s="21" t="n">
        <f aca="false">AVERAGE(tau!$B$983:$B$1002)</f>
        <v>1066051.8</v>
      </c>
      <c r="E983" s="21" t="n">
        <f aca="false">AVERAGE(tau!$C$983:$C$1002)</f>
        <v>98.4</v>
      </c>
      <c r="F983" s="18"/>
      <c r="G983" s="7" t="n">
        <v>1055899</v>
      </c>
      <c r="H983" s="7" t="n">
        <v>280</v>
      </c>
      <c r="I983" s="21"/>
      <c r="J983" s="21"/>
      <c r="K983" s="18"/>
      <c r="L983" s="7" t="n">
        <v>1055967</v>
      </c>
      <c r="M983" s="7" t="n">
        <v>436</v>
      </c>
      <c r="N983" s="21"/>
      <c r="O983" s="21"/>
      <c r="P983" s="18"/>
      <c r="Q983" s="7" t="n">
        <v>1055903</v>
      </c>
      <c r="R983" s="7" t="n">
        <v>560</v>
      </c>
      <c r="S983" s="21"/>
      <c r="T983" s="21"/>
    </row>
    <row r="984" customFormat="false" ht="12.8" hidden="false" customHeight="false" outlineLevel="0" collapsed="false">
      <c r="B984" s="20" t="n">
        <v>1056870</v>
      </c>
      <c r="C984" s="20" t="n">
        <v>101</v>
      </c>
      <c r="D984" s="21" t="n">
        <f aca="false">AVERAGE(tau!$B$984:$B$1003)</f>
        <v>1067131.4</v>
      </c>
      <c r="E984" s="21" t="n">
        <f aca="false">AVERAGE(tau!$C$984:$C$1003)</f>
        <v>98.4</v>
      </c>
      <c r="F984" s="18"/>
      <c r="G984" s="7" t="n">
        <v>1056981</v>
      </c>
      <c r="H984" s="7" t="n">
        <v>280</v>
      </c>
      <c r="I984" s="21"/>
      <c r="J984" s="21"/>
      <c r="K984" s="18"/>
      <c r="L984" s="7" t="n">
        <v>1057045</v>
      </c>
      <c r="M984" s="7" t="n">
        <v>435</v>
      </c>
      <c r="N984" s="21"/>
      <c r="O984" s="21"/>
      <c r="P984" s="18"/>
      <c r="Q984" s="7" t="n">
        <v>1056983</v>
      </c>
      <c r="R984" s="7" t="n">
        <v>561</v>
      </c>
      <c r="S984" s="21"/>
      <c r="T984" s="21"/>
    </row>
    <row r="985" customFormat="false" ht="12.8" hidden="false" customHeight="false" outlineLevel="0" collapsed="false">
      <c r="B985" s="20" t="n">
        <v>1057952</v>
      </c>
      <c r="C985" s="20" t="n">
        <v>101</v>
      </c>
      <c r="D985" s="21" t="n">
        <f aca="false">AVERAGE(tau!$B$985:$B$1004)</f>
        <v>1068210.75</v>
      </c>
      <c r="E985" s="21" t="n">
        <f aca="false">AVERAGE(tau!$C$985:$C$1004)</f>
        <v>98.45</v>
      </c>
      <c r="F985" s="18"/>
      <c r="G985" s="7" t="n">
        <v>1058059</v>
      </c>
      <c r="H985" s="7" t="n">
        <v>290</v>
      </c>
      <c r="I985" s="21"/>
      <c r="J985" s="21"/>
      <c r="K985" s="18"/>
      <c r="L985" s="7" t="n">
        <v>1058125</v>
      </c>
      <c r="M985" s="7" t="n">
        <v>436</v>
      </c>
      <c r="N985" s="21"/>
      <c r="O985" s="21"/>
      <c r="P985" s="18"/>
      <c r="Q985" s="7" t="n">
        <v>1058061</v>
      </c>
      <c r="R985" s="7" t="n">
        <v>562</v>
      </c>
      <c r="S985" s="21"/>
      <c r="T985" s="21"/>
    </row>
    <row r="986" customFormat="false" ht="12.8" hidden="false" customHeight="false" outlineLevel="0" collapsed="false">
      <c r="B986" s="20" t="n">
        <v>1059031</v>
      </c>
      <c r="C986" s="20" t="n">
        <v>95</v>
      </c>
      <c r="D986" s="21" t="n">
        <f aca="false">AVERAGE(tau!$B$986:$B$1005)</f>
        <v>1069289.9</v>
      </c>
      <c r="E986" s="21" t="n">
        <f aca="false">AVERAGE(tau!$C$986:$C$1005)</f>
        <v>99.1</v>
      </c>
      <c r="F986" s="18"/>
      <c r="G986" s="7" t="n">
        <v>1059134</v>
      </c>
      <c r="H986" s="7" t="n">
        <v>279</v>
      </c>
      <c r="I986" s="21"/>
      <c r="J986" s="21"/>
      <c r="K986" s="18"/>
      <c r="L986" s="7" t="n">
        <v>1059200</v>
      </c>
      <c r="M986" s="7" t="n">
        <v>436</v>
      </c>
      <c r="N986" s="21"/>
      <c r="O986" s="21"/>
      <c r="P986" s="18"/>
      <c r="Q986" s="7" t="n">
        <v>1059136</v>
      </c>
      <c r="R986" s="7" t="n">
        <v>561</v>
      </c>
      <c r="S986" s="21"/>
      <c r="T986" s="21"/>
    </row>
    <row r="987" customFormat="false" ht="12.8" hidden="false" customHeight="false" outlineLevel="0" collapsed="false">
      <c r="B987" s="20" t="n">
        <v>1060110</v>
      </c>
      <c r="C987" s="20" t="n">
        <v>101</v>
      </c>
      <c r="D987" s="21" t="n">
        <f aca="false">AVERAGE(tau!$B$987:$B$1006)</f>
        <v>1070369.05</v>
      </c>
      <c r="E987" s="21" t="n">
        <f aca="false">AVERAGE(tau!$C$987:$C$1006)</f>
        <v>99.45</v>
      </c>
      <c r="F987" s="18"/>
      <c r="G987" s="7" t="n">
        <v>1060214</v>
      </c>
      <c r="H987" s="7" t="n">
        <v>278</v>
      </c>
      <c r="I987" s="21"/>
      <c r="J987" s="21"/>
      <c r="K987" s="18"/>
      <c r="L987" s="7" t="n">
        <v>1060296</v>
      </c>
      <c r="M987" s="7" t="n">
        <v>437</v>
      </c>
      <c r="N987" s="21"/>
      <c r="O987" s="21"/>
      <c r="P987" s="18"/>
      <c r="Q987" s="7" t="n">
        <v>1060215</v>
      </c>
      <c r="R987" s="7" t="n">
        <v>562</v>
      </c>
      <c r="S987" s="21"/>
      <c r="T987" s="21"/>
    </row>
    <row r="988" customFormat="false" ht="12.8" hidden="false" customHeight="false" outlineLevel="0" collapsed="false">
      <c r="B988" s="20" t="n">
        <v>1061192</v>
      </c>
      <c r="C988" s="20" t="n">
        <v>101</v>
      </c>
      <c r="D988" s="21" t="n">
        <f aca="false">AVERAGE(tau!$B$988:$B$1007)</f>
        <v>1071447.95</v>
      </c>
      <c r="E988" s="21" t="n">
        <f aca="false">AVERAGE(tau!$C$988:$C$1007)</f>
        <v>99.45</v>
      </c>
      <c r="F988" s="18"/>
      <c r="G988" s="7" t="n">
        <v>1061297</v>
      </c>
      <c r="H988" s="7" t="n">
        <v>280</v>
      </c>
      <c r="I988" s="21"/>
      <c r="J988" s="21"/>
      <c r="K988" s="18"/>
      <c r="L988" s="7" t="n">
        <v>1061376</v>
      </c>
      <c r="M988" s="7" t="n">
        <v>436</v>
      </c>
      <c r="N988" s="21"/>
      <c r="O988" s="21"/>
      <c r="P988" s="18"/>
      <c r="Q988" s="7" t="n">
        <v>1061290</v>
      </c>
      <c r="R988" s="7" t="n">
        <v>562</v>
      </c>
      <c r="S988" s="21"/>
      <c r="T988" s="21"/>
    </row>
    <row r="989" customFormat="false" ht="12.8" hidden="false" customHeight="false" outlineLevel="0" collapsed="false">
      <c r="B989" s="20" t="n">
        <v>1062270</v>
      </c>
      <c r="C989" s="20" t="n">
        <v>101</v>
      </c>
      <c r="D989" s="21" t="n">
        <f aca="false">AVERAGE(tau!$B$989:$B$1008)</f>
        <v>1072526.9</v>
      </c>
      <c r="E989" s="21" t="n">
        <f aca="false">AVERAGE(tau!$C$989:$C$1008)</f>
        <v>99.45</v>
      </c>
      <c r="F989" s="18"/>
      <c r="G989" s="7" t="n">
        <v>1062376</v>
      </c>
      <c r="H989" s="7" t="n">
        <v>281</v>
      </c>
      <c r="I989" s="21"/>
      <c r="J989" s="21"/>
      <c r="K989" s="18"/>
      <c r="L989" s="7" t="n">
        <v>1062456</v>
      </c>
      <c r="M989" s="7" t="n">
        <v>437</v>
      </c>
      <c r="N989" s="21"/>
      <c r="O989" s="21"/>
      <c r="P989" s="18"/>
      <c r="Q989" s="7" t="n">
        <v>1062365</v>
      </c>
      <c r="R989" s="7" t="n">
        <v>562</v>
      </c>
      <c r="S989" s="21"/>
      <c r="T989" s="21"/>
    </row>
    <row r="990" customFormat="false" ht="12.8" hidden="false" customHeight="false" outlineLevel="0" collapsed="false">
      <c r="B990" s="20" t="n">
        <v>1063347</v>
      </c>
      <c r="C990" s="20" t="n">
        <v>100</v>
      </c>
      <c r="D990" s="21" t="n">
        <f aca="false">AVERAGE(tau!$B$990:$B$1009)</f>
        <v>1073605.85</v>
      </c>
      <c r="E990" s="21" t="n">
        <f aca="false">AVERAGE(tau!$C$990:$C$1009)</f>
        <v>99.5</v>
      </c>
      <c r="F990" s="18"/>
      <c r="G990" s="7" t="n">
        <v>1063451</v>
      </c>
      <c r="H990" s="7" t="n">
        <v>281</v>
      </c>
      <c r="I990" s="21"/>
      <c r="J990" s="21"/>
      <c r="K990" s="18"/>
      <c r="L990" s="7" t="n">
        <v>1063535</v>
      </c>
      <c r="M990" s="7" t="n">
        <v>437</v>
      </c>
      <c r="N990" s="21"/>
      <c r="O990" s="21"/>
      <c r="P990" s="18"/>
      <c r="Q990" s="7" t="n">
        <v>1063445</v>
      </c>
      <c r="R990" s="7" t="n">
        <v>563</v>
      </c>
      <c r="S990" s="21"/>
      <c r="T990" s="21"/>
    </row>
    <row r="991" customFormat="false" ht="12.8" hidden="false" customHeight="false" outlineLevel="0" collapsed="false">
      <c r="B991" s="20" t="n">
        <v>1064426</v>
      </c>
      <c r="C991" s="20" t="n">
        <v>102</v>
      </c>
      <c r="D991" s="21" t="n">
        <f aca="false">AVERAGE(tau!$B$991:$B$1010)</f>
        <v>1074685.75</v>
      </c>
      <c r="E991" s="21" t="n">
        <f aca="false">AVERAGE(tau!$C$991:$C$1010)</f>
        <v>99.6</v>
      </c>
      <c r="F991" s="18"/>
      <c r="G991" s="7" t="n">
        <v>1064528</v>
      </c>
      <c r="H991" s="7" t="n">
        <v>281</v>
      </c>
      <c r="I991" s="21"/>
      <c r="J991" s="21"/>
      <c r="K991" s="18"/>
      <c r="L991" s="7" t="n">
        <v>1064611</v>
      </c>
      <c r="M991" s="7" t="n">
        <v>438</v>
      </c>
      <c r="N991" s="21"/>
      <c r="O991" s="21"/>
      <c r="P991" s="18"/>
      <c r="Q991" s="7" t="n">
        <v>1064526</v>
      </c>
      <c r="R991" s="7" t="n">
        <v>563</v>
      </c>
      <c r="S991" s="21"/>
      <c r="T991" s="21"/>
    </row>
    <row r="992" customFormat="false" ht="12.8" hidden="false" customHeight="false" outlineLevel="0" collapsed="false">
      <c r="B992" s="20" t="n">
        <v>1065504</v>
      </c>
      <c r="C992" s="20" t="n">
        <v>101</v>
      </c>
      <c r="D992" s="21" t="n">
        <f aca="false">AVERAGE(tau!$B$992:$B$1011)</f>
        <v>1075765.55</v>
      </c>
      <c r="E992" s="21" t="n">
        <f aca="false">AVERAGE(tau!$C$992:$C$1011)</f>
        <v>99.6</v>
      </c>
      <c r="F992" s="18"/>
      <c r="G992" s="7" t="n">
        <v>1065609</v>
      </c>
      <c r="H992" s="7" t="n">
        <v>281</v>
      </c>
      <c r="I992" s="21"/>
      <c r="J992" s="21"/>
      <c r="K992" s="18"/>
      <c r="L992" s="7" t="n">
        <v>1065687</v>
      </c>
      <c r="M992" s="7" t="n">
        <v>437</v>
      </c>
      <c r="N992" s="21"/>
      <c r="O992" s="21"/>
      <c r="P992" s="18"/>
      <c r="Q992" s="7" t="n">
        <v>1065603</v>
      </c>
      <c r="R992" s="7" t="n">
        <v>562</v>
      </c>
      <c r="S992" s="21"/>
      <c r="T992" s="21"/>
    </row>
    <row r="993" customFormat="false" ht="12.8" hidden="false" customHeight="false" outlineLevel="0" collapsed="false">
      <c r="B993" s="20" t="n">
        <v>1066585</v>
      </c>
      <c r="C993" s="20" t="n">
        <v>102</v>
      </c>
      <c r="D993" s="21" t="n">
        <f aca="false">AVERAGE(tau!$B$993:$B$1012)</f>
        <v>1076845.45</v>
      </c>
      <c r="E993" s="21" t="n">
        <f aca="false">AVERAGE(tau!$C$993:$C$1012)</f>
        <v>99.7</v>
      </c>
      <c r="F993" s="18"/>
      <c r="G993" s="7" t="n">
        <v>1066688</v>
      </c>
      <c r="H993" s="7" t="n">
        <v>282</v>
      </c>
      <c r="I993" s="21"/>
      <c r="J993" s="21"/>
      <c r="K993" s="18"/>
      <c r="L993" s="7" t="n">
        <v>1066767</v>
      </c>
      <c r="M993" s="7" t="n">
        <v>438</v>
      </c>
      <c r="N993" s="21"/>
      <c r="O993" s="21"/>
      <c r="P993" s="18"/>
      <c r="Q993" s="7" t="n">
        <v>1066684</v>
      </c>
      <c r="R993" s="7" t="n">
        <v>562</v>
      </c>
      <c r="S993" s="21"/>
      <c r="T993" s="21"/>
    </row>
    <row r="994" customFormat="false" ht="12.8" hidden="false" customHeight="false" outlineLevel="0" collapsed="false">
      <c r="B994" s="20" t="n">
        <v>1067668</v>
      </c>
      <c r="C994" s="20" t="n">
        <v>106</v>
      </c>
      <c r="D994" s="21" t="n">
        <f aca="false">AVERAGE(tau!$B$994:$B$1013)</f>
        <v>1077925</v>
      </c>
      <c r="E994" s="21" t="n">
        <f aca="false">AVERAGE(tau!$C$994:$C$1013)</f>
        <v>99.75</v>
      </c>
      <c r="F994" s="18"/>
      <c r="G994" s="7" t="n">
        <v>1067770</v>
      </c>
      <c r="H994" s="7" t="n">
        <v>281</v>
      </c>
      <c r="I994" s="21"/>
      <c r="J994" s="21"/>
      <c r="K994" s="18"/>
      <c r="L994" s="7" t="n">
        <v>1067845</v>
      </c>
      <c r="M994" s="7" t="n">
        <v>438</v>
      </c>
      <c r="N994" s="21"/>
      <c r="O994" s="21"/>
      <c r="P994" s="18"/>
      <c r="Q994" s="7" t="n">
        <v>1067764</v>
      </c>
      <c r="R994" s="7" t="n">
        <v>563</v>
      </c>
      <c r="S994" s="21"/>
      <c r="T994" s="21"/>
    </row>
    <row r="995" customFormat="false" ht="12.8" hidden="false" customHeight="false" outlineLevel="0" collapsed="false">
      <c r="B995" s="20" t="n">
        <v>1068758</v>
      </c>
      <c r="C995" s="20" t="n">
        <v>102</v>
      </c>
      <c r="D995" s="21" t="n">
        <f aca="false">AVERAGE(tau!$B$995:$B$1014)</f>
        <v>1079004.05</v>
      </c>
      <c r="E995" s="21" t="n">
        <f aca="false">AVERAGE(tau!$C$995:$C$1014)</f>
        <v>99.65</v>
      </c>
      <c r="F995" s="18"/>
      <c r="G995" s="7" t="n">
        <v>1068857</v>
      </c>
      <c r="H995" s="7" t="n">
        <v>281</v>
      </c>
      <c r="I995" s="21"/>
      <c r="J995" s="21"/>
      <c r="K995" s="18"/>
      <c r="L995" s="7" t="n">
        <v>1068921</v>
      </c>
      <c r="M995" s="7" t="n">
        <v>434</v>
      </c>
      <c r="N995" s="21"/>
      <c r="O995" s="21"/>
      <c r="P995" s="18"/>
      <c r="Q995" s="7" t="n">
        <v>1068862</v>
      </c>
      <c r="R995" s="7" t="n">
        <v>562</v>
      </c>
      <c r="S995" s="21"/>
      <c r="T995" s="21"/>
    </row>
    <row r="996" customFormat="false" ht="12.8" hidden="false" customHeight="false" outlineLevel="0" collapsed="false">
      <c r="B996" s="20" t="n">
        <v>1069837</v>
      </c>
      <c r="C996" s="20" t="n">
        <v>103</v>
      </c>
      <c r="D996" s="21" t="n">
        <f aca="false">AVERAGE(tau!$B$996:$B$1015)</f>
        <v>1080082.6</v>
      </c>
      <c r="E996" s="21" t="n">
        <f aca="false">AVERAGE(tau!$C$996:$C$1015)</f>
        <v>99.75</v>
      </c>
      <c r="F996" s="18"/>
      <c r="G996" s="7" t="n">
        <v>1069934</v>
      </c>
      <c r="H996" s="7" t="n">
        <v>294</v>
      </c>
      <c r="I996" s="21"/>
      <c r="J996" s="21"/>
      <c r="K996" s="18"/>
      <c r="L996" s="7" t="n">
        <v>1069999</v>
      </c>
      <c r="M996" s="7" t="n">
        <v>437</v>
      </c>
      <c r="N996" s="21"/>
      <c r="O996" s="21"/>
      <c r="P996" s="18"/>
      <c r="Q996" s="7" t="n">
        <v>1069936</v>
      </c>
      <c r="R996" s="7" t="n">
        <v>562</v>
      </c>
      <c r="S996" s="21"/>
      <c r="T996" s="21"/>
    </row>
    <row r="997" customFormat="false" ht="12.8" hidden="false" customHeight="false" outlineLevel="0" collapsed="false">
      <c r="B997" s="20" t="n">
        <v>1070919</v>
      </c>
      <c r="C997" s="20" t="n">
        <v>102</v>
      </c>
      <c r="D997" s="21" t="n">
        <f aca="false">AVERAGE(tau!$B$997:$B$1016)</f>
        <v>1081161.2</v>
      </c>
      <c r="E997" s="21" t="n">
        <f aca="false">AVERAGE(tau!$C$997:$C$1016)</f>
        <v>99.8</v>
      </c>
      <c r="F997" s="18"/>
      <c r="G997" s="7" t="n">
        <v>1071013</v>
      </c>
      <c r="H997" s="7" t="n">
        <v>282</v>
      </c>
      <c r="I997" s="21"/>
      <c r="J997" s="21"/>
      <c r="K997" s="18"/>
      <c r="L997" s="7" t="n">
        <v>1071072</v>
      </c>
      <c r="M997" s="7" t="n">
        <v>438</v>
      </c>
      <c r="N997" s="21"/>
      <c r="O997" s="21"/>
      <c r="P997" s="18"/>
      <c r="Q997" s="7" t="n">
        <v>1071013</v>
      </c>
      <c r="R997" s="7" t="n">
        <v>561</v>
      </c>
      <c r="S997" s="21"/>
      <c r="T997" s="21"/>
    </row>
    <row r="998" customFormat="false" ht="12.8" hidden="false" customHeight="false" outlineLevel="0" collapsed="false">
      <c r="B998" s="20" t="n">
        <v>1072000</v>
      </c>
      <c r="C998" s="20" t="n">
        <v>104</v>
      </c>
      <c r="D998" s="21" t="n">
        <f aca="false">AVERAGE(tau!$B$998:$B$1017)</f>
        <v>1082239.55</v>
      </c>
      <c r="E998" s="21" t="n">
        <f aca="false">AVERAGE(tau!$C$998:$C$1017)</f>
        <v>99.9</v>
      </c>
      <c r="F998" s="18"/>
      <c r="G998" s="7" t="n">
        <v>1072093</v>
      </c>
      <c r="H998" s="7" t="n">
        <v>281</v>
      </c>
      <c r="I998" s="21"/>
      <c r="J998" s="21"/>
      <c r="K998" s="18"/>
      <c r="L998" s="7" t="n">
        <v>1072150</v>
      </c>
      <c r="M998" s="7" t="n">
        <v>437</v>
      </c>
      <c r="N998" s="21"/>
      <c r="O998" s="21"/>
      <c r="P998" s="18"/>
      <c r="Q998" s="7" t="n">
        <v>1072093</v>
      </c>
      <c r="R998" s="7" t="n">
        <v>561</v>
      </c>
      <c r="S998" s="21"/>
      <c r="T998" s="21"/>
    </row>
    <row r="999" customFormat="false" ht="12.8" hidden="false" customHeight="false" outlineLevel="0" collapsed="false">
      <c r="B999" s="20" t="n">
        <v>1073079</v>
      </c>
      <c r="C999" s="20" t="n">
        <v>31</v>
      </c>
      <c r="D999" s="21" t="n">
        <f aca="false">AVERAGE(tau!$B$999:$B$1018)</f>
        <v>1083317.75</v>
      </c>
      <c r="E999" s="21" t="n">
        <f aca="false">AVERAGE(tau!$C$999:$C$1018)</f>
        <v>99.9</v>
      </c>
      <c r="F999" s="18"/>
      <c r="G999" s="7" t="n">
        <v>1073168</v>
      </c>
      <c r="H999" s="7" t="n">
        <v>275</v>
      </c>
      <c r="I999" s="21"/>
      <c r="J999" s="21"/>
      <c r="K999" s="18"/>
      <c r="L999" s="7" t="n">
        <v>1073226</v>
      </c>
      <c r="M999" s="7" t="n">
        <v>437</v>
      </c>
      <c r="N999" s="21"/>
      <c r="O999" s="21"/>
      <c r="P999" s="18"/>
      <c r="Q999" s="7" t="n">
        <v>1073169</v>
      </c>
      <c r="R999" s="7" t="n">
        <v>544</v>
      </c>
      <c r="S999" s="21"/>
      <c r="T999" s="21"/>
    </row>
    <row r="1000" customFormat="false" ht="12.8" hidden="false" customHeight="false" outlineLevel="0" collapsed="false">
      <c r="B1000" s="20" t="n">
        <v>1074159</v>
      </c>
      <c r="C1000" s="20" t="n">
        <v>102</v>
      </c>
      <c r="D1000" s="21" t="n">
        <f aca="false">AVERAGE(tau!$B$1000:$B$1019)</f>
        <v>1084395.8</v>
      </c>
      <c r="E1000" s="21" t="n">
        <f aca="false">AVERAGE(tau!$C$1000:$C$1019)</f>
        <v>103.55</v>
      </c>
      <c r="F1000" s="18"/>
      <c r="G1000" s="7" t="n">
        <v>1074246</v>
      </c>
      <c r="H1000" s="7" t="n">
        <v>282</v>
      </c>
      <c r="I1000" s="21"/>
      <c r="J1000" s="21"/>
      <c r="K1000" s="18"/>
      <c r="L1000" s="7" t="n">
        <v>1074304</v>
      </c>
      <c r="M1000" s="7" t="n">
        <v>436</v>
      </c>
      <c r="N1000" s="21"/>
      <c r="O1000" s="21"/>
      <c r="P1000" s="18"/>
      <c r="Q1000" s="7" t="n">
        <v>1074248</v>
      </c>
      <c r="R1000" s="7" t="n">
        <v>561</v>
      </c>
      <c r="S1000" s="21"/>
      <c r="T1000" s="21"/>
    </row>
    <row r="1001" customFormat="false" ht="12.8" hidden="false" customHeight="false" outlineLevel="0" collapsed="false">
      <c r="B1001" s="20" t="n">
        <v>1075232</v>
      </c>
      <c r="C1001" s="20" t="n">
        <v>102</v>
      </c>
      <c r="D1001" s="21" t="n">
        <f aca="false">AVERAGE(tau!$B$1001:$B$1020)</f>
        <v>1085473.7</v>
      </c>
      <c r="E1001" s="21" t="n">
        <f aca="false">AVERAGE(tau!$C$1001:$C$1020)</f>
        <v>104.15</v>
      </c>
      <c r="F1001" s="18"/>
      <c r="G1001" s="7" t="n">
        <v>1075325</v>
      </c>
      <c r="H1001" s="7" t="n">
        <v>281</v>
      </c>
      <c r="I1001" s="21"/>
      <c r="J1001" s="21"/>
      <c r="K1001" s="18"/>
      <c r="L1001" s="7" t="n">
        <v>1075381</v>
      </c>
      <c r="M1001" s="7" t="n">
        <v>436</v>
      </c>
      <c r="N1001" s="21"/>
      <c r="O1001" s="21"/>
      <c r="P1001" s="18"/>
      <c r="Q1001" s="7" t="n">
        <v>1075324</v>
      </c>
      <c r="R1001" s="7" t="n">
        <v>562</v>
      </c>
      <c r="S1001" s="21"/>
      <c r="T1001" s="21"/>
    </row>
    <row r="1002" customFormat="false" ht="12.8" hidden="false" customHeight="false" outlineLevel="0" collapsed="false">
      <c r="B1002" s="20" t="n">
        <v>1076306</v>
      </c>
      <c r="C1002" s="20" t="n">
        <v>110</v>
      </c>
      <c r="D1002" s="21" t="n">
        <f aca="false">AVERAGE(tau!$B$1002:$B$1021)</f>
        <v>1086551.65</v>
      </c>
      <c r="E1002" s="21" t="n">
        <f aca="false">AVERAGE(tau!$C$1002:$C$1021)</f>
        <v>103.95</v>
      </c>
      <c r="F1002" s="18"/>
      <c r="G1002" s="7" t="n">
        <v>1076402</v>
      </c>
      <c r="H1002" s="7" t="n">
        <v>281</v>
      </c>
      <c r="I1002" s="21"/>
      <c r="J1002" s="21"/>
      <c r="K1002" s="18"/>
      <c r="L1002" s="7" t="n">
        <v>1076471</v>
      </c>
      <c r="M1002" s="7" t="n">
        <v>436</v>
      </c>
      <c r="N1002" s="21"/>
      <c r="O1002" s="21"/>
      <c r="P1002" s="18"/>
      <c r="Q1002" s="7" t="n">
        <v>1076404</v>
      </c>
      <c r="R1002" s="7" t="n">
        <v>562</v>
      </c>
      <c r="S1002" s="21"/>
      <c r="T1002" s="21"/>
    </row>
    <row r="1003" customFormat="false" ht="12.8" hidden="false" customHeight="false" outlineLevel="0" collapsed="false">
      <c r="B1003" s="20" t="n">
        <v>1077383</v>
      </c>
      <c r="C1003" s="20" t="n">
        <v>101</v>
      </c>
      <c r="D1003" s="21" t="n">
        <f aca="false">AVERAGE(tau!$B$1003:$B$1022)</f>
        <v>1087629.65</v>
      </c>
      <c r="E1003" s="21" t="n">
        <f aca="false">AVERAGE(tau!$C$1003:$C$1022)</f>
        <v>103.55</v>
      </c>
      <c r="F1003" s="18"/>
      <c r="G1003" s="7" t="n">
        <v>1077485</v>
      </c>
      <c r="H1003" s="7" t="n">
        <v>280</v>
      </c>
      <c r="I1003" s="21"/>
      <c r="J1003" s="21"/>
      <c r="K1003" s="18"/>
      <c r="L1003" s="7" t="n">
        <v>1077547</v>
      </c>
      <c r="M1003" s="7" t="n">
        <v>437</v>
      </c>
      <c r="N1003" s="21"/>
      <c r="O1003" s="21"/>
      <c r="P1003" s="18"/>
      <c r="Q1003" s="7" t="n">
        <v>1077482</v>
      </c>
      <c r="R1003" s="7" t="n">
        <v>562</v>
      </c>
      <c r="S1003" s="21"/>
      <c r="T1003" s="21"/>
    </row>
    <row r="1004" customFormat="false" ht="12.8" hidden="false" customHeight="false" outlineLevel="0" collapsed="false">
      <c r="B1004" s="20" t="n">
        <v>1078457</v>
      </c>
      <c r="C1004" s="20" t="n">
        <v>102</v>
      </c>
      <c r="D1004" s="21" t="n">
        <f aca="false">AVERAGE(tau!$B$1004:$B$1023)</f>
        <v>1088707.6</v>
      </c>
      <c r="E1004" s="21" t="n">
        <f aca="false">AVERAGE(tau!$C$1004:$C$1023)</f>
        <v>103.6</v>
      </c>
      <c r="F1004" s="18"/>
      <c r="G1004" s="7" t="n">
        <v>1078561</v>
      </c>
      <c r="H1004" s="7" t="n">
        <v>281</v>
      </c>
      <c r="I1004" s="21"/>
      <c r="J1004" s="21"/>
      <c r="K1004" s="18"/>
      <c r="L1004" s="7" t="n">
        <v>1078626</v>
      </c>
      <c r="M1004" s="7" t="n">
        <v>434</v>
      </c>
      <c r="N1004" s="21"/>
      <c r="O1004" s="21"/>
      <c r="P1004" s="18"/>
      <c r="Q1004" s="7" t="n">
        <v>1078563</v>
      </c>
      <c r="R1004" s="7" t="n">
        <v>563</v>
      </c>
      <c r="S1004" s="21"/>
      <c r="T1004" s="21"/>
    </row>
    <row r="1005" customFormat="false" ht="12.8" hidden="false" customHeight="false" outlineLevel="0" collapsed="false">
      <c r="B1005" s="20" t="n">
        <v>1079535</v>
      </c>
      <c r="C1005" s="20" t="n">
        <v>114</v>
      </c>
      <c r="D1005" s="21" t="n">
        <f aca="false">AVERAGE(tau!$B$1005:$B$1024)</f>
        <v>1089787.35</v>
      </c>
      <c r="E1005" s="21" t="n">
        <f aca="false">AVERAGE(tau!$C$1005:$C$1024)</f>
        <v>103.55</v>
      </c>
      <c r="F1005" s="18"/>
      <c r="G1005" s="7" t="n">
        <v>1079638</v>
      </c>
      <c r="H1005" s="7" t="n">
        <v>282</v>
      </c>
      <c r="I1005" s="21"/>
      <c r="J1005" s="21"/>
      <c r="K1005" s="18"/>
      <c r="L1005" s="7" t="n">
        <v>1079703</v>
      </c>
      <c r="M1005" s="7" t="n">
        <v>438</v>
      </c>
      <c r="N1005" s="21"/>
      <c r="O1005" s="21"/>
      <c r="P1005" s="18"/>
      <c r="Q1005" s="7" t="n">
        <v>1079640</v>
      </c>
      <c r="R1005" s="7" t="n">
        <v>563</v>
      </c>
      <c r="S1005" s="21"/>
      <c r="T1005" s="21"/>
    </row>
    <row r="1006" customFormat="false" ht="12.8" hidden="false" customHeight="false" outlineLevel="0" collapsed="false">
      <c r="B1006" s="20" t="n">
        <v>1080614</v>
      </c>
      <c r="C1006" s="20" t="n">
        <v>102</v>
      </c>
      <c r="D1006" s="21" t="n">
        <f aca="false">AVERAGE(tau!$B$1006:$B$1025)</f>
        <v>1090867.15</v>
      </c>
      <c r="E1006" s="21" t="n">
        <f aca="false">AVERAGE(tau!$C$1006:$C$1025)</f>
        <v>103</v>
      </c>
      <c r="F1006" s="18"/>
      <c r="G1006" s="7" t="n">
        <v>1080721</v>
      </c>
      <c r="H1006" s="7" t="n">
        <v>275</v>
      </c>
      <c r="I1006" s="21"/>
      <c r="J1006" s="21"/>
      <c r="K1006" s="18"/>
      <c r="L1006" s="7" t="n">
        <v>1080784</v>
      </c>
      <c r="M1006" s="7" t="n">
        <v>449</v>
      </c>
      <c r="N1006" s="21"/>
      <c r="O1006" s="21"/>
      <c r="P1006" s="18"/>
      <c r="Q1006" s="7" t="n">
        <v>1080718</v>
      </c>
      <c r="R1006" s="7" t="n">
        <v>576</v>
      </c>
      <c r="S1006" s="21"/>
      <c r="T1006" s="21"/>
    </row>
    <row r="1007" customFormat="false" ht="12.8" hidden="false" customHeight="false" outlineLevel="0" collapsed="false">
      <c r="B1007" s="20" t="n">
        <v>1081688</v>
      </c>
      <c r="C1007" s="20" t="n">
        <v>101</v>
      </c>
      <c r="D1007" s="21" t="n">
        <f aca="false">AVERAGE(tau!$B$1007:$B$1026)</f>
        <v>1091946.95</v>
      </c>
      <c r="E1007" s="21" t="n">
        <f aca="false">AVERAGE(tau!$C$1007:$C$1026)</f>
        <v>103.1</v>
      </c>
      <c r="F1007" s="18"/>
      <c r="G1007" s="7" t="n">
        <v>1081798</v>
      </c>
      <c r="H1007" s="7" t="n">
        <v>281</v>
      </c>
      <c r="I1007" s="21"/>
      <c r="J1007" s="21"/>
      <c r="K1007" s="18"/>
      <c r="L1007" s="7" t="n">
        <v>1081863</v>
      </c>
      <c r="M1007" s="7" t="n">
        <v>438</v>
      </c>
      <c r="N1007" s="21"/>
      <c r="O1007" s="21"/>
      <c r="P1007" s="18"/>
      <c r="Q1007" s="7" t="n">
        <v>1081798</v>
      </c>
      <c r="R1007" s="7" t="n">
        <v>563</v>
      </c>
      <c r="S1007" s="21"/>
      <c r="T1007" s="21"/>
    </row>
    <row r="1008" customFormat="false" ht="12.8" hidden="false" customHeight="false" outlineLevel="0" collapsed="false">
      <c r="B1008" s="20" t="n">
        <v>1082771</v>
      </c>
      <c r="C1008" s="20" t="n">
        <v>101</v>
      </c>
      <c r="D1008" s="21" t="n">
        <f aca="false">AVERAGE(tau!$B$1008:$B$1027)</f>
        <v>1093026.85</v>
      </c>
      <c r="E1008" s="21" t="n">
        <f aca="false">AVERAGE(tau!$C$1008:$C$1027)</f>
        <v>103.25</v>
      </c>
      <c r="F1008" s="18"/>
      <c r="G1008" s="7" t="n">
        <v>1082874</v>
      </c>
      <c r="H1008" s="7" t="n">
        <v>283</v>
      </c>
      <c r="I1008" s="21"/>
      <c r="J1008" s="21"/>
      <c r="K1008" s="18"/>
      <c r="L1008" s="7" t="n">
        <v>1082943</v>
      </c>
      <c r="M1008" s="7" t="n">
        <v>438</v>
      </c>
      <c r="N1008" s="21"/>
      <c r="O1008" s="21"/>
      <c r="P1008" s="18"/>
      <c r="Q1008" s="7" t="n">
        <v>1082878</v>
      </c>
      <c r="R1008" s="7" t="n">
        <v>564</v>
      </c>
      <c r="S1008" s="21"/>
      <c r="T1008" s="21"/>
    </row>
    <row r="1009" customFormat="false" ht="12.8" hidden="false" customHeight="false" outlineLevel="0" collapsed="false">
      <c r="B1009" s="20" t="n">
        <v>1083849</v>
      </c>
      <c r="C1009" s="20" t="n">
        <v>102</v>
      </c>
      <c r="D1009" s="21" t="n">
        <f aca="false">AVERAGE(tau!$B$1009:$B$1028)</f>
        <v>1094106.6</v>
      </c>
      <c r="E1009" s="21" t="n">
        <f aca="false">AVERAGE(tau!$C$1009:$C$1028)</f>
        <v>103.4</v>
      </c>
      <c r="F1009" s="18"/>
      <c r="G1009" s="7" t="n">
        <v>1083966</v>
      </c>
      <c r="H1009" s="7" t="n">
        <v>282</v>
      </c>
      <c r="I1009" s="21"/>
      <c r="J1009" s="21"/>
      <c r="K1009" s="18"/>
      <c r="L1009" s="7" t="n">
        <v>1084020</v>
      </c>
      <c r="M1009" s="7" t="n">
        <v>440</v>
      </c>
      <c r="N1009" s="21"/>
      <c r="O1009" s="21"/>
      <c r="P1009" s="18"/>
      <c r="Q1009" s="7" t="n">
        <v>1083950</v>
      </c>
      <c r="R1009" s="7" t="n">
        <v>578</v>
      </c>
      <c r="S1009" s="21"/>
      <c r="T1009" s="21"/>
    </row>
    <row r="1010" customFormat="false" ht="12.8" hidden="false" customHeight="false" outlineLevel="0" collapsed="false">
      <c r="B1010" s="20" t="n">
        <v>1084945</v>
      </c>
      <c r="C1010" s="20" t="n">
        <v>102</v>
      </c>
      <c r="D1010" s="21" t="n">
        <f aca="false">AVERAGE(tau!$B$1010:$B$1029)</f>
        <v>1095186.6</v>
      </c>
      <c r="E1010" s="21" t="n">
        <f aca="false">AVERAGE(tau!$C$1010:$C$1029)</f>
        <v>103.5</v>
      </c>
      <c r="F1010" s="18"/>
      <c r="G1010" s="7" t="n">
        <v>1085042</v>
      </c>
      <c r="H1010" s="7" t="n">
        <v>291</v>
      </c>
      <c r="I1010" s="21"/>
      <c r="J1010" s="21"/>
      <c r="K1010" s="18"/>
      <c r="L1010" s="7" t="n">
        <v>1085096</v>
      </c>
      <c r="M1010" s="7" t="n">
        <v>440</v>
      </c>
      <c r="N1010" s="21"/>
      <c r="O1010" s="21"/>
      <c r="P1010" s="18"/>
      <c r="Q1010" s="7" t="n">
        <v>1085048</v>
      </c>
      <c r="R1010" s="7" t="n">
        <v>564</v>
      </c>
      <c r="S1010" s="21"/>
      <c r="T1010" s="21"/>
    </row>
    <row r="1011" customFormat="false" ht="12.8" hidden="false" customHeight="false" outlineLevel="0" collapsed="false">
      <c r="B1011" s="20" t="n">
        <v>1086022</v>
      </c>
      <c r="C1011" s="20" t="n">
        <v>102</v>
      </c>
      <c r="D1011" s="21" t="n">
        <f aca="false">AVERAGE(tau!$B$1011:$B$1030)</f>
        <v>1096265.8</v>
      </c>
      <c r="E1011" s="21" t="n">
        <f aca="false">AVERAGE(tau!$C$1011:$C$1030)</f>
        <v>103.65</v>
      </c>
      <c r="F1011" s="18"/>
      <c r="G1011" s="7" t="n">
        <v>1086118</v>
      </c>
      <c r="H1011" s="7" t="n">
        <v>284</v>
      </c>
      <c r="I1011" s="21"/>
      <c r="J1011" s="21"/>
      <c r="K1011" s="18"/>
      <c r="L1011" s="7" t="n">
        <v>1086172</v>
      </c>
      <c r="M1011" s="7" t="n">
        <v>440</v>
      </c>
      <c r="N1011" s="21"/>
      <c r="O1011" s="21"/>
      <c r="P1011" s="18"/>
      <c r="Q1011" s="7" t="n">
        <v>1086126</v>
      </c>
      <c r="R1011" s="7" t="n">
        <v>563</v>
      </c>
      <c r="S1011" s="21"/>
      <c r="T1011" s="21"/>
    </row>
    <row r="1012" customFormat="false" ht="12.8" hidden="false" customHeight="false" outlineLevel="0" collapsed="false">
      <c r="B1012" s="20" t="n">
        <v>1087102</v>
      </c>
      <c r="C1012" s="20" t="n">
        <v>103</v>
      </c>
      <c r="D1012" s="21" t="n">
        <f aca="false">AVERAGE(tau!$B$1012:$B$1031)</f>
        <v>1097345.1</v>
      </c>
      <c r="E1012" s="21" t="n">
        <f aca="false">AVERAGE(tau!$C$1012:$C$1031)</f>
        <v>103.8</v>
      </c>
      <c r="F1012" s="18"/>
      <c r="G1012" s="7" t="n">
        <v>1087191</v>
      </c>
      <c r="H1012" s="7" t="n">
        <v>276</v>
      </c>
      <c r="I1012" s="21"/>
      <c r="J1012" s="21"/>
      <c r="K1012" s="18"/>
      <c r="L1012" s="7" t="n">
        <v>1087251</v>
      </c>
      <c r="M1012" s="7" t="n">
        <v>440</v>
      </c>
      <c r="N1012" s="21"/>
      <c r="O1012" s="21"/>
      <c r="P1012" s="18"/>
      <c r="Q1012" s="7" t="n">
        <v>1087203</v>
      </c>
      <c r="R1012" s="7" t="n">
        <v>564</v>
      </c>
      <c r="S1012" s="21"/>
      <c r="T1012" s="21"/>
    </row>
    <row r="1013" customFormat="false" ht="12.8" hidden="false" customHeight="false" outlineLevel="0" collapsed="false">
      <c r="B1013" s="20" t="n">
        <v>1088176</v>
      </c>
      <c r="C1013" s="20" t="n">
        <v>103</v>
      </c>
      <c r="D1013" s="21" t="n">
        <f aca="false">AVERAGE(tau!$B$1013:$B$1032)</f>
        <v>1098424.25</v>
      </c>
      <c r="E1013" s="21" t="n">
        <f aca="false">AVERAGE(tau!$C$1013:$C$1032)</f>
        <v>103.85</v>
      </c>
      <c r="F1013" s="18"/>
      <c r="G1013" s="7" t="n">
        <v>1088269</v>
      </c>
      <c r="H1013" s="7" t="n">
        <v>283</v>
      </c>
      <c r="I1013" s="21"/>
      <c r="J1013" s="21"/>
      <c r="K1013" s="18"/>
      <c r="L1013" s="7" t="n">
        <v>1088326</v>
      </c>
      <c r="M1013" s="7" t="n">
        <v>433</v>
      </c>
      <c r="N1013" s="21"/>
      <c r="O1013" s="21"/>
      <c r="P1013" s="18"/>
      <c r="Q1013" s="7" t="n">
        <v>1088280</v>
      </c>
      <c r="R1013" s="7" t="n">
        <v>563</v>
      </c>
      <c r="S1013" s="21"/>
      <c r="T1013" s="21"/>
    </row>
    <row r="1014" customFormat="false" ht="12.8" hidden="false" customHeight="false" outlineLevel="0" collapsed="false">
      <c r="B1014" s="20" t="n">
        <v>1089249</v>
      </c>
      <c r="C1014" s="20" t="n">
        <v>104</v>
      </c>
      <c r="D1014" s="21" t="n">
        <f aca="false">AVERAGE(tau!$B$1014:$B$1033)</f>
        <v>1099503.55</v>
      </c>
      <c r="E1014" s="21" t="n">
        <f aca="false">AVERAGE(tau!$C$1014:$C$1033)</f>
        <v>103.95</v>
      </c>
      <c r="F1014" s="18"/>
      <c r="G1014" s="7" t="n">
        <v>1089346</v>
      </c>
      <c r="H1014" s="7" t="n">
        <v>284</v>
      </c>
      <c r="I1014" s="21"/>
      <c r="J1014" s="21"/>
      <c r="K1014" s="18"/>
      <c r="L1014" s="7" t="n">
        <v>1089414</v>
      </c>
      <c r="M1014" s="7" t="n">
        <v>437</v>
      </c>
      <c r="N1014" s="21"/>
      <c r="O1014" s="21"/>
      <c r="P1014" s="18"/>
      <c r="Q1014" s="7" t="n">
        <v>1089357</v>
      </c>
      <c r="R1014" s="7" t="n">
        <v>563</v>
      </c>
      <c r="S1014" s="21"/>
      <c r="T1014" s="21"/>
    </row>
    <row r="1015" customFormat="false" ht="12.8" hidden="false" customHeight="false" outlineLevel="0" collapsed="false">
      <c r="B1015" s="20" t="n">
        <v>1090329</v>
      </c>
      <c r="C1015" s="20" t="n">
        <v>104</v>
      </c>
      <c r="D1015" s="21" t="n">
        <f aca="false">AVERAGE(tau!$B$1015:$B$1034)</f>
        <v>1100583.2</v>
      </c>
      <c r="E1015" s="21" t="n">
        <f aca="false">AVERAGE(tau!$C$1015:$C$1034)</f>
        <v>104</v>
      </c>
      <c r="F1015" s="18"/>
      <c r="G1015" s="7" t="n">
        <v>1090423</v>
      </c>
      <c r="H1015" s="7" t="n">
        <v>283</v>
      </c>
      <c r="I1015" s="21"/>
      <c r="J1015" s="21"/>
      <c r="K1015" s="18"/>
      <c r="L1015" s="7" t="n">
        <v>1090491</v>
      </c>
      <c r="M1015" s="7" t="n">
        <v>439</v>
      </c>
      <c r="N1015" s="21"/>
      <c r="O1015" s="21"/>
      <c r="P1015" s="18"/>
      <c r="Q1015" s="7" t="n">
        <v>1090438</v>
      </c>
      <c r="R1015" s="7" t="n">
        <v>563</v>
      </c>
      <c r="S1015" s="21"/>
      <c r="T1015" s="21"/>
    </row>
    <row r="1016" customFormat="false" ht="12.8" hidden="false" customHeight="false" outlineLevel="0" collapsed="false">
      <c r="B1016" s="20" t="n">
        <v>1091409</v>
      </c>
      <c r="C1016" s="20" t="n">
        <v>104</v>
      </c>
      <c r="D1016" s="21" t="n">
        <f aca="false">AVERAGE(tau!$B$1016:$B$1035)</f>
        <v>1101662.6</v>
      </c>
      <c r="E1016" s="21" t="n">
        <f aca="false">AVERAGE(tau!$C$1016:$C$1035)</f>
        <v>104.1</v>
      </c>
      <c r="F1016" s="18"/>
      <c r="G1016" s="7" t="n">
        <v>1091504</v>
      </c>
      <c r="H1016" s="7" t="n">
        <v>282</v>
      </c>
      <c r="I1016" s="21"/>
      <c r="J1016" s="21"/>
      <c r="K1016" s="18"/>
      <c r="L1016" s="7" t="n">
        <v>1091596</v>
      </c>
      <c r="M1016" s="7" t="n">
        <v>438</v>
      </c>
      <c r="N1016" s="21"/>
      <c r="O1016" s="21"/>
      <c r="P1016" s="18"/>
      <c r="Q1016" s="7" t="n">
        <v>1091516</v>
      </c>
      <c r="R1016" s="7" t="n">
        <v>562</v>
      </c>
      <c r="S1016" s="21"/>
      <c r="T1016" s="21"/>
    </row>
    <row r="1017" customFormat="false" ht="12.8" hidden="false" customHeight="false" outlineLevel="0" collapsed="false">
      <c r="B1017" s="20" t="n">
        <v>1092486</v>
      </c>
      <c r="C1017" s="20" t="n">
        <v>104</v>
      </c>
      <c r="D1017" s="21" t="n">
        <f aca="false">AVERAGE(tau!$B$1017:$B$1036)</f>
        <v>1102741.95</v>
      </c>
      <c r="E1017" s="21" t="n">
        <f aca="false">AVERAGE(tau!$C$1017:$C$1036)</f>
        <v>104.2</v>
      </c>
      <c r="F1017" s="18"/>
      <c r="G1017" s="7" t="n">
        <v>1092578</v>
      </c>
      <c r="H1017" s="7" t="n">
        <v>283</v>
      </c>
      <c r="I1017" s="21"/>
      <c r="J1017" s="21"/>
      <c r="K1017" s="18"/>
      <c r="L1017" s="7" t="n">
        <v>1092669</v>
      </c>
      <c r="M1017" s="7" t="n">
        <v>438</v>
      </c>
      <c r="N1017" s="21"/>
      <c r="O1017" s="21"/>
      <c r="P1017" s="18"/>
      <c r="Q1017" s="7" t="n">
        <v>1092595</v>
      </c>
      <c r="R1017" s="7" t="n">
        <v>562</v>
      </c>
      <c r="S1017" s="21"/>
      <c r="T1017" s="21"/>
    </row>
    <row r="1018" customFormat="false" ht="12.8" hidden="false" customHeight="false" outlineLevel="0" collapsed="false">
      <c r="B1018" s="20" t="n">
        <v>1093564</v>
      </c>
      <c r="C1018" s="20" t="n">
        <v>104</v>
      </c>
      <c r="D1018" s="21" t="n">
        <f aca="false">AVERAGE(tau!$B$1018:$B$1037)</f>
        <v>1103821.3</v>
      </c>
      <c r="E1018" s="21" t="n">
        <f aca="false">AVERAGE(tau!$C$1018:$C$1037)</f>
        <v>104.25</v>
      </c>
      <c r="F1018" s="18"/>
      <c r="G1018" s="7" t="n">
        <v>1093658</v>
      </c>
      <c r="H1018" s="7" t="n">
        <v>282</v>
      </c>
      <c r="I1018" s="21"/>
      <c r="J1018" s="21"/>
      <c r="K1018" s="18"/>
      <c r="L1018" s="7" t="n">
        <v>1093745</v>
      </c>
      <c r="M1018" s="7" t="n">
        <v>453</v>
      </c>
      <c r="N1018" s="21"/>
      <c r="O1018" s="21"/>
      <c r="P1018" s="18"/>
      <c r="Q1018" s="7" t="n">
        <v>1093674</v>
      </c>
      <c r="R1018" s="7" t="n">
        <v>563</v>
      </c>
      <c r="S1018" s="21"/>
      <c r="T1018" s="21"/>
    </row>
    <row r="1019" customFormat="false" ht="12.8" hidden="false" customHeight="false" outlineLevel="0" collapsed="false">
      <c r="B1019" s="20" t="n">
        <v>1094640</v>
      </c>
      <c r="C1019" s="20" t="n">
        <v>104</v>
      </c>
      <c r="D1019" s="21" t="n">
        <f aca="false">AVERAGE(tau!$B$1019:$B$1038)</f>
        <v>1104900.7</v>
      </c>
      <c r="E1019" s="21" t="n">
        <f aca="false">AVERAGE(tau!$C$1019:$C$1038)</f>
        <v>104.3</v>
      </c>
      <c r="F1019" s="18"/>
      <c r="G1019" s="7" t="n">
        <v>1094733</v>
      </c>
      <c r="H1019" s="7" t="n">
        <v>283</v>
      </c>
      <c r="I1019" s="21"/>
      <c r="J1019" s="21"/>
      <c r="K1019" s="18"/>
      <c r="L1019" s="7" t="n">
        <v>1094825</v>
      </c>
      <c r="M1019" s="7" t="n">
        <v>437</v>
      </c>
      <c r="N1019" s="21"/>
      <c r="O1019" s="21"/>
      <c r="P1019" s="18"/>
      <c r="Q1019" s="7" t="n">
        <v>1094749</v>
      </c>
      <c r="R1019" s="7" t="n">
        <v>563</v>
      </c>
      <c r="S1019" s="21"/>
      <c r="T1019" s="21"/>
    </row>
    <row r="1020" customFormat="false" ht="12.8" hidden="false" customHeight="false" outlineLevel="0" collapsed="false">
      <c r="B1020" s="20" t="n">
        <v>1095717</v>
      </c>
      <c r="C1020" s="20" t="n">
        <v>114</v>
      </c>
      <c r="D1020" s="21" t="n">
        <f aca="false">AVERAGE(tau!$B$1020:$B$1039)</f>
        <v>1105981.25</v>
      </c>
      <c r="E1020" s="21" t="n">
        <f aca="false">AVERAGE(tau!$C$1020:$C$1039)</f>
        <v>104.85</v>
      </c>
      <c r="F1020" s="18"/>
      <c r="G1020" s="7" t="n">
        <v>1095814</v>
      </c>
      <c r="H1020" s="7" t="n">
        <v>283</v>
      </c>
      <c r="I1020" s="21"/>
      <c r="J1020" s="21"/>
      <c r="K1020" s="18"/>
      <c r="L1020" s="7" t="n">
        <v>1095906</v>
      </c>
      <c r="M1020" s="7" t="n">
        <v>438</v>
      </c>
      <c r="N1020" s="21"/>
      <c r="O1020" s="21"/>
      <c r="P1020" s="18"/>
      <c r="Q1020" s="7" t="n">
        <v>1095825</v>
      </c>
      <c r="R1020" s="7" t="n">
        <v>564</v>
      </c>
      <c r="S1020" s="21"/>
      <c r="T1020" s="21"/>
    </row>
    <row r="1021" customFormat="false" ht="12.8" hidden="false" customHeight="false" outlineLevel="0" collapsed="false">
      <c r="B1021" s="20" t="n">
        <v>1096791</v>
      </c>
      <c r="C1021" s="20" t="n">
        <v>98</v>
      </c>
      <c r="D1021" s="21" t="n">
        <f aca="false">AVERAGE(tau!$B$1021:$B$1040)</f>
        <v>1107062</v>
      </c>
      <c r="E1021" s="21" t="n">
        <f aca="false">AVERAGE(tau!$C$1021:$C$1040)</f>
        <v>104.2</v>
      </c>
      <c r="F1021" s="18"/>
      <c r="G1021" s="7" t="n">
        <v>1096893</v>
      </c>
      <c r="H1021" s="7" t="n">
        <v>284</v>
      </c>
      <c r="I1021" s="21"/>
      <c r="J1021" s="21"/>
      <c r="K1021" s="18"/>
      <c r="L1021" s="7" t="n">
        <v>1096990</v>
      </c>
      <c r="M1021" s="7" t="n">
        <v>438</v>
      </c>
      <c r="N1021" s="21"/>
      <c r="O1021" s="21"/>
      <c r="P1021" s="18"/>
      <c r="Q1021" s="7" t="n">
        <v>1096903</v>
      </c>
      <c r="R1021" s="7" t="n">
        <v>562</v>
      </c>
      <c r="S1021" s="21"/>
      <c r="T1021" s="21"/>
    </row>
    <row r="1022" customFormat="false" ht="12.8" hidden="false" customHeight="false" outlineLevel="0" collapsed="false">
      <c r="B1022" s="20" t="n">
        <v>1097866</v>
      </c>
      <c r="C1022" s="20" t="n">
        <v>102</v>
      </c>
      <c r="D1022" s="21" t="n">
        <f aca="false">AVERAGE(tau!$B$1022:$B$1041)</f>
        <v>1108142.95</v>
      </c>
      <c r="E1022" s="21" t="n">
        <f aca="false">AVERAGE(tau!$C$1022:$C$1041)</f>
        <v>104.55</v>
      </c>
      <c r="F1022" s="18"/>
      <c r="G1022" s="7" t="n">
        <v>1097971</v>
      </c>
      <c r="H1022" s="7" t="n">
        <v>277</v>
      </c>
      <c r="I1022" s="21"/>
      <c r="J1022" s="21"/>
      <c r="K1022" s="18"/>
      <c r="L1022" s="7" t="n">
        <v>1098072</v>
      </c>
      <c r="M1022" s="7" t="n">
        <v>436</v>
      </c>
      <c r="N1022" s="21"/>
      <c r="O1022" s="21"/>
      <c r="P1022" s="18"/>
      <c r="Q1022" s="7" t="n">
        <v>1097981</v>
      </c>
      <c r="R1022" s="7" t="n">
        <v>563</v>
      </c>
      <c r="S1022" s="21"/>
      <c r="T1022" s="21"/>
    </row>
    <row r="1023" customFormat="false" ht="12.8" hidden="false" customHeight="false" outlineLevel="0" collapsed="false">
      <c r="B1023" s="20" t="n">
        <v>1098942</v>
      </c>
      <c r="C1023" s="20" t="n">
        <v>102</v>
      </c>
      <c r="D1023" s="21" t="n">
        <f aca="false">AVERAGE(tau!$B$1023:$B$1042)</f>
        <v>1109224.1</v>
      </c>
      <c r="E1023" s="21" t="n">
        <f aca="false">AVERAGE(tau!$C$1023:$C$1042)</f>
        <v>104.7</v>
      </c>
      <c r="F1023" s="18"/>
      <c r="G1023" s="7" t="n">
        <v>1099046</v>
      </c>
      <c r="H1023" s="7" t="n">
        <v>278</v>
      </c>
      <c r="I1023" s="21"/>
      <c r="J1023" s="21"/>
      <c r="K1023" s="18"/>
      <c r="L1023" s="7" t="n">
        <v>1099150</v>
      </c>
      <c r="M1023" s="7" t="n">
        <v>437</v>
      </c>
      <c r="N1023" s="21"/>
      <c r="O1023" s="21"/>
      <c r="P1023" s="18"/>
      <c r="Q1023" s="7" t="n">
        <v>1099064</v>
      </c>
      <c r="R1023" s="7" t="n">
        <v>563</v>
      </c>
      <c r="S1023" s="21"/>
      <c r="T1023" s="21"/>
    </row>
    <row r="1024" customFormat="false" ht="12.8" hidden="false" customHeight="false" outlineLevel="0" collapsed="false">
      <c r="B1024" s="20" t="n">
        <v>1100052</v>
      </c>
      <c r="C1024" s="20" t="n">
        <v>101</v>
      </c>
      <c r="D1024" s="21" t="n">
        <f aca="false">AVERAGE(tau!$B$1024:$B$1043)</f>
        <v>1110305.4</v>
      </c>
      <c r="E1024" s="21" t="n">
        <f aca="false">AVERAGE(tau!$C$1024:$C$1043)</f>
        <v>104.8</v>
      </c>
      <c r="F1024" s="18"/>
      <c r="G1024" s="7" t="n">
        <v>1100134</v>
      </c>
      <c r="H1024" s="7" t="n">
        <v>283</v>
      </c>
      <c r="I1024" s="21"/>
      <c r="J1024" s="21"/>
      <c r="K1024" s="18"/>
      <c r="L1024" s="7" t="n">
        <v>1100228</v>
      </c>
      <c r="M1024" s="7" t="n">
        <v>438</v>
      </c>
      <c r="N1024" s="21"/>
      <c r="O1024" s="21"/>
      <c r="P1024" s="18"/>
      <c r="Q1024" s="7" t="n">
        <v>1100172</v>
      </c>
      <c r="R1024" s="7" t="n">
        <v>560</v>
      </c>
      <c r="S1024" s="21"/>
      <c r="T1024" s="21"/>
    </row>
    <row r="1025" customFormat="false" ht="12.8" hidden="false" customHeight="false" outlineLevel="0" collapsed="false">
      <c r="B1025" s="20" t="n">
        <v>1101131</v>
      </c>
      <c r="C1025" s="20" t="n">
        <v>103</v>
      </c>
      <c r="D1025" s="21" t="n">
        <f aca="false">AVERAGE(tau!$B$1025:$B$1044)</f>
        <v>1111385.1</v>
      </c>
      <c r="E1025" s="21" t="n">
        <f aca="false">AVERAGE(tau!$C$1025:$C$1044)</f>
        <v>105.05</v>
      </c>
      <c r="F1025" s="18"/>
      <c r="G1025" s="7" t="n">
        <v>1101218</v>
      </c>
      <c r="H1025" s="7" t="n">
        <v>283</v>
      </c>
      <c r="I1025" s="21"/>
      <c r="J1025" s="21"/>
      <c r="K1025" s="18"/>
      <c r="L1025" s="7" t="n">
        <v>1101308</v>
      </c>
      <c r="M1025" s="7" t="n">
        <v>438</v>
      </c>
      <c r="N1025" s="21"/>
      <c r="O1025" s="21"/>
      <c r="P1025" s="18"/>
      <c r="Q1025" s="7" t="n">
        <v>1101252</v>
      </c>
      <c r="R1025" s="7" t="n">
        <v>564</v>
      </c>
      <c r="S1025" s="21"/>
      <c r="T1025" s="21"/>
    </row>
    <row r="1026" customFormat="false" ht="12.8" hidden="false" customHeight="false" outlineLevel="0" collapsed="false">
      <c r="B1026" s="20" t="n">
        <v>1102210</v>
      </c>
      <c r="C1026" s="20" t="n">
        <v>104</v>
      </c>
      <c r="D1026" s="21" t="n">
        <f aca="false">AVERAGE(tau!$B$1026:$B$1045)</f>
        <v>1112464.8</v>
      </c>
      <c r="E1026" s="21" t="n">
        <f aca="false">AVERAGE(tau!$C$1026:$C$1045)</f>
        <v>105.15</v>
      </c>
      <c r="F1026" s="18"/>
      <c r="G1026" s="7" t="n">
        <v>1102294</v>
      </c>
      <c r="H1026" s="7" t="n">
        <v>283</v>
      </c>
      <c r="I1026" s="21"/>
      <c r="J1026" s="21"/>
      <c r="K1026" s="18"/>
      <c r="L1026" s="7" t="n">
        <v>1102389</v>
      </c>
      <c r="M1026" s="7" t="n">
        <v>438</v>
      </c>
      <c r="N1026" s="21"/>
      <c r="O1026" s="21"/>
      <c r="P1026" s="18"/>
      <c r="Q1026" s="7" t="n">
        <v>1102330</v>
      </c>
      <c r="R1026" s="7" t="n">
        <v>564</v>
      </c>
      <c r="S1026" s="21"/>
      <c r="T1026" s="21"/>
    </row>
    <row r="1027" customFormat="false" ht="12.8" hidden="false" customHeight="false" outlineLevel="0" collapsed="false">
      <c r="B1027" s="20" t="n">
        <v>1103286</v>
      </c>
      <c r="C1027" s="20" t="n">
        <v>104</v>
      </c>
      <c r="D1027" s="21" t="n">
        <f aca="false">AVERAGE(tau!$B$1027:$B$1046)</f>
        <v>1113544.45</v>
      </c>
      <c r="E1027" s="21" t="n">
        <f aca="false">AVERAGE(tau!$C$1027:$C$1046)</f>
        <v>105.75</v>
      </c>
      <c r="F1027" s="18"/>
      <c r="G1027" s="7" t="n">
        <v>1103372</v>
      </c>
      <c r="H1027" s="7" t="n">
        <v>284</v>
      </c>
      <c r="I1027" s="21"/>
      <c r="J1027" s="21"/>
      <c r="K1027" s="18"/>
      <c r="L1027" s="7" t="n">
        <v>1103466</v>
      </c>
      <c r="M1027" s="7" t="n">
        <v>439</v>
      </c>
      <c r="N1027" s="21"/>
      <c r="O1027" s="21"/>
      <c r="P1027" s="18"/>
      <c r="Q1027" s="7" t="n">
        <v>1103407</v>
      </c>
      <c r="R1027" s="7" t="n">
        <v>566</v>
      </c>
      <c r="S1027" s="21"/>
      <c r="T1027" s="21"/>
    </row>
    <row r="1028" customFormat="false" ht="12.8" hidden="false" customHeight="false" outlineLevel="0" collapsed="false">
      <c r="B1028" s="20" t="n">
        <v>1104366</v>
      </c>
      <c r="C1028" s="20" t="n">
        <v>104</v>
      </c>
      <c r="D1028" s="21" t="n">
        <f aca="false">AVERAGE(tau!$B$1028:$B$1047)</f>
        <v>1114624.3</v>
      </c>
      <c r="E1028" s="21" t="n">
        <f aca="false">AVERAGE(tau!$C$1028:$C$1047)</f>
        <v>105.75</v>
      </c>
      <c r="F1028" s="18"/>
      <c r="G1028" s="7" t="n">
        <v>1104449</v>
      </c>
      <c r="H1028" s="7" t="n">
        <v>297</v>
      </c>
      <c r="I1028" s="21"/>
      <c r="J1028" s="21"/>
      <c r="K1028" s="18"/>
      <c r="L1028" s="7" t="n">
        <v>1104542</v>
      </c>
      <c r="M1028" s="7" t="n">
        <v>441</v>
      </c>
      <c r="N1028" s="21"/>
      <c r="O1028" s="21"/>
      <c r="P1028" s="18"/>
      <c r="Q1028" s="7" t="n">
        <v>1104487</v>
      </c>
      <c r="R1028" s="7" t="n">
        <v>565</v>
      </c>
      <c r="S1028" s="21"/>
      <c r="T1028" s="21"/>
    </row>
    <row r="1029" customFormat="false" ht="12.8" hidden="false" customHeight="false" outlineLevel="0" collapsed="false">
      <c r="B1029" s="20" t="n">
        <v>1105449</v>
      </c>
      <c r="C1029" s="20" t="n">
        <v>104</v>
      </c>
      <c r="D1029" s="21" t="n">
        <f aca="false">AVERAGE(tau!$B$1029:$B$1048)</f>
        <v>1115704.05</v>
      </c>
      <c r="E1029" s="21" t="n">
        <f aca="false">AVERAGE(tau!$C$1029:$C$1048)</f>
        <v>105.85</v>
      </c>
      <c r="F1029" s="18"/>
      <c r="G1029" s="7" t="n">
        <v>1105532</v>
      </c>
      <c r="H1029" s="7" t="n">
        <v>280</v>
      </c>
      <c r="I1029" s="21"/>
      <c r="J1029" s="21"/>
      <c r="K1029" s="18"/>
      <c r="L1029" s="7" t="n">
        <v>1105622</v>
      </c>
      <c r="M1029" s="7" t="n">
        <v>441</v>
      </c>
      <c r="N1029" s="21"/>
      <c r="O1029" s="21"/>
      <c r="P1029" s="18"/>
      <c r="Q1029" s="7" t="n">
        <v>1105567</v>
      </c>
      <c r="R1029" s="7" t="n">
        <v>562</v>
      </c>
      <c r="S1029" s="21"/>
      <c r="T1029" s="21"/>
    </row>
    <row r="1030" customFormat="false" ht="12.8" hidden="false" customHeight="false" outlineLevel="0" collapsed="false">
      <c r="B1030" s="20" t="n">
        <v>1106529</v>
      </c>
      <c r="C1030" s="20" t="n">
        <v>105</v>
      </c>
      <c r="D1030" s="21" t="n">
        <f aca="false">AVERAGE(tau!$B$1030:$B$1049)</f>
        <v>1116783.6</v>
      </c>
      <c r="E1030" s="21" t="n">
        <f aca="false">AVERAGE(tau!$C$1030:$C$1049)</f>
        <v>105.95</v>
      </c>
      <c r="F1030" s="18"/>
      <c r="G1030" s="7" t="n">
        <v>1106608</v>
      </c>
      <c r="H1030" s="7" t="n">
        <v>284</v>
      </c>
      <c r="I1030" s="21"/>
      <c r="J1030" s="21"/>
      <c r="K1030" s="18"/>
      <c r="L1030" s="7" t="n">
        <v>1106700</v>
      </c>
      <c r="M1030" s="7" t="n">
        <v>440</v>
      </c>
      <c r="N1030" s="21"/>
      <c r="O1030" s="21"/>
      <c r="P1030" s="18"/>
      <c r="Q1030" s="7" t="n">
        <v>1106650</v>
      </c>
      <c r="R1030" s="7" t="n">
        <v>564</v>
      </c>
      <c r="S1030" s="21"/>
      <c r="T1030" s="21"/>
    </row>
    <row r="1031" customFormat="false" ht="12.8" hidden="false" customHeight="false" outlineLevel="0" collapsed="false">
      <c r="B1031" s="20" t="n">
        <v>1107608</v>
      </c>
      <c r="C1031" s="20" t="n">
        <v>105</v>
      </c>
      <c r="D1031" s="21" t="n">
        <f aca="false">AVERAGE(tau!$B$1031:$B$1050)</f>
        <v>1117862.85</v>
      </c>
      <c r="E1031" s="21" t="n">
        <f aca="false">AVERAGE(tau!$C$1031:$C$1050)</f>
        <v>105.95</v>
      </c>
      <c r="F1031" s="18"/>
      <c r="G1031" s="7" t="n">
        <v>1107684</v>
      </c>
      <c r="H1031" s="7" t="n">
        <v>285</v>
      </c>
      <c r="I1031" s="21"/>
      <c r="J1031" s="21"/>
      <c r="K1031" s="18"/>
      <c r="L1031" s="7" t="n">
        <v>1107794</v>
      </c>
      <c r="M1031" s="7" t="n">
        <v>441</v>
      </c>
      <c r="N1031" s="21"/>
      <c r="O1031" s="21"/>
      <c r="P1031" s="18"/>
      <c r="Q1031" s="7" t="n">
        <v>1107732</v>
      </c>
      <c r="R1031" s="7" t="n">
        <v>564</v>
      </c>
      <c r="S1031" s="21"/>
      <c r="T1031" s="21"/>
    </row>
    <row r="1032" customFormat="false" ht="12.8" hidden="false" customHeight="false" outlineLevel="0" collapsed="false">
      <c r="B1032" s="20" t="n">
        <v>1108685</v>
      </c>
      <c r="C1032" s="20" t="n">
        <v>104</v>
      </c>
      <c r="D1032" s="21" t="n">
        <f aca="false">AVERAGE(tau!$B$1032:$B$1051)</f>
        <v>1118941.8</v>
      </c>
      <c r="E1032" s="21" t="n">
        <f aca="false">AVERAGE(tau!$C$1032:$C$1051)</f>
        <v>106.05</v>
      </c>
      <c r="F1032" s="18"/>
      <c r="G1032" s="7" t="n">
        <v>1108761</v>
      </c>
      <c r="H1032" s="7" t="n">
        <v>283</v>
      </c>
      <c r="I1032" s="21"/>
      <c r="J1032" s="21"/>
      <c r="K1032" s="18"/>
      <c r="L1032" s="7" t="n">
        <v>1108870</v>
      </c>
      <c r="M1032" s="7" t="n">
        <v>440</v>
      </c>
      <c r="N1032" s="21"/>
      <c r="O1032" s="21"/>
      <c r="P1032" s="18"/>
      <c r="Q1032" s="7" t="n">
        <v>1108810</v>
      </c>
      <c r="R1032" s="7" t="n">
        <v>564</v>
      </c>
      <c r="S1032" s="21"/>
      <c r="T1032" s="21"/>
    </row>
    <row r="1033" customFormat="false" ht="12.8" hidden="false" customHeight="false" outlineLevel="0" collapsed="false">
      <c r="B1033" s="20" t="n">
        <v>1109762</v>
      </c>
      <c r="C1033" s="20" t="n">
        <v>105</v>
      </c>
      <c r="D1033" s="21" t="n">
        <f aca="false">AVERAGE(tau!$B$1033:$B$1052)</f>
        <v>1120020.95</v>
      </c>
      <c r="E1033" s="21" t="n">
        <f aca="false">AVERAGE(tau!$C$1033:$C$1052)</f>
        <v>106.2</v>
      </c>
      <c r="F1033" s="18"/>
      <c r="G1033" s="7" t="n">
        <v>1109841</v>
      </c>
      <c r="H1033" s="7" t="n">
        <v>284</v>
      </c>
      <c r="I1033" s="21"/>
      <c r="J1033" s="21"/>
      <c r="K1033" s="18"/>
      <c r="L1033" s="7" t="n">
        <v>1109948</v>
      </c>
      <c r="M1033" s="7" t="n">
        <v>429</v>
      </c>
      <c r="N1033" s="21"/>
      <c r="O1033" s="21"/>
      <c r="P1033" s="18"/>
      <c r="Q1033" s="7" t="n">
        <v>1109888</v>
      </c>
      <c r="R1033" s="7" t="n">
        <v>564</v>
      </c>
      <c r="S1033" s="21"/>
      <c r="T1033" s="21"/>
    </row>
    <row r="1034" customFormat="false" ht="12.8" hidden="false" customHeight="false" outlineLevel="0" collapsed="false">
      <c r="B1034" s="20" t="n">
        <v>1110842</v>
      </c>
      <c r="C1034" s="20" t="n">
        <v>105</v>
      </c>
      <c r="D1034" s="21" t="n">
        <f aca="false">AVERAGE(tau!$B$1034:$B$1053)</f>
        <v>1121100.85</v>
      </c>
      <c r="E1034" s="21" t="n">
        <f aca="false">AVERAGE(tau!$C$1034:$C$1053)</f>
        <v>106.25</v>
      </c>
      <c r="F1034" s="18"/>
      <c r="G1034" s="7" t="n">
        <v>1110922</v>
      </c>
      <c r="H1034" s="7" t="n">
        <v>284</v>
      </c>
      <c r="I1034" s="21"/>
      <c r="J1034" s="21"/>
      <c r="K1034" s="18"/>
      <c r="L1034" s="7" t="n">
        <v>1111026</v>
      </c>
      <c r="M1034" s="7" t="n">
        <v>440</v>
      </c>
      <c r="N1034" s="21"/>
      <c r="O1034" s="21"/>
      <c r="P1034" s="18"/>
      <c r="Q1034" s="7" t="n">
        <v>1110967</v>
      </c>
      <c r="R1034" s="7" t="n">
        <v>562</v>
      </c>
      <c r="S1034" s="21"/>
      <c r="T1034" s="21"/>
    </row>
    <row r="1035" customFormat="false" ht="12.8" hidden="false" customHeight="false" outlineLevel="0" collapsed="false">
      <c r="B1035" s="20" t="n">
        <v>1111917</v>
      </c>
      <c r="C1035" s="20" t="n">
        <v>106</v>
      </c>
      <c r="D1035" s="21" t="n">
        <f aca="false">AVERAGE(tau!$B$1035:$B$1054)</f>
        <v>1122180.8</v>
      </c>
      <c r="E1035" s="21" t="n">
        <f aca="false">AVERAGE(tau!$C$1035:$C$1054)</f>
        <v>106.3</v>
      </c>
      <c r="F1035" s="18"/>
      <c r="G1035" s="7" t="n">
        <v>1112002</v>
      </c>
      <c r="H1035" s="7" t="n">
        <v>284</v>
      </c>
      <c r="I1035" s="21"/>
      <c r="J1035" s="21"/>
      <c r="K1035" s="18"/>
      <c r="L1035" s="7" t="n">
        <v>1112100</v>
      </c>
      <c r="M1035" s="7" t="n">
        <v>438</v>
      </c>
      <c r="N1035" s="21"/>
      <c r="O1035" s="21"/>
      <c r="P1035" s="18"/>
      <c r="Q1035" s="7" t="n">
        <v>1112044</v>
      </c>
      <c r="R1035" s="7" t="n">
        <v>563</v>
      </c>
      <c r="S1035" s="21"/>
      <c r="T1035" s="21"/>
    </row>
    <row r="1036" customFormat="false" ht="12.8" hidden="false" customHeight="false" outlineLevel="0" collapsed="false">
      <c r="B1036" s="20" t="n">
        <v>1112996</v>
      </c>
      <c r="C1036" s="20" t="n">
        <v>106</v>
      </c>
      <c r="D1036" s="21" t="n">
        <f aca="false">AVERAGE(tau!$B$1036:$B$1055)</f>
        <v>1123260.8</v>
      </c>
      <c r="E1036" s="21" t="n">
        <f aca="false">AVERAGE(tau!$C$1036:$C$1055)</f>
        <v>106.1</v>
      </c>
      <c r="F1036" s="18"/>
      <c r="G1036" s="7" t="n">
        <v>1113081</v>
      </c>
      <c r="H1036" s="7" t="n">
        <v>284</v>
      </c>
      <c r="I1036" s="21"/>
      <c r="J1036" s="21"/>
      <c r="K1036" s="18"/>
      <c r="L1036" s="7" t="n">
        <v>1113179</v>
      </c>
      <c r="M1036" s="7" t="n">
        <v>440</v>
      </c>
      <c r="N1036" s="21"/>
      <c r="O1036" s="21"/>
      <c r="P1036" s="18"/>
      <c r="Q1036" s="7" t="n">
        <v>1113123</v>
      </c>
      <c r="R1036" s="7" t="n">
        <v>563</v>
      </c>
      <c r="S1036" s="21"/>
      <c r="T1036" s="21"/>
    </row>
    <row r="1037" customFormat="false" ht="12.8" hidden="false" customHeight="false" outlineLevel="0" collapsed="false">
      <c r="B1037" s="20" t="n">
        <v>1114073</v>
      </c>
      <c r="C1037" s="20" t="n">
        <v>105</v>
      </c>
      <c r="D1037" s="21" t="n">
        <f aca="false">AVERAGE(tau!$B$1037:$B$1056)</f>
        <v>1124340.75</v>
      </c>
      <c r="E1037" s="21" t="n">
        <f aca="false">AVERAGE(tau!$C$1037:$C$1056)</f>
        <v>106.1</v>
      </c>
      <c r="F1037" s="18"/>
      <c r="G1037" s="7" t="n">
        <v>1114158</v>
      </c>
      <c r="H1037" s="7" t="n">
        <v>283</v>
      </c>
      <c r="I1037" s="21"/>
      <c r="J1037" s="21"/>
      <c r="K1037" s="18"/>
      <c r="L1037" s="7" t="n">
        <v>1114259</v>
      </c>
      <c r="M1037" s="7" t="n">
        <v>440</v>
      </c>
      <c r="N1037" s="21"/>
      <c r="O1037" s="21"/>
      <c r="P1037" s="18"/>
      <c r="Q1037" s="7" t="n">
        <v>1114198</v>
      </c>
      <c r="R1037" s="7" t="n">
        <v>564</v>
      </c>
      <c r="S1037" s="21"/>
      <c r="T1037" s="21"/>
    </row>
    <row r="1038" customFormat="false" ht="12.8" hidden="false" customHeight="false" outlineLevel="0" collapsed="false">
      <c r="B1038" s="20" t="n">
        <v>1115152</v>
      </c>
      <c r="C1038" s="20" t="n">
        <v>105</v>
      </c>
      <c r="D1038" s="21" t="n">
        <f aca="false">AVERAGE(tau!$B$1038:$B$1057)</f>
        <v>1125420.6</v>
      </c>
      <c r="E1038" s="21" t="n">
        <f aca="false">AVERAGE(tau!$C$1038:$C$1057)</f>
        <v>106.05</v>
      </c>
      <c r="F1038" s="18"/>
      <c r="G1038" s="7" t="n">
        <v>1115254</v>
      </c>
      <c r="H1038" s="7" t="n">
        <v>284</v>
      </c>
      <c r="I1038" s="21"/>
      <c r="J1038" s="21"/>
      <c r="K1038" s="18"/>
      <c r="L1038" s="7" t="n">
        <v>1115340</v>
      </c>
      <c r="M1038" s="7" t="n">
        <v>451</v>
      </c>
      <c r="N1038" s="21"/>
      <c r="O1038" s="21"/>
      <c r="P1038" s="18"/>
      <c r="Q1038" s="7" t="n">
        <v>1115275</v>
      </c>
      <c r="R1038" s="7" t="n">
        <v>563</v>
      </c>
      <c r="S1038" s="21"/>
      <c r="T1038" s="21"/>
    </row>
    <row r="1039" customFormat="false" ht="12.8" hidden="false" customHeight="false" outlineLevel="0" collapsed="false">
      <c r="B1039" s="20" t="n">
        <v>1116251</v>
      </c>
      <c r="C1039" s="20" t="n">
        <v>115</v>
      </c>
      <c r="D1039" s="21" t="n">
        <f aca="false">AVERAGE(tau!$B$1039:$B$1058)</f>
        <v>1126500.55</v>
      </c>
      <c r="E1039" s="21" t="n">
        <f aca="false">AVERAGE(tau!$C$1039:$C$1058)</f>
        <v>106.1</v>
      </c>
      <c r="F1039" s="18"/>
      <c r="G1039" s="7" t="n">
        <v>1116331</v>
      </c>
      <c r="H1039" s="7" t="n">
        <v>285</v>
      </c>
      <c r="I1039" s="21"/>
      <c r="J1039" s="21"/>
      <c r="K1039" s="18"/>
      <c r="L1039" s="7" t="n">
        <v>1116417</v>
      </c>
      <c r="M1039" s="7" t="n">
        <v>440</v>
      </c>
      <c r="N1039" s="21"/>
      <c r="O1039" s="21"/>
      <c r="P1039" s="18"/>
      <c r="Q1039" s="7" t="n">
        <v>1116372</v>
      </c>
      <c r="R1039" s="7" t="n">
        <v>563</v>
      </c>
      <c r="S1039" s="21"/>
      <c r="T1039" s="21"/>
    </row>
    <row r="1040" customFormat="false" ht="12.8" hidden="false" customHeight="false" outlineLevel="0" collapsed="false">
      <c r="B1040" s="20" t="n">
        <v>1117332</v>
      </c>
      <c r="C1040" s="20" t="n">
        <v>101</v>
      </c>
      <c r="D1040" s="21" t="n">
        <f aca="false">AVERAGE(tau!$B$1040:$B$1059)</f>
        <v>1127579.35</v>
      </c>
      <c r="E1040" s="21" t="n">
        <f aca="false">AVERAGE(tau!$C$1040:$C$1059)</f>
        <v>105.6</v>
      </c>
      <c r="F1040" s="18"/>
      <c r="G1040" s="7" t="n">
        <v>1117407</v>
      </c>
      <c r="H1040" s="7" t="n">
        <v>281</v>
      </c>
      <c r="I1040" s="21"/>
      <c r="J1040" s="21"/>
      <c r="K1040" s="18"/>
      <c r="L1040" s="7" t="n">
        <v>1117497</v>
      </c>
      <c r="M1040" s="7" t="n">
        <v>438</v>
      </c>
      <c r="N1040" s="21"/>
      <c r="O1040" s="21"/>
      <c r="P1040" s="18"/>
      <c r="Q1040" s="7" t="n">
        <v>1117452</v>
      </c>
      <c r="R1040" s="7" t="n">
        <v>563</v>
      </c>
      <c r="S1040" s="21"/>
      <c r="T1040" s="21"/>
    </row>
    <row r="1041" customFormat="false" ht="12.8" hidden="false" customHeight="false" outlineLevel="0" collapsed="false">
      <c r="B1041" s="20" t="n">
        <v>1118410</v>
      </c>
      <c r="C1041" s="20" t="n">
        <v>105</v>
      </c>
      <c r="D1041" s="21" t="n">
        <f aca="false">AVERAGE(tau!$B$1041:$B$1060)</f>
        <v>1128657.95</v>
      </c>
      <c r="E1041" s="21" t="n">
        <f aca="false">AVERAGE(tau!$C$1041:$C$1060)</f>
        <v>105.65</v>
      </c>
      <c r="F1041" s="18"/>
      <c r="G1041" s="7" t="n">
        <v>1118483</v>
      </c>
      <c r="H1041" s="7" t="n">
        <v>99</v>
      </c>
      <c r="I1041" s="21"/>
      <c r="J1041" s="21"/>
      <c r="K1041" s="18"/>
      <c r="L1041" s="7" t="n">
        <v>1118576</v>
      </c>
      <c r="M1041" s="7" t="n">
        <v>438</v>
      </c>
      <c r="N1041" s="21"/>
      <c r="O1041" s="21"/>
      <c r="P1041" s="18"/>
      <c r="Q1041" s="7" t="n">
        <v>1118530</v>
      </c>
      <c r="R1041" s="7" t="n">
        <v>564</v>
      </c>
      <c r="S1041" s="21"/>
      <c r="T1041" s="21"/>
    </row>
    <row r="1042" customFormat="false" ht="12.8" hidden="false" customHeight="false" outlineLevel="0" collapsed="false">
      <c r="B1042" s="20" t="n">
        <v>1119489</v>
      </c>
      <c r="C1042" s="20" t="n">
        <v>105</v>
      </c>
      <c r="D1042" s="21" t="n">
        <f aca="false">AVERAGE(tau!$B$1042:$B$1061)</f>
        <v>1129736.35</v>
      </c>
      <c r="E1042" s="21" t="n">
        <f aca="false">AVERAGE(tau!$C$1042:$C$1061)</f>
        <v>105.7</v>
      </c>
      <c r="F1042" s="18"/>
      <c r="G1042" s="7" t="n">
        <v>1119560</v>
      </c>
      <c r="H1042" s="7" t="n">
        <v>284</v>
      </c>
      <c r="I1042" s="21"/>
      <c r="J1042" s="21"/>
      <c r="K1042" s="18"/>
      <c r="L1042" s="7" t="n">
        <v>1119652</v>
      </c>
      <c r="M1042" s="7" t="n">
        <v>440</v>
      </c>
      <c r="N1042" s="21"/>
      <c r="O1042" s="21"/>
      <c r="P1042" s="18"/>
      <c r="Q1042" s="7" t="n">
        <v>1119609</v>
      </c>
      <c r="R1042" s="7" t="n">
        <v>564</v>
      </c>
      <c r="S1042" s="21"/>
      <c r="T1042" s="21"/>
    </row>
    <row r="1043" customFormat="false" ht="12.8" hidden="false" customHeight="false" outlineLevel="0" collapsed="false">
      <c r="B1043" s="20" t="n">
        <v>1120568</v>
      </c>
      <c r="C1043" s="20" t="n">
        <v>104</v>
      </c>
      <c r="D1043" s="21" t="n">
        <f aca="false">AVERAGE(tau!$B$1043:$B$1062)</f>
        <v>1130814.8</v>
      </c>
      <c r="E1043" s="21" t="n">
        <f aca="false">AVERAGE(tau!$C$1043:$C$1062)</f>
        <v>105.7</v>
      </c>
      <c r="F1043" s="18"/>
      <c r="G1043" s="7" t="n">
        <v>1120640</v>
      </c>
      <c r="H1043" s="7" t="n">
        <v>284</v>
      </c>
      <c r="I1043" s="21"/>
      <c r="J1043" s="21"/>
      <c r="K1043" s="18"/>
      <c r="L1043" s="7" t="n">
        <v>1120730</v>
      </c>
      <c r="M1043" s="7" t="n">
        <v>440</v>
      </c>
      <c r="N1043" s="21"/>
      <c r="O1043" s="21"/>
      <c r="P1043" s="18"/>
      <c r="Q1043" s="7" t="n">
        <v>1120685</v>
      </c>
      <c r="R1043" s="7" t="n">
        <v>576</v>
      </c>
      <c r="S1043" s="21"/>
      <c r="T1043" s="21"/>
    </row>
    <row r="1044" customFormat="false" ht="12.8" hidden="false" customHeight="false" outlineLevel="0" collapsed="false">
      <c r="B1044" s="20" t="n">
        <v>1121646</v>
      </c>
      <c r="C1044" s="20" t="n">
        <v>106</v>
      </c>
      <c r="D1044" s="21" t="n">
        <f aca="false">AVERAGE(tau!$B$1044:$B$1063)</f>
        <v>1131893.2</v>
      </c>
      <c r="E1044" s="21" t="n">
        <f aca="false">AVERAGE(tau!$C$1044:$C$1063)</f>
        <v>105.5</v>
      </c>
      <c r="F1044" s="18"/>
      <c r="G1044" s="7" t="n">
        <v>1121719</v>
      </c>
      <c r="H1044" s="7" t="n">
        <v>282</v>
      </c>
      <c r="I1044" s="21"/>
      <c r="J1044" s="21"/>
      <c r="K1044" s="18"/>
      <c r="L1044" s="7" t="n">
        <v>1121808</v>
      </c>
      <c r="M1044" s="7" t="n">
        <v>440</v>
      </c>
      <c r="N1044" s="21"/>
      <c r="O1044" s="21"/>
      <c r="P1044" s="18"/>
      <c r="Q1044" s="7" t="n">
        <v>1121768</v>
      </c>
      <c r="R1044" s="7" t="n">
        <v>564</v>
      </c>
      <c r="S1044" s="21"/>
      <c r="T1044" s="21"/>
    </row>
    <row r="1045" customFormat="false" ht="12.8" hidden="false" customHeight="false" outlineLevel="0" collapsed="false">
      <c r="B1045" s="20" t="n">
        <v>1122725</v>
      </c>
      <c r="C1045" s="20" t="n">
        <v>105</v>
      </c>
      <c r="D1045" s="21" t="n">
        <f aca="false">AVERAGE(tau!$B$1045:$B$1064)</f>
        <v>1132971.65</v>
      </c>
      <c r="E1045" s="21" t="n">
        <f aca="false">AVERAGE(tau!$C$1045:$C$1064)</f>
        <v>105.5</v>
      </c>
      <c r="F1045" s="18"/>
      <c r="G1045" s="7" t="n">
        <v>1122795</v>
      </c>
      <c r="H1045" s="7" t="n">
        <v>284</v>
      </c>
      <c r="I1045" s="21"/>
      <c r="J1045" s="21"/>
      <c r="K1045" s="18"/>
      <c r="L1045" s="7" t="n">
        <v>1122911</v>
      </c>
      <c r="M1045" s="7" t="n">
        <v>440</v>
      </c>
      <c r="N1045" s="21"/>
      <c r="O1045" s="21"/>
      <c r="P1045" s="18"/>
      <c r="Q1045" s="7" t="n">
        <v>1122846</v>
      </c>
      <c r="R1045" s="7" t="n">
        <v>565</v>
      </c>
      <c r="S1045" s="21"/>
      <c r="T1045" s="21"/>
    </row>
    <row r="1046" customFormat="false" ht="12.8" hidden="false" customHeight="false" outlineLevel="0" collapsed="false">
      <c r="B1046" s="20" t="n">
        <v>1123803</v>
      </c>
      <c r="C1046" s="20" t="n">
        <v>116</v>
      </c>
      <c r="D1046" s="21" t="n">
        <f aca="false">AVERAGE(tau!$B$1046:$B$1065)</f>
        <v>1134049.95</v>
      </c>
      <c r="E1046" s="21" t="n">
        <f aca="false">AVERAGE(tau!$C$1046:$C$1065)</f>
        <v>105.6</v>
      </c>
      <c r="F1046" s="18"/>
      <c r="G1046" s="7" t="n">
        <v>1123876</v>
      </c>
      <c r="H1046" s="7" t="n">
        <v>285</v>
      </c>
      <c r="I1046" s="21"/>
      <c r="J1046" s="21"/>
      <c r="K1046" s="18"/>
      <c r="L1046" s="7" t="n">
        <v>1123987</v>
      </c>
      <c r="M1046" s="7" t="n">
        <v>441</v>
      </c>
      <c r="N1046" s="21"/>
      <c r="O1046" s="21"/>
      <c r="P1046" s="18"/>
      <c r="Q1046" s="7" t="n">
        <v>1123922</v>
      </c>
      <c r="R1046" s="7" t="n">
        <v>562</v>
      </c>
      <c r="S1046" s="21"/>
      <c r="T1046" s="21"/>
    </row>
    <row r="1047" customFormat="false" ht="12.8" hidden="false" customHeight="false" outlineLevel="0" collapsed="false">
      <c r="B1047" s="20" t="n">
        <v>1124883</v>
      </c>
      <c r="C1047" s="20" t="n">
        <v>104</v>
      </c>
      <c r="D1047" s="21" t="n">
        <f aca="false">AVERAGE(tau!$B$1047:$B$1066)</f>
        <v>1135128.25</v>
      </c>
      <c r="E1047" s="21" t="n">
        <f aca="false">AVERAGE(tau!$C$1047:$C$1066)</f>
        <v>105.1</v>
      </c>
      <c r="F1047" s="18"/>
      <c r="G1047" s="7" t="n">
        <v>1124957</v>
      </c>
      <c r="H1047" s="7" t="n">
        <v>285</v>
      </c>
      <c r="I1047" s="21"/>
      <c r="J1047" s="21"/>
      <c r="K1047" s="18"/>
      <c r="L1047" s="7" t="n">
        <v>1125062</v>
      </c>
      <c r="M1047" s="7" t="n">
        <v>436</v>
      </c>
      <c r="N1047" s="21"/>
      <c r="O1047" s="21"/>
      <c r="P1047" s="18"/>
      <c r="Q1047" s="7" t="n">
        <v>1125005</v>
      </c>
      <c r="R1047" s="7" t="n">
        <v>565</v>
      </c>
      <c r="S1047" s="21"/>
      <c r="T1047" s="21"/>
    </row>
    <row r="1048" customFormat="false" ht="12.8" hidden="false" customHeight="false" outlineLevel="0" collapsed="false">
      <c r="B1048" s="20" t="n">
        <v>1125961</v>
      </c>
      <c r="C1048" s="20" t="n">
        <v>106</v>
      </c>
      <c r="D1048" s="21" t="n">
        <f aca="false">AVERAGE(tau!$B$1048:$B$1067)</f>
        <v>1136206.35</v>
      </c>
      <c r="E1048" s="21" t="n">
        <f aca="false">AVERAGE(tau!$C$1048:$C$1067)</f>
        <v>105.25</v>
      </c>
      <c r="F1048" s="18"/>
      <c r="G1048" s="7" t="n">
        <v>1126039</v>
      </c>
      <c r="H1048" s="7" t="n">
        <v>286</v>
      </c>
      <c r="I1048" s="21"/>
      <c r="J1048" s="21"/>
      <c r="K1048" s="18"/>
      <c r="L1048" s="7" t="n">
        <v>1126139</v>
      </c>
      <c r="M1048" s="7" t="n">
        <v>442</v>
      </c>
      <c r="N1048" s="21"/>
      <c r="O1048" s="21"/>
      <c r="P1048" s="18"/>
      <c r="Q1048" s="7" t="n">
        <v>1126086</v>
      </c>
      <c r="R1048" s="7" t="n">
        <v>565</v>
      </c>
      <c r="S1048" s="21"/>
      <c r="T1048" s="21"/>
    </row>
    <row r="1049" customFormat="false" ht="12.8" hidden="false" customHeight="false" outlineLevel="0" collapsed="false">
      <c r="B1049" s="20" t="n">
        <v>1127040</v>
      </c>
      <c r="C1049" s="20" t="n">
        <v>106</v>
      </c>
      <c r="D1049" s="21" t="n">
        <f aca="false">AVERAGE(tau!$B$1049:$B$1068)</f>
        <v>1137285.35</v>
      </c>
      <c r="E1049" s="21" t="n">
        <f aca="false">AVERAGE(tau!$C$1049:$C$1068)</f>
        <v>105.3</v>
      </c>
      <c r="F1049" s="18"/>
      <c r="G1049" s="7" t="n">
        <v>1127118</v>
      </c>
      <c r="H1049" s="7" t="n">
        <v>285</v>
      </c>
      <c r="I1049" s="21"/>
      <c r="J1049" s="21"/>
      <c r="K1049" s="18"/>
      <c r="L1049" s="7" t="n">
        <v>1127215</v>
      </c>
      <c r="M1049" s="7" t="n">
        <v>451</v>
      </c>
      <c r="N1049" s="21"/>
      <c r="O1049" s="21"/>
      <c r="P1049" s="18"/>
      <c r="Q1049" s="7" t="n">
        <v>1127165</v>
      </c>
      <c r="R1049" s="7" t="n">
        <v>568</v>
      </c>
      <c r="S1049" s="21"/>
      <c r="T1049" s="21"/>
    </row>
    <row r="1050" customFormat="false" ht="12.8" hidden="false" customHeight="false" outlineLevel="0" collapsed="false">
      <c r="B1050" s="20" t="n">
        <v>1128114</v>
      </c>
      <c r="C1050" s="20" t="n">
        <v>105</v>
      </c>
      <c r="D1050" s="21" t="n">
        <f aca="false">AVERAGE(tau!$B$1050:$B$1069)</f>
        <v>1138364.35</v>
      </c>
      <c r="E1050" s="21" t="n">
        <f aca="false">AVERAGE(tau!$C$1050:$C$1069)</f>
        <v>105.35</v>
      </c>
      <c r="F1050" s="18"/>
      <c r="G1050" s="7" t="n">
        <v>1128196</v>
      </c>
      <c r="H1050" s="7" t="n">
        <v>286</v>
      </c>
      <c r="I1050" s="21"/>
      <c r="J1050" s="21"/>
      <c r="K1050" s="18"/>
      <c r="L1050" s="7" t="n">
        <v>1128291</v>
      </c>
      <c r="M1050" s="7" t="n">
        <v>437</v>
      </c>
      <c r="N1050" s="21"/>
      <c r="O1050" s="21"/>
      <c r="P1050" s="18"/>
      <c r="Q1050" s="7" t="n">
        <v>1128246</v>
      </c>
      <c r="R1050" s="7" t="n">
        <v>565</v>
      </c>
      <c r="S1050" s="21"/>
      <c r="T1050" s="21"/>
    </row>
    <row r="1051" customFormat="false" ht="12.8" hidden="false" customHeight="false" outlineLevel="0" collapsed="false">
      <c r="B1051" s="20" t="n">
        <v>1129187</v>
      </c>
      <c r="C1051" s="20" t="n">
        <v>107</v>
      </c>
      <c r="D1051" s="21" t="n">
        <f aca="false">AVERAGE(tau!$B$1051:$B$1070)</f>
        <v>1139443.9</v>
      </c>
      <c r="E1051" s="21" t="n">
        <f aca="false">AVERAGE(tau!$C$1051:$C$1070)</f>
        <v>105.45</v>
      </c>
      <c r="F1051" s="18"/>
      <c r="G1051" s="7" t="n">
        <v>1129277</v>
      </c>
      <c r="H1051" s="7" t="n">
        <v>268</v>
      </c>
      <c r="I1051" s="21"/>
      <c r="J1051" s="21"/>
      <c r="K1051" s="18"/>
      <c r="L1051" s="7" t="n">
        <v>1129370</v>
      </c>
      <c r="M1051" s="7" t="n">
        <v>441</v>
      </c>
      <c r="N1051" s="21"/>
      <c r="O1051" s="21"/>
      <c r="P1051" s="18"/>
      <c r="Q1051" s="7" t="n">
        <v>1129325</v>
      </c>
      <c r="R1051" s="7" t="n">
        <v>564</v>
      </c>
      <c r="S1051" s="21"/>
      <c r="T1051" s="21"/>
    </row>
    <row r="1052" customFormat="false" ht="12.8" hidden="false" customHeight="false" outlineLevel="0" collapsed="false">
      <c r="B1052" s="20" t="n">
        <v>1130268</v>
      </c>
      <c r="C1052" s="20" t="n">
        <v>107</v>
      </c>
      <c r="D1052" s="21" t="n">
        <f aca="false">AVERAGE(tau!$B$1052:$B$1071)</f>
        <v>1140523.6</v>
      </c>
      <c r="E1052" s="21" t="n">
        <f aca="false">AVERAGE(tau!$C$1052:$C$1071)</f>
        <v>105.45</v>
      </c>
      <c r="F1052" s="18"/>
      <c r="G1052" s="7" t="n">
        <v>1130354</v>
      </c>
      <c r="H1052" s="7" t="n">
        <v>284</v>
      </c>
      <c r="I1052" s="21"/>
      <c r="J1052" s="21"/>
      <c r="K1052" s="18"/>
      <c r="L1052" s="7" t="n">
        <v>1130450</v>
      </c>
      <c r="M1052" s="7" t="n">
        <v>451</v>
      </c>
      <c r="N1052" s="21"/>
      <c r="O1052" s="21"/>
      <c r="P1052" s="18"/>
      <c r="Q1052" s="7" t="n">
        <v>1130404</v>
      </c>
      <c r="R1052" s="7" t="n">
        <v>564</v>
      </c>
      <c r="S1052" s="21"/>
      <c r="T1052" s="21"/>
    </row>
    <row r="1053" customFormat="false" ht="12.8" hidden="false" customHeight="false" outlineLevel="0" collapsed="false">
      <c r="B1053" s="20" t="n">
        <v>1131360</v>
      </c>
      <c r="C1053" s="20" t="n">
        <v>106</v>
      </c>
      <c r="D1053" s="21" t="n">
        <f aca="false">AVERAGE(tau!$B$1053:$B$1072)</f>
        <v>1141603.15</v>
      </c>
      <c r="E1053" s="21" t="n">
        <f aca="false">AVERAGE(tau!$C$1053:$C$1072)</f>
        <v>106.25</v>
      </c>
      <c r="F1053" s="18"/>
      <c r="G1053" s="7" t="n">
        <v>1131443</v>
      </c>
      <c r="H1053" s="7" t="n">
        <v>286</v>
      </c>
      <c r="I1053" s="21"/>
      <c r="J1053" s="21"/>
      <c r="K1053" s="18"/>
      <c r="L1053" s="7" t="n">
        <v>1131529</v>
      </c>
      <c r="M1053" s="7" t="n">
        <v>441</v>
      </c>
      <c r="N1053" s="21"/>
      <c r="O1053" s="21"/>
      <c r="P1053" s="18"/>
      <c r="Q1053" s="7" t="n">
        <v>1131504</v>
      </c>
      <c r="R1053" s="7" t="n">
        <v>564</v>
      </c>
      <c r="S1053" s="21"/>
      <c r="T1053" s="21"/>
    </row>
    <row r="1054" customFormat="false" ht="12.8" hidden="false" customHeight="false" outlineLevel="0" collapsed="false">
      <c r="B1054" s="20" t="n">
        <v>1132441</v>
      </c>
      <c r="C1054" s="20" t="n">
        <v>106</v>
      </c>
      <c r="D1054" s="21" t="n">
        <f aca="false">AVERAGE(tau!$B$1054:$B$1073)</f>
        <v>1142682.1</v>
      </c>
      <c r="E1054" s="21" t="n">
        <f aca="false">AVERAGE(tau!$C$1054:$C$1073)</f>
        <v>106.35</v>
      </c>
      <c r="F1054" s="18"/>
      <c r="G1054" s="7" t="n">
        <v>1132526</v>
      </c>
      <c r="H1054" s="7" t="n">
        <v>285</v>
      </c>
      <c r="I1054" s="21"/>
      <c r="J1054" s="21"/>
      <c r="K1054" s="18"/>
      <c r="L1054" s="7" t="n">
        <v>1132604</v>
      </c>
      <c r="M1054" s="7" t="n">
        <v>441</v>
      </c>
      <c r="N1054" s="21"/>
      <c r="O1054" s="21"/>
      <c r="P1054" s="18"/>
      <c r="Q1054" s="7" t="n">
        <v>1132582</v>
      </c>
      <c r="R1054" s="7" t="n">
        <v>564</v>
      </c>
      <c r="S1054" s="21"/>
      <c r="T1054" s="21"/>
    </row>
    <row r="1055" customFormat="false" ht="12.8" hidden="false" customHeight="false" outlineLevel="0" collapsed="false">
      <c r="B1055" s="20" t="n">
        <v>1133517</v>
      </c>
      <c r="C1055" s="20" t="n">
        <v>102</v>
      </c>
      <c r="D1055" s="21" t="n">
        <f aca="false">AVERAGE(tau!$B$1055:$B$1074)</f>
        <v>1143760.9</v>
      </c>
      <c r="E1055" s="21" t="n">
        <f aca="false">AVERAGE(tau!$C$1055:$C$1074)</f>
        <v>106.4</v>
      </c>
      <c r="F1055" s="18"/>
      <c r="G1055" s="7" t="n">
        <v>1133608</v>
      </c>
      <c r="H1055" s="7" t="n">
        <v>284</v>
      </c>
      <c r="I1055" s="21"/>
      <c r="J1055" s="21"/>
      <c r="K1055" s="18"/>
      <c r="L1055" s="7" t="n">
        <v>1133682</v>
      </c>
      <c r="M1055" s="7" t="n">
        <v>440</v>
      </c>
      <c r="N1055" s="21"/>
      <c r="O1055" s="21"/>
      <c r="P1055" s="18"/>
      <c r="Q1055" s="7" t="n">
        <v>1133657</v>
      </c>
      <c r="R1055" s="7" t="n">
        <v>564</v>
      </c>
      <c r="S1055" s="21"/>
      <c r="T1055" s="21"/>
    </row>
    <row r="1056" customFormat="false" ht="12.8" hidden="false" customHeight="false" outlineLevel="0" collapsed="false">
      <c r="B1056" s="20" t="n">
        <v>1134595</v>
      </c>
      <c r="C1056" s="20" t="n">
        <v>106</v>
      </c>
      <c r="D1056" s="21" t="n">
        <f aca="false">AVERAGE(tau!$B$1056:$B$1075)</f>
        <v>1144839.7</v>
      </c>
      <c r="E1056" s="21" t="n">
        <f aca="false">AVERAGE(tau!$C$1056:$C$1075)</f>
        <v>106.65</v>
      </c>
      <c r="F1056" s="18"/>
      <c r="G1056" s="7" t="n">
        <v>1134683</v>
      </c>
      <c r="H1056" s="7" t="n">
        <v>285</v>
      </c>
      <c r="I1056" s="21"/>
      <c r="J1056" s="21"/>
      <c r="K1056" s="18"/>
      <c r="L1056" s="7" t="n">
        <v>1134760</v>
      </c>
      <c r="M1056" s="7" t="n">
        <v>440</v>
      </c>
      <c r="N1056" s="21"/>
      <c r="O1056" s="21"/>
      <c r="P1056" s="18"/>
      <c r="Q1056" s="7" t="n">
        <v>1134735</v>
      </c>
      <c r="R1056" s="7" t="n">
        <v>564</v>
      </c>
      <c r="S1056" s="21"/>
      <c r="T1056" s="21"/>
    </row>
    <row r="1057" customFormat="false" ht="12.8" hidden="false" customHeight="false" outlineLevel="0" collapsed="false">
      <c r="B1057" s="20" t="n">
        <v>1135670</v>
      </c>
      <c r="C1057" s="20" t="n">
        <v>104</v>
      </c>
      <c r="D1057" s="21" t="n">
        <f aca="false">AVERAGE(tau!$B$1057:$B$1076)</f>
        <v>1145918.5</v>
      </c>
      <c r="E1057" s="21" t="n">
        <f aca="false">AVERAGE(tau!$C$1057:$C$1076)</f>
        <v>106.7</v>
      </c>
      <c r="F1057" s="18"/>
      <c r="G1057" s="7" t="n">
        <v>1135756</v>
      </c>
      <c r="H1057" s="7" t="n">
        <v>285</v>
      </c>
      <c r="I1057" s="21"/>
      <c r="J1057" s="21"/>
      <c r="K1057" s="18"/>
      <c r="L1057" s="7" t="n">
        <v>1135839</v>
      </c>
      <c r="M1057" s="7" t="n">
        <v>440</v>
      </c>
      <c r="N1057" s="21"/>
      <c r="O1057" s="21"/>
      <c r="P1057" s="18"/>
      <c r="Q1057" s="7" t="n">
        <v>1135815</v>
      </c>
      <c r="R1057" s="7" t="n">
        <v>564</v>
      </c>
      <c r="S1057" s="21"/>
      <c r="T1057" s="21"/>
    </row>
    <row r="1058" customFormat="false" ht="12.8" hidden="false" customHeight="false" outlineLevel="0" collapsed="false">
      <c r="B1058" s="20" t="n">
        <v>1136751</v>
      </c>
      <c r="C1058" s="20" t="n">
        <v>106</v>
      </c>
      <c r="D1058" s="21" t="n">
        <f aca="false">AVERAGE(tau!$B$1058:$B$1077)</f>
        <v>1146997.6</v>
      </c>
      <c r="E1058" s="21" t="n">
        <f aca="false">AVERAGE(tau!$C$1058:$C$1077)</f>
        <v>106.8</v>
      </c>
      <c r="F1058" s="18"/>
      <c r="G1058" s="7" t="n">
        <v>1136835</v>
      </c>
      <c r="H1058" s="7" t="n">
        <v>243</v>
      </c>
      <c r="I1058" s="21"/>
      <c r="J1058" s="21"/>
      <c r="K1058" s="18"/>
      <c r="L1058" s="7" t="n">
        <v>1136915</v>
      </c>
      <c r="M1058" s="7" t="n">
        <v>440</v>
      </c>
      <c r="N1058" s="21"/>
      <c r="O1058" s="21"/>
      <c r="P1058" s="18"/>
      <c r="Q1058" s="7" t="n">
        <v>1136891</v>
      </c>
      <c r="R1058" s="7" t="n">
        <v>564</v>
      </c>
      <c r="S1058" s="21"/>
      <c r="T1058" s="21"/>
    </row>
    <row r="1059" customFormat="false" ht="12.8" hidden="false" customHeight="false" outlineLevel="0" collapsed="false">
      <c r="B1059" s="20" t="n">
        <v>1137827</v>
      </c>
      <c r="C1059" s="20" t="n">
        <v>105</v>
      </c>
      <c r="D1059" s="21" t="n">
        <f aca="false">AVERAGE(tau!$B$1059:$B$1078)</f>
        <v>1148076.7</v>
      </c>
      <c r="E1059" s="21" t="n">
        <f aca="false">AVERAGE(tau!$C$1059:$C$1078)</f>
        <v>106.8</v>
      </c>
      <c r="F1059" s="18"/>
      <c r="G1059" s="7" t="n">
        <v>1137914</v>
      </c>
      <c r="H1059" s="7" t="n">
        <v>284</v>
      </c>
      <c r="I1059" s="21"/>
      <c r="J1059" s="21"/>
      <c r="K1059" s="18"/>
      <c r="L1059" s="7" t="n">
        <v>1137993</v>
      </c>
      <c r="M1059" s="7" t="n">
        <v>440</v>
      </c>
      <c r="N1059" s="21"/>
      <c r="O1059" s="21"/>
      <c r="P1059" s="18"/>
      <c r="Q1059" s="7" t="n">
        <v>1137967</v>
      </c>
      <c r="R1059" s="7" t="n">
        <v>565</v>
      </c>
      <c r="S1059" s="21"/>
      <c r="T1059" s="21"/>
    </row>
    <row r="1060" customFormat="false" ht="12.8" hidden="false" customHeight="false" outlineLevel="0" collapsed="false">
      <c r="B1060" s="20" t="n">
        <v>1138904</v>
      </c>
      <c r="C1060" s="20" t="n">
        <v>102</v>
      </c>
      <c r="D1060" s="21" t="n">
        <f aca="false">AVERAGE(tau!$B$1060:$B$1079)</f>
        <v>1149155.75</v>
      </c>
      <c r="E1060" s="21" t="n">
        <f aca="false">AVERAGE(tau!$C$1060:$C$1079)</f>
        <v>106.9</v>
      </c>
      <c r="F1060" s="18"/>
      <c r="G1060" s="7" t="n">
        <v>1138994</v>
      </c>
      <c r="H1060" s="7" t="n">
        <v>284</v>
      </c>
      <c r="I1060" s="21"/>
      <c r="J1060" s="21"/>
      <c r="K1060" s="18"/>
      <c r="L1060" s="7" t="n">
        <v>1139087</v>
      </c>
      <c r="M1060" s="7" t="n">
        <v>440</v>
      </c>
      <c r="N1060" s="21"/>
      <c r="O1060" s="21"/>
      <c r="P1060" s="18"/>
      <c r="Q1060" s="7" t="n">
        <v>1139045</v>
      </c>
      <c r="R1060" s="7" t="n">
        <v>565</v>
      </c>
      <c r="S1060" s="21"/>
      <c r="T1060" s="21"/>
    </row>
    <row r="1061" customFormat="false" ht="12.8" hidden="false" customHeight="false" outlineLevel="0" collapsed="false">
      <c r="B1061" s="20" t="n">
        <v>1139978</v>
      </c>
      <c r="C1061" s="20" t="n">
        <v>106</v>
      </c>
      <c r="D1061" s="21" t="n">
        <f aca="false">AVERAGE(tau!$B$1061:$B$1080)</f>
        <v>1150234.7</v>
      </c>
      <c r="E1061" s="21" t="n">
        <f aca="false">AVERAGE(tau!$C$1061:$C$1080)</f>
        <v>107.15</v>
      </c>
      <c r="F1061" s="18"/>
      <c r="G1061" s="7" t="n">
        <v>1140071</v>
      </c>
      <c r="H1061" s="7" t="n">
        <v>284</v>
      </c>
      <c r="I1061" s="21"/>
      <c r="J1061" s="21"/>
      <c r="K1061" s="18"/>
      <c r="L1061" s="7" t="n">
        <v>1140164</v>
      </c>
      <c r="M1061" s="7" t="n">
        <v>440</v>
      </c>
      <c r="N1061" s="21"/>
      <c r="O1061" s="21"/>
      <c r="P1061" s="18"/>
      <c r="Q1061" s="7" t="n">
        <v>1140121</v>
      </c>
      <c r="R1061" s="7" t="n">
        <v>566</v>
      </c>
      <c r="S1061" s="21"/>
      <c r="T1061" s="21"/>
    </row>
    <row r="1062" customFormat="false" ht="12.8" hidden="false" customHeight="false" outlineLevel="0" collapsed="false">
      <c r="B1062" s="20" t="n">
        <v>1141058</v>
      </c>
      <c r="C1062" s="20" t="n">
        <v>105</v>
      </c>
      <c r="D1062" s="21" t="n">
        <f aca="false">AVERAGE(tau!$B$1062:$B$1081)</f>
        <v>1151313.9</v>
      </c>
      <c r="E1062" s="21" t="n">
        <f aca="false">AVERAGE(tau!$C$1062:$C$1081)</f>
        <v>107.2</v>
      </c>
      <c r="F1062" s="18"/>
      <c r="G1062" s="7" t="n">
        <v>1141152</v>
      </c>
      <c r="H1062" s="7" t="n">
        <v>284</v>
      </c>
      <c r="I1062" s="21"/>
      <c r="J1062" s="21"/>
      <c r="K1062" s="18"/>
      <c r="L1062" s="7" t="n">
        <v>1141238</v>
      </c>
      <c r="M1062" s="7" t="n">
        <v>441</v>
      </c>
      <c r="N1062" s="21"/>
      <c r="O1062" s="21"/>
      <c r="P1062" s="18"/>
      <c r="Q1062" s="7" t="n">
        <v>1141200</v>
      </c>
      <c r="R1062" s="7" t="n">
        <v>565</v>
      </c>
      <c r="S1062" s="21"/>
      <c r="T1062" s="21"/>
    </row>
    <row r="1063" customFormat="false" ht="12.8" hidden="false" customHeight="false" outlineLevel="0" collapsed="false">
      <c r="B1063" s="20" t="n">
        <v>1142136</v>
      </c>
      <c r="C1063" s="20" t="n">
        <v>100</v>
      </c>
      <c r="D1063" s="21" t="n">
        <f aca="false">AVERAGE(tau!$B$1063:$B$1082)</f>
        <v>1152393.95</v>
      </c>
      <c r="E1063" s="21" t="n">
        <f aca="false">AVERAGE(tau!$C$1063:$C$1082)</f>
        <v>107.3</v>
      </c>
      <c r="F1063" s="18"/>
      <c r="G1063" s="7" t="n">
        <v>1142233</v>
      </c>
      <c r="H1063" s="7" t="n">
        <v>278</v>
      </c>
      <c r="I1063" s="21"/>
      <c r="J1063" s="21"/>
      <c r="K1063" s="18"/>
      <c r="L1063" s="7" t="n">
        <v>1142321</v>
      </c>
      <c r="M1063" s="7" t="n">
        <v>442</v>
      </c>
      <c r="N1063" s="21"/>
      <c r="O1063" s="21"/>
      <c r="P1063" s="18"/>
      <c r="Q1063" s="7" t="n">
        <v>1142278</v>
      </c>
      <c r="R1063" s="7" t="n">
        <v>565</v>
      </c>
      <c r="S1063" s="21"/>
      <c r="T1063" s="21"/>
    </row>
    <row r="1064" customFormat="false" ht="12.8" hidden="false" customHeight="false" outlineLevel="0" collapsed="false">
      <c r="B1064" s="20" t="n">
        <v>1143215</v>
      </c>
      <c r="C1064" s="20" t="n">
        <v>106</v>
      </c>
      <c r="D1064" s="21" t="n">
        <f aca="false">AVERAGE(tau!$B$1064:$B$1083)</f>
        <v>1153474.05</v>
      </c>
      <c r="E1064" s="21" t="n">
        <f aca="false">AVERAGE(tau!$C$1064:$C$1083)</f>
        <v>107.6</v>
      </c>
      <c r="F1064" s="18"/>
      <c r="G1064" s="7" t="n">
        <v>1143316</v>
      </c>
      <c r="H1064" s="7" t="n">
        <v>280</v>
      </c>
      <c r="I1064" s="21"/>
      <c r="J1064" s="21"/>
      <c r="K1064" s="18"/>
      <c r="L1064" s="7" t="n">
        <v>1143394</v>
      </c>
      <c r="M1064" s="7" t="n">
        <v>442</v>
      </c>
      <c r="N1064" s="21"/>
      <c r="O1064" s="21"/>
      <c r="P1064" s="18"/>
      <c r="Q1064" s="7" t="n">
        <v>1143356</v>
      </c>
      <c r="R1064" s="7" t="n">
        <v>566</v>
      </c>
      <c r="S1064" s="21"/>
      <c r="T1064" s="21"/>
    </row>
    <row r="1065" customFormat="false" ht="12.8" hidden="false" customHeight="false" outlineLevel="0" collapsed="false">
      <c r="B1065" s="20" t="n">
        <v>1144291</v>
      </c>
      <c r="C1065" s="20" t="n">
        <v>107</v>
      </c>
      <c r="D1065" s="21" t="n">
        <f aca="false">AVERAGE(tau!$B$1065:$B$1084)</f>
        <v>1154554.25</v>
      </c>
      <c r="E1065" s="21" t="n">
        <f aca="false">AVERAGE(tau!$C$1065:$C$1084)</f>
        <v>107.6</v>
      </c>
      <c r="F1065" s="18"/>
      <c r="G1065" s="7" t="n">
        <v>1144401</v>
      </c>
      <c r="H1065" s="7" t="n">
        <v>286</v>
      </c>
      <c r="I1065" s="21"/>
      <c r="J1065" s="21"/>
      <c r="K1065" s="18"/>
      <c r="L1065" s="7" t="n">
        <v>1144470</v>
      </c>
      <c r="M1065" s="7" t="n">
        <v>441</v>
      </c>
      <c r="N1065" s="21"/>
      <c r="O1065" s="21"/>
      <c r="P1065" s="18"/>
      <c r="Q1065" s="7" t="n">
        <v>1144434</v>
      </c>
      <c r="R1065" s="7" t="n">
        <v>563</v>
      </c>
      <c r="S1065" s="21"/>
      <c r="T1065" s="21"/>
    </row>
    <row r="1066" customFormat="false" ht="12.8" hidden="false" customHeight="false" outlineLevel="0" collapsed="false">
      <c r="B1066" s="20" t="n">
        <v>1145369</v>
      </c>
      <c r="C1066" s="20" t="n">
        <v>106</v>
      </c>
      <c r="D1066" s="21" t="n">
        <f aca="false">AVERAGE(tau!$B$1066:$B$1085)</f>
        <v>1155634.25</v>
      </c>
      <c r="E1066" s="21" t="n">
        <f aca="false">AVERAGE(tau!$C$1066:$C$1085)</f>
        <v>107.6</v>
      </c>
      <c r="F1066" s="18"/>
      <c r="G1066" s="7" t="n">
        <v>1145485</v>
      </c>
      <c r="H1066" s="7" t="n">
        <v>286</v>
      </c>
      <c r="I1066" s="21"/>
      <c r="J1066" s="21"/>
      <c r="K1066" s="18"/>
      <c r="L1066" s="7" t="n">
        <v>1145549</v>
      </c>
      <c r="M1066" s="7" t="n">
        <v>442</v>
      </c>
      <c r="N1066" s="21"/>
      <c r="O1066" s="21"/>
      <c r="P1066" s="18"/>
      <c r="Q1066" s="7" t="n">
        <v>1145513</v>
      </c>
      <c r="R1066" s="7" t="n">
        <v>565</v>
      </c>
      <c r="S1066" s="21"/>
      <c r="T1066" s="21"/>
    </row>
    <row r="1067" customFormat="false" ht="12.8" hidden="false" customHeight="false" outlineLevel="0" collapsed="false">
      <c r="B1067" s="20" t="n">
        <v>1146445</v>
      </c>
      <c r="C1067" s="20" t="n">
        <v>107</v>
      </c>
      <c r="D1067" s="21" t="n">
        <f aca="false">AVERAGE(tau!$B$1067:$B$1086)</f>
        <v>1156714.4</v>
      </c>
      <c r="E1067" s="21" t="n">
        <f aca="false">AVERAGE(tau!$C$1067:$C$1086)</f>
        <v>107.7</v>
      </c>
      <c r="F1067" s="18"/>
      <c r="G1067" s="7" t="n">
        <v>1146581</v>
      </c>
      <c r="H1067" s="7" t="n">
        <v>287</v>
      </c>
      <c r="I1067" s="21"/>
      <c r="J1067" s="21"/>
      <c r="K1067" s="18"/>
      <c r="L1067" s="7" t="n">
        <v>1146627</v>
      </c>
      <c r="M1067" s="7" t="n">
        <v>442</v>
      </c>
      <c r="N1067" s="21"/>
      <c r="O1067" s="21"/>
      <c r="P1067" s="18"/>
      <c r="Q1067" s="7" t="n">
        <v>1146591</v>
      </c>
      <c r="R1067" s="7" t="n">
        <v>565</v>
      </c>
      <c r="S1067" s="21"/>
      <c r="T1067" s="21"/>
    </row>
    <row r="1068" customFormat="false" ht="12.8" hidden="false" customHeight="false" outlineLevel="0" collapsed="false">
      <c r="B1068" s="20" t="n">
        <v>1147541</v>
      </c>
      <c r="C1068" s="20" t="n">
        <v>107</v>
      </c>
      <c r="D1068" s="21" t="n">
        <f aca="false">AVERAGE(tau!$B$1068:$B$1087)</f>
        <v>1157794.8</v>
      </c>
      <c r="E1068" s="21" t="n">
        <f aca="false">AVERAGE(tau!$C$1068:$C$1087)</f>
        <v>107.75</v>
      </c>
      <c r="F1068" s="18"/>
      <c r="G1068" s="7" t="n">
        <v>1147658</v>
      </c>
      <c r="H1068" s="7" t="n">
        <v>286</v>
      </c>
      <c r="I1068" s="21"/>
      <c r="J1068" s="21"/>
      <c r="K1068" s="18"/>
      <c r="L1068" s="7" t="n">
        <v>1147708</v>
      </c>
      <c r="M1068" s="7" t="n">
        <v>443</v>
      </c>
      <c r="N1068" s="21"/>
      <c r="O1068" s="21"/>
      <c r="P1068" s="18"/>
      <c r="Q1068" s="7" t="n">
        <v>1147683</v>
      </c>
      <c r="R1068" s="7" t="n">
        <v>565</v>
      </c>
      <c r="S1068" s="21"/>
      <c r="T1068" s="21"/>
    </row>
    <row r="1069" customFormat="false" ht="12.8" hidden="false" customHeight="false" outlineLevel="0" collapsed="false">
      <c r="B1069" s="20" t="n">
        <v>1148620</v>
      </c>
      <c r="C1069" s="20" t="n">
        <v>107</v>
      </c>
      <c r="D1069" s="21" t="n">
        <f aca="false">AVERAGE(tau!$B$1069:$B$1088)</f>
        <v>1158874.55</v>
      </c>
      <c r="E1069" s="21" t="n">
        <f aca="false">AVERAGE(tau!$C$1069:$C$1088)</f>
        <v>108.45</v>
      </c>
      <c r="F1069" s="18"/>
      <c r="G1069" s="7" t="n">
        <v>1148735</v>
      </c>
      <c r="H1069" s="7" t="n">
        <v>288</v>
      </c>
      <c r="I1069" s="21"/>
      <c r="J1069" s="21"/>
      <c r="K1069" s="18"/>
      <c r="L1069" s="7" t="n">
        <v>1148783</v>
      </c>
      <c r="M1069" s="7" t="n">
        <v>441</v>
      </c>
      <c r="N1069" s="21"/>
      <c r="O1069" s="21"/>
      <c r="P1069" s="18"/>
      <c r="Q1069" s="7" t="n">
        <v>1148763</v>
      </c>
      <c r="R1069" s="7" t="n">
        <v>565</v>
      </c>
      <c r="S1069" s="21"/>
      <c r="T1069" s="21"/>
    </row>
    <row r="1070" customFormat="false" ht="12.8" hidden="false" customHeight="false" outlineLevel="0" collapsed="false">
      <c r="B1070" s="20" t="n">
        <v>1149705</v>
      </c>
      <c r="C1070" s="20" t="n">
        <v>107</v>
      </c>
      <c r="D1070" s="21" t="n">
        <f aca="false">AVERAGE(tau!$B$1070:$B$1089)</f>
        <v>1159954.35</v>
      </c>
      <c r="E1070" s="21" t="n">
        <f aca="false">AVERAGE(tau!$C$1070:$C$1089)</f>
        <v>108.5</v>
      </c>
      <c r="F1070" s="18"/>
      <c r="G1070" s="7" t="n">
        <v>1149815</v>
      </c>
      <c r="H1070" s="7" t="n">
        <v>286</v>
      </c>
      <c r="I1070" s="21"/>
      <c r="J1070" s="21"/>
      <c r="K1070" s="18"/>
      <c r="L1070" s="7" t="n">
        <v>1149863</v>
      </c>
      <c r="M1070" s="7" t="n">
        <v>441</v>
      </c>
      <c r="N1070" s="21"/>
      <c r="O1070" s="21"/>
      <c r="P1070" s="18"/>
      <c r="Q1070" s="7" t="n">
        <v>1149839</v>
      </c>
      <c r="R1070" s="7" t="n">
        <v>565</v>
      </c>
      <c r="S1070" s="21"/>
      <c r="T1070" s="21"/>
    </row>
    <row r="1071" customFormat="false" ht="12.8" hidden="false" customHeight="false" outlineLevel="0" collapsed="false">
      <c r="B1071" s="20" t="n">
        <v>1150781</v>
      </c>
      <c r="C1071" s="20" t="n">
        <v>107</v>
      </c>
      <c r="D1071" s="21" t="n">
        <f aca="false">AVERAGE(tau!$B$1071:$B$1090)</f>
        <v>1161033.9</v>
      </c>
      <c r="E1071" s="21" t="n">
        <f aca="false">AVERAGE(tau!$C$1071:$C$1090)</f>
        <v>108.45</v>
      </c>
      <c r="F1071" s="18"/>
      <c r="G1071" s="7" t="n">
        <v>1150891</v>
      </c>
      <c r="H1071" s="7" t="n">
        <v>286</v>
      </c>
      <c r="I1071" s="21"/>
      <c r="J1071" s="21"/>
      <c r="K1071" s="18"/>
      <c r="L1071" s="7" t="n">
        <v>1150947</v>
      </c>
      <c r="M1071" s="7" t="n">
        <v>442</v>
      </c>
      <c r="N1071" s="21"/>
      <c r="O1071" s="21"/>
      <c r="P1071" s="18"/>
      <c r="Q1071" s="7" t="n">
        <v>1150919</v>
      </c>
      <c r="R1071" s="7" t="n">
        <v>564</v>
      </c>
      <c r="S1071" s="21"/>
      <c r="T1071" s="21"/>
    </row>
    <row r="1072" customFormat="false" ht="12.8" hidden="false" customHeight="false" outlineLevel="0" collapsed="false">
      <c r="B1072" s="20" t="n">
        <v>1151859</v>
      </c>
      <c r="C1072" s="20" t="n">
        <v>123</v>
      </c>
      <c r="D1072" s="21" t="n">
        <f aca="false">AVERAGE(tau!$B$1072:$B$1091)</f>
        <v>1162113.5</v>
      </c>
      <c r="E1072" s="21" t="n">
        <f aca="false">AVERAGE(tau!$C$1072:$C$1091)</f>
        <v>108.55</v>
      </c>
      <c r="F1072" s="18"/>
      <c r="G1072" s="7" t="n">
        <v>1151971</v>
      </c>
      <c r="H1072" s="7" t="n">
        <v>286</v>
      </c>
      <c r="I1072" s="21"/>
      <c r="J1072" s="21"/>
      <c r="K1072" s="18"/>
      <c r="L1072" s="7" t="n">
        <v>1152027</v>
      </c>
      <c r="M1072" s="7" t="n">
        <v>443</v>
      </c>
      <c r="N1072" s="21"/>
      <c r="O1072" s="21"/>
      <c r="P1072" s="18"/>
      <c r="Q1072" s="7" t="n">
        <v>1151999</v>
      </c>
      <c r="R1072" s="7" t="n">
        <v>546</v>
      </c>
      <c r="S1072" s="21"/>
      <c r="T1072" s="21"/>
    </row>
    <row r="1073" customFormat="false" ht="12.8" hidden="false" customHeight="false" outlineLevel="0" collapsed="false">
      <c r="B1073" s="20" t="n">
        <v>1152939</v>
      </c>
      <c r="C1073" s="20" t="n">
        <v>108</v>
      </c>
      <c r="D1073" s="21" t="n">
        <f aca="false">AVERAGE(tau!$B$1073:$B$1092)</f>
        <v>1163193.1</v>
      </c>
      <c r="E1073" s="21" t="n">
        <f aca="false">AVERAGE(tau!$C$1073:$C$1092)</f>
        <v>107.85</v>
      </c>
      <c r="F1073" s="18"/>
      <c r="G1073" s="7" t="n">
        <v>1153044</v>
      </c>
      <c r="H1073" s="7" t="n">
        <v>286</v>
      </c>
      <c r="I1073" s="21"/>
      <c r="J1073" s="21"/>
      <c r="K1073" s="18"/>
      <c r="L1073" s="7" t="n">
        <v>1153107</v>
      </c>
      <c r="M1073" s="7" t="n">
        <v>441</v>
      </c>
      <c r="N1073" s="21"/>
      <c r="O1073" s="21"/>
      <c r="P1073" s="18"/>
      <c r="Q1073" s="7" t="n">
        <v>1153077</v>
      </c>
      <c r="R1073" s="7" t="n">
        <v>564</v>
      </c>
      <c r="S1073" s="21"/>
      <c r="T1073" s="21"/>
    </row>
    <row r="1074" customFormat="false" ht="12.8" hidden="false" customHeight="false" outlineLevel="0" collapsed="false">
      <c r="B1074" s="20" t="n">
        <v>1154017</v>
      </c>
      <c r="C1074" s="20" t="n">
        <v>107</v>
      </c>
      <c r="D1074" s="21" t="n">
        <f aca="false">AVERAGE(tau!$B$1074:$B$1093)</f>
        <v>1164272.5</v>
      </c>
      <c r="E1074" s="21" t="n">
        <f aca="false">AVERAGE(tau!$C$1074:$C$1093)</f>
        <v>107.85</v>
      </c>
      <c r="F1074" s="18"/>
      <c r="G1074" s="7" t="n">
        <v>1154122</v>
      </c>
      <c r="H1074" s="7" t="n">
        <v>285</v>
      </c>
      <c r="I1074" s="21"/>
      <c r="J1074" s="21"/>
      <c r="K1074" s="18"/>
      <c r="L1074" s="7" t="n">
        <v>1154216</v>
      </c>
      <c r="M1074" s="7" t="n">
        <v>441</v>
      </c>
      <c r="N1074" s="21"/>
      <c r="O1074" s="21"/>
      <c r="P1074" s="18"/>
      <c r="Q1074" s="7" t="n">
        <v>1154154</v>
      </c>
      <c r="R1074" s="7" t="n">
        <v>564</v>
      </c>
      <c r="S1074" s="21"/>
      <c r="T1074" s="21"/>
    </row>
    <row r="1075" customFormat="false" ht="12.8" hidden="false" customHeight="false" outlineLevel="0" collapsed="false">
      <c r="B1075" s="20" t="n">
        <v>1155093</v>
      </c>
      <c r="C1075" s="20" t="n">
        <v>107</v>
      </c>
      <c r="D1075" s="21" t="n">
        <f aca="false">AVERAGE(tau!$B$1075:$B$1094)</f>
        <v>1165351.75</v>
      </c>
      <c r="E1075" s="21" t="n">
        <f aca="false">AVERAGE(tau!$C$1075:$C$1094)</f>
        <v>107.9</v>
      </c>
      <c r="F1075" s="18"/>
      <c r="G1075" s="7" t="n">
        <v>1155200</v>
      </c>
      <c r="H1075" s="7" t="n">
        <v>286</v>
      </c>
      <c r="I1075" s="21"/>
      <c r="J1075" s="21"/>
      <c r="K1075" s="18"/>
      <c r="L1075" s="7" t="n">
        <v>1155290</v>
      </c>
      <c r="M1075" s="7" t="n">
        <v>441</v>
      </c>
      <c r="N1075" s="21"/>
      <c r="O1075" s="21"/>
      <c r="P1075" s="18"/>
      <c r="Q1075" s="7" t="n">
        <v>1155232</v>
      </c>
      <c r="R1075" s="7" t="n">
        <v>558</v>
      </c>
      <c r="S1075" s="21"/>
      <c r="T1075" s="21"/>
    </row>
    <row r="1076" customFormat="false" ht="12.8" hidden="false" customHeight="false" outlineLevel="0" collapsed="false">
      <c r="B1076" s="20" t="n">
        <v>1156171</v>
      </c>
      <c r="C1076" s="20" t="n">
        <v>107</v>
      </c>
      <c r="D1076" s="21" t="n">
        <f aca="false">AVERAGE(tau!$B$1076:$B$1095)</f>
        <v>1166431.15</v>
      </c>
      <c r="E1076" s="21" t="n">
        <f aca="false">AVERAGE(tau!$C$1076:$C$1095)</f>
        <v>108</v>
      </c>
      <c r="F1076" s="18"/>
      <c r="G1076" s="7" t="n">
        <v>1156280</v>
      </c>
      <c r="H1076" s="7" t="n">
        <v>286</v>
      </c>
      <c r="I1076" s="21"/>
      <c r="J1076" s="21"/>
      <c r="K1076" s="18"/>
      <c r="L1076" s="7" t="n">
        <v>1156371</v>
      </c>
      <c r="M1076" s="7" t="n">
        <v>441</v>
      </c>
      <c r="N1076" s="21"/>
      <c r="O1076" s="21"/>
      <c r="P1076" s="18"/>
      <c r="Q1076" s="7" t="n">
        <v>1156311</v>
      </c>
      <c r="R1076" s="7" t="n">
        <v>564</v>
      </c>
      <c r="S1076" s="21"/>
      <c r="T1076" s="21"/>
    </row>
    <row r="1077" customFormat="false" ht="12.8" hidden="false" customHeight="false" outlineLevel="0" collapsed="false">
      <c r="B1077" s="20" t="n">
        <v>1157252</v>
      </c>
      <c r="C1077" s="20" t="n">
        <v>106</v>
      </c>
      <c r="D1077" s="21" t="n">
        <f aca="false">AVERAGE(tau!$B$1077:$B$1096)</f>
        <v>1167510.45</v>
      </c>
      <c r="E1077" s="21" t="n">
        <f aca="false">AVERAGE(tau!$C$1077:$C$1096)</f>
        <v>108</v>
      </c>
      <c r="F1077" s="18"/>
      <c r="G1077" s="7" t="n">
        <v>1157361</v>
      </c>
      <c r="H1077" s="7" t="n">
        <v>286</v>
      </c>
      <c r="I1077" s="21"/>
      <c r="J1077" s="21"/>
      <c r="K1077" s="18"/>
      <c r="L1077" s="7" t="n">
        <v>1157452</v>
      </c>
      <c r="M1077" s="7" t="n">
        <v>441</v>
      </c>
      <c r="N1077" s="21"/>
      <c r="O1077" s="21"/>
      <c r="P1077" s="18"/>
      <c r="Q1077" s="7" t="n">
        <v>1157389</v>
      </c>
      <c r="R1077" s="7" t="n">
        <v>566</v>
      </c>
      <c r="S1077" s="21"/>
      <c r="T1077" s="21"/>
    </row>
    <row r="1078" customFormat="false" ht="12.8" hidden="false" customHeight="false" outlineLevel="0" collapsed="false">
      <c r="B1078" s="20" t="n">
        <v>1158333</v>
      </c>
      <c r="C1078" s="20" t="n">
        <v>106</v>
      </c>
      <c r="D1078" s="21" t="n">
        <f aca="false">AVERAGE(tau!$B$1078:$B$1097)</f>
        <v>1168590.15</v>
      </c>
      <c r="E1078" s="21" t="n">
        <f aca="false">AVERAGE(tau!$C$1078:$C$1097)</f>
        <v>108.1</v>
      </c>
      <c r="F1078" s="18"/>
      <c r="G1078" s="7" t="n">
        <v>1158445</v>
      </c>
      <c r="H1078" s="7" t="n">
        <v>282</v>
      </c>
      <c r="I1078" s="21"/>
      <c r="J1078" s="21"/>
      <c r="K1078" s="18"/>
      <c r="L1078" s="7" t="n">
        <v>1158529</v>
      </c>
      <c r="M1078" s="7" t="n">
        <v>441</v>
      </c>
      <c r="N1078" s="21"/>
      <c r="O1078" s="21"/>
      <c r="P1078" s="18"/>
      <c r="Q1078" s="7" t="n">
        <v>1158464</v>
      </c>
      <c r="R1078" s="7" t="n">
        <v>565</v>
      </c>
      <c r="S1078" s="21"/>
      <c r="T1078" s="21"/>
    </row>
    <row r="1079" customFormat="false" ht="12.8" hidden="false" customHeight="false" outlineLevel="0" collapsed="false">
      <c r="B1079" s="20" t="n">
        <v>1159408</v>
      </c>
      <c r="C1079" s="20" t="n">
        <v>107</v>
      </c>
      <c r="D1079" s="21" t="n">
        <f aca="false">AVERAGE(tau!$B$1079:$B$1098)</f>
        <v>1169670</v>
      </c>
      <c r="E1079" s="21" t="n">
        <f aca="false">AVERAGE(tau!$C$1079:$C$1098)</f>
        <v>108.2</v>
      </c>
      <c r="F1079" s="18"/>
      <c r="G1079" s="7" t="n">
        <v>1159526</v>
      </c>
      <c r="H1079" s="7" t="n">
        <v>288</v>
      </c>
      <c r="I1079" s="21"/>
      <c r="J1079" s="21"/>
      <c r="K1079" s="18"/>
      <c r="L1079" s="7" t="n">
        <v>1159609</v>
      </c>
      <c r="M1079" s="7" t="n">
        <v>441</v>
      </c>
      <c r="N1079" s="21"/>
      <c r="O1079" s="21"/>
      <c r="P1079" s="18"/>
      <c r="Q1079" s="7" t="n">
        <v>1159543</v>
      </c>
      <c r="R1079" s="7" t="n">
        <v>566</v>
      </c>
      <c r="S1079" s="21"/>
      <c r="T1079" s="21"/>
    </row>
    <row r="1080" customFormat="false" ht="12.8" hidden="false" customHeight="false" outlineLevel="0" collapsed="false">
      <c r="B1080" s="20" t="n">
        <v>1160483</v>
      </c>
      <c r="C1080" s="20" t="n">
        <v>107</v>
      </c>
      <c r="D1080" s="21" t="n">
        <f aca="false">AVERAGE(tau!$B$1080:$B$1099)</f>
        <v>1170749.9</v>
      </c>
      <c r="E1080" s="21" t="n">
        <f aca="false">AVERAGE(tau!$C$1080:$C$1099)</f>
        <v>108.25</v>
      </c>
      <c r="F1080" s="18"/>
      <c r="G1080" s="7" t="n">
        <v>1160612</v>
      </c>
      <c r="H1080" s="7" t="n">
        <v>286</v>
      </c>
      <c r="I1080" s="21"/>
      <c r="J1080" s="21"/>
      <c r="K1080" s="18"/>
      <c r="L1080" s="7" t="n">
        <v>1160687</v>
      </c>
      <c r="M1080" s="7" t="n">
        <v>435</v>
      </c>
      <c r="N1080" s="21"/>
      <c r="O1080" s="21"/>
      <c r="P1080" s="18"/>
      <c r="Q1080" s="7" t="n">
        <v>1160622</v>
      </c>
      <c r="R1080" s="7" t="n">
        <v>563</v>
      </c>
      <c r="S1080" s="21"/>
      <c r="T1080" s="21"/>
    </row>
    <row r="1081" customFormat="false" ht="12.8" hidden="false" customHeight="false" outlineLevel="0" collapsed="false">
      <c r="B1081" s="20" t="n">
        <v>1161562</v>
      </c>
      <c r="C1081" s="20" t="n">
        <v>107</v>
      </c>
      <c r="D1081" s="21" t="n">
        <f aca="false">AVERAGE(tau!$B$1081:$B$1100)</f>
        <v>1171829.75</v>
      </c>
      <c r="E1081" s="21" t="n">
        <f aca="false">AVERAGE(tau!$C$1081:$C$1100)</f>
        <v>108.3</v>
      </c>
      <c r="F1081" s="18"/>
      <c r="G1081" s="7" t="n">
        <v>1161704</v>
      </c>
      <c r="H1081" s="7" t="n">
        <v>286</v>
      </c>
      <c r="I1081" s="21"/>
      <c r="J1081" s="21"/>
      <c r="K1081" s="18"/>
      <c r="L1081" s="7" t="n">
        <v>1161765</v>
      </c>
      <c r="M1081" s="7" t="n">
        <v>441</v>
      </c>
      <c r="N1081" s="21"/>
      <c r="O1081" s="21"/>
      <c r="P1081" s="18"/>
      <c r="Q1081" s="7" t="n">
        <v>1161702</v>
      </c>
      <c r="R1081" s="7" t="n">
        <v>568</v>
      </c>
      <c r="S1081" s="21"/>
      <c r="T1081" s="21"/>
    </row>
    <row r="1082" customFormat="false" ht="12.8" hidden="false" customHeight="false" outlineLevel="0" collapsed="false">
      <c r="B1082" s="20" t="n">
        <v>1162659</v>
      </c>
      <c r="C1082" s="20" t="n">
        <v>107</v>
      </c>
      <c r="D1082" s="21" t="n">
        <f aca="false">AVERAGE(tau!$B$1082:$B$1101)</f>
        <v>1172909.5</v>
      </c>
      <c r="E1082" s="21" t="n">
        <f aca="false">AVERAGE(tau!$C$1082:$C$1101)</f>
        <v>108.4</v>
      </c>
      <c r="F1082" s="18"/>
      <c r="G1082" s="7" t="n">
        <v>1162779</v>
      </c>
      <c r="H1082" s="7" t="n">
        <v>286</v>
      </c>
      <c r="I1082" s="21"/>
      <c r="J1082" s="21"/>
      <c r="K1082" s="18"/>
      <c r="L1082" s="7" t="n">
        <v>1162843</v>
      </c>
      <c r="M1082" s="7" t="n">
        <v>442</v>
      </c>
      <c r="N1082" s="21"/>
      <c r="O1082" s="21"/>
      <c r="P1082" s="18"/>
      <c r="Q1082" s="7" t="n">
        <v>1162797</v>
      </c>
      <c r="R1082" s="7" t="n">
        <v>568</v>
      </c>
      <c r="S1082" s="21"/>
      <c r="T1082" s="21"/>
    </row>
    <row r="1083" customFormat="false" ht="12.8" hidden="false" customHeight="false" outlineLevel="0" collapsed="false">
      <c r="B1083" s="20" t="n">
        <v>1163738</v>
      </c>
      <c r="C1083" s="20" t="n">
        <v>106</v>
      </c>
      <c r="D1083" s="21" t="n">
        <f aca="false">AVERAGE(tau!$B$1083:$B$1102)</f>
        <v>1173988.1</v>
      </c>
      <c r="E1083" s="21" t="n">
        <f aca="false">AVERAGE(tau!$C$1083:$C$1102)</f>
        <v>108.45</v>
      </c>
      <c r="F1083" s="18"/>
      <c r="G1083" s="7" t="n">
        <v>1163856</v>
      </c>
      <c r="H1083" s="7" t="n">
        <v>288</v>
      </c>
      <c r="I1083" s="21"/>
      <c r="J1083" s="21"/>
      <c r="K1083" s="18"/>
      <c r="L1083" s="7" t="n">
        <v>1163917</v>
      </c>
      <c r="M1083" s="7" t="n">
        <v>442</v>
      </c>
      <c r="N1083" s="21"/>
      <c r="O1083" s="21"/>
      <c r="P1083" s="18"/>
      <c r="Q1083" s="7" t="n">
        <v>1163875</v>
      </c>
      <c r="R1083" s="7" t="n">
        <v>565</v>
      </c>
      <c r="S1083" s="21"/>
      <c r="T1083" s="21"/>
    </row>
    <row r="1084" customFormat="false" ht="12.8" hidden="false" customHeight="false" outlineLevel="0" collapsed="false">
      <c r="B1084" s="20" t="n">
        <v>1164819</v>
      </c>
      <c r="C1084" s="20" t="n">
        <v>106</v>
      </c>
      <c r="D1084" s="21" t="n">
        <f aca="false">AVERAGE(tau!$B$1084:$B$1103)</f>
        <v>1175066.55</v>
      </c>
      <c r="E1084" s="21" t="n">
        <f aca="false">AVERAGE(tau!$C$1084:$C$1103)</f>
        <v>108.6</v>
      </c>
      <c r="F1084" s="18"/>
      <c r="G1084" s="7" t="n">
        <v>1164934</v>
      </c>
      <c r="H1084" s="7" t="n">
        <v>286</v>
      </c>
      <c r="I1084" s="21"/>
      <c r="J1084" s="21"/>
      <c r="K1084" s="18"/>
      <c r="L1084" s="7" t="n">
        <v>1164998</v>
      </c>
      <c r="M1084" s="7" t="n">
        <v>442</v>
      </c>
      <c r="N1084" s="21"/>
      <c r="O1084" s="21"/>
      <c r="P1084" s="18"/>
      <c r="Q1084" s="7" t="n">
        <v>1164951</v>
      </c>
      <c r="R1084" s="7" t="n">
        <v>568</v>
      </c>
      <c r="S1084" s="21"/>
      <c r="T1084" s="21"/>
    </row>
    <row r="1085" customFormat="false" ht="12.8" hidden="false" customHeight="false" outlineLevel="0" collapsed="false">
      <c r="B1085" s="20" t="n">
        <v>1165891</v>
      </c>
      <c r="C1085" s="20" t="n">
        <v>107</v>
      </c>
      <c r="D1085" s="21" t="n">
        <f aca="false">AVERAGE(tau!$B$1085:$B$1104)</f>
        <v>1176144.95</v>
      </c>
      <c r="E1085" s="21" t="n">
        <f aca="false">AVERAGE(tau!$C$1085:$C$1104)</f>
        <v>108.75</v>
      </c>
      <c r="F1085" s="18"/>
      <c r="G1085" s="7" t="n">
        <v>1166007</v>
      </c>
      <c r="H1085" s="7" t="n">
        <v>286</v>
      </c>
      <c r="I1085" s="21"/>
      <c r="J1085" s="21"/>
      <c r="K1085" s="18"/>
      <c r="L1085" s="7" t="n">
        <v>1166076</v>
      </c>
      <c r="M1085" s="7" t="n">
        <v>438</v>
      </c>
      <c r="N1085" s="21"/>
      <c r="O1085" s="21"/>
      <c r="P1085" s="18"/>
      <c r="Q1085" s="7" t="n">
        <v>1166027</v>
      </c>
      <c r="R1085" s="7" t="n">
        <v>566</v>
      </c>
      <c r="S1085" s="21"/>
      <c r="T1085" s="21"/>
    </row>
    <row r="1086" customFormat="false" ht="12.8" hidden="false" customHeight="false" outlineLevel="0" collapsed="false">
      <c r="B1086" s="20" t="n">
        <v>1166972</v>
      </c>
      <c r="C1086" s="20" t="n">
        <v>108</v>
      </c>
      <c r="D1086" s="21" t="n">
        <f aca="false">AVERAGE(tau!$B$1086:$B$1105)</f>
        <v>1177223.4</v>
      </c>
      <c r="E1086" s="21" t="n">
        <f aca="false">AVERAGE(tau!$C$1086:$C$1105)</f>
        <v>108.85</v>
      </c>
      <c r="F1086" s="18"/>
      <c r="G1086" s="7" t="n">
        <v>1167081</v>
      </c>
      <c r="H1086" s="7" t="n">
        <v>288</v>
      </c>
      <c r="I1086" s="21"/>
      <c r="J1086" s="21"/>
      <c r="K1086" s="18"/>
      <c r="L1086" s="7" t="n">
        <v>1167158</v>
      </c>
      <c r="M1086" s="7" t="n">
        <v>443</v>
      </c>
      <c r="N1086" s="21"/>
      <c r="O1086" s="21"/>
      <c r="P1086" s="18"/>
      <c r="Q1086" s="7" t="n">
        <v>1167105</v>
      </c>
      <c r="R1086" s="7" t="n">
        <v>568</v>
      </c>
      <c r="S1086" s="21"/>
      <c r="T1086" s="21"/>
    </row>
    <row r="1087" customFormat="false" ht="12.8" hidden="false" customHeight="false" outlineLevel="0" collapsed="false">
      <c r="B1087" s="20" t="n">
        <v>1168053</v>
      </c>
      <c r="C1087" s="20" t="n">
        <v>108</v>
      </c>
      <c r="D1087" s="21" t="n">
        <f aca="false">AVERAGE(tau!$B$1087:$B$1106)</f>
        <v>1178301.8</v>
      </c>
      <c r="E1087" s="21" t="n">
        <f aca="false">AVERAGE(tau!$C$1087:$C$1106)</f>
        <v>108.65</v>
      </c>
      <c r="F1087" s="18"/>
      <c r="G1087" s="7" t="n">
        <v>1168157</v>
      </c>
      <c r="H1087" s="7" t="n">
        <v>300</v>
      </c>
      <c r="I1087" s="21"/>
      <c r="J1087" s="21"/>
      <c r="K1087" s="18"/>
      <c r="L1087" s="7" t="n">
        <v>1168239</v>
      </c>
      <c r="M1087" s="7" t="n">
        <v>454</v>
      </c>
      <c r="N1087" s="21"/>
      <c r="O1087" s="21"/>
      <c r="P1087" s="18"/>
      <c r="Q1087" s="7" t="n">
        <v>1168185</v>
      </c>
      <c r="R1087" s="7" t="n">
        <v>566</v>
      </c>
      <c r="S1087" s="21"/>
      <c r="T1087" s="21"/>
    </row>
    <row r="1088" customFormat="false" ht="12.8" hidden="false" customHeight="false" outlineLevel="0" collapsed="false">
      <c r="B1088" s="20" t="n">
        <v>1169136</v>
      </c>
      <c r="C1088" s="20" t="n">
        <v>121</v>
      </c>
      <c r="D1088" s="21" t="n">
        <f aca="false">AVERAGE(tau!$B$1088:$B$1107)</f>
        <v>1179380.2</v>
      </c>
      <c r="E1088" s="21" t="n">
        <f aca="false">AVERAGE(tau!$C$1088:$C$1107)</f>
        <v>108.75</v>
      </c>
      <c r="F1088" s="18"/>
      <c r="G1088" s="7" t="n">
        <v>1169237</v>
      </c>
      <c r="H1088" s="7" t="n">
        <v>288</v>
      </c>
      <c r="I1088" s="21"/>
      <c r="J1088" s="21"/>
      <c r="K1088" s="18"/>
      <c r="L1088" s="7" t="n">
        <v>1169317</v>
      </c>
      <c r="M1088" s="7" t="n">
        <v>443</v>
      </c>
      <c r="N1088" s="21"/>
      <c r="O1088" s="21"/>
      <c r="P1088" s="18"/>
      <c r="Q1088" s="7" t="n">
        <v>1169264</v>
      </c>
      <c r="R1088" s="7" t="n">
        <v>565</v>
      </c>
      <c r="S1088" s="21"/>
      <c r="T1088" s="21"/>
    </row>
    <row r="1089" customFormat="false" ht="12.8" hidden="false" customHeight="false" outlineLevel="0" collapsed="false">
      <c r="B1089" s="20" t="n">
        <v>1170216</v>
      </c>
      <c r="C1089" s="20" t="n">
        <v>108</v>
      </c>
      <c r="D1089" s="21" t="n">
        <f aca="false">AVERAGE(tau!$B$1089:$B$1108)</f>
        <v>1180458.65</v>
      </c>
      <c r="E1089" s="21" t="n">
        <f aca="false">AVERAGE(tau!$C$1089:$C$1108)</f>
        <v>106.35</v>
      </c>
      <c r="F1089" s="18"/>
      <c r="G1089" s="7" t="n">
        <v>1170312</v>
      </c>
      <c r="H1089" s="7" t="n">
        <v>288</v>
      </c>
      <c r="I1089" s="21"/>
      <c r="J1089" s="21"/>
      <c r="K1089" s="18"/>
      <c r="L1089" s="7" t="n">
        <v>1170401</v>
      </c>
      <c r="M1089" s="7" t="n">
        <v>442</v>
      </c>
      <c r="N1089" s="21"/>
      <c r="O1089" s="21"/>
      <c r="P1089" s="18"/>
      <c r="Q1089" s="7" t="n">
        <v>1170342</v>
      </c>
      <c r="R1089" s="7" t="n">
        <v>566</v>
      </c>
      <c r="S1089" s="21"/>
      <c r="T1089" s="21"/>
    </row>
    <row r="1090" customFormat="false" ht="12.8" hidden="false" customHeight="false" outlineLevel="0" collapsed="false">
      <c r="B1090" s="20" t="n">
        <v>1171296</v>
      </c>
      <c r="C1090" s="20" t="n">
        <v>106</v>
      </c>
      <c r="D1090" s="21" t="n">
        <f aca="false">AVERAGE(tau!$B$1090:$B$1109)</f>
        <v>1181536.95</v>
      </c>
      <c r="E1090" s="21" t="n">
        <f aca="false">AVERAGE(tau!$C$1090:$C$1109)</f>
        <v>106.4</v>
      </c>
      <c r="F1090" s="18"/>
      <c r="G1090" s="7" t="n">
        <v>1171390</v>
      </c>
      <c r="H1090" s="7" t="n">
        <v>287</v>
      </c>
      <c r="I1090" s="21"/>
      <c r="J1090" s="21"/>
      <c r="K1090" s="18"/>
      <c r="L1090" s="7" t="n">
        <v>1171482</v>
      </c>
      <c r="M1090" s="7" t="n">
        <v>432</v>
      </c>
      <c r="N1090" s="21"/>
      <c r="O1090" s="21"/>
      <c r="P1090" s="18"/>
      <c r="Q1090" s="7" t="n">
        <v>1171418</v>
      </c>
      <c r="R1090" s="7" t="n">
        <v>565</v>
      </c>
      <c r="S1090" s="21"/>
      <c r="T1090" s="21"/>
    </row>
    <row r="1091" customFormat="false" ht="12.8" hidden="false" customHeight="false" outlineLevel="0" collapsed="false">
      <c r="B1091" s="20" t="n">
        <v>1172373</v>
      </c>
      <c r="C1091" s="20" t="n">
        <v>109</v>
      </c>
      <c r="D1091" s="21" t="n">
        <f aca="false">AVERAGE(tau!$B$1091:$B$1110)</f>
        <v>1182615.2</v>
      </c>
      <c r="E1091" s="21" t="n">
        <f aca="false">AVERAGE(tau!$C$1091:$C$1110)</f>
        <v>106.3</v>
      </c>
      <c r="F1091" s="18"/>
      <c r="G1091" s="7" t="n">
        <v>1172468</v>
      </c>
      <c r="H1091" s="7" t="n">
        <v>288</v>
      </c>
      <c r="I1091" s="21"/>
      <c r="J1091" s="21"/>
      <c r="K1091" s="18"/>
      <c r="L1091" s="7" t="n">
        <v>1172562</v>
      </c>
      <c r="M1091" s="7" t="n">
        <v>442</v>
      </c>
      <c r="N1091" s="21"/>
      <c r="O1091" s="21"/>
      <c r="P1091" s="18"/>
      <c r="Q1091" s="7" t="n">
        <v>1172494</v>
      </c>
      <c r="R1091" s="7" t="n">
        <v>565</v>
      </c>
      <c r="S1091" s="21"/>
      <c r="T1091" s="21"/>
    </row>
    <row r="1092" customFormat="false" ht="12.8" hidden="false" customHeight="false" outlineLevel="0" collapsed="false">
      <c r="B1092" s="20" t="n">
        <v>1173451</v>
      </c>
      <c r="C1092" s="20" t="n">
        <v>109</v>
      </c>
      <c r="D1092" s="21" t="n">
        <f aca="false">AVERAGE(tau!$B$1092:$B$1111)</f>
        <v>1183694.45</v>
      </c>
      <c r="E1092" s="21" t="n">
        <f aca="false">AVERAGE(tau!$C$1092:$C$1111)</f>
        <v>106.3</v>
      </c>
      <c r="F1092" s="18"/>
      <c r="G1092" s="7" t="n">
        <v>1173546</v>
      </c>
      <c r="H1092" s="7" t="n">
        <v>288</v>
      </c>
      <c r="I1092" s="21"/>
      <c r="J1092" s="21"/>
      <c r="K1092" s="18"/>
      <c r="L1092" s="7" t="n">
        <v>1173644</v>
      </c>
      <c r="M1092" s="7" t="n">
        <v>442</v>
      </c>
      <c r="N1092" s="21"/>
      <c r="O1092" s="21"/>
      <c r="P1092" s="18"/>
      <c r="Q1092" s="7" t="n">
        <v>1173572</v>
      </c>
      <c r="R1092" s="7" t="n">
        <v>577</v>
      </c>
      <c r="S1092" s="21"/>
      <c r="T1092" s="21"/>
    </row>
    <row r="1093" customFormat="false" ht="12.8" hidden="false" customHeight="false" outlineLevel="0" collapsed="false">
      <c r="B1093" s="20" t="n">
        <v>1174527</v>
      </c>
      <c r="C1093" s="20" t="n">
        <v>108</v>
      </c>
      <c r="D1093" s="21" t="n">
        <f aca="false">AVERAGE(tau!$B$1093:$B$1112)</f>
        <v>1184773.7</v>
      </c>
      <c r="E1093" s="21" t="n">
        <f aca="false">AVERAGE(tau!$C$1093:$C$1112)</f>
        <v>106.4</v>
      </c>
      <c r="F1093" s="18"/>
      <c r="G1093" s="7" t="n">
        <v>1174625</v>
      </c>
      <c r="H1093" s="7" t="n">
        <v>288</v>
      </c>
      <c r="I1093" s="21"/>
      <c r="J1093" s="21"/>
      <c r="K1093" s="18"/>
      <c r="L1093" s="7" t="n">
        <v>1174724</v>
      </c>
      <c r="M1093" s="7" t="n">
        <v>442</v>
      </c>
      <c r="N1093" s="21"/>
      <c r="O1093" s="21"/>
      <c r="P1093" s="18"/>
      <c r="Q1093" s="7" t="n">
        <v>1174650</v>
      </c>
      <c r="R1093" s="7" t="n">
        <v>565</v>
      </c>
      <c r="S1093" s="21"/>
      <c r="T1093" s="21"/>
    </row>
    <row r="1094" customFormat="false" ht="12.8" hidden="false" customHeight="false" outlineLevel="0" collapsed="false">
      <c r="B1094" s="20" t="n">
        <v>1175602</v>
      </c>
      <c r="C1094" s="20" t="n">
        <v>108</v>
      </c>
      <c r="D1094" s="21" t="n">
        <f aca="false">AVERAGE(tau!$B$1094:$B$1113)</f>
        <v>1185853.2</v>
      </c>
      <c r="E1094" s="21" t="n">
        <f aca="false">AVERAGE(tau!$C$1094:$C$1113)</f>
        <v>106.45</v>
      </c>
      <c r="F1094" s="18"/>
      <c r="G1094" s="7" t="n">
        <v>1175704</v>
      </c>
      <c r="H1094" s="7" t="n">
        <v>286</v>
      </c>
      <c r="I1094" s="21"/>
      <c r="J1094" s="21"/>
      <c r="K1094" s="18"/>
      <c r="L1094" s="7" t="n">
        <v>1175802</v>
      </c>
      <c r="M1094" s="7" t="n">
        <v>441</v>
      </c>
      <c r="N1094" s="21"/>
      <c r="O1094" s="21"/>
      <c r="P1094" s="18"/>
      <c r="Q1094" s="7" t="n">
        <v>1175732</v>
      </c>
      <c r="R1094" s="7" t="n">
        <v>565</v>
      </c>
      <c r="S1094" s="21"/>
      <c r="T1094" s="21"/>
    </row>
    <row r="1095" customFormat="false" ht="12.8" hidden="false" customHeight="false" outlineLevel="0" collapsed="false">
      <c r="B1095" s="20" t="n">
        <v>1176681</v>
      </c>
      <c r="C1095" s="20" t="n">
        <v>109</v>
      </c>
      <c r="D1095" s="21" t="n">
        <f aca="false">AVERAGE(tau!$B$1095:$B$1114)</f>
        <v>1186932.75</v>
      </c>
      <c r="E1095" s="21" t="n">
        <f aca="false">AVERAGE(tau!$C$1095:$C$1114)</f>
        <v>105.6</v>
      </c>
      <c r="F1095" s="18"/>
      <c r="G1095" s="7" t="n">
        <v>1176782</v>
      </c>
      <c r="H1095" s="7" t="n">
        <v>286</v>
      </c>
      <c r="I1095" s="21"/>
      <c r="J1095" s="21"/>
      <c r="K1095" s="18"/>
      <c r="L1095" s="7" t="n">
        <v>1176876</v>
      </c>
      <c r="M1095" s="7" t="n">
        <v>441</v>
      </c>
      <c r="N1095" s="21"/>
      <c r="O1095" s="21"/>
      <c r="P1095" s="18"/>
      <c r="Q1095" s="7" t="n">
        <v>1176809</v>
      </c>
      <c r="R1095" s="7" t="n">
        <v>566</v>
      </c>
      <c r="S1095" s="21"/>
      <c r="T1095" s="21"/>
    </row>
    <row r="1096" customFormat="false" ht="12.8" hidden="false" customHeight="false" outlineLevel="0" collapsed="false">
      <c r="B1096" s="20" t="n">
        <v>1177757</v>
      </c>
      <c r="C1096" s="20" t="n">
        <v>107</v>
      </c>
      <c r="D1096" s="21" t="n">
        <f aca="false">AVERAGE(tau!$B$1096:$B$1115)</f>
        <v>1188012.3</v>
      </c>
      <c r="E1096" s="21" t="n">
        <f aca="false">AVERAGE(tau!$C$1096:$C$1115)</f>
        <v>105.5</v>
      </c>
      <c r="F1096" s="18"/>
      <c r="G1096" s="7" t="n">
        <v>1177874</v>
      </c>
      <c r="H1096" s="7" t="n">
        <v>287</v>
      </c>
      <c r="I1096" s="21"/>
      <c r="J1096" s="21"/>
      <c r="K1096" s="18"/>
      <c r="L1096" s="7" t="n">
        <v>1177953</v>
      </c>
      <c r="M1096" s="7" t="n">
        <v>436</v>
      </c>
      <c r="N1096" s="21"/>
      <c r="O1096" s="21"/>
      <c r="P1096" s="18"/>
      <c r="Q1096" s="7" t="n">
        <v>1177884</v>
      </c>
      <c r="R1096" s="7" t="n">
        <v>566</v>
      </c>
      <c r="S1096" s="21"/>
      <c r="T1096" s="21"/>
    </row>
    <row r="1097" customFormat="false" ht="12.8" hidden="false" customHeight="false" outlineLevel="0" collapsed="false">
      <c r="B1097" s="20" t="n">
        <v>1178846</v>
      </c>
      <c r="C1097" s="20" t="n">
        <v>108</v>
      </c>
      <c r="D1097" s="21" t="n">
        <f aca="false">AVERAGE(tau!$B$1097:$B$1116)</f>
        <v>1189091.9</v>
      </c>
      <c r="E1097" s="21" t="n">
        <f aca="false">AVERAGE(tau!$C$1097:$C$1116)</f>
        <v>105.6</v>
      </c>
      <c r="F1097" s="18"/>
      <c r="G1097" s="7" t="n">
        <v>1178952</v>
      </c>
      <c r="H1097" s="7" t="n">
        <v>286</v>
      </c>
      <c r="I1097" s="21"/>
      <c r="J1097" s="21"/>
      <c r="K1097" s="18"/>
      <c r="L1097" s="7" t="n">
        <v>1179034</v>
      </c>
      <c r="M1097" s="7" t="n">
        <v>442</v>
      </c>
      <c r="N1097" s="21"/>
      <c r="O1097" s="21"/>
      <c r="P1097" s="18"/>
      <c r="Q1097" s="7" t="n">
        <v>1178984</v>
      </c>
      <c r="R1097" s="7" t="n">
        <v>566</v>
      </c>
      <c r="S1097" s="21"/>
      <c r="T1097" s="21"/>
    </row>
    <row r="1098" customFormat="false" ht="12.8" hidden="false" customHeight="false" outlineLevel="0" collapsed="false">
      <c r="B1098" s="20" t="n">
        <v>1179930</v>
      </c>
      <c r="C1098" s="20" t="n">
        <v>108</v>
      </c>
      <c r="D1098" s="21" t="n">
        <f aca="false">AVERAGE(tau!$B$1098:$B$1117)</f>
        <v>1190170.95</v>
      </c>
      <c r="E1098" s="21" t="n">
        <f aca="false">AVERAGE(tau!$C$1098:$C$1117)</f>
        <v>105.65</v>
      </c>
      <c r="F1098" s="18"/>
      <c r="G1098" s="7" t="n">
        <v>1180029</v>
      </c>
      <c r="H1098" s="7" t="n">
        <v>281</v>
      </c>
      <c r="I1098" s="21"/>
      <c r="J1098" s="21"/>
      <c r="K1098" s="18"/>
      <c r="L1098" s="7" t="n">
        <v>1180112</v>
      </c>
      <c r="M1098" s="7" t="n">
        <v>596</v>
      </c>
      <c r="N1098" s="21"/>
      <c r="O1098" s="21"/>
      <c r="P1098" s="18"/>
      <c r="Q1098" s="7" t="n">
        <v>1180060</v>
      </c>
      <c r="R1098" s="7" t="n">
        <v>566</v>
      </c>
      <c r="S1098" s="21"/>
      <c r="T1098" s="21"/>
    </row>
    <row r="1099" customFormat="false" ht="12.8" hidden="false" customHeight="false" outlineLevel="0" collapsed="false">
      <c r="B1099" s="20" t="n">
        <v>1181006</v>
      </c>
      <c r="C1099" s="20" t="n">
        <v>108</v>
      </c>
      <c r="D1099" s="21" t="n">
        <f aca="false">AVERAGE(tau!$B$1099:$B$1118)</f>
        <v>1191249.9</v>
      </c>
      <c r="E1099" s="21" t="n">
        <f aca="false">AVERAGE(tau!$C$1099:$C$1118)</f>
        <v>105.7</v>
      </c>
      <c r="F1099" s="18"/>
      <c r="G1099" s="7" t="n">
        <v>1181106</v>
      </c>
      <c r="H1099" s="7" t="n">
        <v>286</v>
      </c>
      <c r="I1099" s="21"/>
      <c r="J1099" s="21"/>
      <c r="K1099" s="18"/>
      <c r="L1099" s="7" t="n">
        <v>1181190</v>
      </c>
      <c r="M1099" s="7" t="n">
        <v>442</v>
      </c>
      <c r="N1099" s="21"/>
      <c r="O1099" s="21"/>
      <c r="P1099" s="18"/>
      <c r="Q1099" s="7" t="n">
        <v>1181137</v>
      </c>
      <c r="R1099" s="7" t="n">
        <v>580</v>
      </c>
      <c r="S1099" s="21"/>
      <c r="T1099" s="21"/>
    </row>
    <row r="1100" customFormat="false" ht="12.8" hidden="false" customHeight="false" outlineLevel="0" collapsed="false">
      <c r="B1100" s="20" t="n">
        <v>1182080</v>
      </c>
      <c r="C1100" s="20" t="n">
        <v>108</v>
      </c>
      <c r="D1100" s="21" t="n">
        <f aca="false">AVERAGE(tau!$B$1100:$B$1119)</f>
        <v>1192328.85</v>
      </c>
      <c r="E1100" s="21" t="n">
        <f aca="false">AVERAGE(tau!$C$1100:$C$1119)</f>
        <v>105.75</v>
      </c>
      <c r="F1100" s="18"/>
      <c r="G1100" s="7" t="n">
        <v>1182183</v>
      </c>
      <c r="H1100" s="7" t="n">
        <v>298</v>
      </c>
      <c r="I1100" s="21"/>
      <c r="J1100" s="21"/>
      <c r="K1100" s="18"/>
      <c r="L1100" s="7" t="n">
        <v>1182274</v>
      </c>
      <c r="M1100" s="7" t="n">
        <v>442</v>
      </c>
      <c r="N1100" s="21"/>
      <c r="O1100" s="21"/>
      <c r="P1100" s="18"/>
      <c r="Q1100" s="7" t="n">
        <v>1182213</v>
      </c>
      <c r="R1100" s="7" t="n">
        <v>568</v>
      </c>
      <c r="S1100" s="21"/>
      <c r="T1100" s="21"/>
    </row>
    <row r="1101" customFormat="false" ht="12.8" hidden="false" customHeight="false" outlineLevel="0" collapsed="false">
      <c r="B1101" s="20" t="n">
        <v>1183157</v>
      </c>
      <c r="C1101" s="20" t="n">
        <v>109</v>
      </c>
      <c r="D1101" s="21" t="n">
        <f aca="false">AVERAGE(tau!$B$1101:$B$1120)</f>
        <v>1193407.95</v>
      </c>
      <c r="E1101" s="21" t="n">
        <f aca="false">AVERAGE(tau!$C$1101:$C$1120)</f>
        <v>105.8</v>
      </c>
      <c r="F1101" s="18"/>
      <c r="G1101" s="7" t="n">
        <v>1183263</v>
      </c>
      <c r="H1101" s="7" t="n">
        <v>288</v>
      </c>
      <c r="I1101" s="21"/>
      <c r="J1101" s="21"/>
      <c r="K1101" s="18"/>
      <c r="L1101" s="7" t="n">
        <v>1183355</v>
      </c>
      <c r="M1101" s="7" t="n">
        <v>443</v>
      </c>
      <c r="N1101" s="21"/>
      <c r="O1101" s="21"/>
      <c r="P1101" s="18"/>
      <c r="Q1101" s="7" t="n">
        <v>1183290</v>
      </c>
      <c r="R1101" s="7" t="n">
        <v>568</v>
      </c>
      <c r="S1101" s="21"/>
      <c r="T1101" s="21"/>
    </row>
    <row r="1102" customFormat="false" ht="12.8" hidden="false" customHeight="false" outlineLevel="0" collapsed="false">
      <c r="B1102" s="20" t="n">
        <v>1184231</v>
      </c>
      <c r="C1102" s="20" t="n">
        <v>108</v>
      </c>
      <c r="D1102" s="21" t="n">
        <f aca="false">AVERAGE(tau!$B$1102:$B$1121)</f>
        <v>1194487.1</v>
      </c>
      <c r="E1102" s="21" t="n">
        <f aca="false">AVERAGE(tau!$C$1102:$C$1121)</f>
        <v>105.7</v>
      </c>
      <c r="F1102" s="18"/>
      <c r="G1102" s="7" t="n">
        <v>1184343</v>
      </c>
      <c r="H1102" s="7" t="n">
        <v>301</v>
      </c>
      <c r="I1102" s="21"/>
      <c r="J1102" s="21"/>
      <c r="K1102" s="18"/>
      <c r="L1102" s="7" t="n">
        <v>1184433</v>
      </c>
      <c r="M1102" s="7" t="n">
        <v>444</v>
      </c>
      <c r="N1102" s="21"/>
      <c r="O1102" s="21"/>
      <c r="P1102" s="18"/>
      <c r="Q1102" s="7" t="n">
        <v>1184373</v>
      </c>
      <c r="R1102" s="7" t="n">
        <v>561</v>
      </c>
      <c r="S1102" s="21"/>
      <c r="T1102" s="21"/>
    </row>
    <row r="1103" customFormat="false" ht="12.8" hidden="false" customHeight="false" outlineLevel="0" collapsed="false">
      <c r="B1103" s="20" t="n">
        <v>1185307</v>
      </c>
      <c r="C1103" s="20" t="n">
        <v>109</v>
      </c>
      <c r="D1103" s="21" t="n">
        <f aca="false">AVERAGE(tau!$B$1103:$B$1122)</f>
        <v>1195566.4</v>
      </c>
      <c r="E1103" s="21" t="n">
        <f aca="false">AVERAGE(tau!$C$1103:$C$1122)</f>
        <v>105.8</v>
      </c>
      <c r="F1103" s="18"/>
      <c r="G1103" s="7" t="n">
        <v>1185419</v>
      </c>
      <c r="H1103" s="7" t="n">
        <v>299</v>
      </c>
      <c r="I1103" s="21"/>
      <c r="J1103" s="21"/>
      <c r="K1103" s="18"/>
      <c r="L1103" s="7" t="n">
        <v>1185528</v>
      </c>
      <c r="M1103" s="7" t="n">
        <v>441</v>
      </c>
      <c r="N1103" s="21"/>
      <c r="O1103" s="21"/>
      <c r="P1103" s="18"/>
      <c r="Q1103" s="7" t="n">
        <v>1185453</v>
      </c>
      <c r="R1103" s="7" t="n">
        <v>568</v>
      </c>
      <c r="S1103" s="21"/>
      <c r="T1103" s="21"/>
    </row>
    <row r="1104" customFormat="false" ht="12.8" hidden="false" customHeight="false" outlineLevel="0" collapsed="false">
      <c r="B1104" s="20" t="n">
        <v>1186387</v>
      </c>
      <c r="C1104" s="20" t="n">
        <v>109</v>
      </c>
      <c r="D1104" s="21" t="n">
        <f aca="false">AVERAGE(tau!$B$1104:$B$1123)</f>
        <v>1196645.95</v>
      </c>
      <c r="E1104" s="21" t="n">
        <f aca="false">AVERAGE(tau!$C$1104:$C$1123)</f>
        <v>105.8</v>
      </c>
      <c r="F1104" s="18"/>
      <c r="G1104" s="7" t="n">
        <v>1186500</v>
      </c>
      <c r="H1104" s="7" t="n">
        <v>289</v>
      </c>
      <c r="I1104" s="21"/>
      <c r="J1104" s="21"/>
      <c r="K1104" s="18"/>
      <c r="L1104" s="7" t="n">
        <v>1186608</v>
      </c>
      <c r="M1104" s="7" t="n">
        <v>443</v>
      </c>
      <c r="N1104" s="21"/>
      <c r="O1104" s="21"/>
      <c r="P1104" s="18"/>
      <c r="Q1104" s="7" t="n">
        <v>1186532</v>
      </c>
      <c r="R1104" s="7" t="n">
        <v>568</v>
      </c>
      <c r="S1104" s="21"/>
      <c r="T1104" s="21"/>
    </row>
    <row r="1105" customFormat="false" ht="12.8" hidden="false" customHeight="false" outlineLevel="0" collapsed="false">
      <c r="B1105" s="20" t="n">
        <v>1187460</v>
      </c>
      <c r="C1105" s="20" t="n">
        <v>109</v>
      </c>
      <c r="D1105" s="21" t="n">
        <f aca="false">AVERAGE(tau!$B$1105:$B$1124)</f>
        <v>1197725.4</v>
      </c>
      <c r="E1105" s="21" t="n">
        <f aca="false">AVERAGE(tau!$C$1105:$C$1124)</f>
        <v>105.85</v>
      </c>
      <c r="F1105" s="18"/>
      <c r="G1105" s="7" t="n">
        <v>1187575</v>
      </c>
      <c r="H1105" s="7" t="n">
        <v>288</v>
      </c>
      <c r="I1105" s="21"/>
      <c r="J1105" s="21"/>
      <c r="K1105" s="18"/>
      <c r="L1105" s="7" t="n">
        <v>1187686</v>
      </c>
      <c r="M1105" s="7" t="n">
        <v>444</v>
      </c>
      <c r="N1105" s="21"/>
      <c r="O1105" s="21"/>
      <c r="P1105" s="18"/>
      <c r="Q1105" s="7" t="n">
        <v>1187609</v>
      </c>
      <c r="R1105" s="7" t="n">
        <v>568</v>
      </c>
      <c r="S1105" s="21"/>
      <c r="T1105" s="21"/>
    </row>
    <row r="1106" customFormat="false" ht="12.8" hidden="false" customHeight="false" outlineLevel="0" collapsed="false">
      <c r="B1106" s="20" t="n">
        <v>1188540</v>
      </c>
      <c r="C1106" s="20" t="n">
        <v>104</v>
      </c>
      <c r="D1106" s="21" t="n">
        <f aca="false">AVERAGE(tau!$B$1106:$B$1125)</f>
        <v>1198804.85</v>
      </c>
      <c r="E1106" s="21" t="n">
        <f aca="false">AVERAGE(tau!$C$1106:$C$1125)</f>
        <v>105.9</v>
      </c>
      <c r="F1106" s="18"/>
      <c r="G1106" s="7" t="n">
        <v>1188654</v>
      </c>
      <c r="H1106" s="7" t="n">
        <v>289</v>
      </c>
      <c r="I1106" s="21"/>
      <c r="J1106" s="21"/>
      <c r="K1106" s="18"/>
      <c r="L1106" s="7" t="n">
        <v>1188759</v>
      </c>
      <c r="M1106" s="7" t="n">
        <v>438</v>
      </c>
      <c r="N1106" s="21"/>
      <c r="O1106" s="21"/>
      <c r="P1106" s="18"/>
      <c r="Q1106" s="7" t="n">
        <v>1188683</v>
      </c>
      <c r="R1106" s="7" t="n">
        <v>566</v>
      </c>
      <c r="S1106" s="21"/>
      <c r="T1106" s="21"/>
    </row>
    <row r="1107" customFormat="false" ht="12.8" hidden="false" customHeight="false" outlineLevel="0" collapsed="false">
      <c r="B1107" s="20" t="n">
        <v>1189621</v>
      </c>
      <c r="C1107" s="20" t="n">
        <v>110</v>
      </c>
      <c r="D1107" s="21" t="n">
        <f aca="false">AVERAGE(tau!$B$1107:$B$1126)</f>
        <v>1199884.9</v>
      </c>
      <c r="E1107" s="21" t="n">
        <f aca="false">AVERAGE(tau!$C$1107:$C$1126)</f>
        <v>106.15</v>
      </c>
      <c r="F1107" s="18"/>
      <c r="G1107" s="7" t="n">
        <v>1189732</v>
      </c>
      <c r="H1107" s="7" t="n">
        <v>289</v>
      </c>
      <c r="I1107" s="21"/>
      <c r="J1107" s="21"/>
      <c r="K1107" s="18"/>
      <c r="L1107" s="7" t="n">
        <v>1189839</v>
      </c>
      <c r="M1107" s="7" t="n">
        <v>443</v>
      </c>
      <c r="N1107" s="21"/>
      <c r="O1107" s="21"/>
      <c r="P1107" s="18"/>
      <c r="Q1107" s="7" t="n">
        <v>1189756</v>
      </c>
      <c r="R1107" s="7" t="n">
        <v>562</v>
      </c>
      <c r="S1107" s="21"/>
      <c r="T1107" s="21"/>
    </row>
    <row r="1108" customFormat="false" ht="12.8" hidden="false" customHeight="false" outlineLevel="0" collapsed="false">
      <c r="B1108" s="20" t="n">
        <v>1190705</v>
      </c>
      <c r="C1108" s="20" t="n">
        <v>73</v>
      </c>
      <c r="D1108" s="21" t="n">
        <f aca="false">AVERAGE(tau!$B$1108:$B$1127)</f>
        <v>1200964.75</v>
      </c>
      <c r="E1108" s="21" t="n">
        <f aca="false">AVERAGE(tau!$C$1108:$C$1127)</f>
        <v>105.5</v>
      </c>
      <c r="F1108" s="18"/>
      <c r="G1108" s="7" t="n">
        <v>1190808</v>
      </c>
      <c r="H1108" s="7" t="n">
        <v>289</v>
      </c>
      <c r="I1108" s="21"/>
      <c r="J1108" s="21"/>
      <c r="K1108" s="18"/>
      <c r="L1108" s="7" t="n">
        <v>1190914</v>
      </c>
      <c r="M1108" s="7" t="n">
        <v>444</v>
      </c>
      <c r="N1108" s="21"/>
      <c r="O1108" s="21"/>
      <c r="P1108" s="18"/>
      <c r="Q1108" s="7" t="n">
        <v>1190834</v>
      </c>
      <c r="R1108" s="7" t="n">
        <v>564</v>
      </c>
      <c r="S1108" s="21"/>
      <c r="T1108" s="21"/>
    </row>
    <row r="1109" customFormat="false" ht="12.8" hidden="false" customHeight="false" outlineLevel="0" collapsed="false">
      <c r="B1109" s="20" t="n">
        <v>1191782</v>
      </c>
      <c r="C1109" s="20" t="n">
        <v>109</v>
      </c>
      <c r="D1109" s="21" t="n">
        <f aca="false">AVERAGE(tau!$B$1109:$B$1128)</f>
        <v>1202044.25</v>
      </c>
      <c r="E1109" s="21" t="n">
        <f aca="false">AVERAGE(tau!$C$1109:$C$1128)</f>
        <v>107.4</v>
      </c>
      <c r="F1109" s="18"/>
      <c r="G1109" s="7" t="n">
        <v>1191886</v>
      </c>
      <c r="H1109" s="7" t="n">
        <v>272</v>
      </c>
      <c r="I1109" s="21"/>
      <c r="J1109" s="21"/>
      <c r="K1109" s="18"/>
      <c r="L1109" s="7" t="n">
        <v>1191994</v>
      </c>
      <c r="M1109" s="7" t="n">
        <v>443</v>
      </c>
      <c r="N1109" s="21"/>
      <c r="O1109" s="21"/>
      <c r="P1109" s="18"/>
      <c r="Q1109" s="7" t="n">
        <v>1191917</v>
      </c>
      <c r="R1109" s="7" t="n">
        <v>566</v>
      </c>
      <c r="S1109" s="21"/>
      <c r="T1109" s="21"/>
    </row>
    <row r="1110" customFormat="false" ht="12.8" hidden="false" customHeight="false" outlineLevel="0" collapsed="false">
      <c r="B1110" s="20" t="n">
        <v>1192861</v>
      </c>
      <c r="C1110" s="20" t="n">
        <v>104</v>
      </c>
      <c r="D1110" s="21" t="n">
        <f aca="false">AVERAGE(tau!$B$1110:$B$1129)</f>
        <v>1203123.55</v>
      </c>
      <c r="E1110" s="21" t="n">
        <f aca="false">AVERAGE(tau!$C$1110:$C$1129)</f>
        <v>107.45</v>
      </c>
      <c r="F1110" s="18"/>
      <c r="G1110" s="7" t="n">
        <v>1192993</v>
      </c>
      <c r="H1110" s="7" t="n">
        <v>288</v>
      </c>
      <c r="I1110" s="21"/>
      <c r="J1110" s="21"/>
      <c r="K1110" s="18"/>
      <c r="L1110" s="7" t="n">
        <v>1193070</v>
      </c>
      <c r="M1110" s="7" t="n">
        <v>443</v>
      </c>
      <c r="N1110" s="21"/>
      <c r="O1110" s="21"/>
      <c r="P1110" s="18"/>
      <c r="Q1110" s="7" t="n">
        <v>1192996</v>
      </c>
      <c r="R1110" s="7" t="n">
        <v>567</v>
      </c>
      <c r="S1110" s="21"/>
      <c r="T1110" s="21"/>
    </row>
    <row r="1111" customFormat="false" ht="12.8" hidden="false" customHeight="false" outlineLevel="0" collapsed="false">
      <c r="B1111" s="20" t="n">
        <v>1193958</v>
      </c>
      <c r="C1111" s="20" t="n">
        <v>109</v>
      </c>
      <c r="D1111" s="21" t="n">
        <f aca="false">AVERAGE(tau!$B$1111:$B$1130)</f>
        <v>1204202.8</v>
      </c>
      <c r="E1111" s="21" t="n">
        <f aca="false">AVERAGE(tau!$C$1111:$C$1130)</f>
        <v>107.75</v>
      </c>
      <c r="F1111" s="18"/>
      <c r="G1111" s="7" t="n">
        <v>1194078</v>
      </c>
      <c r="H1111" s="7" t="n">
        <v>288</v>
      </c>
      <c r="I1111" s="21"/>
      <c r="J1111" s="21"/>
      <c r="K1111" s="18"/>
      <c r="L1111" s="7" t="n">
        <v>1194145</v>
      </c>
      <c r="M1111" s="7" t="n">
        <v>442</v>
      </c>
      <c r="N1111" s="21"/>
      <c r="O1111" s="21"/>
      <c r="P1111" s="18"/>
      <c r="Q1111" s="7" t="n">
        <v>1194092</v>
      </c>
      <c r="R1111" s="7" t="n">
        <v>565</v>
      </c>
      <c r="S1111" s="21"/>
      <c r="T1111" s="21"/>
    </row>
    <row r="1112" customFormat="false" ht="12.8" hidden="false" customHeight="false" outlineLevel="0" collapsed="false">
      <c r="B1112" s="20" t="n">
        <v>1195036</v>
      </c>
      <c r="C1112" s="20" t="n">
        <v>111</v>
      </c>
      <c r="D1112" s="21" t="n">
        <f aca="false">AVERAGE(tau!$B$1112:$B$1131)</f>
        <v>1205281.15</v>
      </c>
      <c r="E1112" s="21" t="n">
        <f aca="false">AVERAGE(tau!$C$1112:$C$1131)</f>
        <v>107.8</v>
      </c>
      <c r="F1112" s="18"/>
      <c r="G1112" s="7" t="n">
        <v>1195158</v>
      </c>
      <c r="H1112" s="7" t="n">
        <v>288</v>
      </c>
      <c r="I1112" s="21"/>
      <c r="J1112" s="21"/>
      <c r="K1112" s="18"/>
      <c r="L1112" s="7" t="n">
        <v>1195222</v>
      </c>
      <c r="M1112" s="7" t="n">
        <v>440</v>
      </c>
      <c r="N1112" s="21"/>
      <c r="O1112" s="21"/>
      <c r="P1112" s="18"/>
      <c r="Q1112" s="7" t="n">
        <v>1195174</v>
      </c>
      <c r="R1112" s="7" t="n">
        <v>568</v>
      </c>
      <c r="S1112" s="21"/>
      <c r="T1112" s="21"/>
    </row>
    <row r="1113" customFormat="false" ht="12.8" hidden="false" customHeight="false" outlineLevel="0" collapsed="false">
      <c r="B1113" s="20" t="n">
        <v>1196117</v>
      </c>
      <c r="C1113" s="20" t="n">
        <v>109</v>
      </c>
      <c r="D1113" s="21" t="n">
        <f aca="false">AVERAGE(tau!$B$1113:$B$1132)</f>
        <v>1206359.6</v>
      </c>
      <c r="E1113" s="21" t="n">
        <f aca="false">AVERAGE(tau!$C$1113:$C$1132)</f>
        <v>107.4</v>
      </c>
      <c r="F1113" s="18"/>
      <c r="G1113" s="7" t="n">
        <v>1196237</v>
      </c>
      <c r="H1113" s="7" t="n">
        <v>288</v>
      </c>
      <c r="I1113" s="21"/>
      <c r="J1113" s="21"/>
      <c r="K1113" s="18"/>
      <c r="L1113" s="7" t="n">
        <v>1196295</v>
      </c>
      <c r="M1113" s="7" t="n">
        <v>442</v>
      </c>
      <c r="N1113" s="21"/>
      <c r="O1113" s="21"/>
      <c r="P1113" s="18"/>
      <c r="Q1113" s="7" t="n">
        <v>1196251</v>
      </c>
      <c r="R1113" s="7" t="n">
        <v>565</v>
      </c>
      <c r="S1113" s="21"/>
      <c r="T1113" s="21"/>
    </row>
    <row r="1114" customFormat="false" ht="12.8" hidden="false" customHeight="false" outlineLevel="0" collapsed="false">
      <c r="B1114" s="20" t="n">
        <v>1197193</v>
      </c>
      <c r="C1114" s="20" t="n">
        <v>91</v>
      </c>
      <c r="D1114" s="21" t="n">
        <f aca="false">AVERAGE(tau!$B$1114:$B$1133)</f>
        <v>1207438</v>
      </c>
      <c r="E1114" s="21" t="n">
        <f aca="false">AVERAGE(tau!$C$1114:$C$1133)</f>
        <v>107.45</v>
      </c>
      <c r="F1114" s="18"/>
      <c r="G1114" s="7" t="n">
        <v>1197313</v>
      </c>
      <c r="H1114" s="7" t="n">
        <v>288</v>
      </c>
      <c r="I1114" s="21"/>
      <c r="J1114" s="21"/>
      <c r="K1114" s="18"/>
      <c r="L1114" s="7" t="n">
        <v>1197375</v>
      </c>
      <c r="M1114" s="7" t="n">
        <v>441</v>
      </c>
      <c r="N1114" s="21"/>
      <c r="O1114" s="21"/>
      <c r="P1114" s="18"/>
      <c r="Q1114" s="7" t="n">
        <v>1197329</v>
      </c>
      <c r="R1114" s="7" t="n">
        <v>566</v>
      </c>
      <c r="S1114" s="21"/>
      <c r="T1114" s="21"/>
    </row>
    <row r="1115" customFormat="false" ht="12.8" hidden="false" customHeight="false" outlineLevel="0" collapsed="false">
      <c r="B1115" s="20" t="n">
        <v>1198272</v>
      </c>
      <c r="C1115" s="20" t="n">
        <v>107</v>
      </c>
      <c r="D1115" s="21" t="n">
        <f aca="false">AVERAGE(tau!$B$1115:$B$1134)</f>
        <v>1208516.55</v>
      </c>
      <c r="E1115" s="21" t="n">
        <f aca="false">AVERAGE(tau!$C$1115:$C$1134)</f>
        <v>108.1</v>
      </c>
      <c r="F1115" s="18"/>
      <c r="G1115" s="7" t="n">
        <v>1198389</v>
      </c>
      <c r="H1115" s="7" t="n">
        <v>288</v>
      </c>
      <c r="I1115" s="21"/>
      <c r="J1115" s="21"/>
      <c r="K1115" s="18"/>
      <c r="L1115" s="7" t="n">
        <v>1198450</v>
      </c>
      <c r="M1115" s="7" t="n">
        <v>441</v>
      </c>
      <c r="N1115" s="21"/>
      <c r="O1115" s="21"/>
      <c r="P1115" s="18"/>
      <c r="Q1115" s="7" t="n">
        <v>1198409</v>
      </c>
      <c r="R1115" s="7" t="n">
        <v>567</v>
      </c>
      <c r="S1115" s="21"/>
      <c r="T1115" s="21"/>
    </row>
    <row r="1116" customFormat="false" ht="12.8" hidden="false" customHeight="false" outlineLevel="0" collapsed="false">
      <c r="B1116" s="20" t="n">
        <v>1199349</v>
      </c>
      <c r="C1116" s="20" t="n">
        <v>109</v>
      </c>
      <c r="D1116" s="21" t="n">
        <f aca="false">AVERAGE(tau!$B$1116:$B$1135)</f>
        <v>1209594.9</v>
      </c>
      <c r="E1116" s="21" t="n">
        <f aca="false">AVERAGE(tau!$C$1116:$C$1135)</f>
        <v>108.2</v>
      </c>
      <c r="F1116" s="18"/>
      <c r="G1116" s="7" t="n">
        <v>1199466</v>
      </c>
      <c r="H1116" s="7" t="n">
        <v>288</v>
      </c>
      <c r="I1116" s="21"/>
      <c r="J1116" s="21"/>
      <c r="K1116" s="18"/>
      <c r="L1116" s="7" t="n">
        <v>1199532</v>
      </c>
      <c r="M1116" s="7" t="n">
        <v>443</v>
      </c>
      <c r="N1116" s="21"/>
      <c r="O1116" s="21"/>
      <c r="P1116" s="18"/>
      <c r="Q1116" s="7" t="n">
        <v>1199486</v>
      </c>
      <c r="R1116" s="7" t="n">
        <v>567</v>
      </c>
      <c r="S1116" s="21"/>
      <c r="T1116" s="21"/>
    </row>
    <row r="1117" customFormat="false" ht="12.8" hidden="false" customHeight="false" outlineLevel="0" collapsed="false">
      <c r="B1117" s="20" t="n">
        <v>1200427</v>
      </c>
      <c r="C1117" s="20" t="n">
        <v>109</v>
      </c>
      <c r="D1117" s="21" t="n">
        <f aca="false">AVERAGE(tau!$B$1117:$B$1136)</f>
        <v>1210673.35</v>
      </c>
      <c r="E1117" s="21" t="n">
        <f aca="false">AVERAGE(tau!$C$1117:$C$1136)</f>
        <v>108.25</v>
      </c>
      <c r="F1117" s="18"/>
      <c r="G1117" s="7" t="n">
        <v>1200544</v>
      </c>
      <c r="H1117" s="7" t="n">
        <v>287</v>
      </c>
      <c r="I1117" s="21"/>
      <c r="J1117" s="21"/>
      <c r="K1117" s="18"/>
      <c r="L1117" s="7" t="n">
        <v>1200605</v>
      </c>
      <c r="M1117" s="7" t="n">
        <v>445</v>
      </c>
      <c r="N1117" s="21"/>
      <c r="O1117" s="21"/>
      <c r="P1117" s="18"/>
      <c r="Q1117" s="7" t="n">
        <v>1200563</v>
      </c>
      <c r="R1117" s="7" t="n">
        <v>565</v>
      </c>
      <c r="S1117" s="21"/>
      <c r="T1117" s="21"/>
    </row>
    <row r="1118" customFormat="false" ht="12.8" hidden="false" customHeight="false" outlineLevel="0" collapsed="false">
      <c r="B1118" s="20" t="n">
        <v>1201509</v>
      </c>
      <c r="C1118" s="20" t="n">
        <v>109</v>
      </c>
      <c r="D1118" s="21" t="n">
        <f aca="false">AVERAGE(tau!$B$1118:$B$1137)</f>
        <v>1211751.8</v>
      </c>
      <c r="E1118" s="21" t="n">
        <f aca="false">AVERAGE(tau!$C$1118:$C$1137)</f>
        <v>108.3</v>
      </c>
      <c r="F1118" s="18"/>
      <c r="G1118" s="7" t="n">
        <v>1201627</v>
      </c>
      <c r="H1118" s="7" t="n">
        <v>288</v>
      </c>
      <c r="I1118" s="21"/>
      <c r="J1118" s="21"/>
      <c r="K1118" s="18"/>
      <c r="L1118" s="7" t="n">
        <v>1201703</v>
      </c>
      <c r="M1118" s="7" t="n">
        <v>444</v>
      </c>
      <c r="N1118" s="21"/>
      <c r="O1118" s="21"/>
      <c r="P1118" s="18"/>
      <c r="Q1118" s="7" t="n">
        <v>1201638</v>
      </c>
      <c r="R1118" s="7" t="n">
        <v>568</v>
      </c>
      <c r="S1118" s="21"/>
      <c r="T1118" s="21"/>
    </row>
    <row r="1119" customFormat="false" ht="12.8" hidden="false" customHeight="false" outlineLevel="0" collapsed="false">
      <c r="B1119" s="20" t="n">
        <v>1202585</v>
      </c>
      <c r="C1119" s="20" t="n">
        <v>109</v>
      </c>
      <c r="D1119" s="21" t="n">
        <f aca="false">AVERAGE(tau!$B$1119:$B$1138)</f>
        <v>1212830.05</v>
      </c>
      <c r="E1119" s="21" t="n">
        <f aca="false">AVERAGE(tau!$C$1119:$C$1138)</f>
        <v>108.3</v>
      </c>
      <c r="F1119" s="18"/>
      <c r="G1119" s="7" t="n">
        <v>1202704</v>
      </c>
      <c r="H1119" s="7" t="n">
        <v>288</v>
      </c>
      <c r="I1119" s="21"/>
      <c r="J1119" s="21"/>
      <c r="K1119" s="18"/>
      <c r="L1119" s="7" t="n">
        <v>1202788</v>
      </c>
      <c r="M1119" s="7" t="n">
        <v>444</v>
      </c>
      <c r="N1119" s="21"/>
      <c r="O1119" s="21"/>
      <c r="P1119" s="18"/>
      <c r="Q1119" s="7" t="n">
        <v>1202713</v>
      </c>
      <c r="R1119" s="7" t="n">
        <v>569</v>
      </c>
      <c r="S1119" s="21"/>
      <c r="T1119" s="21"/>
    </row>
    <row r="1120" customFormat="false" ht="12.8" hidden="false" customHeight="false" outlineLevel="0" collapsed="false">
      <c r="B1120" s="20" t="n">
        <v>1203662</v>
      </c>
      <c r="C1120" s="20" t="n">
        <v>109</v>
      </c>
      <c r="D1120" s="21" t="n">
        <f aca="false">AVERAGE(tau!$B$1120:$B$1139)</f>
        <v>1213908.3</v>
      </c>
      <c r="E1120" s="21" t="n">
        <f aca="false">AVERAGE(tau!$C$1120:$C$1139)</f>
        <v>108.35</v>
      </c>
      <c r="F1120" s="18"/>
      <c r="G1120" s="7" t="n">
        <v>1203781</v>
      </c>
      <c r="H1120" s="7" t="n">
        <v>289</v>
      </c>
      <c r="I1120" s="21"/>
      <c r="J1120" s="21"/>
      <c r="K1120" s="18"/>
      <c r="L1120" s="7" t="n">
        <v>1203868</v>
      </c>
      <c r="M1120" s="7" t="n">
        <v>443</v>
      </c>
      <c r="N1120" s="21"/>
      <c r="O1120" s="21"/>
      <c r="P1120" s="18"/>
      <c r="Q1120" s="7" t="n">
        <v>1203791</v>
      </c>
      <c r="R1120" s="7" t="n">
        <v>569</v>
      </c>
      <c r="S1120" s="21"/>
      <c r="T1120" s="21"/>
    </row>
    <row r="1121" customFormat="false" ht="12.8" hidden="false" customHeight="false" outlineLevel="0" collapsed="false">
      <c r="B1121" s="20" t="n">
        <v>1204740</v>
      </c>
      <c r="C1121" s="20" t="n">
        <v>107</v>
      </c>
      <c r="D1121" s="21" t="n">
        <f aca="false">AVERAGE(tau!$B$1121:$B$1140)</f>
        <v>1214987.9</v>
      </c>
      <c r="E1121" s="21" t="n">
        <f aca="false">AVERAGE(tau!$C$1121:$C$1140)</f>
        <v>108.45</v>
      </c>
      <c r="F1121" s="18"/>
      <c r="G1121" s="7" t="n">
        <v>1204861</v>
      </c>
      <c r="H1121" s="7" t="n">
        <v>276</v>
      </c>
      <c r="I1121" s="21"/>
      <c r="J1121" s="21"/>
      <c r="K1121" s="18"/>
      <c r="L1121" s="7" t="n">
        <v>1204947</v>
      </c>
      <c r="M1121" s="7" t="n">
        <v>443</v>
      </c>
      <c r="N1121" s="21"/>
      <c r="O1121" s="21"/>
      <c r="P1121" s="18"/>
      <c r="Q1121" s="7" t="n">
        <v>1204867</v>
      </c>
      <c r="R1121" s="7" t="n">
        <v>569</v>
      </c>
      <c r="S1121" s="21"/>
      <c r="T1121" s="21"/>
    </row>
    <row r="1122" customFormat="false" ht="12.8" hidden="false" customHeight="false" outlineLevel="0" collapsed="false">
      <c r="B1122" s="20" t="n">
        <v>1205817</v>
      </c>
      <c r="C1122" s="20" t="n">
        <v>110</v>
      </c>
      <c r="D1122" s="21" t="n">
        <f aca="false">AVERAGE(tau!$B$1122:$B$1141)</f>
        <v>1216067.2</v>
      </c>
      <c r="E1122" s="21" t="n">
        <f aca="false">AVERAGE(tau!$C$1122:$C$1141)</f>
        <v>108.7</v>
      </c>
      <c r="F1122" s="18"/>
      <c r="G1122" s="7" t="n">
        <v>1205938</v>
      </c>
      <c r="H1122" s="7" t="n">
        <v>290</v>
      </c>
      <c r="I1122" s="21"/>
      <c r="J1122" s="21"/>
      <c r="K1122" s="18"/>
      <c r="L1122" s="7" t="n">
        <v>1206027</v>
      </c>
      <c r="M1122" s="7" t="n">
        <v>445</v>
      </c>
      <c r="N1122" s="21"/>
      <c r="O1122" s="21"/>
      <c r="P1122" s="18"/>
      <c r="Q1122" s="7" t="n">
        <v>1205942</v>
      </c>
      <c r="R1122" s="7" t="n">
        <v>568</v>
      </c>
      <c r="S1122" s="21"/>
      <c r="T1122" s="21"/>
    </row>
    <row r="1123" customFormat="false" ht="12.8" hidden="false" customHeight="false" outlineLevel="0" collapsed="false">
      <c r="B1123" s="20" t="n">
        <v>1206898</v>
      </c>
      <c r="C1123" s="20" t="n">
        <v>109</v>
      </c>
      <c r="D1123" s="21" t="n">
        <f aca="false">AVERAGE(tau!$B$1123:$B$1142)</f>
        <v>1217146.5</v>
      </c>
      <c r="E1123" s="21" t="n">
        <f aca="false">AVERAGE(tau!$C$1123:$C$1142)</f>
        <v>108.85</v>
      </c>
      <c r="F1123" s="18"/>
      <c r="G1123" s="7" t="n">
        <v>1207011</v>
      </c>
      <c r="H1123" s="7" t="n">
        <v>290</v>
      </c>
      <c r="I1123" s="21"/>
      <c r="J1123" s="21"/>
      <c r="K1123" s="18"/>
      <c r="L1123" s="7" t="n">
        <v>1207104</v>
      </c>
      <c r="M1123" s="7" t="n">
        <v>444</v>
      </c>
      <c r="N1123" s="21"/>
      <c r="O1123" s="21"/>
      <c r="P1123" s="18"/>
      <c r="Q1123" s="7" t="n">
        <v>1207019</v>
      </c>
      <c r="R1123" s="7" t="n">
        <v>569</v>
      </c>
      <c r="S1123" s="21"/>
      <c r="T1123" s="21"/>
    </row>
    <row r="1124" customFormat="false" ht="12.8" hidden="false" customHeight="false" outlineLevel="0" collapsed="false">
      <c r="B1124" s="20" t="n">
        <v>1207976</v>
      </c>
      <c r="C1124" s="20" t="n">
        <v>110</v>
      </c>
      <c r="D1124" s="21" t="n">
        <f aca="false">AVERAGE(tau!$B$1124:$B$1143)</f>
        <v>1218225.5</v>
      </c>
      <c r="E1124" s="21" t="n">
        <f aca="false">AVERAGE(tau!$C$1124:$C$1143)</f>
        <v>109</v>
      </c>
      <c r="F1124" s="18"/>
      <c r="G1124" s="7" t="n">
        <v>1208093</v>
      </c>
      <c r="H1124" s="7" t="n">
        <v>301</v>
      </c>
      <c r="I1124" s="21"/>
      <c r="J1124" s="21"/>
      <c r="K1124" s="18"/>
      <c r="L1124" s="7" t="n">
        <v>1208182</v>
      </c>
      <c r="M1124" s="7" t="n">
        <v>445</v>
      </c>
      <c r="N1124" s="21"/>
      <c r="O1124" s="21"/>
      <c r="P1124" s="18"/>
      <c r="Q1124" s="7" t="n">
        <v>1208097</v>
      </c>
      <c r="R1124" s="7" t="n">
        <v>530</v>
      </c>
      <c r="S1124" s="21"/>
      <c r="T1124" s="21"/>
    </row>
    <row r="1125" customFormat="false" ht="12.8" hidden="false" customHeight="false" outlineLevel="0" collapsed="false">
      <c r="B1125" s="20" t="n">
        <v>1209049</v>
      </c>
      <c r="C1125" s="20" t="n">
        <v>110</v>
      </c>
      <c r="D1125" s="21" t="n">
        <f aca="false">AVERAGE(tau!$B$1125:$B$1144)</f>
        <v>1219304.4</v>
      </c>
      <c r="E1125" s="21" t="n">
        <f aca="false">AVERAGE(tau!$C$1125:$C$1144)</f>
        <v>109.1</v>
      </c>
      <c r="F1125" s="18"/>
      <c r="G1125" s="7" t="n">
        <v>1209184</v>
      </c>
      <c r="H1125" s="7" t="n">
        <v>290</v>
      </c>
      <c r="I1125" s="21"/>
      <c r="J1125" s="21"/>
      <c r="K1125" s="18"/>
      <c r="L1125" s="7" t="n">
        <v>1209262</v>
      </c>
      <c r="M1125" s="7" t="n">
        <v>444</v>
      </c>
      <c r="N1125" s="21"/>
      <c r="O1125" s="21"/>
      <c r="P1125" s="18"/>
      <c r="Q1125" s="7" t="n">
        <v>1209173</v>
      </c>
      <c r="R1125" s="7" t="n">
        <v>566</v>
      </c>
      <c r="S1125" s="21"/>
      <c r="T1125" s="21"/>
    </row>
    <row r="1126" customFormat="false" ht="12.8" hidden="false" customHeight="false" outlineLevel="0" collapsed="false">
      <c r="B1126" s="20" t="n">
        <v>1210141</v>
      </c>
      <c r="C1126" s="20" t="n">
        <v>109</v>
      </c>
      <c r="D1126" s="21" t="n">
        <f aca="false">AVERAGE(tau!$B$1126:$B$1145)</f>
        <v>1220383.4</v>
      </c>
      <c r="E1126" s="21" t="n">
        <f aca="false">AVERAGE(tau!$C$1126:$C$1145)</f>
        <v>109.2</v>
      </c>
      <c r="F1126" s="18"/>
      <c r="G1126" s="7" t="n">
        <v>1210263</v>
      </c>
      <c r="H1126" s="7" t="n">
        <v>289</v>
      </c>
      <c r="I1126" s="21"/>
      <c r="J1126" s="21"/>
      <c r="K1126" s="18"/>
      <c r="L1126" s="7" t="n">
        <v>1210341</v>
      </c>
      <c r="M1126" s="7" t="n">
        <v>444</v>
      </c>
      <c r="N1126" s="21"/>
      <c r="O1126" s="21"/>
      <c r="P1126" s="18"/>
      <c r="Q1126" s="7" t="n">
        <v>1210267</v>
      </c>
      <c r="R1126" s="7" t="n">
        <v>566</v>
      </c>
      <c r="S1126" s="21"/>
      <c r="T1126" s="21"/>
    </row>
    <row r="1127" customFormat="false" ht="12.8" hidden="false" customHeight="false" outlineLevel="0" collapsed="false">
      <c r="B1127" s="20" t="n">
        <v>1211218</v>
      </c>
      <c r="C1127" s="20" t="n">
        <v>97</v>
      </c>
      <c r="D1127" s="21" t="n">
        <f aca="false">AVERAGE(tau!$B$1127:$B$1146)</f>
        <v>1221461.5</v>
      </c>
      <c r="E1127" s="21" t="n">
        <f aca="false">AVERAGE(tau!$C$1127:$C$1146)</f>
        <v>109.35</v>
      </c>
      <c r="F1127" s="18"/>
      <c r="G1127" s="7" t="n">
        <v>1211342</v>
      </c>
      <c r="H1127" s="7" t="n">
        <v>289</v>
      </c>
      <c r="I1127" s="21"/>
      <c r="J1127" s="21"/>
      <c r="K1127" s="18"/>
      <c r="L1127" s="7" t="n">
        <v>1211418</v>
      </c>
      <c r="M1127" s="7" t="n">
        <v>444</v>
      </c>
      <c r="N1127" s="21"/>
      <c r="O1127" s="21"/>
      <c r="P1127" s="18"/>
      <c r="Q1127" s="7" t="n">
        <v>1211347</v>
      </c>
      <c r="R1127" s="7" t="n">
        <v>568</v>
      </c>
      <c r="S1127" s="21"/>
      <c r="T1127" s="21"/>
    </row>
    <row r="1128" customFormat="false" ht="12.8" hidden="false" customHeight="false" outlineLevel="0" collapsed="false">
      <c r="B1128" s="20" t="n">
        <v>1212295</v>
      </c>
      <c r="C1128" s="20" t="n">
        <v>111</v>
      </c>
      <c r="D1128" s="21" t="n">
        <f aca="false">AVERAGE(tau!$B$1128:$B$1147)</f>
        <v>1222539.65</v>
      </c>
      <c r="E1128" s="21" t="n">
        <f aca="false">AVERAGE(tau!$C$1128:$C$1147)</f>
        <v>110.1</v>
      </c>
      <c r="F1128" s="18"/>
      <c r="G1128" s="7" t="n">
        <v>1212418</v>
      </c>
      <c r="H1128" s="7" t="n">
        <v>290</v>
      </c>
      <c r="I1128" s="21"/>
      <c r="J1128" s="21"/>
      <c r="K1128" s="18"/>
      <c r="L1128" s="7" t="n">
        <v>1212496</v>
      </c>
      <c r="M1128" s="7" t="n">
        <v>443</v>
      </c>
      <c r="N1128" s="21"/>
      <c r="O1128" s="21"/>
      <c r="P1128" s="18"/>
      <c r="Q1128" s="7" t="n">
        <v>1212427</v>
      </c>
      <c r="R1128" s="7" t="n">
        <v>566</v>
      </c>
      <c r="S1128" s="21"/>
      <c r="T1128" s="21"/>
    </row>
    <row r="1129" customFormat="false" ht="12.8" hidden="false" customHeight="false" outlineLevel="0" collapsed="false">
      <c r="B1129" s="20" t="n">
        <v>1213368</v>
      </c>
      <c r="C1129" s="20" t="n">
        <v>110</v>
      </c>
      <c r="D1129" s="21" t="n">
        <f aca="false">AVERAGE(tau!$B$1129:$B$1148)</f>
        <v>1223617.65</v>
      </c>
      <c r="E1129" s="21" t="n">
        <f aca="false">AVERAGE(tau!$C$1129:$C$1148)</f>
        <v>110.2</v>
      </c>
      <c r="F1129" s="18"/>
      <c r="G1129" s="7" t="n">
        <v>1213499</v>
      </c>
      <c r="H1129" s="7" t="n">
        <v>281</v>
      </c>
      <c r="I1129" s="21"/>
      <c r="J1129" s="21"/>
      <c r="K1129" s="18"/>
      <c r="L1129" s="7" t="n">
        <v>1213574</v>
      </c>
      <c r="M1129" s="7" t="n">
        <v>443</v>
      </c>
      <c r="N1129" s="21"/>
      <c r="O1129" s="21"/>
      <c r="P1129" s="18"/>
      <c r="Q1129" s="7" t="n">
        <v>1213503</v>
      </c>
      <c r="R1129" s="7" t="n">
        <v>608</v>
      </c>
      <c r="S1129" s="21"/>
      <c r="T1129" s="21"/>
    </row>
    <row r="1130" customFormat="false" ht="12.8" hidden="false" customHeight="false" outlineLevel="0" collapsed="false">
      <c r="B1130" s="20" t="n">
        <v>1214446</v>
      </c>
      <c r="C1130" s="20" t="n">
        <v>110</v>
      </c>
      <c r="D1130" s="21" t="n">
        <f aca="false">AVERAGE(tau!$B$1130:$B$1149)</f>
        <v>1224695.75</v>
      </c>
      <c r="E1130" s="21" t="n">
        <f aca="false">AVERAGE(tau!$C$1130:$C$1149)</f>
        <v>110.3</v>
      </c>
      <c r="F1130" s="18"/>
      <c r="G1130" s="7" t="n">
        <v>1214580</v>
      </c>
      <c r="H1130" s="7" t="n">
        <v>288</v>
      </c>
      <c r="I1130" s="21"/>
      <c r="J1130" s="21"/>
      <c r="K1130" s="18"/>
      <c r="L1130" s="7" t="n">
        <v>1214654</v>
      </c>
      <c r="M1130" s="7" t="n">
        <v>442</v>
      </c>
      <c r="N1130" s="21"/>
      <c r="O1130" s="21"/>
      <c r="P1130" s="18"/>
      <c r="Q1130" s="7" t="n">
        <v>1214578</v>
      </c>
      <c r="R1130" s="7" t="n">
        <v>563</v>
      </c>
      <c r="S1130" s="21"/>
      <c r="T1130" s="21"/>
    </row>
    <row r="1131" customFormat="false" ht="12.8" hidden="false" customHeight="false" outlineLevel="0" collapsed="false">
      <c r="B1131" s="20" t="n">
        <v>1215525</v>
      </c>
      <c r="C1131" s="20" t="n">
        <v>110</v>
      </c>
      <c r="D1131" s="21" t="n">
        <f aca="false">AVERAGE(tau!$B$1131:$B$1150)</f>
        <v>1225773.75</v>
      </c>
      <c r="E1131" s="21" t="n">
        <f aca="false">AVERAGE(tau!$C$1131:$C$1150)</f>
        <v>110.4</v>
      </c>
      <c r="F1131" s="18"/>
      <c r="G1131" s="7" t="n">
        <v>1215658</v>
      </c>
      <c r="H1131" s="7" t="n">
        <v>289</v>
      </c>
      <c r="I1131" s="21"/>
      <c r="J1131" s="21"/>
      <c r="K1131" s="18"/>
      <c r="L1131" s="7" t="n">
        <v>1215729</v>
      </c>
      <c r="M1131" s="7" t="n">
        <v>443</v>
      </c>
      <c r="N1131" s="21"/>
      <c r="O1131" s="21"/>
      <c r="P1131" s="18"/>
      <c r="Q1131" s="7" t="n">
        <v>1215657</v>
      </c>
      <c r="R1131" s="7" t="n">
        <v>565</v>
      </c>
      <c r="S1131" s="21"/>
      <c r="T1131" s="21"/>
    </row>
    <row r="1132" customFormat="false" ht="12.8" hidden="false" customHeight="false" outlineLevel="0" collapsed="false">
      <c r="B1132" s="20" t="n">
        <v>1216605</v>
      </c>
      <c r="C1132" s="20" t="n">
        <v>103</v>
      </c>
      <c r="D1132" s="21" t="n">
        <f aca="false">AVERAGE(tau!$B$1132:$B$1151)</f>
        <v>1226851.65</v>
      </c>
      <c r="E1132" s="21" t="n">
        <f aca="false">AVERAGE(tau!$C$1132:$C$1151)</f>
        <v>110.5</v>
      </c>
      <c r="F1132" s="18"/>
      <c r="G1132" s="7" t="n">
        <v>1216735</v>
      </c>
      <c r="H1132" s="7" t="n">
        <v>298</v>
      </c>
      <c r="I1132" s="21"/>
      <c r="J1132" s="21"/>
      <c r="K1132" s="18"/>
      <c r="L1132" s="7" t="n">
        <v>1216824</v>
      </c>
      <c r="M1132" s="7" t="n">
        <v>444</v>
      </c>
      <c r="N1132" s="21"/>
      <c r="O1132" s="21"/>
      <c r="P1132" s="18"/>
      <c r="Q1132" s="7" t="n">
        <v>1216740</v>
      </c>
      <c r="R1132" s="7" t="n">
        <v>567</v>
      </c>
      <c r="S1132" s="21"/>
      <c r="T1132" s="21"/>
    </row>
    <row r="1133" customFormat="false" ht="12.8" hidden="false" customHeight="false" outlineLevel="0" collapsed="false">
      <c r="B1133" s="20" t="n">
        <v>1217685</v>
      </c>
      <c r="C1133" s="20" t="n">
        <v>110</v>
      </c>
      <c r="D1133" s="21" t="n">
        <f aca="false">AVERAGE(tau!$B$1133:$B$1152)</f>
        <v>1227929.5</v>
      </c>
      <c r="E1133" s="21" t="n">
        <f aca="false">AVERAGE(tau!$C$1133:$C$1152)</f>
        <v>110.85</v>
      </c>
      <c r="F1133" s="18"/>
      <c r="G1133" s="7" t="n">
        <v>1217813</v>
      </c>
      <c r="H1133" s="7" t="n">
        <v>301</v>
      </c>
      <c r="I1133" s="21"/>
      <c r="J1133" s="21"/>
      <c r="K1133" s="18"/>
      <c r="L1133" s="7" t="n">
        <v>1217902</v>
      </c>
      <c r="M1133" s="7" t="n">
        <v>444</v>
      </c>
      <c r="N1133" s="21"/>
      <c r="O1133" s="21"/>
      <c r="P1133" s="18"/>
      <c r="Q1133" s="7" t="n">
        <v>1217825</v>
      </c>
      <c r="R1133" s="7" t="n">
        <v>581</v>
      </c>
      <c r="S1133" s="21"/>
      <c r="T1133" s="21"/>
    </row>
    <row r="1134" customFormat="false" ht="12.8" hidden="false" customHeight="false" outlineLevel="0" collapsed="false">
      <c r="B1134" s="20" t="n">
        <v>1218764</v>
      </c>
      <c r="C1134" s="20" t="n">
        <v>104</v>
      </c>
      <c r="D1134" s="21" t="n">
        <f aca="false">AVERAGE(tau!$B$1134:$B$1153)</f>
        <v>1229007.3</v>
      </c>
      <c r="E1134" s="21" t="n">
        <f aca="false">AVERAGE(tau!$C$1134:$C$1153)</f>
        <v>110.85</v>
      </c>
      <c r="F1134" s="18"/>
      <c r="G1134" s="7" t="n">
        <v>1218893</v>
      </c>
      <c r="H1134" s="7" t="n">
        <v>289</v>
      </c>
      <c r="I1134" s="21"/>
      <c r="J1134" s="21"/>
      <c r="K1134" s="18"/>
      <c r="L1134" s="7" t="n">
        <v>1218978</v>
      </c>
      <c r="M1134" s="7" t="n">
        <v>437</v>
      </c>
      <c r="N1134" s="21"/>
      <c r="O1134" s="21"/>
      <c r="P1134" s="18"/>
      <c r="Q1134" s="7" t="n">
        <v>1218906</v>
      </c>
      <c r="R1134" s="7" t="n">
        <v>569</v>
      </c>
      <c r="S1134" s="21"/>
      <c r="T1134" s="21"/>
    </row>
    <row r="1135" customFormat="false" ht="12.8" hidden="false" customHeight="false" outlineLevel="0" collapsed="false">
      <c r="B1135" s="20" t="n">
        <v>1219839</v>
      </c>
      <c r="C1135" s="20" t="n">
        <v>109</v>
      </c>
      <c r="D1135" s="21" t="n">
        <f aca="false">AVERAGE(tau!$B$1135:$B$1154)</f>
        <v>1230085.15</v>
      </c>
      <c r="E1135" s="21" t="n">
        <f aca="false">AVERAGE(tau!$C$1135:$C$1154)</f>
        <v>111.15</v>
      </c>
      <c r="F1135" s="18"/>
      <c r="G1135" s="7" t="n">
        <v>1219973</v>
      </c>
      <c r="H1135" s="7" t="n">
        <v>288</v>
      </c>
      <c r="I1135" s="21"/>
      <c r="J1135" s="21"/>
      <c r="K1135" s="18"/>
      <c r="L1135" s="7" t="n">
        <v>1220058</v>
      </c>
      <c r="M1135" s="7" t="n">
        <v>444</v>
      </c>
      <c r="N1135" s="21"/>
      <c r="O1135" s="21"/>
      <c r="P1135" s="18"/>
      <c r="Q1135" s="7" t="n">
        <v>1219980</v>
      </c>
      <c r="R1135" s="7" t="n">
        <v>574</v>
      </c>
      <c r="S1135" s="21"/>
      <c r="T1135" s="21"/>
    </row>
    <row r="1136" customFormat="false" ht="12.8" hidden="false" customHeight="false" outlineLevel="0" collapsed="false">
      <c r="B1136" s="20" t="n">
        <v>1220918</v>
      </c>
      <c r="C1136" s="20" t="n">
        <v>110</v>
      </c>
      <c r="D1136" s="21" t="n">
        <f aca="false">AVERAGE(tau!$B$1136:$B$1155)</f>
        <v>1231163.9</v>
      </c>
      <c r="E1136" s="21" t="n">
        <f aca="false">AVERAGE(tau!$C$1136:$C$1155)</f>
        <v>111.3</v>
      </c>
      <c r="F1136" s="18"/>
      <c r="G1136" s="7" t="n">
        <v>1221054</v>
      </c>
      <c r="H1136" s="7" t="n">
        <v>288</v>
      </c>
      <c r="I1136" s="21"/>
      <c r="J1136" s="21"/>
      <c r="K1136" s="18"/>
      <c r="L1136" s="7" t="n">
        <v>1221137</v>
      </c>
      <c r="M1136" s="7" t="n">
        <v>459</v>
      </c>
      <c r="N1136" s="21"/>
      <c r="O1136" s="21"/>
      <c r="P1136" s="18"/>
      <c r="Q1136" s="7" t="n">
        <v>1221056</v>
      </c>
      <c r="R1136" s="7" t="n">
        <v>569</v>
      </c>
      <c r="S1136" s="21"/>
      <c r="T1136" s="21"/>
    </row>
    <row r="1137" customFormat="false" ht="12.8" hidden="false" customHeight="false" outlineLevel="0" collapsed="false">
      <c r="B1137" s="20" t="n">
        <v>1221996</v>
      </c>
      <c r="C1137" s="20" t="n">
        <v>110</v>
      </c>
      <c r="D1137" s="21" t="n">
        <f aca="false">AVERAGE(tau!$B$1137:$B$1156)</f>
        <v>1232242.5</v>
      </c>
      <c r="E1137" s="21" t="n">
        <f aca="false">AVERAGE(tau!$C$1137:$C$1156)</f>
        <v>111.3</v>
      </c>
      <c r="F1137" s="18"/>
      <c r="G1137" s="7" t="n">
        <v>1222129</v>
      </c>
      <c r="H1137" s="7" t="n">
        <v>289</v>
      </c>
      <c r="I1137" s="21"/>
      <c r="J1137" s="21"/>
      <c r="K1137" s="18"/>
      <c r="L1137" s="7" t="n">
        <v>1222214</v>
      </c>
      <c r="M1137" s="7" t="n">
        <v>444</v>
      </c>
      <c r="N1137" s="21"/>
      <c r="O1137" s="21"/>
      <c r="P1137" s="18"/>
      <c r="Q1137" s="7" t="n">
        <v>1222132</v>
      </c>
      <c r="R1137" s="7" t="n">
        <v>569</v>
      </c>
      <c r="S1137" s="21"/>
      <c r="T1137" s="21"/>
    </row>
    <row r="1138" customFormat="false" ht="12.8" hidden="false" customHeight="false" outlineLevel="0" collapsed="false">
      <c r="B1138" s="20" t="n">
        <v>1223074</v>
      </c>
      <c r="C1138" s="20" t="n">
        <v>109</v>
      </c>
      <c r="D1138" s="21" t="n">
        <f aca="false">AVERAGE(tau!$B$1138:$B$1157)</f>
        <v>1233321</v>
      </c>
      <c r="E1138" s="21" t="n">
        <f aca="false">AVERAGE(tau!$C$1138:$C$1157)</f>
        <v>111.4</v>
      </c>
      <c r="F1138" s="18"/>
      <c r="G1138" s="7" t="n">
        <v>1223209</v>
      </c>
      <c r="H1138" s="7" t="n">
        <v>272</v>
      </c>
      <c r="I1138" s="21"/>
      <c r="J1138" s="21"/>
      <c r="K1138" s="18"/>
      <c r="L1138" s="7" t="n">
        <v>1223293</v>
      </c>
      <c r="M1138" s="7" t="n">
        <v>444</v>
      </c>
      <c r="N1138" s="21"/>
      <c r="O1138" s="21"/>
      <c r="P1138" s="18"/>
      <c r="Q1138" s="7" t="n">
        <v>1223212</v>
      </c>
      <c r="R1138" s="7" t="n">
        <v>570</v>
      </c>
      <c r="S1138" s="21"/>
      <c r="T1138" s="21"/>
    </row>
    <row r="1139" customFormat="false" ht="12.8" hidden="false" customHeight="false" outlineLevel="0" collapsed="false">
      <c r="B1139" s="20" t="n">
        <v>1224150</v>
      </c>
      <c r="C1139" s="20" t="n">
        <v>110</v>
      </c>
      <c r="D1139" s="21" t="n">
        <f aca="false">AVERAGE(tau!$B$1139:$B$1158)</f>
        <v>1234399.6</v>
      </c>
      <c r="E1139" s="21" t="n">
        <f aca="false">AVERAGE(tau!$C$1139:$C$1158)</f>
        <v>111.5</v>
      </c>
      <c r="F1139" s="18"/>
      <c r="G1139" s="7" t="n">
        <v>1224301</v>
      </c>
      <c r="H1139" s="7" t="n">
        <v>289</v>
      </c>
      <c r="I1139" s="21"/>
      <c r="J1139" s="21"/>
      <c r="K1139" s="18"/>
      <c r="L1139" s="7" t="n">
        <v>1224372</v>
      </c>
      <c r="M1139" s="7" t="n">
        <v>444</v>
      </c>
      <c r="N1139" s="21"/>
      <c r="O1139" s="21"/>
      <c r="P1139" s="18"/>
      <c r="Q1139" s="7" t="n">
        <v>1224290</v>
      </c>
      <c r="R1139" s="7" t="n">
        <v>570</v>
      </c>
      <c r="S1139" s="21"/>
      <c r="T1139" s="21"/>
    </row>
    <row r="1140" customFormat="false" ht="12.8" hidden="false" customHeight="false" outlineLevel="0" collapsed="false">
      <c r="B1140" s="20" t="n">
        <v>1225254</v>
      </c>
      <c r="C1140" s="20" t="n">
        <v>111</v>
      </c>
      <c r="D1140" s="21" t="n">
        <f aca="false">AVERAGE(tau!$B$1140:$B$1159)</f>
        <v>1235478.4</v>
      </c>
      <c r="E1140" s="21" t="n">
        <f aca="false">AVERAGE(tau!$C$1140:$C$1159)</f>
        <v>111.6</v>
      </c>
      <c r="F1140" s="18"/>
      <c r="G1140" s="7" t="n">
        <v>1225381</v>
      </c>
      <c r="H1140" s="7" t="n">
        <v>290</v>
      </c>
      <c r="I1140" s="21"/>
      <c r="J1140" s="21"/>
      <c r="K1140" s="18"/>
      <c r="L1140" s="7" t="n">
        <v>1225450</v>
      </c>
      <c r="M1140" s="7" t="n">
        <v>429</v>
      </c>
      <c r="N1140" s="21"/>
      <c r="O1140" s="21"/>
      <c r="P1140" s="18"/>
      <c r="Q1140" s="7" t="n">
        <v>1225396</v>
      </c>
      <c r="R1140" s="7" t="n">
        <v>564</v>
      </c>
      <c r="S1140" s="21"/>
      <c r="T1140" s="21"/>
    </row>
    <row r="1141" customFormat="false" ht="12.8" hidden="false" customHeight="false" outlineLevel="0" collapsed="false">
      <c r="B1141" s="20" t="n">
        <v>1226326</v>
      </c>
      <c r="C1141" s="20" t="n">
        <v>112</v>
      </c>
      <c r="D1141" s="21" t="n">
        <f aca="false">AVERAGE(tau!$B$1141:$B$1160)</f>
        <v>1236555.75</v>
      </c>
      <c r="E1141" s="21" t="n">
        <f aca="false">AVERAGE(tau!$C$1141:$C$1160)</f>
        <v>111.65</v>
      </c>
      <c r="F1141" s="18"/>
      <c r="G1141" s="7" t="n">
        <v>1226462</v>
      </c>
      <c r="H1141" s="7" t="n">
        <v>290</v>
      </c>
      <c r="I1141" s="21"/>
      <c r="J1141" s="21"/>
      <c r="K1141" s="18"/>
      <c r="L1141" s="7" t="n">
        <v>1226532</v>
      </c>
      <c r="M1141" s="7" t="n">
        <v>445</v>
      </c>
      <c r="N1141" s="21"/>
      <c r="O1141" s="21"/>
      <c r="P1141" s="18"/>
      <c r="Q1141" s="7" t="n">
        <v>1226473</v>
      </c>
      <c r="R1141" s="7" t="n">
        <v>569</v>
      </c>
      <c r="S1141" s="21"/>
      <c r="T1141" s="21"/>
    </row>
    <row r="1142" customFormat="false" ht="12.8" hidden="false" customHeight="false" outlineLevel="0" collapsed="false">
      <c r="B1142" s="20" t="n">
        <v>1227403</v>
      </c>
      <c r="C1142" s="20" t="n">
        <v>113</v>
      </c>
      <c r="D1142" s="21" t="n">
        <f aca="false">AVERAGE(tau!$B$1142:$B$1161)</f>
        <v>1237633.3</v>
      </c>
      <c r="E1142" s="21" t="n">
        <f aca="false">AVERAGE(tau!$C$1142:$C$1161)</f>
        <v>111.4</v>
      </c>
      <c r="F1142" s="18"/>
      <c r="G1142" s="7" t="n">
        <v>1227541</v>
      </c>
      <c r="H1142" s="7" t="n">
        <v>290</v>
      </c>
      <c r="I1142" s="21"/>
      <c r="J1142" s="21"/>
      <c r="K1142" s="18"/>
      <c r="L1142" s="7" t="n">
        <v>1227615</v>
      </c>
      <c r="M1142" s="7" t="n">
        <v>445</v>
      </c>
      <c r="N1142" s="21"/>
      <c r="O1142" s="21"/>
      <c r="P1142" s="18"/>
      <c r="Q1142" s="7" t="n">
        <v>1227556</v>
      </c>
      <c r="R1142" s="7" t="n">
        <v>568</v>
      </c>
      <c r="S1142" s="21"/>
      <c r="T1142" s="21"/>
    </row>
    <row r="1143" customFormat="false" ht="12.8" hidden="false" customHeight="false" outlineLevel="0" collapsed="false">
      <c r="B1143" s="20" t="n">
        <v>1228478</v>
      </c>
      <c r="C1143" s="20" t="n">
        <v>112</v>
      </c>
      <c r="D1143" s="21" t="n">
        <f aca="false">AVERAGE(tau!$B$1143:$B$1162)</f>
        <v>1238710.9</v>
      </c>
      <c r="E1143" s="21" t="n">
        <f aca="false">AVERAGE(tau!$C$1143:$C$1162)</f>
        <v>111.45</v>
      </c>
      <c r="F1143" s="18"/>
      <c r="G1143" s="7" t="n">
        <v>1228616</v>
      </c>
      <c r="H1143" s="7" t="n">
        <v>285</v>
      </c>
      <c r="I1143" s="21"/>
      <c r="J1143" s="21"/>
      <c r="K1143" s="18"/>
      <c r="L1143" s="7" t="n">
        <v>1228692</v>
      </c>
      <c r="M1143" s="7" t="n">
        <v>445</v>
      </c>
      <c r="N1143" s="21"/>
      <c r="O1143" s="21"/>
      <c r="P1143" s="18"/>
      <c r="Q1143" s="7" t="n">
        <v>1228633</v>
      </c>
      <c r="R1143" s="7" t="n">
        <v>568</v>
      </c>
      <c r="S1143" s="21"/>
      <c r="T1143" s="21"/>
    </row>
    <row r="1144" customFormat="false" ht="12.8" hidden="false" customHeight="false" outlineLevel="0" collapsed="false">
      <c r="B1144" s="20" t="n">
        <v>1229554</v>
      </c>
      <c r="C1144" s="20" t="n">
        <v>112</v>
      </c>
      <c r="D1144" s="21" t="n">
        <f aca="false">AVERAGE(tau!$B$1144:$B$1163)</f>
        <v>1239788.65</v>
      </c>
      <c r="E1144" s="21" t="n">
        <f aca="false">AVERAGE(tau!$C$1144:$C$1163)</f>
        <v>111.45</v>
      </c>
      <c r="F1144" s="18"/>
      <c r="G1144" s="7" t="n">
        <v>1229693</v>
      </c>
      <c r="H1144" s="7" t="n">
        <v>303</v>
      </c>
      <c r="I1144" s="21"/>
      <c r="J1144" s="21"/>
      <c r="K1144" s="18"/>
      <c r="L1144" s="7" t="n">
        <v>1229771</v>
      </c>
      <c r="M1144" s="7" t="n">
        <v>444</v>
      </c>
      <c r="N1144" s="21"/>
      <c r="O1144" s="21"/>
      <c r="P1144" s="18"/>
      <c r="Q1144" s="7" t="n">
        <v>1229711</v>
      </c>
      <c r="R1144" s="7" t="n">
        <v>568</v>
      </c>
      <c r="S1144" s="21"/>
      <c r="T1144" s="21"/>
    </row>
    <row r="1145" customFormat="false" ht="12.8" hidden="false" customHeight="false" outlineLevel="0" collapsed="false">
      <c r="B1145" s="20" t="n">
        <v>1230629</v>
      </c>
      <c r="C1145" s="20" t="n">
        <v>112</v>
      </c>
      <c r="D1145" s="21" t="n">
        <f aca="false">AVERAGE(tau!$B$1145:$B$1164)</f>
        <v>1240866.4</v>
      </c>
      <c r="E1145" s="21" t="n">
        <f aca="false">AVERAGE(tau!$C$1145:$C$1164)</f>
        <v>111.5</v>
      </c>
      <c r="F1145" s="18"/>
      <c r="G1145" s="7" t="n">
        <v>1230772</v>
      </c>
      <c r="H1145" s="7" t="n">
        <v>292</v>
      </c>
      <c r="I1145" s="21"/>
      <c r="J1145" s="21"/>
      <c r="K1145" s="18"/>
      <c r="L1145" s="7" t="n">
        <v>1230850</v>
      </c>
      <c r="M1145" s="7" t="n">
        <v>443</v>
      </c>
      <c r="N1145" s="21"/>
      <c r="O1145" s="21"/>
      <c r="P1145" s="18"/>
      <c r="Q1145" s="7" t="n">
        <v>1230786</v>
      </c>
      <c r="R1145" s="7" t="n">
        <v>568</v>
      </c>
      <c r="S1145" s="21"/>
      <c r="T1145" s="21"/>
    </row>
    <row r="1146" customFormat="false" ht="12.8" hidden="false" customHeight="false" outlineLevel="0" collapsed="false">
      <c r="B1146" s="20" t="n">
        <v>1231703</v>
      </c>
      <c r="C1146" s="20" t="n">
        <v>112</v>
      </c>
      <c r="D1146" s="21" t="n">
        <f aca="false">AVERAGE(tau!$B$1146:$B$1165)</f>
        <v>1241944.35</v>
      </c>
      <c r="E1146" s="21" t="n">
        <f aca="false">AVERAGE(tau!$C$1146:$C$1165)</f>
        <v>111.5</v>
      </c>
      <c r="F1146" s="18"/>
      <c r="G1146" s="7" t="n">
        <v>1231849</v>
      </c>
      <c r="H1146" s="7" t="n">
        <v>298</v>
      </c>
      <c r="I1146" s="21"/>
      <c r="J1146" s="21"/>
      <c r="K1146" s="18"/>
      <c r="L1146" s="7" t="n">
        <v>1231929</v>
      </c>
      <c r="M1146" s="7" t="n">
        <v>445</v>
      </c>
      <c r="N1146" s="21"/>
      <c r="O1146" s="21"/>
      <c r="P1146" s="18"/>
      <c r="Q1146" s="7" t="n">
        <v>1231868</v>
      </c>
      <c r="R1146" s="7" t="n">
        <v>568</v>
      </c>
      <c r="S1146" s="21"/>
      <c r="T1146" s="21"/>
    </row>
    <row r="1147" customFormat="false" ht="12.8" hidden="false" customHeight="false" outlineLevel="0" collapsed="false">
      <c r="B1147" s="20" t="n">
        <v>1232781</v>
      </c>
      <c r="C1147" s="20" t="n">
        <v>112</v>
      </c>
      <c r="D1147" s="21" t="n">
        <f aca="false">AVERAGE(tau!$B$1147:$B$1166)</f>
        <v>1243022.65</v>
      </c>
      <c r="E1147" s="21" t="n">
        <f aca="false">AVERAGE(tau!$C$1147:$C$1166)</f>
        <v>111.55</v>
      </c>
      <c r="F1147" s="18"/>
      <c r="G1147" s="7" t="n">
        <v>1232931</v>
      </c>
      <c r="H1147" s="7" t="n">
        <v>290</v>
      </c>
      <c r="I1147" s="21"/>
      <c r="J1147" s="21"/>
      <c r="K1147" s="18"/>
      <c r="L1147" s="7" t="n">
        <v>1233021</v>
      </c>
      <c r="M1147" s="7" t="n">
        <v>444</v>
      </c>
      <c r="N1147" s="21"/>
      <c r="O1147" s="21"/>
      <c r="P1147" s="18"/>
      <c r="Q1147" s="7" t="n">
        <v>1232948</v>
      </c>
      <c r="R1147" s="7" t="n">
        <v>568</v>
      </c>
      <c r="S1147" s="21"/>
      <c r="T1147" s="21"/>
    </row>
    <row r="1148" customFormat="false" ht="12.8" hidden="false" customHeight="false" outlineLevel="0" collapsed="false">
      <c r="B1148" s="20" t="n">
        <v>1233855</v>
      </c>
      <c r="C1148" s="20" t="n">
        <v>113</v>
      </c>
      <c r="D1148" s="21" t="n">
        <f aca="false">AVERAGE(tau!$B$1148:$B$1167)</f>
        <v>1244100.9</v>
      </c>
      <c r="E1148" s="21" t="n">
        <f aca="false">AVERAGE(tau!$C$1148:$C$1167)</f>
        <v>111.6</v>
      </c>
      <c r="F1148" s="18"/>
      <c r="G1148" s="7" t="n">
        <v>1234011</v>
      </c>
      <c r="H1148" s="7" t="n">
        <v>284</v>
      </c>
      <c r="I1148" s="21"/>
      <c r="J1148" s="21"/>
      <c r="K1148" s="18"/>
      <c r="L1148" s="7" t="n">
        <v>1234100</v>
      </c>
      <c r="M1148" s="7" t="n">
        <v>443</v>
      </c>
      <c r="N1148" s="21"/>
      <c r="O1148" s="21"/>
      <c r="P1148" s="18"/>
      <c r="Q1148" s="7" t="n">
        <v>1234028</v>
      </c>
      <c r="R1148" s="7" t="n">
        <v>550</v>
      </c>
      <c r="S1148" s="21"/>
      <c r="T1148" s="21"/>
    </row>
    <row r="1149" customFormat="false" ht="12.8" hidden="false" customHeight="false" outlineLevel="0" collapsed="false">
      <c r="B1149" s="20" t="n">
        <v>1234930</v>
      </c>
      <c r="C1149" s="20" t="n">
        <v>112</v>
      </c>
      <c r="D1149" s="21" t="n">
        <f aca="false">AVERAGE(tau!$B$1149:$B$1168)</f>
        <v>1245179.25</v>
      </c>
      <c r="E1149" s="21" t="n">
        <f aca="false">AVERAGE(tau!$C$1149:$C$1168)</f>
        <v>111.55</v>
      </c>
      <c r="F1149" s="18"/>
      <c r="G1149" s="7" t="n">
        <v>1235091</v>
      </c>
      <c r="H1149" s="7" t="n">
        <v>290</v>
      </c>
      <c r="I1149" s="21"/>
      <c r="J1149" s="21"/>
      <c r="K1149" s="18"/>
      <c r="L1149" s="7" t="n">
        <v>1235175</v>
      </c>
      <c r="M1149" s="7" t="n">
        <v>443</v>
      </c>
      <c r="N1149" s="21"/>
      <c r="O1149" s="21"/>
      <c r="P1149" s="18"/>
      <c r="Q1149" s="7" t="n">
        <v>1235107</v>
      </c>
      <c r="R1149" s="7" t="n">
        <v>568</v>
      </c>
      <c r="S1149" s="21"/>
      <c r="T1149" s="21"/>
    </row>
    <row r="1150" customFormat="false" ht="12.8" hidden="false" customHeight="false" outlineLevel="0" collapsed="false">
      <c r="B1150" s="20" t="n">
        <v>1236006</v>
      </c>
      <c r="C1150" s="20" t="n">
        <v>112</v>
      </c>
      <c r="D1150" s="21" t="n">
        <f aca="false">AVERAGE(tau!$B$1150:$B$1169)</f>
        <v>1246257.5</v>
      </c>
      <c r="E1150" s="21" t="n">
        <f aca="false">AVERAGE(tau!$C$1150:$C$1169)</f>
        <v>111.5</v>
      </c>
      <c r="F1150" s="18"/>
      <c r="G1150" s="7" t="n">
        <v>1236166</v>
      </c>
      <c r="H1150" s="7" t="n">
        <v>286</v>
      </c>
      <c r="I1150" s="21"/>
      <c r="J1150" s="21"/>
      <c r="K1150" s="18"/>
      <c r="L1150" s="7" t="n">
        <v>1236250</v>
      </c>
      <c r="M1150" s="7" t="n">
        <v>444</v>
      </c>
      <c r="N1150" s="21"/>
      <c r="O1150" s="21"/>
      <c r="P1150" s="18"/>
      <c r="Q1150" s="7" t="n">
        <v>1236183</v>
      </c>
      <c r="R1150" s="7" t="n">
        <v>568</v>
      </c>
      <c r="S1150" s="21"/>
      <c r="T1150" s="21"/>
    </row>
    <row r="1151" customFormat="false" ht="12.8" hidden="false" customHeight="false" outlineLevel="0" collapsed="false">
      <c r="B1151" s="20" t="n">
        <v>1237083</v>
      </c>
      <c r="C1151" s="20" t="n">
        <v>112</v>
      </c>
      <c r="D1151" s="21" t="n">
        <f aca="false">AVERAGE(tau!$B$1151:$B$1170)</f>
        <v>1247336.4</v>
      </c>
      <c r="E1151" s="21" t="n">
        <f aca="false">AVERAGE(tau!$C$1151:$C$1170)</f>
        <v>111.5</v>
      </c>
      <c r="F1151" s="18"/>
      <c r="G1151" s="7" t="n">
        <v>1237248</v>
      </c>
      <c r="H1151" s="7" t="n">
        <v>290</v>
      </c>
      <c r="I1151" s="21"/>
      <c r="J1151" s="21"/>
      <c r="K1151" s="18"/>
      <c r="L1151" s="7" t="n">
        <v>1237329</v>
      </c>
      <c r="M1151" s="7" t="n">
        <v>443</v>
      </c>
      <c r="N1151" s="21"/>
      <c r="O1151" s="21"/>
      <c r="P1151" s="18"/>
      <c r="Q1151" s="7" t="n">
        <v>1237259</v>
      </c>
      <c r="R1151" s="7" t="n">
        <v>568</v>
      </c>
      <c r="S1151" s="21"/>
      <c r="T1151" s="21"/>
    </row>
    <row r="1152" customFormat="false" ht="12.8" hidden="false" customHeight="false" outlineLevel="0" collapsed="false">
      <c r="B1152" s="20" t="n">
        <v>1238162</v>
      </c>
      <c r="C1152" s="20" t="n">
        <v>110</v>
      </c>
      <c r="D1152" s="21" t="n">
        <f aca="false">AVERAGE(tau!$B$1152:$B$1171)</f>
        <v>1248415.2</v>
      </c>
      <c r="E1152" s="21" t="n">
        <f aca="false">AVERAGE(tau!$C$1152:$C$1171)</f>
        <v>111.5</v>
      </c>
      <c r="F1152" s="18"/>
      <c r="G1152" s="7" t="n">
        <v>1238326</v>
      </c>
      <c r="H1152" s="7" t="n">
        <v>289</v>
      </c>
      <c r="I1152" s="21"/>
      <c r="J1152" s="21"/>
      <c r="K1152" s="18"/>
      <c r="L1152" s="7" t="n">
        <v>1238410</v>
      </c>
      <c r="M1152" s="7" t="n">
        <v>444</v>
      </c>
      <c r="N1152" s="21"/>
      <c r="O1152" s="21"/>
      <c r="P1152" s="18"/>
      <c r="Q1152" s="7" t="n">
        <v>1238335</v>
      </c>
      <c r="R1152" s="7" t="n">
        <v>569</v>
      </c>
      <c r="S1152" s="21"/>
      <c r="T1152" s="21"/>
    </row>
    <row r="1153" customFormat="false" ht="12.8" hidden="false" customHeight="false" outlineLevel="0" collapsed="false">
      <c r="B1153" s="20" t="n">
        <v>1239241</v>
      </c>
      <c r="C1153" s="20" t="n">
        <v>110</v>
      </c>
      <c r="D1153" s="21" t="n">
        <f aca="false">AVERAGE(tau!$B$1153:$B$1172)</f>
        <v>1249494.05</v>
      </c>
      <c r="E1153" s="21" t="n">
        <f aca="false">AVERAGE(tau!$C$1153:$C$1172)</f>
        <v>111.65</v>
      </c>
      <c r="F1153" s="18"/>
      <c r="G1153" s="7" t="n">
        <v>1239403</v>
      </c>
      <c r="H1153" s="7" t="n">
        <v>282</v>
      </c>
      <c r="I1153" s="21"/>
      <c r="J1153" s="21"/>
      <c r="K1153" s="18"/>
      <c r="L1153" s="7" t="n">
        <v>1239490</v>
      </c>
      <c r="M1153" s="7" t="n">
        <v>456</v>
      </c>
      <c r="N1153" s="21"/>
      <c r="O1153" s="21"/>
      <c r="P1153" s="18"/>
      <c r="Q1153" s="7" t="n">
        <v>1239411</v>
      </c>
      <c r="R1153" s="7" t="n">
        <v>568</v>
      </c>
      <c r="S1153" s="21"/>
      <c r="T1153" s="21"/>
    </row>
    <row r="1154" customFormat="false" ht="12.8" hidden="false" customHeight="false" outlineLevel="0" collapsed="false">
      <c r="B1154" s="20" t="n">
        <v>1240321</v>
      </c>
      <c r="C1154" s="20" t="n">
        <v>110</v>
      </c>
      <c r="D1154" s="21" t="n">
        <f aca="false">AVERAGE(tau!$B$1154:$B$1173)</f>
        <v>1250572.8</v>
      </c>
      <c r="E1154" s="21" t="n">
        <f aca="false">AVERAGE(tau!$C$1154:$C$1173)</f>
        <v>111.8</v>
      </c>
      <c r="F1154" s="18"/>
      <c r="G1154" s="7" t="n">
        <v>1240498</v>
      </c>
      <c r="H1154" s="7" t="n">
        <v>74</v>
      </c>
      <c r="I1154" s="21"/>
      <c r="J1154" s="21"/>
      <c r="K1154" s="18"/>
      <c r="L1154" s="7" t="n">
        <v>1240565</v>
      </c>
      <c r="M1154" s="7" t="n">
        <v>444</v>
      </c>
      <c r="N1154" s="21"/>
      <c r="O1154" s="21"/>
      <c r="P1154" s="18"/>
      <c r="Q1154" s="7" t="n">
        <v>1240489</v>
      </c>
      <c r="R1154" s="7" t="n">
        <v>569</v>
      </c>
      <c r="S1154" s="21"/>
      <c r="T1154" s="21"/>
    </row>
    <row r="1155" customFormat="false" ht="12.8" hidden="false" customHeight="false" outlineLevel="0" collapsed="false">
      <c r="B1155" s="20" t="n">
        <v>1241414</v>
      </c>
      <c r="C1155" s="20" t="n">
        <v>112</v>
      </c>
      <c r="D1155" s="21" t="n">
        <f aca="false">AVERAGE(tau!$B$1155:$B$1174)</f>
        <v>1251651.15</v>
      </c>
      <c r="E1155" s="21" t="n">
        <f aca="false">AVERAGE(tau!$C$1155:$C$1174)</f>
        <v>111.95</v>
      </c>
      <c r="F1155" s="18"/>
      <c r="G1155" s="7" t="n">
        <v>1241580</v>
      </c>
      <c r="H1155" s="7" t="n">
        <v>290</v>
      </c>
      <c r="I1155" s="21"/>
      <c r="J1155" s="21"/>
      <c r="K1155" s="18"/>
      <c r="L1155" s="7" t="n">
        <v>1241640</v>
      </c>
      <c r="M1155" s="7" t="n">
        <v>460</v>
      </c>
      <c r="N1155" s="21"/>
      <c r="O1155" s="21"/>
      <c r="P1155" s="18"/>
      <c r="Q1155" s="7" t="n">
        <v>1241580</v>
      </c>
      <c r="R1155" s="7" t="n">
        <v>569</v>
      </c>
      <c r="S1155" s="21"/>
      <c r="T1155" s="21"/>
    </row>
    <row r="1156" customFormat="false" ht="12.8" hidden="false" customHeight="false" outlineLevel="0" collapsed="false">
      <c r="B1156" s="20" t="n">
        <v>1242490</v>
      </c>
      <c r="C1156" s="20" t="n">
        <v>110</v>
      </c>
      <c r="D1156" s="21" t="n">
        <f aca="false">AVERAGE(tau!$B$1156:$B$1175)</f>
        <v>1252728.7</v>
      </c>
      <c r="E1156" s="21" t="n">
        <f aca="false">AVERAGE(tau!$C$1156:$C$1175)</f>
        <v>112</v>
      </c>
      <c r="F1156" s="18"/>
      <c r="G1156" s="7" t="n">
        <v>1242660</v>
      </c>
      <c r="H1156" s="7" t="n">
        <v>284</v>
      </c>
      <c r="I1156" s="21"/>
      <c r="J1156" s="21"/>
      <c r="K1156" s="18"/>
      <c r="L1156" s="7" t="n">
        <v>1242718</v>
      </c>
      <c r="M1156" s="7" t="n">
        <v>445</v>
      </c>
      <c r="N1156" s="21"/>
      <c r="O1156" s="21"/>
      <c r="P1156" s="18"/>
      <c r="Q1156" s="7" t="n">
        <v>1242656</v>
      </c>
      <c r="R1156" s="7" t="n">
        <v>568</v>
      </c>
      <c r="S1156" s="21"/>
      <c r="T1156" s="21"/>
    </row>
    <row r="1157" customFormat="false" ht="12.8" hidden="false" customHeight="false" outlineLevel="0" collapsed="false">
      <c r="B1157" s="20" t="n">
        <v>1243566</v>
      </c>
      <c r="C1157" s="20" t="n">
        <v>112</v>
      </c>
      <c r="D1157" s="21" t="n">
        <f aca="false">AVERAGE(tau!$B$1157:$B$1176)</f>
        <v>1253806.45</v>
      </c>
      <c r="E1157" s="21" t="n">
        <f aca="false">AVERAGE(tau!$C$1157:$C$1176)</f>
        <v>112.15</v>
      </c>
      <c r="F1157" s="18"/>
      <c r="G1157" s="7" t="n">
        <v>1243739</v>
      </c>
      <c r="H1157" s="7" t="n">
        <v>291</v>
      </c>
      <c r="I1157" s="21"/>
      <c r="J1157" s="21"/>
      <c r="K1157" s="18"/>
      <c r="L1157" s="7" t="n">
        <v>1243795</v>
      </c>
      <c r="M1157" s="7" t="n">
        <v>446</v>
      </c>
      <c r="N1157" s="21"/>
      <c r="O1157" s="21"/>
      <c r="P1157" s="18"/>
      <c r="Q1157" s="7" t="n">
        <v>1243735</v>
      </c>
      <c r="R1157" s="7" t="n">
        <v>570</v>
      </c>
      <c r="S1157" s="21"/>
      <c r="T1157" s="21"/>
    </row>
    <row r="1158" customFormat="false" ht="12.8" hidden="false" customHeight="false" outlineLevel="0" collapsed="false">
      <c r="B1158" s="20" t="n">
        <v>1244646</v>
      </c>
      <c r="C1158" s="20" t="n">
        <v>111</v>
      </c>
      <c r="D1158" s="21" t="n">
        <f aca="false">AVERAGE(tau!$B$1158:$B$1177)</f>
        <v>1254884.5</v>
      </c>
      <c r="E1158" s="21" t="n">
        <f aca="false">AVERAGE(tau!$C$1158:$C$1177)</f>
        <v>112.2</v>
      </c>
      <c r="F1158" s="18"/>
      <c r="G1158" s="7" t="n">
        <v>1244818</v>
      </c>
      <c r="H1158" s="7" t="n">
        <v>291</v>
      </c>
      <c r="I1158" s="21"/>
      <c r="J1158" s="21"/>
      <c r="K1158" s="18"/>
      <c r="L1158" s="7" t="n">
        <v>1244872</v>
      </c>
      <c r="M1158" s="7" t="n">
        <v>445</v>
      </c>
      <c r="N1158" s="21"/>
      <c r="O1158" s="21"/>
      <c r="P1158" s="18"/>
      <c r="Q1158" s="7" t="n">
        <v>1244811</v>
      </c>
      <c r="R1158" s="7" t="n">
        <v>569</v>
      </c>
      <c r="S1158" s="21"/>
      <c r="T1158" s="21"/>
    </row>
    <row r="1159" customFormat="false" ht="12.8" hidden="false" customHeight="false" outlineLevel="0" collapsed="false">
      <c r="B1159" s="20" t="n">
        <v>1245726</v>
      </c>
      <c r="C1159" s="20" t="n">
        <v>112</v>
      </c>
      <c r="D1159" s="21" t="n">
        <f aca="false">AVERAGE(tau!$B$1159:$B$1178)</f>
        <v>1255962.6</v>
      </c>
      <c r="E1159" s="21" t="n">
        <f aca="false">AVERAGE(tau!$C$1159:$C$1178)</f>
        <v>112.3</v>
      </c>
      <c r="F1159" s="18"/>
      <c r="G1159" s="7" t="n">
        <v>1245892</v>
      </c>
      <c r="H1159" s="7" t="n">
        <v>292</v>
      </c>
      <c r="I1159" s="21"/>
      <c r="J1159" s="21"/>
      <c r="K1159" s="18"/>
      <c r="L1159" s="7" t="n">
        <v>1245949</v>
      </c>
      <c r="M1159" s="7" t="n">
        <v>445</v>
      </c>
      <c r="N1159" s="21"/>
      <c r="O1159" s="21"/>
      <c r="P1159" s="18"/>
      <c r="Q1159" s="7" t="n">
        <v>1245888</v>
      </c>
      <c r="R1159" s="7" t="n">
        <v>570</v>
      </c>
      <c r="S1159" s="21"/>
      <c r="T1159" s="21"/>
    </row>
    <row r="1160" customFormat="false" ht="12.8" hidden="false" customHeight="false" outlineLevel="0" collapsed="false">
      <c r="B1160" s="20" t="n">
        <v>1246801</v>
      </c>
      <c r="C1160" s="20" t="n">
        <v>112</v>
      </c>
      <c r="D1160" s="21" t="n">
        <f aca="false">AVERAGE(tau!$B$1160:$B$1179)</f>
        <v>1257040.5</v>
      </c>
      <c r="E1160" s="21" t="n">
        <f aca="false">AVERAGE(tau!$C$1160:$C$1179)</f>
        <v>112.4</v>
      </c>
      <c r="F1160" s="18"/>
      <c r="G1160" s="7" t="n">
        <v>1246974</v>
      </c>
      <c r="H1160" s="7" t="n">
        <v>291</v>
      </c>
      <c r="I1160" s="21"/>
      <c r="J1160" s="21"/>
      <c r="K1160" s="18"/>
      <c r="L1160" s="7" t="n">
        <v>1247025</v>
      </c>
      <c r="M1160" s="7" t="n">
        <v>446</v>
      </c>
      <c r="N1160" s="21"/>
      <c r="O1160" s="21"/>
      <c r="P1160" s="18"/>
      <c r="Q1160" s="7" t="n">
        <v>1246966</v>
      </c>
      <c r="R1160" s="7" t="n">
        <v>570</v>
      </c>
      <c r="S1160" s="21"/>
      <c r="T1160" s="21"/>
    </row>
    <row r="1161" customFormat="false" ht="12.8" hidden="false" customHeight="false" outlineLevel="0" collapsed="false">
      <c r="B1161" s="20" t="n">
        <v>1247877</v>
      </c>
      <c r="C1161" s="20" t="n">
        <v>107</v>
      </c>
      <c r="D1161" s="21" t="n">
        <f aca="false">AVERAGE(tau!$B$1161:$B$1180)</f>
        <v>1258118.5</v>
      </c>
      <c r="E1161" s="21" t="n">
        <f aca="false">AVERAGE(tau!$C$1161:$C$1180)</f>
        <v>112.5</v>
      </c>
      <c r="F1161" s="18"/>
      <c r="G1161" s="7" t="n">
        <v>1248054</v>
      </c>
      <c r="H1161" s="7" t="n">
        <v>292</v>
      </c>
      <c r="I1161" s="21"/>
      <c r="J1161" s="21"/>
      <c r="K1161" s="18"/>
      <c r="L1161" s="7" t="n">
        <v>1248129</v>
      </c>
      <c r="M1161" s="7" t="n">
        <v>446</v>
      </c>
      <c r="N1161" s="21"/>
      <c r="O1161" s="21"/>
      <c r="P1161" s="18"/>
      <c r="Q1161" s="7" t="n">
        <v>1248044</v>
      </c>
      <c r="R1161" s="7" t="n">
        <v>568</v>
      </c>
      <c r="S1161" s="21"/>
      <c r="T1161" s="21"/>
    </row>
    <row r="1162" customFormat="false" ht="12.8" hidden="false" customHeight="false" outlineLevel="0" collapsed="false">
      <c r="B1162" s="20" t="n">
        <v>1248955</v>
      </c>
      <c r="C1162" s="20" t="n">
        <v>114</v>
      </c>
      <c r="D1162" s="21" t="n">
        <f aca="false">AVERAGE(tau!$B$1162:$B$1181)</f>
        <v>1259196.4</v>
      </c>
      <c r="E1162" s="21" t="n">
        <f aca="false">AVERAGE(tau!$C$1162:$C$1181)</f>
        <v>112.85</v>
      </c>
      <c r="F1162" s="18"/>
      <c r="G1162" s="7" t="n">
        <v>1249134</v>
      </c>
      <c r="H1162" s="7" t="n">
        <v>292</v>
      </c>
      <c r="I1162" s="21"/>
      <c r="J1162" s="21"/>
      <c r="K1162" s="18"/>
      <c r="L1162" s="7" t="n">
        <v>1249204</v>
      </c>
      <c r="M1162" s="7" t="n">
        <v>446</v>
      </c>
      <c r="N1162" s="21"/>
      <c r="O1162" s="21"/>
      <c r="P1162" s="18"/>
      <c r="Q1162" s="7" t="n">
        <v>1249120</v>
      </c>
      <c r="R1162" s="7" t="n">
        <v>569</v>
      </c>
      <c r="S1162" s="21"/>
      <c r="T1162" s="21"/>
    </row>
    <row r="1163" customFormat="false" ht="12.8" hidden="false" customHeight="false" outlineLevel="0" collapsed="false">
      <c r="B1163" s="20" t="n">
        <v>1250033</v>
      </c>
      <c r="C1163" s="20" t="n">
        <v>112</v>
      </c>
      <c r="D1163" s="21" t="n">
        <f aca="false">AVERAGE(tau!$B$1163:$B$1182)</f>
        <v>1260274.35</v>
      </c>
      <c r="E1163" s="21" t="n">
        <f aca="false">AVERAGE(tau!$C$1163:$C$1182)</f>
        <v>112.9</v>
      </c>
      <c r="F1163" s="18"/>
      <c r="G1163" s="7" t="n">
        <v>1250217</v>
      </c>
      <c r="H1163" s="7" t="n">
        <v>292</v>
      </c>
      <c r="I1163" s="21"/>
      <c r="J1163" s="21"/>
      <c r="K1163" s="18"/>
      <c r="L1163" s="7" t="n">
        <v>1250285</v>
      </c>
      <c r="M1163" s="7" t="n">
        <v>445</v>
      </c>
      <c r="N1163" s="21"/>
      <c r="O1163" s="21"/>
      <c r="P1163" s="18"/>
      <c r="Q1163" s="7" t="n">
        <v>1250199</v>
      </c>
      <c r="R1163" s="7" t="n">
        <v>569</v>
      </c>
      <c r="S1163" s="21"/>
      <c r="T1163" s="21"/>
    </row>
    <row r="1164" customFormat="false" ht="12.8" hidden="false" customHeight="false" outlineLevel="0" collapsed="false">
      <c r="B1164" s="20" t="n">
        <v>1251109</v>
      </c>
      <c r="C1164" s="20" t="n">
        <v>113</v>
      </c>
      <c r="D1164" s="21" t="n">
        <f aca="false">AVERAGE(tau!$B$1164:$B$1183)</f>
        <v>1261352.3</v>
      </c>
      <c r="E1164" s="21" t="n">
        <f aca="false">AVERAGE(tau!$C$1164:$C$1183)</f>
        <v>112.95</v>
      </c>
      <c r="F1164" s="18"/>
      <c r="G1164" s="7" t="n">
        <v>1251294</v>
      </c>
      <c r="H1164" s="7" t="n">
        <v>291</v>
      </c>
      <c r="I1164" s="21"/>
      <c r="J1164" s="21"/>
      <c r="K1164" s="18"/>
      <c r="L1164" s="7" t="n">
        <v>1251361</v>
      </c>
      <c r="M1164" s="7" t="n">
        <v>445</v>
      </c>
      <c r="N1164" s="21"/>
      <c r="O1164" s="21"/>
      <c r="P1164" s="18"/>
      <c r="Q1164" s="7" t="n">
        <v>1251281</v>
      </c>
      <c r="R1164" s="7" t="n">
        <v>569</v>
      </c>
      <c r="S1164" s="21"/>
      <c r="T1164" s="21"/>
    </row>
    <row r="1165" customFormat="false" ht="12.8" hidden="false" customHeight="false" outlineLevel="0" collapsed="false">
      <c r="B1165" s="20" t="n">
        <v>1252188</v>
      </c>
      <c r="C1165" s="20" t="n">
        <v>112</v>
      </c>
      <c r="D1165" s="21" t="n">
        <f aca="false">AVERAGE(tau!$B$1165:$B$1184)</f>
        <v>1262430.35</v>
      </c>
      <c r="E1165" s="21" t="n">
        <f aca="false">AVERAGE(tau!$C$1165:$C$1184)</f>
        <v>113</v>
      </c>
      <c r="F1165" s="18"/>
      <c r="G1165" s="7" t="n">
        <v>1252371</v>
      </c>
      <c r="H1165" s="7" t="n">
        <v>290</v>
      </c>
      <c r="I1165" s="21"/>
      <c r="J1165" s="21"/>
      <c r="K1165" s="18"/>
      <c r="L1165" s="7" t="n">
        <v>1252436</v>
      </c>
      <c r="M1165" s="7" t="n">
        <v>444</v>
      </c>
      <c r="N1165" s="21"/>
      <c r="O1165" s="21"/>
      <c r="P1165" s="18"/>
      <c r="Q1165" s="7" t="n">
        <v>1252362</v>
      </c>
      <c r="R1165" s="7" t="n">
        <v>552</v>
      </c>
      <c r="S1165" s="21"/>
      <c r="T1165" s="21"/>
    </row>
    <row r="1166" customFormat="false" ht="12.8" hidden="false" customHeight="false" outlineLevel="0" collapsed="false">
      <c r="B1166" s="20" t="n">
        <v>1253269</v>
      </c>
      <c r="C1166" s="20" t="n">
        <v>113</v>
      </c>
      <c r="D1166" s="21" t="n">
        <f aca="false">AVERAGE(tau!$B$1166:$B$1185)</f>
        <v>1263508.75</v>
      </c>
      <c r="E1166" s="21" t="n">
        <f aca="false">AVERAGE(tau!$C$1166:$C$1185)</f>
        <v>113.1</v>
      </c>
      <c r="F1166" s="18"/>
      <c r="G1166" s="7" t="n">
        <v>1253453</v>
      </c>
      <c r="H1166" s="7" t="n">
        <v>291</v>
      </c>
      <c r="I1166" s="21"/>
      <c r="J1166" s="21"/>
      <c r="K1166" s="18"/>
      <c r="L1166" s="7" t="n">
        <v>1253514</v>
      </c>
      <c r="M1166" s="7" t="n">
        <v>445</v>
      </c>
      <c r="N1166" s="21"/>
      <c r="O1166" s="21"/>
      <c r="P1166" s="18"/>
      <c r="Q1166" s="7" t="n">
        <v>1253439</v>
      </c>
      <c r="R1166" s="7" t="n">
        <v>568</v>
      </c>
      <c r="S1166" s="21"/>
      <c r="T1166" s="21"/>
    </row>
    <row r="1167" customFormat="false" ht="12.8" hidden="false" customHeight="false" outlineLevel="0" collapsed="false">
      <c r="B1167" s="20" t="n">
        <v>1254346</v>
      </c>
      <c r="C1167" s="20" t="n">
        <v>113</v>
      </c>
      <c r="D1167" s="21" t="n">
        <f aca="false">AVERAGE(tau!$B$1167:$B$1186)</f>
        <v>1264586.9</v>
      </c>
      <c r="E1167" s="21" t="n">
        <f aca="false">AVERAGE(tau!$C$1167:$C$1186)</f>
        <v>113.1</v>
      </c>
      <c r="F1167" s="18"/>
      <c r="G1167" s="7" t="n">
        <v>1254530</v>
      </c>
      <c r="H1167" s="7" t="n">
        <v>291</v>
      </c>
      <c r="I1167" s="21"/>
      <c r="J1167" s="21"/>
      <c r="K1167" s="18"/>
      <c r="L1167" s="7" t="n">
        <v>1254592</v>
      </c>
      <c r="M1167" s="7" t="n">
        <v>444</v>
      </c>
      <c r="N1167" s="21"/>
      <c r="O1167" s="21"/>
      <c r="P1167" s="18"/>
      <c r="Q1167" s="7" t="n">
        <v>1254516</v>
      </c>
      <c r="R1167" s="7" t="n">
        <v>568</v>
      </c>
      <c r="S1167" s="21"/>
      <c r="T1167" s="21"/>
    </row>
    <row r="1168" customFormat="false" ht="12.8" hidden="false" customHeight="false" outlineLevel="0" collapsed="false">
      <c r="B1168" s="20" t="n">
        <v>1255422</v>
      </c>
      <c r="C1168" s="20" t="n">
        <v>112</v>
      </c>
      <c r="D1168" s="21" t="n">
        <f aca="false">AVERAGE(tau!$B$1168:$B$1187)</f>
        <v>1265665.2</v>
      </c>
      <c r="E1168" s="21" t="n">
        <f aca="false">AVERAGE(tau!$C$1168:$C$1187)</f>
        <v>113.1</v>
      </c>
      <c r="F1168" s="18"/>
      <c r="G1168" s="7" t="n">
        <v>1255621</v>
      </c>
      <c r="H1168" s="7" t="n">
        <v>285</v>
      </c>
      <c r="I1168" s="21"/>
      <c r="J1168" s="21"/>
      <c r="K1168" s="18"/>
      <c r="L1168" s="7" t="n">
        <v>1255669</v>
      </c>
      <c r="M1168" s="7" t="n">
        <v>444</v>
      </c>
      <c r="N1168" s="21"/>
      <c r="O1168" s="21"/>
      <c r="P1168" s="18"/>
      <c r="Q1168" s="7" t="n">
        <v>1255595</v>
      </c>
      <c r="R1168" s="7" t="n">
        <v>568</v>
      </c>
      <c r="S1168" s="21"/>
      <c r="T1168" s="21"/>
    </row>
    <row r="1169" customFormat="false" ht="12.8" hidden="false" customHeight="false" outlineLevel="0" collapsed="false">
      <c r="B1169" s="20" t="n">
        <v>1256495</v>
      </c>
      <c r="C1169" s="20" t="n">
        <v>111</v>
      </c>
      <c r="D1169" s="21" t="n">
        <f aca="false">AVERAGE(tau!$B$1169:$B$1188)</f>
        <v>1266743.55</v>
      </c>
      <c r="E1169" s="21" t="n">
        <f aca="false">AVERAGE(tau!$C$1169:$C$1188)</f>
        <v>113.2</v>
      </c>
      <c r="F1169" s="18"/>
      <c r="G1169" s="7" t="n">
        <v>1256704</v>
      </c>
      <c r="H1169" s="7" t="n">
        <v>303</v>
      </c>
      <c r="I1169" s="21"/>
      <c r="J1169" s="21"/>
      <c r="K1169" s="18"/>
      <c r="L1169" s="7" t="n">
        <v>1256753</v>
      </c>
      <c r="M1169" s="7" t="n">
        <v>427</v>
      </c>
      <c r="N1169" s="21"/>
      <c r="O1169" s="21"/>
      <c r="P1169" s="18"/>
      <c r="Q1169" s="7" t="n">
        <v>1256699</v>
      </c>
      <c r="R1169" s="7" t="n">
        <v>568</v>
      </c>
      <c r="S1169" s="21"/>
      <c r="T1169" s="21"/>
    </row>
    <row r="1170" customFormat="false" ht="12.8" hidden="false" customHeight="false" outlineLevel="0" collapsed="false">
      <c r="B1170" s="20" t="n">
        <v>1257584</v>
      </c>
      <c r="C1170" s="20" t="n">
        <v>112</v>
      </c>
      <c r="D1170" s="21" t="n">
        <f aca="false">AVERAGE(tau!$B$1170:$B$1189)</f>
        <v>1267822.25</v>
      </c>
      <c r="E1170" s="21" t="n">
        <f aca="false">AVERAGE(tau!$C$1170:$C$1189)</f>
        <v>113.3</v>
      </c>
      <c r="F1170" s="18"/>
      <c r="G1170" s="7" t="n">
        <v>1257785</v>
      </c>
      <c r="H1170" s="7" t="n">
        <v>290</v>
      </c>
      <c r="I1170" s="21"/>
      <c r="J1170" s="21"/>
      <c r="K1170" s="18"/>
      <c r="L1170" s="7" t="n">
        <v>1257834</v>
      </c>
      <c r="M1170" s="7" t="n">
        <v>444</v>
      </c>
      <c r="N1170" s="21"/>
      <c r="O1170" s="21"/>
      <c r="P1170" s="18"/>
      <c r="Q1170" s="7" t="n">
        <v>1257774</v>
      </c>
      <c r="R1170" s="7" t="n">
        <v>569</v>
      </c>
      <c r="S1170" s="21"/>
      <c r="T1170" s="21"/>
    </row>
    <row r="1171" customFormat="false" ht="12.8" hidden="false" customHeight="false" outlineLevel="0" collapsed="false">
      <c r="B1171" s="20" t="n">
        <v>1258659</v>
      </c>
      <c r="C1171" s="20" t="n">
        <v>112</v>
      </c>
      <c r="D1171" s="21" t="n">
        <f aca="false">AVERAGE(tau!$B$1171:$B$1190)</f>
        <v>1268900.1</v>
      </c>
      <c r="E1171" s="21" t="n">
        <f aca="false">AVERAGE(tau!$C$1171:$C$1190)</f>
        <v>113.9</v>
      </c>
      <c r="F1171" s="18"/>
      <c r="G1171" s="7" t="n">
        <v>1258860</v>
      </c>
      <c r="H1171" s="7" t="n">
        <v>290</v>
      </c>
      <c r="I1171" s="21"/>
      <c r="J1171" s="21"/>
      <c r="K1171" s="18"/>
      <c r="L1171" s="7" t="n">
        <v>1258917</v>
      </c>
      <c r="M1171" s="7" t="n">
        <v>445</v>
      </c>
      <c r="N1171" s="21"/>
      <c r="O1171" s="21"/>
      <c r="P1171" s="18"/>
      <c r="Q1171" s="7" t="n">
        <v>1258853</v>
      </c>
      <c r="R1171" s="7" t="n">
        <v>570</v>
      </c>
      <c r="S1171" s="21"/>
      <c r="T1171" s="21"/>
    </row>
    <row r="1172" customFormat="false" ht="12.8" hidden="false" customHeight="false" outlineLevel="0" collapsed="false">
      <c r="B1172" s="20" t="n">
        <v>1259739</v>
      </c>
      <c r="C1172" s="20" t="n">
        <v>113</v>
      </c>
      <c r="D1172" s="21" t="n">
        <f aca="false">AVERAGE(tau!$B$1172:$B$1191)</f>
        <v>1269978.15</v>
      </c>
      <c r="E1172" s="21" t="n">
        <f aca="false">AVERAGE(tau!$C$1172:$C$1191)</f>
        <v>114.55</v>
      </c>
      <c r="F1172" s="18"/>
      <c r="G1172" s="7" t="n">
        <v>1259938</v>
      </c>
      <c r="H1172" s="7" t="n">
        <v>290</v>
      </c>
      <c r="I1172" s="21"/>
      <c r="J1172" s="21"/>
      <c r="K1172" s="18"/>
      <c r="L1172" s="7" t="n">
        <v>1259999</v>
      </c>
      <c r="M1172" s="7" t="n">
        <v>444</v>
      </c>
      <c r="N1172" s="21"/>
      <c r="O1172" s="21"/>
      <c r="P1172" s="18"/>
      <c r="Q1172" s="7" t="n">
        <v>1259934</v>
      </c>
      <c r="R1172" s="7" t="n">
        <v>570</v>
      </c>
      <c r="S1172" s="21"/>
      <c r="T1172" s="21"/>
    </row>
    <row r="1173" customFormat="false" ht="12.8" hidden="false" customHeight="false" outlineLevel="0" collapsed="false">
      <c r="B1173" s="20" t="n">
        <v>1260816</v>
      </c>
      <c r="C1173" s="20" t="n">
        <v>113</v>
      </c>
      <c r="D1173" s="21" t="n">
        <f aca="false">AVERAGE(tau!$B$1173:$B$1192)</f>
        <v>1271056</v>
      </c>
      <c r="E1173" s="21" t="n">
        <f aca="false">AVERAGE(tau!$C$1173:$C$1192)</f>
        <v>114.6</v>
      </c>
      <c r="F1173" s="18"/>
      <c r="G1173" s="7" t="n">
        <v>1261020</v>
      </c>
      <c r="H1173" s="7" t="n">
        <v>291</v>
      </c>
      <c r="I1173" s="21"/>
      <c r="J1173" s="21"/>
      <c r="K1173" s="18"/>
      <c r="L1173" s="7" t="n">
        <v>1261084</v>
      </c>
      <c r="M1173" s="7" t="n">
        <v>441</v>
      </c>
      <c r="N1173" s="21"/>
      <c r="O1173" s="21"/>
      <c r="P1173" s="18"/>
      <c r="Q1173" s="7" t="n">
        <v>1261016</v>
      </c>
      <c r="R1173" s="7" t="n">
        <v>569</v>
      </c>
      <c r="S1173" s="21"/>
      <c r="T1173" s="21"/>
    </row>
    <row r="1174" customFormat="false" ht="12.8" hidden="false" customHeight="false" outlineLevel="0" collapsed="false">
      <c r="B1174" s="20" t="n">
        <v>1261888</v>
      </c>
      <c r="C1174" s="20" t="n">
        <v>113</v>
      </c>
      <c r="D1174" s="21" t="n">
        <f aca="false">AVERAGE(tau!$B$1174:$B$1193)</f>
        <v>1272133.95</v>
      </c>
      <c r="E1174" s="21" t="n">
        <f aca="false">AVERAGE(tau!$C$1174:$C$1193)</f>
        <v>114.55</v>
      </c>
      <c r="F1174" s="18"/>
      <c r="G1174" s="7" t="n">
        <v>1262102</v>
      </c>
      <c r="H1174" s="7" t="n">
        <v>290</v>
      </c>
      <c r="I1174" s="21"/>
      <c r="J1174" s="21"/>
      <c r="K1174" s="18"/>
      <c r="L1174" s="7" t="n">
        <v>1262166</v>
      </c>
      <c r="M1174" s="7" t="n">
        <v>446</v>
      </c>
      <c r="N1174" s="21"/>
      <c r="O1174" s="21"/>
      <c r="P1174" s="18"/>
      <c r="Q1174" s="7" t="n">
        <v>1262094</v>
      </c>
      <c r="R1174" s="7" t="n">
        <v>569</v>
      </c>
      <c r="S1174" s="21"/>
      <c r="T1174" s="21"/>
    </row>
    <row r="1175" customFormat="false" ht="12.8" hidden="false" customHeight="false" outlineLevel="0" collapsed="false">
      <c r="B1175" s="20" t="n">
        <v>1262965</v>
      </c>
      <c r="C1175" s="20" t="n">
        <v>113</v>
      </c>
      <c r="D1175" s="21" t="n">
        <f aca="false">AVERAGE(tau!$B$1175:$B$1194)</f>
        <v>1273212.05</v>
      </c>
      <c r="E1175" s="21" t="n">
        <f aca="false">AVERAGE(tau!$C$1175:$C$1194)</f>
        <v>114.65</v>
      </c>
      <c r="F1175" s="18"/>
      <c r="G1175" s="7" t="n">
        <v>1263183</v>
      </c>
      <c r="H1175" s="7" t="n">
        <v>285</v>
      </c>
      <c r="I1175" s="21"/>
      <c r="J1175" s="21"/>
      <c r="K1175" s="18"/>
      <c r="L1175" s="7" t="n">
        <v>1263270</v>
      </c>
      <c r="M1175" s="7" t="n">
        <v>445</v>
      </c>
      <c r="N1175" s="21"/>
      <c r="O1175" s="21"/>
      <c r="P1175" s="18"/>
      <c r="Q1175" s="7" t="n">
        <v>1263169</v>
      </c>
      <c r="R1175" s="7" t="n">
        <v>571</v>
      </c>
      <c r="S1175" s="21"/>
      <c r="T1175" s="21"/>
    </row>
    <row r="1176" customFormat="false" ht="12.8" hidden="false" customHeight="false" outlineLevel="0" collapsed="false">
      <c r="B1176" s="20" t="n">
        <v>1264045</v>
      </c>
      <c r="C1176" s="20" t="n">
        <v>113</v>
      </c>
      <c r="D1176" s="21" t="n">
        <f aca="false">AVERAGE(tau!$B$1176:$B$1195)</f>
        <v>1274290.25</v>
      </c>
      <c r="E1176" s="21" t="n">
        <f aca="false">AVERAGE(tau!$C$1176:$C$1195)</f>
        <v>115.3</v>
      </c>
      <c r="F1176" s="18"/>
      <c r="G1176" s="7" t="n">
        <v>1264255</v>
      </c>
      <c r="H1176" s="7" t="n">
        <v>305</v>
      </c>
      <c r="I1176" s="21"/>
      <c r="J1176" s="21"/>
      <c r="K1176" s="18"/>
      <c r="L1176" s="7" t="n">
        <v>1264346</v>
      </c>
      <c r="M1176" s="7" t="n">
        <v>446</v>
      </c>
      <c r="N1176" s="21"/>
      <c r="O1176" s="21"/>
      <c r="P1176" s="18"/>
      <c r="Q1176" s="7" t="n">
        <v>1264248</v>
      </c>
      <c r="R1176" s="7" t="n">
        <v>571</v>
      </c>
      <c r="S1176" s="21"/>
      <c r="T1176" s="21"/>
    </row>
    <row r="1177" customFormat="false" ht="12.8" hidden="false" customHeight="false" outlineLevel="0" collapsed="false">
      <c r="B1177" s="20" t="n">
        <v>1265127</v>
      </c>
      <c r="C1177" s="20" t="n">
        <v>113</v>
      </c>
      <c r="D1177" s="21" t="n">
        <f aca="false">AVERAGE(tau!$B$1177:$B$1196)</f>
        <v>1275368.2</v>
      </c>
      <c r="E1177" s="21" t="n">
        <f aca="false">AVERAGE(tau!$C$1177:$C$1196)</f>
        <v>115.3</v>
      </c>
      <c r="F1177" s="18"/>
      <c r="G1177" s="7" t="n">
        <v>1265332</v>
      </c>
      <c r="H1177" s="7" t="n">
        <v>275</v>
      </c>
      <c r="I1177" s="21"/>
      <c r="J1177" s="21"/>
      <c r="K1177" s="18"/>
      <c r="L1177" s="7" t="n">
        <v>1265424</v>
      </c>
      <c r="M1177" s="7" t="n">
        <v>445</v>
      </c>
      <c r="N1177" s="21"/>
      <c r="O1177" s="21"/>
      <c r="P1177" s="18"/>
      <c r="Q1177" s="7" t="n">
        <v>1265324</v>
      </c>
      <c r="R1177" s="7" t="n">
        <v>570</v>
      </c>
      <c r="S1177" s="21"/>
      <c r="T1177" s="21"/>
    </row>
    <row r="1178" customFormat="false" ht="12.8" hidden="false" customHeight="false" outlineLevel="0" collapsed="false">
      <c r="B1178" s="20" t="n">
        <v>1266208</v>
      </c>
      <c r="C1178" s="20" t="n">
        <v>113</v>
      </c>
      <c r="D1178" s="21" t="n">
        <f aca="false">AVERAGE(tau!$B$1178:$B$1197)</f>
        <v>1276445.95</v>
      </c>
      <c r="E1178" s="21" t="n">
        <f aca="false">AVERAGE(tau!$C$1178:$C$1197)</f>
        <v>115.15</v>
      </c>
      <c r="F1178" s="18"/>
      <c r="G1178" s="7" t="n">
        <v>1266407</v>
      </c>
      <c r="H1178" s="7" t="n">
        <v>292</v>
      </c>
      <c r="I1178" s="21"/>
      <c r="J1178" s="21"/>
      <c r="K1178" s="18"/>
      <c r="L1178" s="7" t="n">
        <v>1266508</v>
      </c>
      <c r="M1178" s="7" t="n">
        <v>446</v>
      </c>
      <c r="N1178" s="21"/>
      <c r="O1178" s="21"/>
      <c r="P1178" s="18"/>
      <c r="Q1178" s="7" t="n">
        <v>1266406</v>
      </c>
      <c r="R1178" s="7" t="n">
        <v>570</v>
      </c>
      <c r="S1178" s="21"/>
      <c r="T1178" s="21"/>
    </row>
    <row r="1179" customFormat="false" ht="12.8" hidden="false" customHeight="false" outlineLevel="0" collapsed="false">
      <c r="B1179" s="20" t="n">
        <v>1267284</v>
      </c>
      <c r="C1179" s="20" t="n">
        <v>114</v>
      </c>
      <c r="D1179" s="21" t="n">
        <f aca="false">AVERAGE(tau!$B$1179:$B$1198)</f>
        <v>1277523.5</v>
      </c>
      <c r="E1179" s="21" t="n">
        <f aca="false">AVERAGE(tau!$C$1179:$C$1198)</f>
        <v>115.2</v>
      </c>
      <c r="F1179" s="18"/>
      <c r="G1179" s="7" t="n">
        <v>1267485</v>
      </c>
      <c r="H1179" s="7" t="n">
        <v>290</v>
      </c>
      <c r="I1179" s="21"/>
      <c r="J1179" s="21"/>
      <c r="K1179" s="18"/>
      <c r="L1179" s="7" t="n">
        <v>1267588</v>
      </c>
      <c r="M1179" s="7" t="n">
        <v>446</v>
      </c>
      <c r="N1179" s="21"/>
      <c r="O1179" s="21"/>
      <c r="P1179" s="18"/>
      <c r="Q1179" s="7" t="n">
        <v>1267481</v>
      </c>
      <c r="R1179" s="7" t="n">
        <v>569</v>
      </c>
      <c r="S1179" s="21"/>
      <c r="T1179" s="21"/>
    </row>
    <row r="1180" customFormat="false" ht="12.8" hidden="false" customHeight="false" outlineLevel="0" collapsed="false">
      <c r="B1180" s="20" t="n">
        <v>1268361</v>
      </c>
      <c r="C1180" s="20" t="n">
        <v>114</v>
      </c>
      <c r="D1180" s="21" t="n">
        <f aca="false">AVERAGE(tau!$B$1180:$B$1199)</f>
        <v>1278600.9</v>
      </c>
      <c r="E1180" s="21" t="n">
        <f aca="false">AVERAGE(tau!$C$1180:$C$1199)</f>
        <v>115.15</v>
      </c>
      <c r="F1180" s="18"/>
      <c r="G1180" s="7" t="n">
        <v>1268562</v>
      </c>
      <c r="H1180" s="7" t="n">
        <v>292</v>
      </c>
      <c r="I1180" s="21"/>
      <c r="J1180" s="21"/>
      <c r="K1180" s="18"/>
      <c r="L1180" s="7" t="n">
        <v>1268669</v>
      </c>
      <c r="M1180" s="7" t="n">
        <v>436</v>
      </c>
      <c r="N1180" s="21"/>
      <c r="O1180" s="21"/>
      <c r="P1180" s="18"/>
      <c r="Q1180" s="7" t="n">
        <v>1268564</v>
      </c>
      <c r="R1180" s="7" t="n">
        <v>570</v>
      </c>
      <c r="S1180" s="21"/>
      <c r="T1180" s="21"/>
    </row>
    <row r="1181" customFormat="false" ht="12.8" hidden="false" customHeight="false" outlineLevel="0" collapsed="false">
      <c r="B1181" s="20" t="n">
        <v>1269435</v>
      </c>
      <c r="C1181" s="20" t="n">
        <v>114</v>
      </c>
      <c r="D1181" s="21" t="n">
        <f aca="false">AVERAGE(tau!$B$1181:$B$1200)</f>
        <v>1279679.05</v>
      </c>
      <c r="E1181" s="21" t="n">
        <f aca="false">AVERAGE(tau!$C$1181:$C$1200)</f>
        <v>113.3</v>
      </c>
      <c r="F1181" s="18"/>
      <c r="G1181" s="7" t="n">
        <v>1269641</v>
      </c>
      <c r="H1181" s="7" t="n">
        <v>292</v>
      </c>
      <c r="I1181" s="21"/>
      <c r="J1181" s="21"/>
      <c r="K1181" s="18"/>
      <c r="L1181" s="7" t="n">
        <v>1269748</v>
      </c>
      <c r="M1181" s="7" t="n">
        <v>446</v>
      </c>
      <c r="N1181" s="21"/>
      <c r="O1181" s="21"/>
      <c r="P1181" s="18"/>
      <c r="Q1181" s="7" t="n">
        <v>1269643</v>
      </c>
      <c r="R1181" s="7" t="n">
        <v>569</v>
      </c>
      <c r="S1181" s="21"/>
      <c r="T1181" s="21"/>
    </row>
    <row r="1182" customFormat="false" ht="12.8" hidden="false" customHeight="false" outlineLevel="0" collapsed="false">
      <c r="B1182" s="20" t="n">
        <v>1270514</v>
      </c>
      <c r="C1182" s="20" t="n">
        <v>115</v>
      </c>
      <c r="D1182" s="21" t="n">
        <f aca="false">AVERAGE(tau!$B$1182:$B$1201)</f>
        <v>1280757.2</v>
      </c>
      <c r="E1182" s="21" t="n">
        <f aca="false">AVERAGE(tau!$C$1182:$C$1201)</f>
        <v>113.9</v>
      </c>
      <c r="F1182" s="18"/>
      <c r="G1182" s="7" t="n">
        <v>1270755</v>
      </c>
      <c r="H1182" s="7" t="n">
        <v>80</v>
      </c>
      <c r="I1182" s="21"/>
      <c r="J1182" s="21"/>
      <c r="K1182" s="18"/>
      <c r="L1182" s="7" t="n">
        <v>1270824</v>
      </c>
      <c r="M1182" s="7" t="n">
        <v>440</v>
      </c>
      <c r="N1182" s="21"/>
      <c r="O1182" s="21"/>
      <c r="P1182" s="18"/>
      <c r="Q1182" s="7" t="n">
        <v>1270725</v>
      </c>
      <c r="R1182" s="7" t="n">
        <v>569</v>
      </c>
      <c r="S1182" s="21"/>
      <c r="T1182" s="21"/>
    </row>
    <row r="1183" customFormat="false" ht="12.8" hidden="false" customHeight="false" outlineLevel="0" collapsed="false">
      <c r="B1183" s="20" t="n">
        <v>1271592</v>
      </c>
      <c r="C1183" s="20" t="n">
        <v>113</v>
      </c>
      <c r="D1183" s="21" t="n">
        <f aca="false">AVERAGE(tau!$B$1183:$B$1202)</f>
        <v>1281835.3</v>
      </c>
      <c r="E1183" s="21" t="n">
        <f aca="false">AVERAGE(tau!$C$1183:$C$1202)</f>
        <v>113.9</v>
      </c>
      <c r="F1183" s="18"/>
      <c r="G1183" s="7" t="n">
        <v>1271830</v>
      </c>
      <c r="H1183" s="7" t="n">
        <v>293</v>
      </c>
      <c r="I1183" s="21"/>
      <c r="J1183" s="21"/>
      <c r="K1183" s="18"/>
      <c r="L1183" s="7" t="n">
        <v>1271905</v>
      </c>
      <c r="M1183" s="7" t="n">
        <v>445</v>
      </c>
      <c r="N1183" s="21"/>
      <c r="O1183" s="21"/>
      <c r="P1183" s="18"/>
      <c r="Q1183" s="7" t="n">
        <v>1271806</v>
      </c>
      <c r="R1183" s="7" t="n">
        <v>569</v>
      </c>
      <c r="S1183" s="21"/>
      <c r="T1183" s="21"/>
    </row>
    <row r="1184" customFormat="false" ht="12.8" hidden="false" customHeight="false" outlineLevel="0" collapsed="false">
      <c r="B1184" s="20" t="n">
        <v>1272670</v>
      </c>
      <c r="C1184" s="20" t="n">
        <v>114</v>
      </c>
      <c r="D1184" s="21" t="n">
        <f aca="false">AVERAGE(tau!$B$1184:$B$1203)</f>
        <v>1282913.5</v>
      </c>
      <c r="E1184" s="21" t="n">
        <f aca="false">AVERAGE(tau!$C$1184:$C$1203)</f>
        <v>114</v>
      </c>
      <c r="F1184" s="18"/>
      <c r="G1184" s="7" t="n">
        <v>1272912</v>
      </c>
      <c r="H1184" s="7" t="n">
        <v>302</v>
      </c>
      <c r="I1184" s="21"/>
      <c r="J1184" s="21"/>
      <c r="K1184" s="18"/>
      <c r="L1184" s="7" t="n">
        <v>1272984</v>
      </c>
      <c r="M1184" s="7" t="n">
        <v>445</v>
      </c>
      <c r="N1184" s="21"/>
      <c r="O1184" s="21"/>
      <c r="P1184" s="18"/>
      <c r="Q1184" s="7" t="n">
        <v>1272898</v>
      </c>
      <c r="R1184" s="7" t="n">
        <v>569</v>
      </c>
      <c r="S1184" s="21"/>
      <c r="T1184" s="21"/>
    </row>
    <row r="1185" customFormat="false" ht="12.8" hidden="false" customHeight="false" outlineLevel="0" collapsed="false">
      <c r="B1185" s="20" t="n">
        <v>1273756</v>
      </c>
      <c r="C1185" s="20" t="n">
        <v>114</v>
      </c>
      <c r="D1185" s="21" t="n">
        <f aca="false">AVERAGE(tau!$B$1185:$B$1204)</f>
        <v>1283991.55</v>
      </c>
      <c r="E1185" s="21" t="n">
        <f aca="false">AVERAGE(tau!$C$1185:$C$1204)</f>
        <v>114</v>
      </c>
      <c r="F1185" s="18"/>
      <c r="G1185" s="7" t="n">
        <v>1273986</v>
      </c>
      <c r="H1185" s="7" t="n">
        <v>284</v>
      </c>
      <c r="I1185" s="21"/>
      <c r="J1185" s="21"/>
      <c r="K1185" s="18"/>
      <c r="L1185" s="7" t="n">
        <v>1274064</v>
      </c>
      <c r="M1185" s="7" t="n">
        <v>445</v>
      </c>
      <c r="N1185" s="21"/>
      <c r="O1185" s="21"/>
      <c r="P1185" s="18"/>
      <c r="Q1185" s="7" t="n">
        <v>1273976</v>
      </c>
      <c r="R1185" s="7" t="n">
        <v>569</v>
      </c>
      <c r="S1185" s="21"/>
      <c r="T1185" s="21"/>
    </row>
    <row r="1186" customFormat="false" ht="12.8" hidden="false" customHeight="false" outlineLevel="0" collapsed="false">
      <c r="B1186" s="20" t="n">
        <v>1274832</v>
      </c>
      <c r="C1186" s="20" t="n">
        <v>113</v>
      </c>
      <c r="D1186" s="21" t="n">
        <f aca="false">AVERAGE(tau!$B$1186:$B$1205)</f>
        <v>1285069.1</v>
      </c>
      <c r="E1186" s="21" t="n">
        <f aca="false">AVERAGE(tau!$C$1186:$C$1205)</f>
        <v>114.05</v>
      </c>
      <c r="F1186" s="18"/>
      <c r="G1186" s="7" t="n">
        <v>1275060</v>
      </c>
      <c r="H1186" s="7" t="n">
        <v>291</v>
      </c>
      <c r="I1186" s="21"/>
      <c r="J1186" s="21"/>
      <c r="K1186" s="18"/>
      <c r="L1186" s="7" t="n">
        <v>1275142</v>
      </c>
      <c r="M1186" s="7" t="n">
        <v>444</v>
      </c>
      <c r="N1186" s="21"/>
      <c r="O1186" s="21"/>
      <c r="P1186" s="18"/>
      <c r="Q1186" s="7" t="n">
        <v>1275054</v>
      </c>
      <c r="R1186" s="7" t="n">
        <v>570</v>
      </c>
      <c r="S1186" s="21"/>
      <c r="T1186" s="21"/>
    </row>
    <row r="1187" customFormat="false" ht="12.8" hidden="false" customHeight="false" outlineLevel="0" collapsed="false">
      <c r="B1187" s="20" t="n">
        <v>1275912</v>
      </c>
      <c r="C1187" s="20" t="n">
        <v>113</v>
      </c>
      <c r="D1187" s="21" t="n">
        <f aca="false">AVERAGE(tau!$B$1187:$B$1206)</f>
        <v>1286146.85</v>
      </c>
      <c r="E1187" s="21" t="n">
        <f aca="false">AVERAGE(tau!$C$1187:$C$1206)</f>
        <v>114.15</v>
      </c>
      <c r="F1187" s="18"/>
      <c r="G1187" s="7" t="n">
        <v>1276144</v>
      </c>
      <c r="H1187" s="7" t="n">
        <v>291</v>
      </c>
      <c r="I1187" s="21"/>
      <c r="J1187" s="21"/>
      <c r="K1187" s="18"/>
      <c r="L1187" s="7" t="n">
        <v>1276219</v>
      </c>
      <c r="M1187" s="7" t="n">
        <v>445</v>
      </c>
      <c r="N1187" s="21"/>
      <c r="O1187" s="21"/>
      <c r="P1187" s="18"/>
      <c r="Q1187" s="7" t="n">
        <v>1276132</v>
      </c>
      <c r="R1187" s="7" t="n">
        <v>575</v>
      </c>
      <c r="S1187" s="21"/>
      <c r="T1187" s="21"/>
    </row>
    <row r="1188" customFormat="false" ht="12.8" hidden="false" customHeight="false" outlineLevel="0" collapsed="false">
      <c r="B1188" s="20" t="n">
        <v>1276989</v>
      </c>
      <c r="C1188" s="20" t="n">
        <v>114</v>
      </c>
      <c r="D1188" s="21" t="n">
        <f aca="false">AVERAGE(tau!$B$1188:$B$1207)</f>
        <v>1287224.45</v>
      </c>
      <c r="E1188" s="21" t="n">
        <f aca="false">AVERAGE(tau!$C$1188:$C$1207)</f>
        <v>114.2</v>
      </c>
      <c r="F1188" s="18"/>
      <c r="G1188" s="7" t="n">
        <v>1277219</v>
      </c>
      <c r="H1188" s="7" t="n">
        <v>289</v>
      </c>
      <c r="I1188" s="21"/>
      <c r="J1188" s="21"/>
      <c r="K1188" s="18"/>
      <c r="L1188" s="7" t="n">
        <v>1277298</v>
      </c>
      <c r="M1188" s="7" t="n">
        <v>445</v>
      </c>
      <c r="N1188" s="21"/>
      <c r="O1188" s="21"/>
      <c r="P1188" s="18"/>
      <c r="Q1188" s="7" t="n">
        <v>1277215</v>
      </c>
      <c r="R1188" s="7" t="n">
        <v>569</v>
      </c>
      <c r="S1188" s="21"/>
      <c r="T1188" s="21"/>
    </row>
    <row r="1189" customFormat="false" ht="12.8" hidden="false" customHeight="false" outlineLevel="0" collapsed="false">
      <c r="B1189" s="20" t="n">
        <v>1278069</v>
      </c>
      <c r="C1189" s="20" t="n">
        <v>113</v>
      </c>
      <c r="D1189" s="21" t="n">
        <f aca="false">AVERAGE(tau!$B$1189:$B$1208)</f>
        <v>1288302.05</v>
      </c>
      <c r="E1189" s="21" t="n">
        <f aca="false">AVERAGE(tau!$C$1189:$C$1208)</f>
        <v>114.2</v>
      </c>
      <c r="F1189" s="18"/>
      <c r="G1189" s="7" t="n">
        <v>1278298</v>
      </c>
      <c r="H1189" s="7" t="n">
        <v>291</v>
      </c>
      <c r="I1189" s="21"/>
      <c r="J1189" s="21"/>
      <c r="K1189" s="18"/>
      <c r="L1189" s="7" t="n">
        <v>1278376</v>
      </c>
      <c r="M1189" s="7" t="n">
        <v>446</v>
      </c>
      <c r="N1189" s="21"/>
      <c r="O1189" s="21"/>
      <c r="P1189" s="18"/>
      <c r="Q1189" s="7" t="n">
        <v>1278294</v>
      </c>
      <c r="R1189" s="7" t="n">
        <v>570</v>
      </c>
      <c r="S1189" s="21"/>
      <c r="T1189" s="21"/>
    </row>
    <row r="1190" customFormat="false" ht="12.8" hidden="false" customHeight="false" outlineLevel="0" collapsed="false">
      <c r="B1190" s="20" t="n">
        <v>1279141</v>
      </c>
      <c r="C1190" s="20" t="n">
        <v>124</v>
      </c>
      <c r="D1190" s="21" t="n">
        <f aca="false">AVERAGE(tau!$B$1190:$B$1209)</f>
        <v>1289379.45</v>
      </c>
      <c r="E1190" s="21" t="n">
        <f aca="false">AVERAGE(tau!$C$1190:$C$1209)</f>
        <v>113.95</v>
      </c>
      <c r="F1190" s="18"/>
      <c r="G1190" s="7" t="n">
        <v>1279375</v>
      </c>
      <c r="H1190" s="7" t="n">
        <v>291</v>
      </c>
      <c r="I1190" s="21"/>
      <c r="J1190" s="21"/>
      <c r="K1190" s="18"/>
      <c r="L1190" s="7" t="n">
        <v>1279476</v>
      </c>
      <c r="M1190" s="7" t="n">
        <v>438</v>
      </c>
      <c r="N1190" s="21"/>
      <c r="O1190" s="21"/>
      <c r="P1190" s="18"/>
      <c r="Q1190" s="7" t="n">
        <v>1279372</v>
      </c>
      <c r="R1190" s="7" t="n">
        <v>569</v>
      </c>
      <c r="S1190" s="21"/>
      <c r="T1190" s="21"/>
    </row>
    <row r="1191" customFormat="false" ht="12.8" hidden="false" customHeight="false" outlineLevel="0" collapsed="false">
      <c r="B1191" s="20" t="n">
        <v>1280220</v>
      </c>
      <c r="C1191" s="20" t="n">
        <v>125</v>
      </c>
      <c r="D1191" s="21" t="n">
        <f aca="false">AVERAGE(tau!$B$1191:$B$1210)</f>
        <v>1290457.35</v>
      </c>
      <c r="E1191" s="21" t="n">
        <f aca="false">AVERAGE(tau!$C$1191:$C$1210)</f>
        <v>113.45</v>
      </c>
      <c r="F1191" s="18"/>
      <c r="G1191" s="7" t="n">
        <v>1280450</v>
      </c>
      <c r="H1191" s="7" t="n">
        <v>291</v>
      </c>
      <c r="I1191" s="21"/>
      <c r="J1191" s="21"/>
      <c r="K1191" s="18"/>
      <c r="L1191" s="7" t="n">
        <v>1280554</v>
      </c>
      <c r="M1191" s="7" t="n">
        <v>438</v>
      </c>
      <c r="N1191" s="21"/>
      <c r="O1191" s="21"/>
      <c r="P1191" s="18"/>
      <c r="Q1191" s="7" t="n">
        <v>1280452</v>
      </c>
      <c r="R1191" s="7" t="n">
        <v>570</v>
      </c>
      <c r="S1191" s="21"/>
      <c r="T1191" s="21"/>
    </row>
    <row r="1192" customFormat="false" ht="12.8" hidden="false" customHeight="false" outlineLevel="0" collapsed="false">
      <c r="B1192" s="20" t="n">
        <v>1281296</v>
      </c>
      <c r="C1192" s="20" t="n">
        <v>114</v>
      </c>
      <c r="D1192" s="21" t="n">
        <f aca="false">AVERAGE(tau!$B$1192:$B$1211)</f>
        <v>1291535.2</v>
      </c>
      <c r="E1192" s="21" t="n">
        <f aca="false">AVERAGE(tau!$C$1192:$C$1211)</f>
        <v>112.9</v>
      </c>
      <c r="F1192" s="18"/>
      <c r="G1192" s="7" t="n">
        <v>1281524</v>
      </c>
      <c r="H1192" s="7" t="n">
        <v>293</v>
      </c>
      <c r="I1192" s="21"/>
      <c r="J1192" s="21"/>
      <c r="K1192" s="18"/>
      <c r="L1192" s="7" t="n">
        <v>1281633</v>
      </c>
      <c r="M1192" s="7" t="n">
        <v>442</v>
      </c>
      <c r="N1192" s="21"/>
      <c r="O1192" s="21"/>
      <c r="P1192" s="18"/>
      <c r="Q1192" s="7" t="n">
        <v>1281526</v>
      </c>
      <c r="R1192" s="7" t="n">
        <v>566</v>
      </c>
      <c r="S1192" s="21"/>
      <c r="T1192" s="21"/>
    </row>
    <row r="1193" customFormat="false" ht="12.8" hidden="false" customHeight="false" outlineLevel="0" collapsed="false">
      <c r="B1193" s="20" t="n">
        <v>1282375</v>
      </c>
      <c r="C1193" s="20" t="n">
        <v>112</v>
      </c>
      <c r="D1193" s="21" t="n">
        <f aca="false">AVERAGE(tau!$B$1193:$B$1212)</f>
        <v>1292613.2</v>
      </c>
      <c r="E1193" s="21" t="n">
        <f aca="false">AVERAGE(tau!$C$1193:$C$1212)</f>
        <v>112.9</v>
      </c>
      <c r="F1193" s="18"/>
      <c r="G1193" s="7" t="n">
        <v>1282602</v>
      </c>
      <c r="H1193" s="7" t="n">
        <v>292</v>
      </c>
      <c r="I1193" s="21"/>
      <c r="J1193" s="21"/>
      <c r="K1193" s="18"/>
      <c r="L1193" s="7" t="n">
        <v>1282710</v>
      </c>
      <c r="M1193" s="7" t="n">
        <v>446</v>
      </c>
      <c r="N1193" s="21"/>
      <c r="O1193" s="21"/>
      <c r="P1193" s="18"/>
      <c r="Q1193" s="7" t="n">
        <v>1282602</v>
      </c>
      <c r="R1193" s="7" t="n">
        <v>571</v>
      </c>
      <c r="S1193" s="21"/>
      <c r="T1193" s="21"/>
    </row>
    <row r="1194" customFormat="false" ht="12.8" hidden="false" customHeight="false" outlineLevel="0" collapsed="false">
      <c r="B1194" s="20" t="n">
        <v>1283450</v>
      </c>
      <c r="C1194" s="20" t="n">
        <v>115</v>
      </c>
      <c r="D1194" s="21" t="n">
        <f aca="false">AVERAGE(tau!$B$1194:$B$1213)</f>
        <v>1293691.2</v>
      </c>
      <c r="E1194" s="21" t="n">
        <f aca="false">AVERAGE(tau!$C$1194:$C$1213)</f>
        <v>113</v>
      </c>
      <c r="F1194" s="18"/>
      <c r="G1194" s="7" t="n">
        <v>1283678</v>
      </c>
      <c r="H1194" s="7" t="n">
        <v>320</v>
      </c>
      <c r="I1194" s="21"/>
      <c r="J1194" s="21"/>
      <c r="K1194" s="18"/>
      <c r="L1194" s="7" t="n">
        <v>1283787</v>
      </c>
      <c r="M1194" s="7" t="n">
        <v>441</v>
      </c>
      <c r="N1194" s="21"/>
      <c r="O1194" s="21"/>
      <c r="P1194" s="18"/>
      <c r="Q1194" s="7" t="n">
        <v>1283680</v>
      </c>
      <c r="R1194" s="7" t="n">
        <v>571</v>
      </c>
      <c r="S1194" s="21"/>
      <c r="T1194" s="21"/>
    </row>
    <row r="1195" customFormat="false" ht="12.8" hidden="false" customHeight="false" outlineLevel="0" collapsed="false">
      <c r="B1195" s="20" t="n">
        <v>1284529</v>
      </c>
      <c r="C1195" s="20" t="n">
        <v>126</v>
      </c>
      <c r="D1195" s="21" t="n">
        <f aca="false">AVERAGE(tau!$B$1195:$B$1214)</f>
        <v>1294770.7</v>
      </c>
      <c r="E1195" s="21" t="n">
        <f aca="false">AVERAGE(tau!$C$1195:$C$1214)</f>
        <v>113</v>
      </c>
      <c r="F1195" s="18"/>
      <c r="G1195" s="7" t="n">
        <v>1284759</v>
      </c>
      <c r="H1195" s="7" t="n">
        <v>293</v>
      </c>
      <c r="I1195" s="21"/>
      <c r="J1195" s="21"/>
      <c r="K1195" s="18"/>
      <c r="L1195" s="7" t="n">
        <v>1284863</v>
      </c>
      <c r="M1195" s="7" t="n">
        <v>460</v>
      </c>
      <c r="N1195" s="21"/>
      <c r="O1195" s="21"/>
      <c r="P1195" s="18"/>
      <c r="Q1195" s="7" t="n">
        <v>1284759</v>
      </c>
      <c r="R1195" s="7" t="n">
        <v>570</v>
      </c>
      <c r="S1195" s="21"/>
      <c r="T1195" s="21"/>
    </row>
    <row r="1196" customFormat="false" ht="12.8" hidden="false" customHeight="false" outlineLevel="0" collapsed="false">
      <c r="B1196" s="20" t="n">
        <v>1285604</v>
      </c>
      <c r="C1196" s="20" t="n">
        <v>113</v>
      </c>
      <c r="D1196" s="21" t="n">
        <f aca="false">AVERAGE(tau!$B$1196:$B$1215)</f>
        <v>1295850.15</v>
      </c>
      <c r="E1196" s="21" t="n">
        <f aca="false">AVERAGE(tau!$C$1196:$C$1215)</f>
        <v>112.45</v>
      </c>
      <c r="F1196" s="18"/>
      <c r="G1196" s="7" t="n">
        <v>1285836</v>
      </c>
      <c r="H1196" s="7" t="n">
        <v>294</v>
      </c>
      <c r="I1196" s="21"/>
      <c r="J1196" s="21"/>
      <c r="K1196" s="18"/>
      <c r="L1196" s="7" t="n">
        <v>1285945</v>
      </c>
      <c r="M1196" s="7" t="n">
        <v>446</v>
      </c>
      <c r="N1196" s="21"/>
      <c r="O1196" s="21"/>
      <c r="P1196" s="18"/>
      <c r="Q1196" s="7" t="n">
        <v>1285838</v>
      </c>
      <c r="R1196" s="7" t="n">
        <v>570</v>
      </c>
      <c r="S1196" s="21"/>
      <c r="T1196" s="21"/>
    </row>
    <row r="1197" customFormat="false" ht="12.8" hidden="false" customHeight="false" outlineLevel="0" collapsed="false">
      <c r="B1197" s="20" t="n">
        <v>1286682</v>
      </c>
      <c r="C1197" s="20" t="n">
        <v>110</v>
      </c>
      <c r="D1197" s="21" t="n">
        <f aca="false">AVERAGE(tau!$B$1197:$B$1216)</f>
        <v>1296929.85</v>
      </c>
      <c r="E1197" s="21" t="n">
        <f aca="false">AVERAGE(tau!$C$1197:$C$1216)</f>
        <v>112.5</v>
      </c>
      <c r="F1197" s="18"/>
      <c r="G1197" s="7" t="n">
        <v>1286934</v>
      </c>
      <c r="H1197" s="7" t="n">
        <v>294</v>
      </c>
      <c r="I1197" s="21"/>
      <c r="J1197" s="21"/>
      <c r="K1197" s="18"/>
      <c r="L1197" s="7" t="n">
        <v>1287021</v>
      </c>
      <c r="M1197" s="7" t="n">
        <v>446</v>
      </c>
      <c r="N1197" s="21"/>
      <c r="O1197" s="21"/>
      <c r="P1197" s="18"/>
      <c r="Q1197" s="7" t="n">
        <v>1286917</v>
      </c>
      <c r="R1197" s="7" t="n">
        <v>571</v>
      </c>
      <c r="S1197" s="21"/>
      <c r="T1197" s="21"/>
    </row>
    <row r="1198" customFormat="false" ht="12.8" hidden="false" customHeight="false" outlineLevel="0" collapsed="false">
      <c r="B1198" s="20" t="n">
        <v>1287759</v>
      </c>
      <c r="C1198" s="20" t="n">
        <v>114</v>
      </c>
      <c r="D1198" s="21" t="n">
        <f aca="false">AVERAGE(tau!$B$1198:$B$1217)</f>
        <v>1298009.6</v>
      </c>
      <c r="E1198" s="21" t="n">
        <f aca="false">AVERAGE(tau!$C$1198:$C$1217)</f>
        <v>112.6</v>
      </c>
      <c r="F1198" s="18"/>
      <c r="G1198" s="7" t="n">
        <v>1288015</v>
      </c>
      <c r="H1198" s="7" t="n">
        <v>293</v>
      </c>
      <c r="I1198" s="21"/>
      <c r="J1198" s="21"/>
      <c r="K1198" s="18"/>
      <c r="L1198" s="7" t="n">
        <v>1288102</v>
      </c>
      <c r="M1198" s="7" t="n">
        <v>445</v>
      </c>
      <c r="N1198" s="21"/>
      <c r="O1198" s="21"/>
      <c r="P1198" s="18"/>
      <c r="Q1198" s="7" t="n">
        <v>1288010</v>
      </c>
      <c r="R1198" s="7" t="n">
        <v>570</v>
      </c>
      <c r="S1198" s="21"/>
      <c r="T1198" s="21"/>
    </row>
    <row r="1199" customFormat="false" ht="12.8" hidden="false" customHeight="false" outlineLevel="0" collapsed="false">
      <c r="B1199" s="20" t="n">
        <v>1288832</v>
      </c>
      <c r="C1199" s="20" t="n">
        <v>113</v>
      </c>
      <c r="D1199" s="21" t="n">
        <f aca="false">AVERAGE(tau!$B$1199:$B$1218)</f>
        <v>1299089.4</v>
      </c>
      <c r="E1199" s="21" t="n">
        <f aca="false">AVERAGE(tau!$C$1199:$C$1218)</f>
        <v>112.7</v>
      </c>
      <c r="F1199" s="18"/>
      <c r="G1199" s="7" t="n">
        <v>1289093</v>
      </c>
      <c r="H1199" s="7" t="n">
        <v>307</v>
      </c>
      <c r="I1199" s="21"/>
      <c r="J1199" s="21"/>
      <c r="K1199" s="18"/>
      <c r="L1199" s="7" t="n">
        <v>1289177</v>
      </c>
      <c r="M1199" s="7" t="n">
        <v>448</v>
      </c>
      <c r="N1199" s="21"/>
      <c r="O1199" s="21"/>
      <c r="P1199" s="18"/>
      <c r="Q1199" s="7" t="n">
        <v>1289093</v>
      </c>
      <c r="R1199" s="7" t="n">
        <v>570</v>
      </c>
      <c r="S1199" s="21"/>
      <c r="T1199" s="21"/>
    </row>
    <row r="1200" customFormat="false" ht="12.8" hidden="false" customHeight="false" outlineLevel="0" collapsed="false">
      <c r="B1200" s="20" t="n">
        <v>1289924</v>
      </c>
      <c r="C1200" s="20" t="n">
        <v>77</v>
      </c>
      <c r="D1200" s="21" t="n">
        <f aca="false">AVERAGE(tau!$B$1200:$B$1219)</f>
        <v>1300169.55</v>
      </c>
      <c r="E1200" s="21" t="n">
        <f aca="false">AVERAGE(tau!$C$1200:$C$1219)</f>
        <v>112.85</v>
      </c>
      <c r="F1200" s="18"/>
      <c r="G1200" s="7" t="n">
        <v>1290170</v>
      </c>
      <c r="H1200" s="7" t="n">
        <v>293</v>
      </c>
      <c r="I1200" s="21"/>
      <c r="J1200" s="21"/>
      <c r="K1200" s="18"/>
      <c r="L1200" s="7" t="n">
        <v>1290256</v>
      </c>
      <c r="M1200" s="7" t="n">
        <v>447</v>
      </c>
      <c r="N1200" s="21"/>
      <c r="O1200" s="21"/>
      <c r="P1200" s="18"/>
      <c r="Q1200" s="7" t="n">
        <v>1290171</v>
      </c>
      <c r="R1200" s="7" t="n">
        <v>570</v>
      </c>
      <c r="S1200" s="21"/>
      <c r="T1200" s="21"/>
    </row>
    <row r="1201" customFormat="false" ht="12.8" hidden="false" customHeight="false" outlineLevel="0" collapsed="false">
      <c r="B1201" s="20" t="n">
        <v>1290998</v>
      </c>
      <c r="C1201" s="20" t="n">
        <v>126</v>
      </c>
      <c r="D1201" s="21" t="n">
        <f aca="false">AVERAGE(tau!$B$1201:$B$1220)</f>
        <v>1301248.8</v>
      </c>
      <c r="E1201" s="21" t="n">
        <f aca="false">AVERAGE(tau!$C$1201:$C$1220)</f>
        <v>114.8</v>
      </c>
      <c r="F1201" s="18"/>
      <c r="G1201" s="7" t="n">
        <v>1291245</v>
      </c>
      <c r="H1201" s="7" t="n">
        <v>292</v>
      </c>
      <c r="I1201" s="21"/>
      <c r="J1201" s="21"/>
      <c r="K1201" s="18"/>
      <c r="L1201" s="7" t="n">
        <v>1291336</v>
      </c>
      <c r="M1201" s="7" t="n">
        <v>453</v>
      </c>
      <c r="N1201" s="21"/>
      <c r="O1201" s="21"/>
      <c r="P1201" s="18"/>
      <c r="Q1201" s="7" t="n">
        <v>1291255</v>
      </c>
      <c r="R1201" s="7" t="n">
        <v>568</v>
      </c>
      <c r="S1201" s="21"/>
      <c r="T1201" s="21"/>
    </row>
    <row r="1202" customFormat="false" ht="12.8" hidden="false" customHeight="false" outlineLevel="0" collapsed="false">
      <c r="B1202" s="20" t="n">
        <v>1292076</v>
      </c>
      <c r="C1202" s="20" t="n">
        <v>115</v>
      </c>
      <c r="D1202" s="21" t="n">
        <f aca="false">AVERAGE(tau!$B$1202:$B$1221)</f>
        <v>1302328.55</v>
      </c>
      <c r="E1202" s="21" t="n">
        <f aca="false">AVERAGE(tau!$C$1202:$C$1221)</f>
        <v>114.3</v>
      </c>
      <c r="F1202" s="18"/>
      <c r="G1202" s="7" t="n">
        <v>1292324</v>
      </c>
      <c r="H1202" s="7" t="n">
        <v>292</v>
      </c>
      <c r="I1202" s="21"/>
      <c r="J1202" s="21"/>
      <c r="K1202" s="18"/>
      <c r="L1202" s="7" t="n">
        <v>1292412</v>
      </c>
      <c r="M1202" s="7" t="n">
        <v>446</v>
      </c>
      <c r="N1202" s="21"/>
      <c r="O1202" s="21"/>
      <c r="P1202" s="18"/>
      <c r="Q1202" s="7" t="n">
        <v>1292331</v>
      </c>
      <c r="R1202" s="7" t="n">
        <v>569</v>
      </c>
      <c r="S1202" s="21"/>
      <c r="T1202" s="21"/>
    </row>
    <row r="1203" customFormat="false" ht="12.8" hidden="false" customHeight="false" outlineLevel="0" collapsed="false">
      <c r="B1203" s="20" t="n">
        <v>1293156</v>
      </c>
      <c r="C1203" s="20" t="n">
        <v>115</v>
      </c>
      <c r="D1203" s="21" t="n">
        <f aca="false">AVERAGE(tau!$B$1203:$B$1222)</f>
        <v>1303408.35</v>
      </c>
      <c r="E1203" s="21" t="n">
        <f aca="false">AVERAGE(tau!$C$1203:$C$1222)</f>
        <v>114.35</v>
      </c>
      <c r="F1203" s="18"/>
      <c r="G1203" s="7" t="n">
        <v>1293398</v>
      </c>
      <c r="H1203" s="7" t="n">
        <v>292</v>
      </c>
      <c r="I1203" s="21"/>
      <c r="J1203" s="21"/>
      <c r="K1203" s="18"/>
      <c r="L1203" s="7" t="n">
        <v>1293491</v>
      </c>
      <c r="M1203" s="7" t="n">
        <v>446</v>
      </c>
      <c r="N1203" s="21"/>
      <c r="O1203" s="21"/>
      <c r="P1203" s="18"/>
      <c r="Q1203" s="7" t="n">
        <v>1293410</v>
      </c>
      <c r="R1203" s="7" t="n">
        <v>570</v>
      </c>
      <c r="S1203" s="21"/>
      <c r="T1203" s="21"/>
    </row>
    <row r="1204" customFormat="false" ht="12.8" hidden="false" customHeight="false" outlineLevel="0" collapsed="false">
      <c r="B1204" s="20" t="n">
        <v>1294231</v>
      </c>
      <c r="C1204" s="20" t="n">
        <v>114</v>
      </c>
      <c r="D1204" s="21" t="n">
        <f aca="false">AVERAGE(tau!$B$1204:$B$1223)</f>
        <v>1304487.9</v>
      </c>
      <c r="E1204" s="21" t="n">
        <f aca="false">AVERAGE(tau!$C$1204:$C$1223)</f>
        <v>114.05</v>
      </c>
      <c r="F1204" s="18"/>
      <c r="G1204" s="7" t="n">
        <v>1294477</v>
      </c>
      <c r="H1204" s="7" t="n">
        <v>288</v>
      </c>
      <c r="I1204" s="21"/>
      <c r="J1204" s="21"/>
      <c r="K1204" s="18"/>
      <c r="L1204" s="7" t="n">
        <v>1294583</v>
      </c>
      <c r="M1204" s="7" t="n">
        <v>445</v>
      </c>
      <c r="N1204" s="21"/>
      <c r="O1204" s="21"/>
      <c r="P1204" s="18"/>
      <c r="Q1204" s="7" t="n">
        <v>1294487</v>
      </c>
      <c r="R1204" s="7" t="n">
        <v>570</v>
      </c>
      <c r="S1204" s="21"/>
      <c r="T1204" s="21"/>
    </row>
    <row r="1205" customFormat="false" ht="12.8" hidden="false" customHeight="false" outlineLevel="0" collapsed="false">
      <c r="B1205" s="20" t="n">
        <v>1295307</v>
      </c>
      <c r="C1205" s="20" t="n">
        <v>115</v>
      </c>
      <c r="D1205" s="21" t="n">
        <f aca="false">AVERAGE(tau!$B$1205:$B$1224)</f>
        <v>1305567.6</v>
      </c>
      <c r="E1205" s="21" t="n">
        <f aca="false">AVERAGE(tau!$C$1205:$C$1224)</f>
        <v>114.15</v>
      </c>
      <c r="F1205" s="18"/>
      <c r="G1205" s="7" t="n">
        <v>1295558</v>
      </c>
      <c r="H1205" s="7" t="n">
        <v>298</v>
      </c>
      <c r="I1205" s="21"/>
      <c r="J1205" s="21"/>
      <c r="K1205" s="18"/>
      <c r="L1205" s="7" t="n">
        <v>1295665</v>
      </c>
      <c r="M1205" s="7" t="n">
        <v>444</v>
      </c>
      <c r="N1205" s="21"/>
      <c r="O1205" s="21"/>
      <c r="P1205" s="18"/>
      <c r="Q1205" s="7" t="n">
        <v>1295567</v>
      </c>
      <c r="R1205" s="7" t="n">
        <v>569</v>
      </c>
      <c r="S1205" s="21"/>
      <c r="T1205" s="21"/>
    </row>
    <row r="1206" customFormat="false" ht="12.8" hidden="false" customHeight="false" outlineLevel="0" collapsed="false">
      <c r="B1206" s="20" t="n">
        <v>1296387</v>
      </c>
      <c r="C1206" s="20" t="n">
        <v>115</v>
      </c>
      <c r="D1206" s="21" t="n">
        <f aca="false">AVERAGE(tau!$B$1206:$B$1225)</f>
        <v>1306647.4</v>
      </c>
      <c r="E1206" s="21" t="n">
        <f aca="false">AVERAGE(tau!$C$1206:$C$1225)</f>
        <v>114.15</v>
      </c>
      <c r="F1206" s="18"/>
      <c r="G1206" s="7" t="n">
        <v>1296633</v>
      </c>
      <c r="H1206" s="7" t="n">
        <v>291</v>
      </c>
      <c r="I1206" s="21"/>
      <c r="J1206" s="21"/>
      <c r="K1206" s="18"/>
      <c r="L1206" s="7" t="n">
        <v>1296745</v>
      </c>
      <c r="M1206" s="7" t="n">
        <v>445</v>
      </c>
      <c r="N1206" s="21"/>
      <c r="O1206" s="21"/>
      <c r="P1206" s="18"/>
      <c r="Q1206" s="7" t="n">
        <v>1296645</v>
      </c>
      <c r="R1206" s="7" t="n">
        <v>570</v>
      </c>
      <c r="S1206" s="21"/>
      <c r="T1206" s="21"/>
    </row>
    <row r="1207" customFormat="false" ht="12.8" hidden="false" customHeight="false" outlineLevel="0" collapsed="false">
      <c r="B1207" s="20" t="n">
        <v>1297464</v>
      </c>
      <c r="C1207" s="20" t="n">
        <v>114</v>
      </c>
      <c r="D1207" s="21" t="n">
        <f aca="false">AVERAGE(tau!$B$1207:$B$1226)</f>
        <v>1307727.3</v>
      </c>
      <c r="E1207" s="21" t="n">
        <f aca="false">AVERAGE(tau!$C$1207:$C$1226)</f>
        <v>114.15</v>
      </c>
      <c r="F1207" s="18"/>
      <c r="G1207" s="7" t="n">
        <v>1297706</v>
      </c>
      <c r="H1207" s="7" t="n">
        <v>290</v>
      </c>
      <c r="I1207" s="21"/>
      <c r="J1207" s="21"/>
      <c r="K1207" s="18"/>
      <c r="L1207" s="7" t="n">
        <v>1297822</v>
      </c>
      <c r="M1207" s="7" t="n">
        <v>445</v>
      </c>
      <c r="N1207" s="21"/>
      <c r="O1207" s="21"/>
      <c r="P1207" s="18"/>
      <c r="Q1207" s="7" t="n">
        <v>1297723</v>
      </c>
      <c r="R1207" s="7" t="n">
        <v>570</v>
      </c>
      <c r="S1207" s="21"/>
      <c r="T1207" s="21"/>
    </row>
    <row r="1208" customFormat="false" ht="12.8" hidden="false" customHeight="false" outlineLevel="0" collapsed="false">
      <c r="B1208" s="20" t="n">
        <v>1298541</v>
      </c>
      <c r="C1208" s="20" t="n">
        <v>114</v>
      </c>
      <c r="D1208" s="21" t="n">
        <f aca="false">AVERAGE(tau!$B$1208:$B$1227)</f>
        <v>1308807.4</v>
      </c>
      <c r="E1208" s="21" t="n">
        <f aca="false">AVERAGE(tau!$C$1208:$C$1227)</f>
        <v>114.25</v>
      </c>
      <c r="F1208" s="18"/>
      <c r="G1208" s="7" t="n">
        <v>1298778</v>
      </c>
      <c r="H1208" s="7" t="n">
        <v>292</v>
      </c>
      <c r="I1208" s="21"/>
      <c r="J1208" s="21"/>
      <c r="K1208" s="18"/>
      <c r="L1208" s="7" t="n">
        <v>1298902</v>
      </c>
      <c r="M1208" s="7" t="n">
        <v>445</v>
      </c>
      <c r="N1208" s="21"/>
      <c r="O1208" s="21"/>
      <c r="P1208" s="18"/>
      <c r="Q1208" s="7" t="n">
        <v>1298800</v>
      </c>
      <c r="R1208" s="7" t="n">
        <v>570</v>
      </c>
      <c r="S1208" s="21"/>
      <c r="T1208" s="21"/>
    </row>
    <row r="1209" customFormat="false" ht="12.8" hidden="false" customHeight="false" outlineLevel="0" collapsed="false">
      <c r="B1209" s="20" t="n">
        <v>1299617</v>
      </c>
      <c r="C1209" s="20" t="n">
        <v>108</v>
      </c>
      <c r="D1209" s="21" t="n">
        <f aca="false">AVERAGE(tau!$B$1209:$B$1228)</f>
        <v>1309887.45</v>
      </c>
      <c r="E1209" s="21" t="n">
        <f aca="false">AVERAGE(tau!$C$1209:$C$1228)</f>
        <v>114.15</v>
      </c>
      <c r="F1209" s="18"/>
      <c r="G1209" s="7" t="n">
        <v>1299862</v>
      </c>
      <c r="H1209" s="7" t="n">
        <v>291</v>
      </c>
      <c r="I1209" s="21"/>
      <c r="J1209" s="21"/>
      <c r="K1209" s="18"/>
      <c r="L1209" s="7" t="n">
        <v>1299978</v>
      </c>
      <c r="M1209" s="7" t="n">
        <v>446</v>
      </c>
      <c r="N1209" s="21"/>
      <c r="O1209" s="21"/>
      <c r="P1209" s="18"/>
      <c r="Q1209" s="7" t="n">
        <v>1299879</v>
      </c>
      <c r="R1209" s="7" t="n">
        <v>571</v>
      </c>
      <c r="S1209" s="21"/>
      <c r="T1209" s="21"/>
    </row>
    <row r="1210" customFormat="false" ht="12.8" hidden="false" customHeight="false" outlineLevel="0" collapsed="false">
      <c r="B1210" s="20" t="n">
        <v>1300699</v>
      </c>
      <c r="C1210" s="20" t="n">
        <v>114</v>
      </c>
      <c r="D1210" s="21" t="n">
        <f aca="false">AVERAGE(tau!$B$1210:$B$1229)</f>
        <v>1310968.1</v>
      </c>
      <c r="E1210" s="21" t="n">
        <f aca="false">AVERAGE(tau!$C$1210:$C$1229)</f>
        <v>114.5</v>
      </c>
      <c r="F1210" s="18"/>
      <c r="G1210" s="7" t="n">
        <v>1300940</v>
      </c>
      <c r="H1210" s="7" t="n">
        <v>292</v>
      </c>
      <c r="I1210" s="21"/>
      <c r="J1210" s="21"/>
      <c r="K1210" s="18"/>
      <c r="L1210" s="7" t="n">
        <v>1301060</v>
      </c>
      <c r="M1210" s="7" t="n">
        <v>446</v>
      </c>
      <c r="N1210" s="21"/>
      <c r="O1210" s="21"/>
      <c r="P1210" s="18"/>
      <c r="Q1210" s="7" t="n">
        <v>1300955</v>
      </c>
      <c r="R1210" s="7" t="n">
        <v>571</v>
      </c>
      <c r="S1210" s="21"/>
      <c r="T1210" s="21"/>
    </row>
    <row r="1211" customFormat="false" ht="12.8" hidden="false" customHeight="false" outlineLevel="0" collapsed="false">
      <c r="B1211" s="20" t="n">
        <v>1301777</v>
      </c>
      <c r="C1211" s="20" t="n">
        <v>114</v>
      </c>
      <c r="D1211" s="21" t="n">
        <f aca="false">AVERAGE(tau!$B$1211:$B$1230)</f>
        <v>1312048.65</v>
      </c>
      <c r="E1211" s="21" t="n">
        <f aca="false">AVERAGE(tau!$C$1211:$C$1230)</f>
        <v>114.6</v>
      </c>
      <c r="F1211" s="18"/>
      <c r="G1211" s="7" t="n">
        <v>1302021</v>
      </c>
      <c r="H1211" s="7" t="n">
        <v>292</v>
      </c>
      <c r="I1211" s="21"/>
      <c r="J1211" s="21"/>
      <c r="K1211" s="18"/>
      <c r="L1211" s="7" t="n">
        <v>1302138</v>
      </c>
      <c r="M1211" s="7" t="n">
        <v>447</v>
      </c>
      <c r="N1211" s="21"/>
      <c r="O1211" s="21"/>
      <c r="P1211" s="18"/>
      <c r="Q1211" s="7" t="n">
        <v>1302033</v>
      </c>
      <c r="R1211" s="7" t="n">
        <v>572</v>
      </c>
      <c r="S1211" s="21"/>
      <c r="T1211" s="21"/>
    </row>
    <row r="1212" customFormat="false" ht="12.8" hidden="false" customHeight="false" outlineLevel="0" collapsed="false">
      <c r="B1212" s="20" t="n">
        <v>1302856</v>
      </c>
      <c r="C1212" s="20" t="n">
        <v>114</v>
      </c>
      <c r="D1212" s="21" t="n">
        <f aca="false">AVERAGE(tau!$B$1212:$B$1231)</f>
        <v>1313129.25</v>
      </c>
      <c r="E1212" s="21" t="n">
        <f aca="false">AVERAGE(tau!$C$1212:$C$1231)</f>
        <v>114.65</v>
      </c>
      <c r="F1212" s="18"/>
      <c r="G1212" s="7" t="n">
        <v>1303113</v>
      </c>
      <c r="H1212" s="7" t="n">
        <v>293</v>
      </c>
      <c r="I1212" s="21"/>
      <c r="J1212" s="21"/>
      <c r="K1212" s="18"/>
      <c r="L1212" s="7" t="n">
        <v>1303219</v>
      </c>
      <c r="M1212" s="7" t="n">
        <v>446</v>
      </c>
      <c r="N1212" s="21"/>
      <c r="O1212" s="21"/>
      <c r="P1212" s="18"/>
      <c r="Q1212" s="7" t="n">
        <v>1303137</v>
      </c>
      <c r="R1212" s="7" t="n">
        <v>571</v>
      </c>
      <c r="S1212" s="21"/>
      <c r="T1212" s="21"/>
    </row>
    <row r="1213" customFormat="false" ht="12.8" hidden="false" customHeight="false" outlineLevel="0" collapsed="false">
      <c r="B1213" s="20" t="n">
        <v>1303935</v>
      </c>
      <c r="C1213" s="20" t="n">
        <v>114</v>
      </c>
      <c r="D1213" s="21" t="n">
        <f aca="false">AVERAGE(tau!$B$1213:$B$1232)</f>
        <v>1314209.7</v>
      </c>
      <c r="E1213" s="21" t="n">
        <f aca="false">AVERAGE(tau!$C$1213:$C$1232)</f>
        <v>115.35</v>
      </c>
      <c r="F1213" s="18"/>
      <c r="G1213" s="7" t="n">
        <v>1304190</v>
      </c>
      <c r="H1213" s="7" t="n">
        <v>293</v>
      </c>
      <c r="I1213" s="21"/>
      <c r="J1213" s="21"/>
      <c r="K1213" s="18"/>
      <c r="L1213" s="7" t="n">
        <v>1304300</v>
      </c>
      <c r="M1213" s="7" t="n">
        <v>446</v>
      </c>
      <c r="N1213" s="21"/>
      <c r="O1213" s="21"/>
      <c r="P1213" s="18"/>
      <c r="Q1213" s="7" t="n">
        <v>1304212</v>
      </c>
      <c r="R1213" s="7" t="n">
        <v>570</v>
      </c>
      <c r="S1213" s="21"/>
      <c r="T1213" s="21"/>
    </row>
    <row r="1214" customFormat="false" ht="12.8" hidden="false" customHeight="false" outlineLevel="0" collapsed="false">
      <c r="B1214" s="20" t="n">
        <v>1305040</v>
      </c>
      <c r="C1214" s="20" t="n">
        <v>115</v>
      </c>
      <c r="D1214" s="21" t="n">
        <f aca="false">AVERAGE(tau!$B$1214:$B$1233)</f>
        <v>1315289.9</v>
      </c>
      <c r="E1214" s="21" t="n">
        <f aca="false">AVERAGE(tau!$C$1214:$C$1233)</f>
        <v>115.4</v>
      </c>
      <c r="F1214" s="18"/>
      <c r="G1214" s="7" t="n">
        <v>1305267</v>
      </c>
      <c r="H1214" s="7" t="n">
        <v>289</v>
      </c>
      <c r="I1214" s="21"/>
      <c r="J1214" s="21"/>
      <c r="K1214" s="18"/>
      <c r="L1214" s="7" t="n">
        <v>1305379</v>
      </c>
      <c r="M1214" s="7" t="n">
        <v>448</v>
      </c>
      <c r="N1214" s="21"/>
      <c r="O1214" s="21"/>
      <c r="P1214" s="18"/>
      <c r="Q1214" s="7" t="n">
        <v>1305290</v>
      </c>
      <c r="R1214" s="7" t="n">
        <v>572</v>
      </c>
      <c r="S1214" s="21"/>
      <c r="T1214" s="21"/>
    </row>
    <row r="1215" customFormat="false" ht="12.8" hidden="false" customHeight="false" outlineLevel="0" collapsed="false">
      <c r="B1215" s="20" t="n">
        <v>1306118</v>
      </c>
      <c r="C1215" s="20" t="n">
        <v>115</v>
      </c>
      <c r="D1215" s="21" t="n">
        <f aca="false">AVERAGE(tau!$B$1215:$B$1234)</f>
        <v>1316368.7</v>
      </c>
      <c r="E1215" s="21" t="n">
        <f aca="false">AVERAGE(tau!$C$1215:$C$1234)</f>
        <v>115.45</v>
      </c>
      <c r="F1215" s="18"/>
      <c r="G1215" s="7" t="n">
        <v>1306343</v>
      </c>
      <c r="H1215" s="7" t="n">
        <v>273</v>
      </c>
      <c r="I1215" s="21"/>
      <c r="J1215" s="21"/>
      <c r="K1215" s="18"/>
      <c r="L1215" s="7" t="n">
        <v>1306455</v>
      </c>
      <c r="M1215" s="7" t="n">
        <v>448</v>
      </c>
      <c r="N1215" s="21"/>
      <c r="O1215" s="21"/>
      <c r="P1215" s="18"/>
      <c r="Q1215" s="7" t="n">
        <v>1306368</v>
      </c>
      <c r="R1215" s="7" t="n">
        <v>571</v>
      </c>
      <c r="S1215" s="21"/>
      <c r="T1215" s="21"/>
    </row>
    <row r="1216" customFormat="false" ht="12.8" hidden="false" customHeight="false" outlineLevel="0" collapsed="false">
      <c r="B1216" s="20" t="n">
        <v>1307198</v>
      </c>
      <c r="C1216" s="20" t="n">
        <v>114</v>
      </c>
      <c r="D1216" s="21" t="n">
        <f aca="false">AVERAGE(tau!$B$1216:$B$1235)</f>
        <v>1317447.45</v>
      </c>
      <c r="E1216" s="21" t="n">
        <f aca="false">AVERAGE(tau!$C$1216:$C$1235)</f>
        <v>115.5</v>
      </c>
      <c r="F1216" s="18"/>
      <c r="G1216" s="7" t="n">
        <v>1307419</v>
      </c>
      <c r="H1216" s="7" t="n">
        <v>294</v>
      </c>
      <c r="I1216" s="21"/>
      <c r="J1216" s="21"/>
      <c r="K1216" s="18"/>
      <c r="L1216" s="7" t="n">
        <v>1307531</v>
      </c>
      <c r="M1216" s="7" t="n">
        <v>442</v>
      </c>
      <c r="N1216" s="21"/>
      <c r="O1216" s="21"/>
      <c r="P1216" s="18"/>
      <c r="Q1216" s="7" t="n">
        <v>1307445</v>
      </c>
      <c r="R1216" s="7" t="n">
        <v>571</v>
      </c>
      <c r="S1216" s="21"/>
      <c r="T1216" s="21"/>
    </row>
    <row r="1217" customFormat="false" ht="12.8" hidden="false" customHeight="false" outlineLevel="0" collapsed="false">
      <c r="B1217" s="20" t="n">
        <v>1308277</v>
      </c>
      <c r="C1217" s="20" t="n">
        <v>112</v>
      </c>
      <c r="D1217" s="21" t="n">
        <f aca="false">AVERAGE(tau!$B$1217:$B$1236)</f>
        <v>1318525.9</v>
      </c>
      <c r="E1217" s="21" t="n">
        <f aca="false">AVERAGE(tau!$C$1217:$C$1236)</f>
        <v>115.6</v>
      </c>
      <c r="F1217" s="18"/>
      <c r="G1217" s="7" t="n">
        <v>1308499</v>
      </c>
      <c r="H1217" s="7" t="n">
        <v>293</v>
      </c>
      <c r="I1217" s="21"/>
      <c r="J1217" s="21"/>
      <c r="K1217" s="18"/>
      <c r="L1217" s="7" t="n">
        <v>1308605</v>
      </c>
      <c r="M1217" s="7" t="n">
        <v>448</v>
      </c>
      <c r="N1217" s="21"/>
      <c r="O1217" s="21"/>
      <c r="P1217" s="18"/>
      <c r="Q1217" s="7" t="n">
        <v>1308521</v>
      </c>
      <c r="R1217" s="7" t="n">
        <v>571</v>
      </c>
      <c r="S1217" s="21"/>
      <c r="T1217" s="21"/>
    </row>
    <row r="1218" customFormat="false" ht="12.8" hidden="false" customHeight="false" outlineLevel="0" collapsed="false">
      <c r="B1218" s="20" t="n">
        <v>1309355</v>
      </c>
      <c r="C1218" s="20" t="n">
        <v>116</v>
      </c>
      <c r="D1218" s="21" t="n">
        <f aca="false">AVERAGE(tau!$B$1218:$B$1237)</f>
        <v>1319604.3</v>
      </c>
      <c r="E1218" s="21" t="n">
        <f aca="false">AVERAGE(tau!$C$1218:$C$1237)</f>
        <v>115.8</v>
      </c>
      <c r="F1218" s="18"/>
      <c r="G1218" s="7" t="n">
        <v>1309582</v>
      </c>
      <c r="H1218" s="7" t="n">
        <v>294</v>
      </c>
      <c r="I1218" s="21"/>
      <c r="J1218" s="21"/>
      <c r="K1218" s="18"/>
      <c r="L1218" s="7" t="n">
        <v>1309714</v>
      </c>
      <c r="M1218" s="7" t="n">
        <v>448</v>
      </c>
      <c r="N1218" s="21"/>
      <c r="O1218" s="21"/>
      <c r="P1218" s="18"/>
      <c r="Q1218" s="7" t="n">
        <v>1309596</v>
      </c>
      <c r="R1218" s="7" t="n">
        <v>578</v>
      </c>
      <c r="S1218" s="21"/>
      <c r="T1218" s="21"/>
    </row>
    <row r="1219" customFormat="false" ht="12.8" hidden="false" customHeight="false" outlineLevel="0" collapsed="false">
      <c r="B1219" s="20" t="n">
        <v>1310435</v>
      </c>
      <c r="C1219" s="20" t="n">
        <v>116</v>
      </c>
      <c r="D1219" s="21" t="n">
        <f aca="false">AVERAGE(tau!$B$1219:$B$1238)</f>
        <v>1320682.75</v>
      </c>
      <c r="E1219" s="21" t="n">
        <f aca="false">AVERAGE(tau!$C$1219:$C$1238)</f>
        <v>115.85</v>
      </c>
      <c r="F1219" s="18"/>
      <c r="G1219" s="7" t="n">
        <v>1310658</v>
      </c>
      <c r="H1219" s="7" t="n">
        <v>267</v>
      </c>
      <c r="I1219" s="21"/>
      <c r="J1219" s="21"/>
      <c r="K1219" s="18"/>
      <c r="L1219" s="7" t="n">
        <v>1310788</v>
      </c>
      <c r="M1219" s="7" t="n">
        <v>427</v>
      </c>
      <c r="N1219" s="21"/>
      <c r="O1219" s="21"/>
      <c r="P1219" s="18"/>
      <c r="Q1219" s="7" t="n">
        <v>1310675</v>
      </c>
      <c r="R1219" s="7" t="n">
        <v>570</v>
      </c>
      <c r="S1219" s="21"/>
      <c r="T1219" s="21"/>
    </row>
    <row r="1220" customFormat="false" ht="12.8" hidden="false" customHeight="false" outlineLevel="0" collapsed="false">
      <c r="B1220" s="20" t="n">
        <v>1311509</v>
      </c>
      <c r="C1220" s="20" t="n">
        <v>116</v>
      </c>
      <c r="D1220" s="21" t="n">
        <f aca="false">AVERAGE(tau!$B$1220:$B$1239)</f>
        <v>1321761.25</v>
      </c>
      <c r="E1220" s="21" t="n">
        <f aca="false">AVERAGE(tau!$C$1220:$C$1239)</f>
        <v>116.55</v>
      </c>
      <c r="F1220" s="18"/>
      <c r="G1220" s="7" t="n">
        <v>1311732</v>
      </c>
      <c r="H1220" s="7" t="n">
        <v>293</v>
      </c>
      <c r="I1220" s="21"/>
      <c r="J1220" s="21"/>
      <c r="K1220" s="18"/>
      <c r="L1220" s="7" t="n">
        <v>1311870</v>
      </c>
      <c r="M1220" s="7" t="n">
        <v>446</v>
      </c>
      <c r="N1220" s="21"/>
      <c r="O1220" s="21"/>
      <c r="P1220" s="18"/>
      <c r="Q1220" s="7" t="n">
        <v>1311751</v>
      </c>
      <c r="R1220" s="7" t="n">
        <v>570</v>
      </c>
      <c r="S1220" s="21"/>
      <c r="T1220" s="21"/>
    </row>
    <row r="1221" customFormat="false" ht="12.8" hidden="false" customHeight="false" outlineLevel="0" collapsed="false">
      <c r="B1221" s="20" t="n">
        <v>1312593</v>
      </c>
      <c r="C1221" s="20" t="n">
        <v>116</v>
      </c>
      <c r="D1221" s="21" t="n">
        <f aca="false">AVERAGE(tau!$B$1221:$B$1240)</f>
        <v>1322840.2</v>
      </c>
      <c r="E1221" s="21" t="n">
        <f aca="false">AVERAGE(tau!$C$1221:$C$1240)</f>
        <v>116.6</v>
      </c>
      <c r="F1221" s="18"/>
      <c r="G1221" s="7" t="n">
        <v>1312807</v>
      </c>
      <c r="H1221" s="7" t="n">
        <v>293</v>
      </c>
      <c r="I1221" s="21"/>
      <c r="J1221" s="21"/>
      <c r="K1221" s="18"/>
      <c r="L1221" s="7" t="n">
        <v>1312948</v>
      </c>
      <c r="M1221" s="7" t="n">
        <v>437</v>
      </c>
      <c r="N1221" s="21"/>
      <c r="O1221" s="21"/>
      <c r="P1221" s="18"/>
      <c r="Q1221" s="7" t="n">
        <v>1312830</v>
      </c>
      <c r="R1221" s="7" t="n">
        <v>569</v>
      </c>
      <c r="S1221" s="21"/>
      <c r="T1221" s="21"/>
    </row>
    <row r="1222" customFormat="false" ht="12.8" hidden="false" customHeight="false" outlineLevel="0" collapsed="false">
      <c r="B1222" s="20" t="n">
        <v>1313672</v>
      </c>
      <c r="C1222" s="20" t="n">
        <v>116</v>
      </c>
      <c r="D1222" s="21" t="n">
        <f aca="false">AVERAGE(tau!$B$1222:$B$1241)</f>
        <v>1323918.85</v>
      </c>
      <c r="E1222" s="21" t="n">
        <f aca="false">AVERAGE(tau!$C$1222:$C$1241)</f>
        <v>116.6</v>
      </c>
      <c r="F1222" s="18"/>
      <c r="G1222" s="7" t="n">
        <v>1313884</v>
      </c>
      <c r="H1222" s="7" t="n">
        <v>293</v>
      </c>
      <c r="I1222" s="21"/>
      <c r="J1222" s="21"/>
      <c r="K1222" s="18"/>
      <c r="L1222" s="7" t="n">
        <v>1314023</v>
      </c>
      <c r="M1222" s="7" t="n">
        <v>446</v>
      </c>
      <c r="N1222" s="21"/>
      <c r="O1222" s="21"/>
      <c r="P1222" s="18"/>
      <c r="Q1222" s="7" t="n">
        <v>1313906</v>
      </c>
      <c r="R1222" s="7" t="n">
        <v>570</v>
      </c>
      <c r="S1222" s="21"/>
      <c r="T1222" s="21"/>
    </row>
    <row r="1223" customFormat="false" ht="12.8" hidden="false" customHeight="false" outlineLevel="0" collapsed="false">
      <c r="B1223" s="20" t="n">
        <v>1314747</v>
      </c>
      <c r="C1223" s="20" t="n">
        <v>109</v>
      </c>
      <c r="D1223" s="21" t="n">
        <f aca="false">AVERAGE(tau!$B$1223:$B$1242)</f>
        <v>1324997.6</v>
      </c>
      <c r="E1223" s="21" t="n">
        <f aca="false">AVERAGE(tau!$C$1223:$C$1242)</f>
        <v>116.95</v>
      </c>
      <c r="F1223" s="18"/>
      <c r="G1223" s="7" t="n">
        <v>1314964</v>
      </c>
      <c r="H1223" s="7" t="n">
        <v>293</v>
      </c>
      <c r="I1223" s="21"/>
      <c r="J1223" s="21"/>
      <c r="K1223" s="18"/>
      <c r="L1223" s="7" t="n">
        <v>1315101</v>
      </c>
      <c r="M1223" s="7" t="n">
        <v>446</v>
      </c>
      <c r="N1223" s="21"/>
      <c r="O1223" s="21"/>
      <c r="P1223" s="18"/>
      <c r="Q1223" s="7" t="n">
        <v>1314977</v>
      </c>
      <c r="R1223" s="7" t="n">
        <v>581</v>
      </c>
      <c r="S1223" s="21"/>
      <c r="T1223" s="21"/>
    </row>
    <row r="1224" customFormat="false" ht="12.8" hidden="false" customHeight="false" outlineLevel="0" collapsed="false">
      <c r="B1224" s="20" t="n">
        <v>1315825</v>
      </c>
      <c r="C1224" s="20" t="n">
        <v>116</v>
      </c>
      <c r="D1224" s="21" t="n">
        <f aca="false">AVERAGE(tau!$B$1224:$B$1243)</f>
        <v>1326077.5</v>
      </c>
      <c r="E1224" s="21" t="n">
        <f aca="false">AVERAGE(tau!$C$1224:$C$1243)</f>
        <v>117.95</v>
      </c>
      <c r="F1224" s="18"/>
      <c r="G1224" s="7" t="n">
        <v>1316042</v>
      </c>
      <c r="H1224" s="7" t="n">
        <v>293</v>
      </c>
      <c r="I1224" s="21"/>
      <c r="J1224" s="21"/>
      <c r="K1224" s="18"/>
      <c r="L1224" s="7" t="n">
        <v>1316179</v>
      </c>
      <c r="M1224" s="7" t="n">
        <v>436</v>
      </c>
      <c r="N1224" s="21"/>
      <c r="O1224" s="21"/>
      <c r="P1224" s="18"/>
      <c r="Q1224" s="7" t="n">
        <v>1316051</v>
      </c>
      <c r="R1224" s="7" t="n">
        <v>570</v>
      </c>
      <c r="S1224" s="21"/>
      <c r="T1224" s="21"/>
    </row>
    <row r="1225" customFormat="false" ht="12.8" hidden="false" customHeight="false" outlineLevel="0" collapsed="false">
      <c r="B1225" s="20" t="n">
        <v>1316903</v>
      </c>
      <c r="C1225" s="20" t="n">
        <v>115</v>
      </c>
      <c r="D1225" s="21" t="n">
        <f aca="false">AVERAGE(tau!$B$1225:$B$1244)</f>
        <v>1327157.45</v>
      </c>
      <c r="E1225" s="21" t="n">
        <f aca="false">AVERAGE(tau!$C$1225:$C$1244)</f>
        <v>117.95</v>
      </c>
      <c r="F1225" s="18"/>
      <c r="G1225" s="7" t="n">
        <v>1317118</v>
      </c>
      <c r="H1225" s="7" t="n">
        <v>292</v>
      </c>
      <c r="I1225" s="21"/>
      <c r="J1225" s="21"/>
      <c r="K1225" s="18"/>
      <c r="L1225" s="7" t="n">
        <v>1317258</v>
      </c>
      <c r="M1225" s="7" t="n">
        <v>446</v>
      </c>
      <c r="N1225" s="21"/>
      <c r="O1225" s="21"/>
      <c r="P1225" s="18"/>
      <c r="Q1225" s="7" t="n">
        <v>1317130</v>
      </c>
      <c r="R1225" s="7" t="n">
        <v>570</v>
      </c>
      <c r="S1225" s="21"/>
      <c r="T1225" s="21"/>
    </row>
    <row r="1226" customFormat="false" ht="12.8" hidden="false" customHeight="false" outlineLevel="0" collapsed="false">
      <c r="B1226" s="20" t="n">
        <v>1317985</v>
      </c>
      <c r="C1226" s="20" t="n">
        <v>115</v>
      </c>
      <c r="D1226" s="21" t="n">
        <f aca="false">AVERAGE(tau!$B$1226:$B$1245)</f>
        <v>1328237.4</v>
      </c>
      <c r="E1226" s="21" t="n">
        <f aca="false">AVERAGE(tau!$C$1226:$C$1245)</f>
        <v>119.55</v>
      </c>
      <c r="F1226" s="18"/>
      <c r="G1226" s="7" t="n">
        <v>1318221</v>
      </c>
      <c r="H1226" s="7" t="n">
        <v>292</v>
      </c>
      <c r="I1226" s="21"/>
      <c r="J1226" s="21"/>
      <c r="K1226" s="18"/>
      <c r="L1226" s="7" t="n">
        <v>1318335</v>
      </c>
      <c r="M1226" s="7" t="n">
        <v>446</v>
      </c>
      <c r="N1226" s="21"/>
      <c r="O1226" s="21"/>
      <c r="P1226" s="18"/>
      <c r="Q1226" s="7" t="n">
        <v>1318206</v>
      </c>
      <c r="R1226" s="7" t="n">
        <v>564</v>
      </c>
      <c r="S1226" s="21"/>
      <c r="T1226" s="21"/>
    </row>
    <row r="1227" customFormat="false" ht="12.8" hidden="false" customHeight="false" outlineLevel="0" collapsed="false">
      <c r="B1227" s="20" t="n">
        <v>1319066</v>
      </c>
      <c r="C1227" s="20" t="n">
        <v>116</v>
      </c>
      <c r="D1227" s="21" t="n">
        <f aca="false">AVERAGE(tau!$B$1227:$B$1246)</f>
        <v>1329317.15</v>
      </c>
      <c r="E1227" s="21" t="n">
        <f aca="false">AVERAGE(tau!$C$1227:$C$1246)</f>
        <v>119.6</v>
      </c>
      <c r="F1227" s="18"/>
      <c r="G1227" s="7" t="n">
        <v>1319294</v>
      </c>
      <c r="H1227" s="7" t="n">
        <v>293</v>
      </c>
      <c r="I1227" s="21"/>
      <c r="J1227" s="21"/>
      <c r="K1227" s="18"/>
      <c r="L1227" s="7" t="n">
        <v>1319413</v>
      </c>
      <c r="M1227" s="7" t="n">
        <v>446</v>
      </c>
      <c r="N1227" s="21"/>
      <c r="O1227" s="21"/>
      <c r="P1227" s="18"/>
      <c r="Q1227" s="7" t="n">
        <v>1319304</v>
      </c>
      <c r="R1227" s="7" t="n">
        <v>570</v>
      </c>
      <c r="S1227" s="21"/>
      <c r="T1227" s="21"/>
    </row>
    <row r="1228" customFormat="false" ht="12.8" hidden="false" customHeight="false" outlineLevel="0" collapsed="false">
      <c r="B1228" s="20" t="n">
        <v>1320142</v>
      </c>
      <c r="C1228" s="20" t="n">
        <v>112</v>
      </c>
      <c r="D1228" s="21" t="n">
        <f aca="false">AVERAGE(tau!$B$1228:$B$1247)</f>
        <v>1330396.8</v>
      </c>
      <c r="E1228" s="21" t="n">
        <f aca="false">AVERAGE(tau!$C$1228:$C$1247)</f>
        <v>119.6</v>
      </c>
      <c r="F1228" s="18"/>
      <c r="G1228" s="7" t="n">
        <v>1320370</v>
      </c>
      <c r="H1228" s="7" t="n">
        <v>292</v>
      </c>
      <c r="I1228" s="21"/>
      <c r="J1228" s="21"/>
      <c r="K1228" s="18"/>
      <c r="L1228" s="7" t="n">
        <v>1320493</v>
      </c>
      <c r="M1228" s="7" t="n">
        <v>445</v>
      </c>
      <c r="N1228" s="21"/>
      <c r="O1228" s="21"/>
      <c r="P1228" s="18"/>
      <c r="Q1228" s="7" t="n">
        <v>1320386</v>
      </c>
      <c r="R1228" s="7" t="n">
        <v>570</v>
      </c>
      <c r="S1228" s="21"/>
      <c r="T1228" s="21"/>
    </row>
    <row r="1229" customFormat="false" ht="12.8" hidden="false" customHeight="false" outlineLevel="0" collapsed="false">
      <c r="B1229" s="20" t="n">
        <v>1321230</v>
      </c>
      <c r="C1229" s="20" t="n">
        <v>115</v>
      </c>
      <c r="D1229" s="21" t="n">
        <f aca="false">AVERAGE(tau!$B$1229:$B$1248)</f>
        <v>1331476.7</v>
      </c>
      <c r="E1229" s="21" t="n">
        <f aca="false">AVERAGE(tau!$C$1229:$C$1248)</f>
        <v>119.8</v>
      </c>
      <c r="F1229" s="18"/>
      <c r="G1229" s="7" t="n">
        <v>1321452</v>
      </c>
      <c r="H1229" s="7" t="n">
        <v>292</v>
      </c>
      <c r="I1229" s="21"/>
      <c r="J1229" s="21"/>
      <c r="K1229" s="18"/>
      <c r="L1229" s="7" t="n">
        <v>1321570</v>
      </c>
      <c r="M1229" s="7" t="n">
        <v>447</v>
      </c>
      <c r="N1229" s="21"/>
      <c r="O1229" s="21"/>
      <c r="P1229" s="18"/>
      <c r="Q1229" s="7" t="n">
        <v>1321463</v>
      </c>
      <c r="R1229" s="7" t="n">
        <v>571</v>
      </c>
      <c r="S1229" s="21"/>
      <c r="T1229" s="21"/>
    </row>
    <row r="1230" customFormat="false" ht="12.8" hidden="false" customHeight="false" outlineLevel="0" collapsed="false">
      <c r="B1230" s="20" t="n">
        <v>1322310</v>
      </c>
      <c r="C1230" s="20" t="n">
        <v>116</v>
      </c>
      <c r="D1230" s="21" t="n">
        <f aca="false">AVERAGE(tau!$B$1230:$B$1249)</f>
        <v>1332556.2</v>
      </c>
      <c r="E1230" s="21" t="n">
        <f aca="false">AVERAGE(tau!$C$1230:$C$1249)</f>
        <v>119.9</v>
      </c>
      <c r="F1230" s="18"/>
      <c r="G1230" s="7" t="n">
        <v>1322533</v>
      </c>
      <c r="H1230" s="7" t="n">
        <v>293</v>
      </c>
      <c r="I1230" s="21"/>
      <c r="J1230" s="21"/>
      <c r="K1230" s="18"/>
      <c r="L1230" s="7" t="n">
        <v>1322649</v>
      </c>
      <c r="M1230" s="7" t="n">
        <v>448</v>
      </c>
      <c r="N1230" s="21"/>
      <c r="O1230" s="21"/>
      <c r="P1230" s="18"/>
      <c r="Q1230" s="7" t="n">
        <v>1322543</v>
      </c>
      <c r="R1230" s="7" t="n">
        <v>571</v>
      </c>
      <c r="S1230" s="21"/>
      <c r="T1230" s="21"/>
    </row>
    <row r="1231" customFormat="false" ht="12.8" hidden="false" customHeight="false" outlineLevel="0" collapsed="false">
      <c r="B1231" s="20" t="n">
        <v>1323389</v>
      </c>
      <c r="C1231" s="20" t="n">
        <v>115</v>
      </c>
      <c r="D1231" s="21" t="n">
        <f aca="false">AVERAGE(tau!$B$1231:$B$1250)</f>
        <v>1333635.6</v>
      </c>
      <c r="E1231" s="21" t="n">
        <f aca="false">AVERAGE(tau!$C$1231:$C$1250)</f>
        <v>119.85</v>
      </c>
      <c r="F1231" s="18"/>
      <c r="G1231" s="7" t="n">
        <v>1323613</v>
      </c>
      <c r="H1231" s="7" t="n">
        <v>294</v>
      </c>
      <c r="I1231" s="21"/>
      <c r="J1231" s="21"/>
      <c r="K1231" s="18"/>
      <c r="L1231" s="7" t="n">
        <v>1323723</v>
      </c>
      <c r="M1231" s="7" t="n">
        <v>448</v>
      </c>
      <c r="N1231" s="21"/>
      <c r="O1231" s="21"/>
      <c r="P1231" s="18"/>
      <c r="Q1231" s="7" t="n">
        <v>1323616</v>
      </c>
      <c r="R1231" s="7" t="n">
        <v>572</v>
      </c>
      <c r="S1231" s="21"/>
      <c r="T1231" s="21"/>
    </row>
    <row r="1232" customFormat="false" ht="12.8" hidden="false" customHeight="false" outlineLevel="0" collapsed="false">
      <c r="B1232" s="20" t="n">
        <v>1324465</v>
      </c>
      <c r="C1232" s="20" t="n">
        <v>128</v>
      </c>
      <c r="D1232" s="21" t="n">
        <f aca="false">AVERAGE(tau!$B$1232:$B$1251)</f>
        <v>1334714.95</v>
      </c>
      <c r="E1232" s="21" t="n">
        <f aca="false">AVERAGE(tau!$C$1232:$C$1251)</f>
        <v>119.3</v>
      </c>
      <c r="F1232" s="18"/>
      <c r="G1232" s="7" t="n">
        <v>1324691</v>
      </c>
      <c r="H1232" s="7" t="n">
        <v>294</v>
      </c>
      <c r="I1232" s="21"/>
      <c r="J1232" s="21"/>
      <c r="K1232" s="18"/>
      <c r="L1232" s="7" t="n">
        <v>1324807</v>
      </c>
      <c r="M1232" s="7" t="n">
        <v>459</v>
      </c>
      <c r="N1232" s="21"/>
      <c r="O1232" s="21"/>
      <c r="P1232" s="18"/>
      <c r="Q1232" s="7" t="n">
        <v>1324691</v>
      </c>
      <c r="R1232" s="7" t="n">
        <v>574</v>
      </c>
      <c r="S1232" s="21"/>
      <c r="T1232" s="21"/>
    </row>
    <row r="1233" customFormat="false" ht="12.8" hidden="false" customHeight="false" outlineLevel="0" collapsed="false">
      <c r="B1233" s="20" t="n">
        <v>1325539</v>
      </c>
      <c r="C1233" s="20" t="n">
        <v>115</v>
      </c>
      <c r="D1233" s="21" t="n">
        <f aca="false">AVERAGE(tau!$B$1233:$B$1252)</f>
        <v>1335794.4</v>
      </c>
      <c r="E1233" s="21" t="n">
        <f aca="false">AVERAGE(tau!$C$1233:$C$1252)</f>
        <v>118.75</v>
      </c>
      <c r="F1233" s="18"/>
      <c r="G1233" s="7" t="n">
        <v>1325770</v>
      </c>
      <c r="H1233" s="7" t="n">
        <v>294</v>
      </c>
      <c r="I1233" s="21"/>
      <c r="J1233" s="21"/>
      <c r="K1233" s="18"/>
      <c r="L1233" s="7" t="n">
        <v>1325902</v>
      </c>
      <c r="M1233" s="7" t="n">
        <v>449</v>
      </c>
      <c r="N1233" s="21"/>
      <c r="O1233" s="21"/>
      <c r="P1233" s="18"/>
      <c r="Q1233" s="7" t="n">
        <v>1325773</v>
      </c>
      <c r="R1233" s="7" t="n">
        <v>572</v>
      </c>
      <c r="S1233" s="21"/>
      <c r="T1233" s="21"/>
    </row>
    <row r="1234" customFormat="false" ht="12.8" hidden="false" customHeight="false" outlineLevel="0" collapsed="false">
      <c r="B1234" s="20" t="n">
        <v>1326616</v>
      </c>
      <c r="C1234" s="20" t="n">
        <v>116</v>
      </c>
      <c r="D1234" s="21" t="n">
        <f aca="false">AVERAGE(tau!$B$1234:$B$1253)</f>
        <v>1336874</v>
      </c>
      <c r="E1234" s="21" t="n">
        <f aca="false">AVERAGE(tau!$C$1234:$C$1253)</f>
        <v>118.9</v>
      </c>
      <c r="F1234" s="18"/>
      <c r="G1234" s="7" t="n">
        <v>1326849</v>
      </c>
      <c r="H1234" s="7" t="n">
        <v>294</v>
      </c>
      <c r="I1234" s="21"/>
      <c r="J1234" s="21"/>
      <c r="K1234" s="18"/>
      <c r="L1234" s="7" t="n">
        <v>1326981</v>
      </c>
      <c r="M1234" s="7" t="n">
        <v>449</v>
      </c>
      <c r="N1234" s="21"/>
      <c r="O1234" s="21"/>
      <c r="P1234" s="18"/>
      <c r="Q1234" s="7" t="n">
        <v>1326851</v>
      </c>
      <c r="R1234" s="7" t="n">
        <v>571</v>
      </c>
      <c r="S1234" s="21"/>
      <c r="T1234" s="21"/>
    </row>
    <row r="1235" customFormat="false" ht="12.8" hidden="false" customHeight="false" outlineLevel="0" collapsed="false">
      <c r="B1235" s="20" t="n">
        <v>1327693</v>
      </c>
      <c r="C1235" s="20" t="n">
        <v>116</v>
      </c>
      <c r="D1235" s="21" t="n">
        <f aca="false">AVERAGE(tau!$B$1235:$B$1254)</f>
        <v>1337953.6</v>
      </c>
      <c r="E1235" s="21" t="n">
        <f aca="false">AVERAGE(tau!$C$1235:$C$1254)</f>
        <v>119</v>
      </c>
      <c r="F1235" s="18"/>
      <c r="G1235" s="7" t="n">
        <v>1327924</v>
      </c>
      <c r="H1235" s="7" t="n">
        <v>294</v>
      </c>
      <c r="I1235" s="21"/>
      <c r="J1235" s="21"/>
      <c r="K1235" s="18"/>
      <c r="L1235" s="7" t="n">
        <v>1328057</v>
      </c>
      <c r="M1235" s="7" t="n">
        <v>449</v>
      </c>
      <c r="N1235" s="21"/>
      <c r="O1235" s="21"/>
      <c r="P1235" s="18"/>
      <c r="Q1235" s="7" t="n">
        <v>1327930</v>
      </c>
      <c r="R1235" s="7" t="n">
        <v>571</v>
      </c>
      <c r="S1235" s="21"/>
      <c r="T1235" s="21"/>
    </row>
    <row r="1236" customFormat="false" ht="12.8" hidden="false" customHeight="false" outlineLevel="0" collapsed="false">
      <c r="B1236" s="20" t="n">
        <v>1328767</v>
      </c>
      <c r="C1236" s="20" t="n">
        <v>116</v>
      </c>
      <c r="D1236" s="21" t="n">
        <f aca="false">AVERAGE(tau!$B$1236:$B$1255)</f>
        <v>1339033.25</v>
      </c>
      <c r="E1236" s="21" t="n">
        <f aca="false">AVERAGE(tau!$C$1236:$C$1255)</f>
        <v>119.05</v>
      </c>
      <c r="F1236" s="18"/>
      <c r="G1236" s="7" t="n">
        <v>1328998</v>
      </c>
      <c r="H1236" s="7" t="n">
        <v>295</v>
      </c>
      <c r="I1236" s="21"/>
      <c r="J1236" s="21"/>
      <c r="K1236" s="18"/>
      <c r="L1236" s="7" t="n">
        <v>1329137</v>
      </c>
      <c r="M1236" s="7" t="n">
        <v>448</v>
      </c>
      <c r="N1236" s="21"/>
      <c r="O1236" s="21"/>
      <c r="P1236" s="18"/>
      <c r="Q1236" s="7" t="n">
        <v>1329009</v>
      </c>
      <c r="R1236" s="7" t="n">
        <v>568</v>
      </c>
      <c r="S1236" s="21"/>
      <c r="T1236" s="21"/>
    </row>
    <row r="1237" customFormat="false" ht="12.8" hidden="false" customHeight="false" outlineLevel="0" collapsed="false">
      <c r="B1237" s="20" t="n">
        <v>1329845</v>
      </c>
      <c r="C1237" s="20" t="n">
        <v>116</v>
      </c>
      <c r="D1237" s="21" t="n">
        <f aca="false">AVERAGE(tau!$B$1237:$B$1256)</f>
        <v>1340113.05</v>
      </c>
      <c r="E1237" s="21" t="n">
        <f aca="false">AVERAGE(tau!$C$1237:$C$1256)</f>
        <v>119.1</v>
      </c>
      <c r="F1237" s="18"/>
      <c r="G1237" s="7" t="n">
        <v>1330074</v>
      </c>
      <c r="H1237" s="7" t="n">
        <v>294</v>
      </c>
      <c r="I1237" s="21"/>
      <c r="J1237" s="21"/>
      <c r="K1237" s="18"/>
      <c r="L1237" s="7" t="n">
        <v>1330220</v>
      </c>
      <c r="M1237" s="7" t="n">
        <v>370</v>
      </c>
      <c r="N1237" s="21"/>
      <c r="O1237" s="21"/>
      <c r="P1237" s="18"/>
      <c r="Q1237" s="7" t="n">
        <v>1330086</v>
      </c>
      <c r="R1237" s="7" t="n">
        <v>566</v>
      </c>
      <c r="S1237" s="21"/>
      <c r="T1237" s="21"/>
    </row>
    <row r="1238" customFormat="false" ht="12.8" hidden="false" customHeight="false" outlineLevel="0" collapsed="false">
      <c r="B1238" s="20" t="n">
        <v>1330924</v>
      </c>
      <c r="C1238" s="20" t="n">
        <v>117</v>
      </c>
      <c r="D1238" s="21" t="n">
        <f aca="false">AVERAGE(tau!$B$1238:$B$1257)</f>
        <v>1341192.95</v>
      </c>
      <c r="E1238" s="21" t="n">
        <f aca="false">AVERAGE(tau!$C$1238:$C$1257)</f>
        <v>119.15</v>
      </c>
      <c r="F1238" s="18"/>
      <c r="G1238" s="7" t="n">
        <v>1331153</v>
      </c>
      <c r="H1238" s="7" t="n">
        <v>298</v>
      </c>
      <c r="I1238" s="21"/>
      <c r="J1238" s="21"/>
      <c r="K1238" s="18"/>
      <c r="L1238" s="7" t="n">
        <v>1331300</v>
      </c>
      <c r="M1238" s="7" t="n">
        <v>448</v>
      </c>
      <c r="N1238" s="21"/>
      <c r="O1238" s="21"/>
      <c r="P1238" s="18"/>
      <c r="Q1238" s="7" t="n">
        <v>1331169</v>
      </c>
      <c r="R1238" s="7" t="n">
        <v>571</v>
      </c>
      <c r="S1238" s="21"/>
      <c r="T1238" s="21"/>
    </row>
    <row r="1239" customFormat="false" ht="12.8" hidden="false" customHeight="false" outlineLevel="0" collapsed="false">
      <c r="B1239" s="20" t="n">
        <v>1332005</v>
      </c>
      <c r="C1239" s="20" t="n">
        <v>130</v>
      </c>
      <c r="D1239" s="21" t="n">
        <f aca="false">AVERAGE(tau!$B$1239:$B$1258)</f>
        <v>1342273.6</v>
      </c>
      <c r="E1239" s="21" t="n">
        <f aca="false">AVERAGE(tau!$C$1239:$C$1258)</f>
        <v>119.2</v>
      </c>
      <c r="F1239" s="18"/>
      <c r="G1239" s="7" t="n">
        <v>1332232</v>
      </c>
      <c r="H1239" s="7" t="n">
        <v>307</v>
      </c>
      <c r="I1239" s="21"/>
      <c r="J1239" s="21"/>
      <c r="K1239" s="18"/>
      <c r="L1239" s="7" t="n">
        <v>1332378</v>
      </c>
      <c r="M1239" s="7" t="n">
        <v>448</v>
      </c>
      <c r="N1239" s="21"/>
      <c r="O1239" s="21"/>
      <c r="P1239" s="18"/>
      <c r="Q1239" s="7" t="n">
        <v>1332248</v>
      </c>
      <c r="R1239" s="7" t="n">
        <v>566</v>
      </c>
      <c r="S1239" s="21"/>
      <c r="T1239" s="21"/>
    </row>
    <row r="1240" customFormat="false" ht="12.8" hidden="false" customHeight="false" outlineLevel="0" collapsed="false">
      <c r="B1240" s="20" t="n">
        <v>1333088</v>
      </c>
      <c r="C1240" s="20" t="n">
        <v>117</v>
      </c>
      <c r="D1240" s="21" t="n">
        <f aca="false">AVERAGE(tau!$B$1240:$B$1259)</f>
        <v>1343354.1</v>
      </c>
      <c r="E1240" s="21" t="n">
        <f aca="false">AVERAGE(tau!$C$1240:$C$1259)</f>
        <v>118.6</v>
      </c>
      <c r="F1240" s="18"/>
      <c r="G1240" s="7" t="n">
        <v>1333311</v>
      </c>
      <c r="H1240" s="7" t="n">
        <v>287</v>
      </c>
      <c r="I1240" s="21"/>
      <c r="J1240" s="21"/>
      <c r="K1240" s="18"/>
      <c r="L1240" s="7" t="n">
        <v>1333459</v>
      </c>
      <c r="M1240" s="7" t="n">
        <v>446</v>
      </c>
      <c r="N1240" s="21"/>
      <c r="O1240" s="21"/>
      <c r="P1240" s="18"/>
      <c r="Q1240" s="7" t="n">
        <v>1333326</v>
      </c>
      <c r="R1240" s="7" t="n">
        <v>571</v>
      </c>
      <c r="S1240" s="21"/>
      <c r="T1240" s="21"/>
    </row>
    <row r="1241" customFormat="false" ht="12.8" hidden="false" customHeight="false" outlineLevel="0" collapsed="false">
      <c r="B1241" s="20" t="n">
        <v>1334166</v>
      </c>
      <c r="C1241" s="20" t="n">
        <v>116</v>
      </c>
      <c r="D1241" s="21" t="n">
        <f aca="false">AVERAGE(tau!$B$1241:$B$1260)</f>
        <v>1344434.4</v>
      </c>
      <c r="E1241" s="21" t="n">
        <f aca="false">AVERAGE(tau!$C$1241:$C$1260)</f>
        <v>118.65</v>
      </c>
      <c r="F1241" s="18"/>
      <c r="G1241" s="7" t="n">
        <v>1334405</v>
      </c>
      <c r="H1241" s="7" t="n">
        <v>273</v>
      </c>
      <c r="I1241" s="21"/>
      <c r="J1241" s="21"/>
      <c r="K1241" s="18"/>
      <c r="L1241" s="7" t="n">
        <v>1334537</v>
      </c>
      <c r="M1241" s="7" t="n">
        <v>446</v>
      </c>
      <c r="N1241" s="21"/>
      <c r="O1241" s="21"/>
      <c r="P1241" s="18"/>
      <c r="Q1241" s="7" t="n">
        <v>1334433</v>
      </c>
      <c r="R1241" s="7" t="n">
        <v>572</v>
      </c>
      <c r="S1241" s="21"/>
      <c r="T1241" s="21"/>
    </row>
    <row r="1242" customFormat="false" ht="12.8" hidden="false" customHeight="false" outlineLevel="0" collapsed="false">
      <c r="B1242" s="20" t="n">
        <v>1335247</v>
      </c>
      <c r="C1242" s="20" t="n">
        <v>123</v>
      </c>
      <c r="D1242" s="21" t="n">
        <f aca="false">AVERAGE(tau!$B$1242:$B$1261)</f>
        <v>1345514.65</v>
      </c>
      <c r="E1242" s="21" t="n">
        <f aca="false">AVERAGE(tau!$C$1242:$C$1261)</f>
        <v>118.7</v>
      </c>
      <c r="F1242" s="18"/>
      <c r="G1242" s="7" t="n">
        <v>1335484</v>
      </c>
      <c r="H1242" s="7" t="n">
        <v>293</v>
      </c>
      <c r="I1242" s="21"/>
      <c r="J1242" s="21"/>
      <c r="K1242" s="18"/>
      <c r="L1242" s="7" t="n">
        <v>1335616</v>
      </c>
      <c r="M1242" s="7" t="n">
        <v>446</v>
      </c>
      <c r="N1242" s="21"/>
      <c r="O1242" s="21"/>
      <c r="P1242" s="18"/>
      <c r="Q1242" s="7" t="n">
        <v>1335512</v>
      </c>
      <c r="R1242" s="7" t="n">
        <v>570</v>
      </c>
      <c r="S1242" s="21"/>
      <c r="T1242" s="21"/>
    </row>
    <row r="1243" customFormat="false" ht="12.8" hidden="false" customHeight="false" outlineLevel="0" collapsed="false">
      <c r="B1243" s="20" t="n">
        <v>1336345</v>
      </c>
      <c r="C1243" s="20" t="n">
        <v>129</v>
      </c>
      <c r="D1243" s="21" t="n">
        <f aca="false">AVERAGE(tau!$B$1243:$B$1262)</f>
        <v>1346594.7</v>
      </c>
      <c r="E1243" s="21" t="n">
        <f aca="false">AVERAGE(tau!$C$1243:$C$1262)</f>
        <v>118.4</v>
      </c>
      <c r="F1243" s="18"/>
      <c r="G1243" s="7" t="n">
        <v>1336564</v>
      </c>
      <c r="H1243" s="7" t="n">
        <v>294</v>
      </c>
      <c r="I1243" s="21"/>
      <c r="J1243" s="21"/>
      <c r="K1243" s="18"/>
      <c r="L1243" s="7" t="n">
        <v>1336695</v>
      </c>
      <c r="M1243" s="7" t="n">
        <v>460</v>
      </c>
      <c r="N1243" s="21"/>
      <c r="O1243" s="21"/>
      <c r="P1243" s="18"/>
      <c r="Q1243" s="7" t="n">
        <v>1336586</v>
      </c>
      <c r="R1243" s="7" t="n">
        <v>571</v>
      </c>
      <c r="S1243" s="21"/>
      <c r="T1243" s="21"/>
    </row>
    <row r="1244" customFormat="false" ht="12.8" hidden="false" customHeight="false" outlineLevel="0" collapsed="false">
      <c r="B1244" s="20" t="n">
        <v>1337424</v>
      </c>
      <c r="C1244" s="20" t="n">
        <v>116</v>
      </c>
      <c r="D1244" s="21" t="n">
        <f aca="false">AVERAGE(tau!$B$1244:$B$1263)</f>
        <v>1347673.65</v>
      </c>
      <c r="E1244" s="21" t="n">
        <f aca="false">AVERAGE(tau!$C$1244:$C$1263)</f>
        <v>117.85</v>
      </c>
      <c r="F1244" s="18"/>
      <c r="G1244" s="7" t="n">
        <v>1337638</v>
      </c>
      <c r="H1244" s="7" t="n">
        <v>293</v>
      </c>
      <c r="I1244" s="21"/>
      <c r="J1244" s="21"/>
      <c r="K1244" s="18"/>
      <c r="L1244" s="7" t="n">
        <v>1337778</v>
      </c>
      <c r="M1244" s="7" t="n">
        <v>445</v>
      </c>
      <c r="N1244" s="21"/>
      <c r="O1244" s="21"/>
      <c r="P1244" s="18"/>
      <c r="Q1244" s="7" t="n">
        <v>1337666</v>
      </c>
      <c r="R1244" s="7" t="n">
        <v>575</v>
      </c>
      <c r="S1244" s="21"/>
      <c r="T1244" s="21"/>
    </row>
    <row r="1245" customFormat="false" ht="12.8" hidden="false" customHeight="false" outlineLevel="0" collapsed="false">
      <c r="B1245" s="20" t="n">
        <v>1338502</v>
      </c>
      <c r="C1245" s="20" t="n">
        <v>147</v>
      </c>
      <c r="D1245" s="21" t="n">
        <f aca="false">AVERAGE(tau!$B$1245:$B$1264)</f>
        <v>1348752.5</v>
      </c>
      <c r="E1245" s="21" t="n">
        <f aca="false">AVERAGE(tau!$C$1245:$C$1264)</f>
        <v>116.1</v>
      </c>
      <c r="F1245" s="18"/>
      <c r="G1245" s="7" t="n">
        <v>1338717</v>
      </c>
      <c r="H1245" s="7" t="n">
        <v>365</v>
      </c>
      <c r="I1245" s="21"/>
      <c r="J1245" s="21"/>
      <c r="K1245" s="18"/>
      <c r="L1245" s="7" t="n">
        <v>1338857</v>
      </c>
      <c r="M1245" s="7" t="n">
        <v>446</v>
      </c>
      <c r="N1245" s="21"/>
      <c r="O1245" s="21"/>
      <c r="P1245" s="18"/>
      <c r="Q1245" s="7" t="n">
        <v>1338743</v>
      </c>
      <c r="R1245" s="7" t="n">
        <v>578</v>
      </c>
      <c r="S1245" s="21"/>
      <c r="T1245" s="21"/>
    </row>
    <row r="1246" customFormat="false" ht="12.8" hidden="false" customHeight="false" outlineLevel="0" collapsed="false">
      <c r="B1246" s="20" t="n">
        <v>1339580</v>
      </c>
      <c r="C1246" s="20" t="n">
        <v>116</v>
      </c>
      <c r="D1246" s="21" t="n">
        <f aca="false">AVERAGE(tau!$B$1246:$B$1265)</f>
        <v>1349831.45</v>
      </c>
      <c r="E1246" s="21" t="n">
        <f aca="false">AVERAGE(tau!$C$1246:$C$1265)</f>
        <v>114.6</v>
      </c>
      <c r="F1246" s="18"/>
      <c r="G1246" s="7" t="n">
        <v>1339798</v>
      </c>
      <c r="H1246" s="7" t="n">
        <v>293</v>
      </c>
      <c r="I1246" s="21"/>
      <c r="J1246" s="21"/>
      <c r="K1246" s="18"/>
      <c r="L1246" s="7" t="n">
        <v>1339938</v>
      </c>
      <c r="M1246" s="7" t="n">
        <v>448</v>
      </c>
      <c r="N1246" s="21"/>
      <c r="O1246" s="21"/>
      <c r="P1246" s="18"/>
      <c r="Q1246" s="7" t="n">
        <v>1339823</v>
      </c>
      <c r="R1246" s="7" t="n">
        <v>584</v>
      </c>
      <c r="S1246" s="21"/>
      <c r="T1246" s="21"/>
    </row>
    <row r="1247" customFormat="false" ht="12.8" hidden="false" customHeight="false" outlineLevel="0" collapsed="false">
      <c r="B1247" s="20" t="n">
        <v>1340659</v>
      </c>
      <c r="C1247" s="20" t="n">
        <v>116</v>
      </c>
      <c r="D1247" s="21" t="n">
        <f aca="false">AVERAGE(tau!$B$1247:$B$1266)</f>
        <v>1350910.3</v>
      </c>
      <c r="E1247" s="21" t="n">
        <f aca="false">AVERAGE(tau!$C$1247:$C$1266)</f>
        <v>114.65</v>
      </c>
      <c r="F1247" s="18"/>
      <c r="G1247" s="7" t="n">
        <v>1340874</v>
      </c>
      <c r="H1247" s="7" t="n">
        <v>294</v>
      </c>
      <c r="I1247" s="21"/>
      <c r="J1247" s="21"/>
      <c r="K1247" s="18"/>
      <c r="L1247" s="7" t="n">
        <v>1341034</v>
      </c>
      <c r="M1247" s="7" t="n">
        <v>447</v>
      </c>
      <c r="N1247" s="21"/>
      <c r="O1247" s="21"/>
      <c r="P1247" s="18"/>
      <c r="Q1247" s="7" t="n">
        <v>1340908</v>
      </c>
      <c r="R1247" s="7" t="n">
        <v>572</v>
      </c>
      <c r="S1247" s="21"/>
      <c r="T1247" s="21"/>
    </row>
    <row r="1248" customFormat="false" ht="12.8" hidden="false" customHeight="false" outlineLevel="0" collapsed="false">
      <c r="B1248" s="20" t="n">
        <v>1341740</v>
      </c>
      <c r="C1248" s="20" t="n">
        <v>116</v>
      </c>
      <c r="D1248" s="21" t="n">
        <f aca="false">AVERAGE(tau!$B$1248:$B$1267)</f>
        <v>1351989.2</v>
      </c>
      <c r="E1248" s="21" t="n">
        <f aca="false">AVERAGE(tau!$C$1248:$C$1267)</f>
        <v>114.7</v>
      </c>
      <c r="F1248" s="18"/>
      <c r="G1248" s="7" t="n">
        <v>1341952</v>
      </c>
      <c r="H1248" s="7" t="n">
        <v>294</v>
      </c>
      <c r="I1248" s="21"/>
      <c r="J1248" s="21"/>
      <c r="K1248" s="18"/>
      <c r="L1248" s="7" t="n">
        <v>1342114</v>
      </c>
      <c r="M1248" s="7" t="n">
        <v>448</v>
      </c>
      <c r="N1248" s="21"/>
      <c r="O1248" s="21"/>
      <c r="P1248" s="18"/>
      <c r="Q1248" s="7" t="n">
        <v>1341985</v>
      </c>
      <c r="R1248" s="7" t="n">
        <v>581</v>
      </c>
      <c r="S1248" s="21"/>
      <c r="T1248" s="21"/>
    </row>
    <row r="1249" customFormat="false" ht="12.8" hidden="false" customHeight="false" outlineLevel="0" collapsed="false">
      <c r="B1249" s="20" t="n">
        <v>1342820</v>
      </c>
      <c r="C1249" s="20" t="n">
        <v>117</v>
      </c>
      <c r="D1249" s="21" t="n">
        <f aca="false">AVERAGE(tau!$B$1249:$B$1268)</f>
        <v>1353067.9</v>
      </c>
      <c r="E1249" s="21" t="n">
        <f aca="false">AVERAGE(tau!$C$1249:$C$1268)</f>
        <v>114.75</v>
      </c>
      <c r="F1249" s="18"/>
      <c r="G1249" s="7" t="n">
        <v>1343030</v>
      </c>
      <c r="H1249" s="7" t="n">
        <v>296</v>
      </c>
      <c r="I1249" s="21"/>
      <c r="J1249" s="21"/>
      <c r="K1249" s="18"/>
      <c r="L1249" s="7" t="n">
        <v>1343193</v>
      </c>
      <c r="M1249" s="7" t="n">
        <v>449</v>
      </c>
      <c r="N1249" s="21"/>
      <c r="O1249" s="21"/>
      <c r="P1249" s="18"/>
      <c r="Q1249" s="7" t="n">
        <v>1343066</v>
      </c>
      <c r="R1249" s="7" t="n">
        <v>572</v>
      </c>
      <c r="S1249" s="21"/>
      <c r="T1249" s="21"/>
    </row>
    <row r="1250" customFormat="false" ht="12.8" hidden="false" customHeight="false" outlineLevel="0" collapsed="false">
      <c r="B1250" s="20" t="n">
        <v>1343898</v>
      </c>
      <c r="C1250" s="20" t="n">
        <v>115</v>
      </c>
      <c r="D1250" s="21" t="n">
        <f aca="false">AVERAGE(tau!$B$1250:$B$1269)</f>
        <v>1354146.55</v>
      </c>
      <c r="E1250" s="21" t="n">
        <f aca="false">AVERAGE(tau!$C$1250:$C$1269)</f>
        <v>112.3</v>
      </c>
      <c r="F1250" s="18"/>
      <c r="G1250" s="7" t="n">
        <v>1344107</v>
      </c>
      <c r="H1250" s="7" t="n">
        <v>296</v>
      </c>
      <c r="I1250" s="21"/>
      <c r="J1250" s="21"/>
      <c r="K1250" s="18"/>
      <c r="L1250" s="7" t="n">
        <v>1344271</v>
      </c>
      <c r="M1250" s="7" t="n">
        <v>449</v>
      </c>
      <c r="N1250" s="21"/>
      <c r="O1250" s="21"/>
      <c r="P1250" s="18"/>
      <c r="Q1250" s="7" t="n">
        <v>1344145</v>
      </c>
      <c r="R1250" s="7" t="n">
        <v>584</v>
      </c>
      <c r="S1250" s="21"/>
      <c r="T1250" s="21"/>
    </row>
    <row r="1251" customFormat="false" ht="12.8" hidden="false" customHeight="false" outlineLevel="0" collapsed="false">
      <c r="B1251" s="20" t="n">
        <v>1344976</v>
      </c>
      <c r="C1251" s="20" t="n">
        <v>104</v>
      </c>
      <c r="D1251" s="21" t="n">
        <f aca="false">AVERAGE(tau!$B$1251:$B$1270)</f>
        <v>1355225.2</v>
      </c>
      <c r="E1251" s="21" t="n">
        <f aca="false">AVERAGE(tau!$C$1251:$C$1270)</f>
        <v>114.85</v>
      </c>
      <c r="F1251" s="18"/>
      <c r="G1251" s="7" t="n">
        <v>1345184</v>
      </c>
      <c r="H1251" s="7" t="n">
        <v>307</v>
      </c>
      <c r="I1251" s="21"/>
      <c r="J1251" s="21"/>
      <c r="K1251" s="18"/>
      <c r="L1251" s="7" t="n">
        <v>1345351</v>
      </c>
      <c r="M1251" s="7" t="n">
        <v>449</v>
      </c>
      <c r="N1251" s="21"/>
      <c r="O1251" s="21"/>
      <c r="P1251" s="18"/>
      <c r="Q1251" s="7" t="n">
        <v>1345226</v>
      </c>
      <c r="R1251" s="7" t="n">
        <v>573</v>
      </c>
      <c r="S1251" s="21"/>
      <c r="T1251" s="21"/>
    </row>
    <row r="1252" customFormat="false" ht="12.8" hidden="false" customHeight="false" outlineLevel="0" collapsed="false">
      <c r="B1252" s="20" t="n">
        <v>1346054</v>
      </c>
      <c r="C1252" s="20" t="n">
        <v>117</v>
      </c>
      <c r="D1252" s="21" t="n">
        <f aca="false">AVERAGE(tau!$B$1252:$B$1271)</f>
        <v>1356303.85</v>
      </c>
      <c r="E1252" s="21" t="n">
        <f aca="false">AVERAGE(tau!$C$1252:$C$1271)</f>
        <v>115.55</v>
      </c>
      <c r="F1252" s="18"/>
      <c r="G1252" s="7" t="n">
        <v>1346264</v>
      </c>
      <c r="H1252" s="7" t="n">
        <v>296</v>
      </c>
      <c r="I1252" s="21"/>
      <c r="J1252" s="21"/>
      <c r="K1252" s="18"/>
      <c r="L1252" s="7" t="n">
        <v>1346426</v>
      </c>
      <c r="M1252" s="7" t="n">
        <v>449</v>
      </c>
      <c r="N1252" s="21"/>
      <c r="O1252" s="21"/>
      <c r="P1252" s="18"/>
      <c r="Q1252" s="7" t="n">
        <v>1346305</v>
      </c>
      <c r="R1252" s="7" t="n">
        <v>568</v>
      </c>
      <c r="S1252" s="21"/>
      <c r="T1252" s="21"/>
    </row>
    <row r="1253" customFormat="false" ht="12.8" hidden="false" customHeight="false" outlineLevel="0" collapsed="false">
      <c r="B1253" s="20" t="n">
        <v>1347131</v>
      </c>
      <c r="C1253" s="20" t="n">
        <v>118</v>
      </c>
      <c r="D1253" s="21" t="n">
        <f aca="false">AVERAGE(tau!$B$1253:$B$1272)</f>
        <v>1357383.75</v>
      </c>
      <c r="E1253" s="21" t="n">
        <f aca="false">AVERAGE(tau!$C$1253:$C$1272)</f>
        <v>115.55</v>
      </c>
      <c r="F1253" s="18"/>
      <c r="G1253" s="7" t="n">
        <v>1347341</v>
      </c>
      <c r="H1253" s="7" t="n">
        <v>297</v>
      </c>
      <c r="I1253" s="21"/>
      <c r="J1253" s="21"/>
      <c r="K1253" s="18"/>
      <c r="L1253" s="7" t="n">
        <v>1347504</v>
      </c>
      <c r="M1253" s="7" t="n">
        <v>449</v>
      </c>
      <c r="N1253" s="21"/>
      <c r="O1253" s="21"/>
      <c r="P1253" s="18"/>
      <c r="Q1253" s="7" t="n">
        <v>1347385</v>
      </c>
      <c r="R1253" s="7" t="n">
        <v>572</v>
      </c>
      <c r="S1253" s="21"/>
      <c r="T1253" s="21"/>
    </row>
    <row r="1254" customFormat="false" ht="12.8" hidden="false" customHeight="false" outlineLevel="0" collapsed="false">
      <c r="B1254" s="20" t="n">
        <v>1348208</v>
      </c>
      <c r="C1254" s="20" t="n">
        <v>118</v>
      </c>
      <c r="D1254" s="21" t="n">
        <f aca="false">AVERAGE(tau!$B$1254:$B$1273)</f>
        <v>1358463.6</v>
      </c>
      <c r="E1254" s="21" t="n">
        <f aca="false">AVERAGE(tau!$C$1254:$C$1273)</f>
        <v>115.5</v>
      </c>
      <c r="F1254" s="18"/>
      <c r="G1254" s="7" t="n">
        <v>1348423</v>
      </c>
      <c r="H1254" s="7" t="n">
        <v>294</v>
      </c>
      <c r="I1254" s="21"/>
      <c r="J1254" s="21"/>
      <c r="K1254" s="18"/>
      <c r="L1254" s="7" t="n">
        <v>1348580</v>
      </c>
      <c r="M1254" s="7" t="n">
        <v>449</v>
      </c>
      <c r="N1254" s="21"/>
      <c r="O1254" s="21"/>
      <c r="P1254" s="18"/>
      <c r="Q1254" s="7" t="n">
        <v>1348462</v>
      </c>
      <c r="R1254" s="7" t="n">
        <v>571</v>
      </c>
      <c r="S1254" s="21"/>
      <c r="T1254" s="21"/>
    </row>
    <row r="1255" customFormat="false" ht="12.8" hidden="false" customHeight="false" outlineLevel="0" collapsed="false">
      <c r="B1255" s="20" t="n">
        <v>1349286</v>
      </c>
      <c r="C1255" s="20" t="n">
        <v>117</v>
      </c>
      <c r="D1255" s="21" t="n">
        <f aca="false">AVERAGE(tau!$B$1255:$B$1274)</f>
        <v>1359543.65</v>
      </c>
      <c r="E1255" s="21" t="n">
        <f aca="false">AVERAGE(tau!$C$1255:$C$1274)</f>
        <v>115.5</v>
      </c>
      <c r="F1255" s="18"/>
      <c r="G1255" s="7" t="n">
        <v>1349522</v>
      </c>
      <c r="H1255" s="7" t="n">
        <v>296</v>
      </c>
      <c r="I1255" s="21"/>
      <c r="J1255" s="21"/>
      <c r="K1255" s="18"/>
      <c r="L1255" s="7" t="n">
        <v>1349657</v>
      </c>
      <c r="M1255" s="7" t="n">
        <v>449</v>
      </c>
      <c r="N1255" s="21"/>
      <c r="O1255" s="21"/>
      <c r="P1255" s="18"/>
      <c r="Q1255" s="7" t="n">
        <v>1349541</v>
      </c>
      <c r="R1255" s="7" t="n">
        <v>570</v>
      </c>
      <c r="S1255" s="21"/>
      <c r="T1255" s="21"/>
    </row>
    <row r="1256" customFormat="false" ht="12.8" hidden="false" customHeight="false" outlineLevel="0" collapsed="false">
      <c r="B1256" s="20" t="n">
        <v>1350363</v>
      </c>
      <c r="C1256" s="20" t="n">
        <v>117</v>
      </c>
      <c r="D1256" s="21" t="n">
        <f aca="false">AVERAGE(tau!$B$1256:$B$1275)</f>
        <v>1360623.7</v>
      </c>
      <c r="E1256" s="21" t="n">
        <f aca="false">AVERAGE(tau!$C$1256:$C$1275)</f>
        <v>115.55</v>
      </c>
      <c r="F1256" s="18"/>
      <c r="G1256" s="7" t="n">
        <v>1350598</v>
      </c>
      <c r="H1256" s="7" t="n">
        <v>296</v>
      </c>
      <c r="I1256" s="21"/>
      <c r="J1256" s="21"/>
      <c r="K1256" s="18"/>
      <c r="L1256" s="7" t="n">
        <v>1350731</v>
      </c>
      <c r="M1256" s="7" t="n">
        <v>445</v>
      </c>
      <c r="N1256" s="21"/>
      <c r="O1256" s="21"/>
      <c r="P1256" s="18"/>
      <c r="Q1256" s="7" t="n">
        <v>1350634</v>
      </c>
      <c r="R1256" s="7" t="n">
        <v>571</v>
      </c>
      <c r="S1256" s="21"/>
      <c r="T1256" s="21"/>
    </row>
    <row r="1257" customFormat="false" ht="12.8" hidden="false" customHeight="false" outlineLevel="0" collapsed="false">
      <c r="B1257" s="20" t="n">
        <v>1351443</v>
      </c>
      <c r="C1257" s="20" t="n">
        <v>117</v>
      </c>
      <c r="D1257" s="21" t="n">
        <f aca="false">AVERAGE(tau!$B$1257:$B$1276)</f>
        <v>1361703.7</v>
      </c>
      <c r="E1257" s="21" t="n">
        <f aca="false">AVERAGE(tau!$C$1257:$C$1276)</f>
        <v>115.65</v>
      </c>
      <c r="F1257" s="18"/>
      <c r="G1257" s="7" t="n">
        <v>1351678</v>
      </c>
      <c r="H1257" s="7" t="n">
        <v>294</v>
      </c>
      <c r="I1257" s="21"/>
      <c r="J1257" s="21"/>
      <c r="K1257" s="18"/>
      <c r="L1257" s="7" t="n">
        <v>1351808</v>
      </c>
      <c r="M1257" s="7" t="n">
        <v>446</v>
      </c>
      <c r="N1257" s="21"/>
      <c r="O1257" s="21"/>
      <c r="P1257" s="18"/>
      <c r="Q1257" s="7" t="n">
        <v>1351710</v>
      </c>
      <c r="R1257" s="7" t="n">
        <v>571</v>
      </c>
      <c r="S1257" s="21"/>
      <c r="T1257" s="21"/>
    </row>
    <row r="1258" customFormat="false" ht="12.8" hidden="false" customHeight="false" outlineLevel="0" collapsed="false">
      <c r="B1258" s="20" t="n">
        <v>1352537</v>
      </c>
      <c r="C1258" s="20" t="n">
        <v>118</v>
      </c>
      <c r="D1258" s="21" t="n">
        <f aca="false">AVERAGE(tau!$B$1258:$B$1277)</f>
        <v>1362783.5</v>
      </c>
      <c r="E1258" s="21" t="n">
        <f aca="false">AVERAGE(tau!$C$1258:$C$1277)</f>
        <v>115.75</v>
      </c>
      <c r="F1258" s="18"/>
      <c r="G1258" s="7" t="n">
        <v>1352757</v>
      </c>
      <c r="H1258" s="7" t="n">
        <v>294</v>
      </c>
      <c r="I1258" s="21"/>
      <c r="J1258" s="21"/>
      <c r="K1258" s="18"/>
      <c r="L1258" s="7" t="n">
        <v>1352888</v>
      </c>
      <c r="M1258" s="7" t="n">
        <v>448</v>
      </c>
      <c r="N1258" s="21"/>
      <c r="O1258" s="21"/>
      <c r="P1258" s="18"/>
      <c r="Q1258" s="7" t="n">
        <v>1352788</v>
      </c>
      <c r="R1258" s="7" t="n">
        <v>582</v>
      </c>
      <c r="S1258" s="21"/>
      <c r="T1258" s="21"/>
    </row>
    <row r="1259" customFormat="false" ht="12.8" hidden="false" customHeight="false" outlineLevel="0" collapsed="false">
      <c r="B1259" s="20" t="n">
        <v>1353615</v>
      </c>
      <c r="C1259" s="20" t="n">
        <v>118</v>
      </c>
      <c r="D1259" s="21" t="n">
        <f aca="false">AVERAGE(tau!$B$1259:$B$1278)</f>
        <v>1363862.55</v>
      </c>
      <c r="E1259" s="21" t="n">
        <f aca="false">AVERAGE(tau!$C$1259:$C$1278)</f>
        <v>115.85</v>
      </c>
      <c r="F1259" s="18"/>
      <c r="G1259" s="7" t="n">
        <v>1353834</v>
      </c>
      <c r="H1259" s="7" t="n">
        <v>294</v>
      </c>
      <c r="I1259" s="21"/>
      <c r="J1259" s="21"/>
      <c r="K1259" s="18"/>
      <c r="L1259" s="7" t="n">
        <v>1353968</v>
      </c>
      <c r="M1259" s="7" t="n">
        <v>448</v>
      </c>
      <c r="N1259" s="21"/>
      <c r="O1259" s="21"/>
      <c r="P1259" s="18"/>
      <c r="Q1259" s="7" t="n">
        <v>1353866</v>
      </c>
      <c r="R1259" s="7" t="n">
        <v>572</v>
      </c>
      <c r="S1259" s="21"/>
      <c r="T1259" s="21"/>
    </row>
    <row r="1260" customFormat="false" ht="12.8" hidden="false" customHeight="false" outlineLevel="0" collapsed="false">
      <c r="B1260" s="20" t="n">
        <v>1354694</v>
      </c>
      <c r="C1260" s="20" t="n">
        <v>118</v>
      </c>
      <c r="D1260" s="21" t="n">
        <f aca="false">AVERAGE(tau!$B$1260:$B$1279)</f>
        <v>1364941.55</v>
      </c>
      <c r="E1260" s="21" t="n">
        <f aca="false">AVERAGE(tau!$C$1260:$C$1279)</f>
        <v>115.85</v>
      </c>
      <c r="F1260" s="18"/>
      <c r="G1260" s="7" t="n">
        <v>1354914</v>
      </c>
      <c r="H1260" s="7" t="n">
        <v>295</v>
      </c>
      <c r="I1260" s="21"/>
      <c r="J1260" s="21"/>
      <c r="K1260" s="18"/>
      <c r="L1260" s="7" t="n">
        <v>1355052</v>
      </c>
      <c r="M1260" s="7" t="n">
        <v>448</v>
      </c>
      <c r="N1260" s="21"/>
      <c r="O1260" s="21"/>
      <c r="P1260" s="18"/>
      <c r="Q1260" s="7" t="n">
        <v>1354946</v>
      </c>
      <c r="R1260" s="7" t="n">
        <v>571</v>
      </c>
      <c r="S1260" s="21"/>
      <c r="T1260" s="21"/>
    </row>
    <row r="1261" customFormat="false" ht="12.8" hidden="false" customHeight="false" outlineLevel="0" collapsed="false">
      <c r="B1261" s="20" t="n">
        <v>1355771</v>
      </c>
      <c r="C1261" s="20" t="n">
        <v>117</v>
      </c>
      <c r="D1261" s="21" t="n">
        <f aca="false">AVERAGE(tau!$B$1261:$B$1280)</f>
        <v>1366020.45</v>
      </c>
      <c r="E1261" s="21" t="n">
        <f aca="false">AVERAGE(tau!$C$1261:$C$1280)</f>
        <v>115.85</v>
      </c>
      <c r="F1261" s="18"/>
      <c r="G1261" s="7" t="n">
        <v>1355993</v>
      </c>
      <c r="H1261" s="7" t="n">
        <v>293</v>
      </c>
      <c r="I1261" s="21"/>
      <c r="J1261" s="21"/>
      <c r="K1261" s="18"/>
      <c r="L1261" s="7" t="n">
        <v>1356131</v>
      </c>
      <c r="M1261" s="7" t="n">
        <v>447</v>
      </c>
      <c r="N1261" s="21"/>
      <c r="O1261" s="21"/>
      <c r="P1261" s="18"/>
      <c r="Q1261" s="7" t="n">
        <v>1356024</v>
      </c>
      <c r="R1261" s="7" t="n">
        <v>571</v>
      </c>
      <c r="S1261" s="21"/>
      <c r="T1261" s="21"/>
    </row>
    <row r="1262" customFormat="false" ht="12.8" hidden="false" customHeight="false" outlineLevel="0" collapsed="false">
      <c r="B1262" s="20" t="n">
        <v>1356848</v>
      </c>
      <c r="C1262" s="20" t="n">
        <v>117</v>
      </c>
      <c r="D1262" s="21" t="n">
        <f aca="false">AVERAGE(tau!$B$1262:$B$1281)</f>
        <v>1367099.45</v>
      </c>
      <c r="E1262" s="21" t="n">
        <f aca="false">AVERAGE(tau!$C$1262:$C$1281)</f>
        <v>115.9</v>
      </c>
      <c r="F1262" s="18"/>
      <c r="G1262" s="7" t="n">
        <v>1357071</v>
      </c>
      <c r="H1262" s="7" t="n">
        <v>293</v>
      </c>
      <c r="I1262" s="21"/>
      <c r="J1262" s="21"/>
      <c r="K1262" s="18"/>
      <c r="L1262" s="7" t="n">
        <v>1357230</v>
      </c>
      <c r="M1262" s="7" t="n">
        <v>447</v>
      </c>
      <c r="N1262" s="21"/>
      <c r="O1262" s="21"/>
      <c r="P1262" s="18"/>
      <c r="Q1262" s="7" t="n">
        <v>1357105</v>
      </c>
      <c r="R1262" s="7" t="n">
        <v>572</v>
      </c>
      <c r="S1262" s="21"/>
      <c r="T1262" s="21"/>
    </row>
    <row r="1263" customFormat="false" ht="12.8" hidden="false" customHeight="false" outlineLevel="0" collapsed="false">
      <c r="B1263" s="20" t="n">
        <v>1357924</v>
      </c>
      <c r="C1263" s="20" t="n">
        <v>118</v>
      </c>
      <c r="D1263" s="21" t="n">
        <f aca="false">AVERAGE(tau!$B$1263:$B$1282)</f>
        <v>1368178.55</v>
      </c>
      <c r="E1263" s="21" t="n">
        <f aca="false">AVERAGE(tau!$C$1263:$C$1282)</f>
        <v>115.9</v>
      </c>
      <c r="F1263" s="18"/>
      <c r="G1263" s="7" t="n">
        <v>1358148</v>
      </c>
      <c r="H1263" s="7" t="n">
        <v>294</v>
      </c>
      <c r="I1263" s="21"/>
      <c r="J1263" s="21"/>
      <c r="K1263" s="18"/>
      <c r="L1263" s="7" t="n">
        <v>1358312</v>
      </c>
      <c r="M1263" s="7" t="n">
        <v>446</v>
      </c>
      <c r="N1263" s="21"/>
      <c r="O1263" s="21"/>
      <c r="P1263" s="18"/>
      <c r="Q1263" s="7" t="n">
        <v>1358183</v>
      </c>
      <c r="R1263" s="7" t="n">
        <v>572</v>
      </c>
      <c r="S1263" s="21"/>
      <c r="T1263" s="21"/>
    </row>
    <row r="1264" customFormat="false" ht="12.8" hidden="false" customHeight="false" outlineLevel="0" collapsed="false">
      <c r="B1264" s="20" t="n">
        <v>1359001</v>
      </c>
      <c r="C1264" s="20" t="n">
        <v>81</v>
      </c>
      <c r="D1264" s="21" t="n">
        <f aca="false">AVERAGE(tau!$B$1264:$B$1283)</f>
        <v>1369257.6</v>
      </c>
      <c r="E1264" s="21" t="n">
        <f aca="false">AVERAGE(tau!$C$1264:$C$1283)</f>
        <v>115.9</v>
      </c>
      <c r="F1264" s="18"/>
      <c r="G1264" s="7" t="n">
        <v>1359228</v>
      </c>
      <c r="H1264" s="7" t="n">
        <v>291</v>
      </c>
      <c r="I1264" s="21"/>
      <c r="J1264" s="21"/>
      <c r="K1264" s="18"/>
      <c r="L1264" s="7" t="n">
        <v>1359386</v>
      </c>
      <c r="M1264" s="7" t="n">
        <v>449</v>
      </c>
      <c r="N1264" s="21"/>
      <c r="O1264" s="21"/>
      <c r="P1264" s="18"/>
      <c r="Q1264" s="7" t="n">
        <v>1359258</v>
      </c>
      <c r="R1264" s="7" t="n">
        <v>557</v>
      </c>
      <c r="S1264" s="21"/>
      <c r="T1264" s="21"/>
    </row>
    <row r="1265" customFormat="false" ht="12.8" hidden="false" customHeight="false" outlineLevel="0" collapsed="false">
      <c r="B1265" s="20" t="n">
        <v>1360081</v>
      </c>
      <c r="C1265" s="20" t="n">
        <v>117</v>
      </c>
      <c r="D1265" s="21" t="n">
        <f aca="false">AVERAGE(tau!$B$1265:$B$1284)</f>
        <v>1370336.65</v>
      </c>
      <c r="E1265" s="21" t="n">
        <f aca="false">AVERAGE(tau!$C$1265:$C$1284)</f>
        <v>117.7</v>
      </c>
      <c r="F1265" s="18"/>
      <c r="G1265" s="7" t="n">
        <v>1360306</v>
      </c>
      <c r="H1265" s="7" t="n">
        <v>294</v>
      </c>
      <c r="I1265" s="21"/>
      <c r="J1265" s="21"/>
      <c r="K1265" s="18"/>
      <c r="L1265" s="7" t="n">
        <v>1360464</v>
      </c>
      <c r="M1265" s="7" t="n">
        <v>448</v>
      </c>
      <c r="N1265" s="21"/>
      <c r="O1265" s="21"/>
      <c r="P1265" s="18"/>
      <c r="Q1265" s="7" t="n">
        <v>1360334</v>
      </c>
      <c r="R1265" s="7" t="n">
        <v>572</v>
      </c>
      <c r="S1265" s="21"/>
      <c r="T1265" s="21"/>
    </row>
    <row r="1266" customFormat="false" ht="12.8" hidden="false" customHeight="false" outlineLevel="0" collapsed="false">
      <c r="B1266" s="20" t="n">
        <v>1361157</v>
      </c>
      <c r="C1266" s="20" t="n">
        <v>117</v>
      </c>
      <c r="D1266" s="21" t="n">
        <f aca="false">AVERAGE(tau!$B$1266:$B$1285)</f>
        <v>1371415.5</v>
      </c>
      <c r="E1266" s="21" t="n">
        <f aca="false">AVERAGE(tau!$C$1266:$C$1285)</f>
        <v>117.7</v>
      </c>
      <c r="F1266" s="18"/>
      <c r="G1266" s="7" t="n">
        <v>1361384</v>
      </c>
      <c r="H1266" s="7" t="n">
        <v>293</v>
      </c>
      <c r="I1266" s="21"/>
      <c r="J1266" s="21"/>
      <c r="K1266" s="18"/>
      <c r="L1266" s="7" t="n">
        <v>1361546</v>
      </c>
      <c r="M1266" s="7" t="n">
        <v>449</v>
      </c>
      <c r="N1266" s="21"/>
      <c r="O1266" s="21"/>
      <c r="P1266" s="18"/>
      <c r="Q1266" s="7" t="n">
        <v>1361413</v>
      </c>
      <c r="R1266" s="7" t="n">
        <v>572</v>
      </c>
      <c r="S1266" s="21"/>
      <c r="T1266" s="21"/>
    </row>
    <row r="1267" customFormat="false" ht="12.8" hidden="false" customHeight="false" outlineLevel="0" collapsed="false">
      <c r="B1267" s="20" t="n">
        <v>1362237</v>
      </c>
      <c r="C1267" s="20" t="n">
        <v>117</v>
      </c>
      <c r="D1267" s="21" t="n">
        <f aca="false">AVERAGE(tau!$B$1267:$B$1286)</f>
        <v>1372494.75</v>
      </c>
      <c r="E1267" s="21" t="n">
        <f aca="false">AVERAGE(tau!$C$1267:$C$1286)</f>
        <v>117.75</v>
      </c>
      <c r="F1267" s="18"/>
      <c r="G1267" s="7" t="n">
        <v>1362463</v>
      </c>
      <c r="H1267" s="7" t="n">
        <v>296</v>
      </c>
      <c r="I1267" s="21"/>
      <c r="J1267" s="21"/>
      <c r="K1267" s="18"/>
      <c r="L1267" s="7" t="n">
        <v>1362624</v>
      </c>
      <c r="M1267" s="7" t="n">
        <v>451</v>
      </c>
      <c r="N1267" s="21"/>
      <c r="O1267" s="21"/>
      <c r="P1267" s="18"/>
      <c r="Q1267" s="7" t="n">
        <v>1362493</v>
      </c>
      <c r="R1267" s="7" t="n">
        <v>569</v>
      </c>
      <c r="S1267" s="21"/>
      <c r="T1267" s="21"/>
    </row>
    <row r="1268" customFormat="false" ht="12.8" hidden="false" customHeight="false" outlineLevel="0" collapsed="false">
      <c r="B1268" s="20" t="n">
        <v>1363314</v>
      </c>
      <c r="C1268" s="20" t="n">
        <v>117</v>
      </c>
      <c r="D1268" s="21" t="n">
        <f aca="false">AVERAGE(tau!$B$1268:$B$1287)</f>
        <v>1373574.8</v>
      </c>
      <c r="E1268" s="21" t="n">
        <f aca="false">AVERAGE(tau!$C$1268:$C$1287)</f>
        <v>117.85</v>
      </c>
      <c r="F1268" s="18"/>
      <c r="G1268" s="7" t="n">
        <v>1363542</v>
      </c>
      <c r="H1268" s="7" t="n">
        <v>295</v>
      </c>
      <c r="I1268" s="21"/>
      <c r="J1268" s="21"/>
      <c r="K1268" s="18"/>
      <c r="L1268" s="7" t="n">
        <v>1363700</v>
      </c>
      <c r="M1268" s="7" t="n">
        <v>448</v>
      </c>
      <c r="N1268" s="21"/>
      <c r="O1268" s="21"/>
      <c r="P1268" s="18"/>
      <c r="Q1268" s="7" t="n">
        <v>1363571</v>
      </c>
      <c r="R1268" s="7" t="n">
        <v>573</v>
      </c>
      <c r="S1268" s="21"/>
      <c r="T1268" s="21"/>
    </row>
    <row r="1269" customFormat="false" ht="12.8" hidden="false" customHeight="false" outlineLevel="0" collapsed="false">
      <c r="B1269" s="20" t="n">
        <v>1364393</v>
      </c>
      <c r="C1269" s="20" t="n">
        <v>68</v>
      </c>
      <c r="D1269" s="21" t="n">
        <f aca="false">AVERAGE(tau!$B$1269:$B$1288)</f>
        <v>1374655.1</v>
      </c>
      <c r="E1269" s="21" t="n">
        <f aca="false">AVERAGE(tau!$C$1269:$C$1288)</f>
        <v>117.8</v>
      </c>
      <c r="F1269" s="18"/>
      <c r="G1269" s="7" t="n">
        <v>1364619</v>
      </c>
      <c r="H1269" s="7" t="n">
        <v>296</v>
      </c>
      <c r="I1269" s="21"/>
      <c r="J1269" s="21"/>
      <c r="K1269" s="18"/>
      <c r="L1269" s="7" t="n">
        <v>1364776</v>
      </c>
      <c r="M1269" s="7" t="n">
        <v>449</v>
      </c>
      <c r="N1269" s="21"/>
      <c r="O1269" s="21"/>
      <c r="P1269" s="18"/>
      <c r="Q1269" s="7" t="n">
        <v>1364646</v>
      </c>
      <c r="R1269" s="7" t="n">
        <v>573</v>
      </c>
      <c r="S1269" s="21"/>
      <c r="T1269" s="21"/>
    </row>
    <row r="1270" customFormat="false" ht="12.8" hidden="false" customHeight="false" outlineLevel="0" collapsed="false">
      <c r="B1270" s="20" t="n">
        <v>1365471</v>
      </c>
      <c r="C1270" s="20" t="n">
        <v>166</v>
      </c>
      <c r="D1270" s="21" t="n">
        <f aca="false">AVERAGE(tau!$B$1270:$B$1289)</f>
        <v>1375735.2</v>
      </c>
      <c r="E1270" s="21" t="n">
        <f aca="false">AVERAGE(tau!$C$1270:$C$1289)</f>
        <v>120.4</v>
      </c>
      <c r="F1270" s="18"/>
      <c r="G1270" s="7" t="n">
        <v>1365718</v>
      </c>
      <c r="H1270" s="7" t="n">
        <v>294</v>
      </c>
      <c r="I1270" s="21"/>
      <c r="J1270" s="21"/>
      <c r="K1270" s="18"/>
      <c r="L1270" s="7" t="n">
        <v>1365852</v>
      </c>
      <c r="M1270" s="7" t="n">
        <v>451</v>
      </c>
      <c r="N1270" s="21"/>
      <c r="O1270" s="21"/>
      <c r="P1270" s="18"/>
      <c r="Q1270" s="7" t="n">
        <v>1365743</v>
      </c>
      <c r="R1270" s="7" t="n">
        <v>579</v>
      </c>
      <c r="S1270" s="21"/>
      <c r="T1270" s="21"/>
    </row>
    <row r="1271" customFormat="false" ht="12.8" hidden="false" customHeight="false" outlineLevel="0" collapsed="false">
      <c r="B1271" s="20" t="n">
        <v>1366549</v>
      </c>
      <c r="C1271" s="20" t="n">
        <v>118</v>
      </c>
      <c r="D1271" s="21" t="n">
        <f aca="false">AVERAGE(tau!$B$1271:$B$1290)</f>
        <v>1376815.4</v>
      </c>
      <c r="E1271" s="21" t="n">
        <f aca="false">AVERAGE(tau!$C$1271:$C$1290)</f>
        <v>118.1</v>
      </c>
      <c r="F1271" s="18"/>
      <c r="G1271" s="7" t="n">
        <v>1366796</v>
      </c>
      <c r="H1271" s="7" t="n">
        <v>297</v>
      </c>
      <c r="I1271" s="21"/>
      <c r="J1271" s="21"/>
      <c r="K1271" s="18"/>
      <c r="L1271" s="7" t="n">
        <v>1366926</v>
      </c>
      <c r="M1271" s="7" t="n">
        <v>450</v>
      </c>
      <c r="N1271" s="21"/>
      <c r="O1271" s="21"/>
      <c r="P1271" s="18"/>
      <c r="Q1271" s="7" t="n">
        <v>1366821</v>
      </c>
      <c r="R1271" s="7" t="n">
        <v>572</v>
      </c>
      <c r="S1271" s="21"/>
      <c r="T1271" s="21"/>
    </row>
    <row r="1272" customFormat="false" ht="12.8" hidden="false" customHeight="false" outlineLevel="0" collapsed="false">
      <c r="B1272" s="20" t="n">
        <v>1367652</v>
      </c>
      <c r="C1272" s="20" t="n">
        <v>117</v>
      </c>
      <c r="D1272" s="21" t="n">
        <f aca="false">AVERAGE(tau!$B$1272:$B$1291)</f>
        <v>1377895.4</v>
      </c>
      <c r="E1272" s="21" t="n">
        <f aca="false">AVERAGE(tau!$C$1272:$C$1291)</f>
        <v>118.15</v>
      </c>
      <c r="F1272" s="18"/>
      <c r="G1272" s="7" t="n">
        <v>1367880</v>
      </c>
      <c r="H1272" s="7" t="n">
        <v>294</v>
      </c>
      <c r="I1272" s="21"/>
      <c r="J1272" s="21"/>
      <c r="K1272" s="18"/>
      <c r="L1272" s="7" t="n">
        <v>1368009</v>
      </c>
      <c r="M1272" s="7" t="n">
        <v>433</v>
      </c>
      <c r="N1272" s="21"/>
      <c r="O1272" s="21"/>
      <c r="P1272" s="18"/>
      <c r="Q1272" s="7" t="n">
        <v>1367898</v>
      </c>
      <c r="R1272" s="7" t="n">
        <v>572</v>
      </c>
      <c r="S1272" s="21"/>
      <c r="T1272" s="21"/>
    </row>
    <row r="1273" customFormat="false" ht="12.8" hidden="false" customHeight="false" outlineLevel="0" collapsed="false">
      <c r="B1273" s="20" t="n">
        <v>1368728</v>
      </c>
      <c r="C1273" s="20" t="n">
        <v>117</v>
      </c>
      <c r="D1273" s="21" t="n">
        <f aca="false">AVERAGE(tau!$B$1273:$B$1292)</f>
        <v>1378974.15</v>
      </c>
      <c r="E1273" s="21" t="n">
        <f aca="false">AVERAGE(tau!$C$1273:$C$1292)</f>
        <v>117.95</v>
      </c>
      <c r="F1273" s="18"/>
      <c r="G1273" s="7" t="n">
        <v>1368956</v>
      </c>
      <c r="H1273" s="7" t="n">
        <v>298</v>
      </c>
      <c r="I1273" s="21"/>
      <c r="J1273" s="21"/>
      <c r="K1273" s="18"/>
      <c r="L1273" s="7" t="n">
        <v>1369084</v>
      </c>
      <c r="M1273" s="7" t="n">
        <v>433</v>
      </c>
      <c r="N1273" s="21"/>
      <c r="O1273" s="21"/>
      <c r="P1273" s="18"/>
      <c r="Q1273" s="7" t="n">
        <v>1368977</v>
      </c>
      <c r="R1273" s="7" t="n">
        <v>572</v>
      </c>
      <c r="S1273" s="21"/>
      <c r="T1273" s="21"/>
    </row>
    <row r="1274" customFormat="false" ht="12.8" hidden="false" customHeight="false" outlineLevel="0" collapsed="false">
      <c r="B1274" s="20" t="n">
        <v>1369809</v>
      </c>
      <c r="C1274" s="20" t="n">
        <v>118</v>
      </c>
      <c r="D1274" s="21" t="n">
        <f aca="false">AVERAGE(tau!$B$1274:$B$1293)</f>
        <v>1380052.9</v>
      </c>
      <c r="E1274" s="21" t="n">
        <f aca="false">AVERAGE(tau!$C$1274:$C$1293)</f>
        <v>118.05</v>
      </c>
      <c r="F1274" s="18"/>
      <c r="G1274" s="7" t="n">
        <v>1370031</v>
      </c>
      <c r="H1274" s="7" t="n">
        <v>297</v>
      </c>
      <c r="I1274" s="21"/>
      <c r="J1274" s="21"/>
      <c r="K1274" s="18"/>
      <c r="L1274" s="7" t="n">
        <v>1370161</v>
      </c>
      <c r="M1274" s="7" t="n">
        <v>461</v>
      </c>
      <c r="N1274" s="21"/>
      <c r="O1274" s="21"/>
      <c r="P1274" s="18"/>
      <c r="Q1274" s="7" t="n">
        <v>1370059</v>
      </c>
      <c r="R1274" s="7" t="n">
        <v>571</v>
      </c>
      <c r="S1274" s="21"/>
      <c r="T1274" s="21"/>
    </row>
    <row r="1275" customFormat="false" ht="12.8" hidden="false" customHeight="false" outlineLevel="0" collapsed="false">
      <c r="B1275" s="20" t="n">
        <v>1370887</v>
      </c>
      <c r="C1275" s="20" t="n">
        <v>118</v>
      </c>
      <c r="D1275" s="21" t="n">
        <f aca="false">AVERAGE(tau!$B$1275:$B$1294)</f>
        <v>1381131.6</v>
      </c>
      <c r="E1275" s="21" t="n">
        <f aca="false">AVERAGE(tau!$C$1275:$C$1294)</f>
        <v>118.15</v>
      </c>
      <c r="F1275" s="18"/>
      <c r="G1275" s="7" t="n">
        <v>1371111</v>
      </c>
      <c r="H1275" s="7" t="n">
        <v>296</v>
      </c>
      <c r="I1275" s="21"/>
      <c r="J1275" s="21"/>
      <c r="K1275" s="18"/>
      <c r="L1275" s="7" t="n">
        <v>1371240</v>
      </c>
      <c r="M1275" s="7" t="n">
        <v>432</v>
      </c>
      <c r="N1275" s="21"/>
      <c r="O1275" s="21"/>
      <c r="P1275" s="18"/>
      <c r="Q1275" s="7" t="n">
        <v>1371137</v>
      </c>
      <c r="R1275" s="7" t="n">
        <v>571</v>
      </c>
      <c r="S1275" s="21"/>
      <c r="T1275" s="21"/>
    </row>
    <row r="1276" customFormat="false" ht="12.8" hidden="false" customHeight="false" outlineLevel="0" collapsed="false">
      <c r="B1276" s="20" t="n">
        <v>1371963</v>
      </c>
      <c r="C1276" s="20" t="n">
        <v>119</v>
      </c>
      <c r="D1276" s="21" t="n">
        <f aca="false">AVERAGE(tau!$B$1276:$B$1295)</f>
        <v>1382210.3</v>
      </c>
      <c r="E1276" s="21" t="n">
        <f aca="false">AVERAGE(tau!$C$1276:$C$1295)</f>
        <v>118.25</v>
      </c>
      <c r="F1276" s="18"/>
      <c r="G1276" s="7" t="n">
        <v>1372187</v>
      </c>
      <c r="H1276" s="7" t="n">
        <v>296</v>
      </c>
      <c r="I1276" s="21"/>
      <c r="J1276" s="21"/>
      <c r="K1276" s="18"/>
      <c r="L1276" s="7" t="n">
        <v>1372331</v>
      </c>
      <c r="M1276" s="7" t="n">
        <v>449</v>
      </c>
      <c r="N1276" s="21"/>
      <c r="O1276" s="21"/>
      <c r="P1276" s="18"/>
      <c r="Q1276" s="7" t="n">
        <v>1372220</v>
      </c>
      <c r="R1276" s="7" t="n">
        <v>571</v>
      </c>
      <c r="S1276" s="21"/>
      <c r="T1276" s="21"/>
    </row>
    <row r="1277" customFormat="false" ht="12.8" hidden="false" customHeight="false" outlineLevel="0" collapsed="false">
      <c r="B1277" s="20" t="n">
        <v>1373039</v>
      </c>
      <c r="C1277" s="20" t="n">
        <v>119</v>
      </c>
      <c r="D1277" s="21" t="n">
        <f aca="false">AVERAGE(tau!$B$1277:$B$1296)</f>
        <v>1383289.3</v>
      </c>
      <c r="E1277" s="21" t="n">
        <f aca="false">AVERAGE(tau!$C$1277:$C$1296)</f>
        <v>118.3</v>
      </c>
      <c r="F1277" s="18"/>
      <c r="G1277" s="7" t="n">
        <v>1373269</v>
      </c>
      <c r="H1277" s="7" t="n">
        <v>296</v>
      </c>
      <c r="I1277" s="21"/>
      <c r="J1277" s="21"/>
      <c r="K1277" s="18"/>
      <c r="L1277" s="7" t="n">
        <v>1373406</v>
      </c>
      <c r="M1277" s="7" t="n">
        <v>449</v>
      </c>
      <c r="N1277" s="21"/>
      <c r="O1277" s="21"/>
      <c r="P1277" s="18"/>
      <c r="Q1277" s="7" t="n">
        <v>1373300</v>
      </c>
      <c r="R1277" s="7" t="n">
        <v>564</v>
      </c>
      <c r="S1277" s="21"/>
      <c r="T1277" s="21"/>
    </row>
    <row r="1278" customFormat="false" ht="12.8" hidden="false" customHeight="false" outlineLevel="0" collapsed="false">
      <c r="B1278" s="20" t="n">
        <v>1374118</v>
      </c>
      <c r="C1278" s="20" t="n">
        <v>120</v>
      </c>
      <c r="D1278" s="21" t="n">
        <f aca="false">AVERAGE(tau!$B$1278:$B$1297)</f>
        <v>1384368.3</v>
      </c>
      <c r="E1278" s="21" t="n">
        <f aca="false">AVERAGE(tau!$C$1278:$C$1297)</f>
        <v>118.9</v>
      </c>
      <c r="F1278" s="18"/>
      <c r="G1278" s="7" t="n">
        <v>1374344</v>
      </c>
      <c r="H1278" s="7" t="n">
        <v>294</v>
      </c>
      <c r="I1278" s="21"/>
      <c r="J1278" s="21"/>
      <c r="K1278" s="18"/>
      <c r="L1278" s="7" t="n">
        <v>1374481</v>
      </c>
      <c r="M1278" s="7" t="n">
        <v>450</v>
      </c>
      <c r="N1278" s="21"/>
      <c r="O1278" s="21"/>
      <c r="P1278" s="18"/>
      <c r="Q1278" s="7" t="n">
        <v>1374376</v>
      </c>
      <c r="R1278" s="7" t="n">
        <v>571</v>
      </c>
      <c r="S1278" s="21"/>
      <c r="T1278" s="21"/>
    </row>
    <row r="1279" customFormat="false" ht="12.8" hidden="false" customHeight="false" outlineLevel="0" collapsed="false">
      <c r="B1279" s="20" t="n">
        <v>1375195</v>
      </c>
      <c r="C1279" s="20" t="n">
        <v>118</v>
      </c>
      <c r="D1279" s="21" t="n">
        <f aca="false">AVERAGE(tau!$B$1279:$B$1298)</f>
        <v>1385447.25</v>
      </c>
      <c r="E1279" s="21" t="n">
        <f aca="false">AVERAGE(tau!$C$1279:$C$1298)</f>
        <v>118.9</v>
      </c>
      <c r="F1279" s="18"/>
      <c r="G1279" s="7" t="n">
        <v>1375421</v>
      </c>
      <c r="H1279" s="7" t="n">
        <v>276</v>
      </c>
      <c r="I1279" s="21"/>
      <c r="J1279" s="21"/>
      <c r="K1279" s="18"/>
      <c r="L1279" s="7" t="n">
        <v>1375556</v>
      </c>
      <c r="M1279" s="7" t="n">
        <v>449</v>
      </c>
      <c r="N1279" s="21"/>
      <c r="O1279" s="21"/>
      <c r="P1279" s="18"/>
      <c r="Q1279" s="7" t="n">
        <v>1375457</v>
      </c>
      <c r="R1279" s="7" t="n">
        <v>573</v>
      </c>
      <c r="S1279" s="21"/>
      <c r="T1279" s="21"/>
    </row>
    <row r="1280" customFormat="false" ht="12.8" hidden="false" customHeight="false" outlineLevel="0" collapsed="false">
      <c r="B1280" s="20" t="n">
        <v>1376272</v>
      </c>
      <c r="C1280" s="20" t="n">
        <v>118</v>
      </c>
      <c r="D1280" s="21" t="n">
        <f aca="false">AVERAGE(tau!$B$1280:$B$1299)</f>
        <v>1386526.2</v>
      </c>
      <c r="E1280" s="21" t="n">
        <f aca="false">AVERAGE(tau!$C$1280:$C$1299)</f>
        <v>118.9</v>
      </c>
      <c r="F1280" s="18"/>
      <c r="G1280" s="7" t="n">
        <v>1376499</v>
      </c>
      <c r="H1280" s="7" t="n">
        <v>294</v>
      </c>
      <c r="I1280" s="21"/>
      <c r="J1280" s="21"/>
      <c r="K1280" s="18"/>
      <c r="L1280" s="7" t="n">
        <v>1376637</v>
      </c>
      <c r="M1280" s="7" t="n">
        <v>448</v>
      </c>
      <c r="N1280" s="21"/>
      <c r="O1280" s="21"/>
      <c r="P1280" s="18"/>
      <c r="Q1280" s="7" t="n">
        <v>1376535</v>
      </c>
      <c r="R1280" s="7" t="n">
        <v>571</v>
      </c>
      <c r="S1280" s="21"/>
      <c r="T1280" s="21"/>
    </row>
    <row r="1281" customFormat="false" ht="12.8" hidden="false" customHeight="false" outlineLevel="0" collapsed="false">
      <c r="B1281" s="20" t="n">
        <v>1377351</v>
      </c>
      <c r="C1281" s="20" t="n">
        <v>118</v>
      </c>
      <c r="D1281" s="21" t="n">
        <f aca="false">AVERAGE(tau!$B$1281:$B$1300)</f>
        <v>1387605.15</v>
      </c>
      <c r="E1281" s="21" t="n">
        <f aca="false">AVERAGE(tau!$C$1281:$C$1300)</f>
        <v>118.95</v>
      </c>
      <c r="F1281" s="18"/>
      <c r="G1281" s="7" t="n">
        <v>1377576</v>
      </c>
      <c r="H1281" s="7" t="n">
        <v>290</v>
      </c>
      <c r="I1281" s="21"/>
      <c r="J1281" s="21"/>
      <c r="K1281" s="18"/>
      <c r="L1281" s="7" t="n">
        <v>1377712</v>
      </c>
      <c r="M1281" s="7" t="n">
        <v>448</v>
      </c>
      <c r="N1281" s="21"/>
      <c r="O1281" s="21"/>
      <c r="P1281" s="18"/>
      <c r="Q1281" s="7" t="n">
        <v>1377618</v>
      </c>
      <c r="R1281" s="7" t="n">
        <v>572</v>
      </c>
      <c r="S1281" s="21"/>
      <c r="T1281" s="21"/>
    </row>
    <row r="1282" customFormat="false" ht="12.8" hidden="false" customHeight="false" outlineLevel="0" collapsed="false">
      <c r="B1282" s="20" t="n">
        <v>1378430</v>
      </c>
      <c r="C1282" s="20" t="n">
        <v>117</v>
      </c>
      <c r="D1282" s="21" t="n">
        <f aca="false">AVERAGE(tau!$B$1282:$B$1301)</f>
        <v>1388685.5</v>
      </c>
      <c r="E1282" s="21" t="n">
        <f aca="false">AVERAGE(tau!$C$1282:$C$1301)</f>
        <v>119.3</v>
      </c>
      <c r="F1282" s="18"/>
      <c r="G1282" s="7" t="n">
        <v>1378651</v>
      </c>
      <c r="H1282" s="7" t="n">
        <v>294</v>
      </c>
      <c r="I1282" s="21"/>
      <c r="J1282" s="21"/>
      <c r="K1282" s="18"/>
      <c r="L1282" s="7" t="n">
        <v>1378793</v>
      </c>
      <c r="M1282" s="7" t="n">
        <v>448</v>
      </c>
      <c r="N1282" s="21"/>
      <c r="O1282" s="21"/>
      <c r="P1282" s="18"/>
      <c r="Q1282" s="7" t="n">
        <v>1378694</v>
      </c>
      <c r="R1282" s="7" t="n">
        <v>571</v>
      </c>
      <c r="S1282" s="21"/>
      <c r="T1282" s="21"/>
    </row>
    <row r="1283" customFormat="false" ht="12.8" hidden="false" customHeight="false" outlineLevel="0" collapsed="false">
      <c r="B1283" s="20" t="n">
        <v>1379505</v>
      </c>
      <c r="C1283" s="20" t="n">
        <v>118</v>
      </c>
      <c r="D1283" s="21" t="n">
        <f aca="false">AVERAGE(tau!$B$1283:$B$1302)</f>
        <v>1389765.9</v>
      </c>
      <c r="E1283" s="21" t="n">
        <f aca="false">AVERAGE(tau!$C$1283:$C$1302)</f>
        <v>119.45</v>
      </c>
      <c r="F1283" s="18"/>
      <c r="G1283" s="7" t="n">
        <v>1379733</v>
      </c>
      <c r="H1283" s="7" t="n">
        <v>296</v>
      </c>
      <c r="I1283" s="21"/>
      <c r="J1283" s="21"/>
      <c r="K1283" s="18"/>
      <c r="L1283" s="7" t="n">
        <v>1379871</v>
      </c>
      <c r="M1283" s="7" t="n">
        <v>449</v>
      </c>
      <c r="N1283" s="21"/>
      <c r="O1283" s="21"/>
      <c r="P1283" s="18"/>
      <c r="Q1283" s="7" t="n">
        <v>1379774</v>
      </c>
      <c r="R1283" s="7" t="n">
        <v>573</v>
      </c>
      <c r="S1283" s="21"/>
      <c r="T1283" s="21"/>
    </row>
    <row r="1284" customFormat="false" ht="12.8" hidden="false" customHeight="false" outlineLevel="0" collapsed="false">
      <c r="B1284" s="20" t="n">
        <v>1380582</v>
      </c>
      <c r="C1284" s="20" t="n">
        <v>117</v>
      </c>
      <c r="D1284" s="21" t="n">
        <f aca="false">AVERAGE(tau!$B$1284:$B$1303)</f>
        <v>1390846.6</v>
      </c>
      <c r="E1284" s="21" t="n">
        <f aca="false">AVERAGE(tau!$C$1284:$C$1303)</f>
        <v>119.55</v>
      </c>
      <c r="F1284" s="18"/>
      <c r="G1284" s="7" t="n">
        <v>1380828</v>
      </c>
      <c r="H1284" s="7" t="n">
        <v>290</v>
      </c>
      <c r="I1284" s="21"/>
      <c r="J1284" s="21"/>
      <c r="K1284" s="18"/>
      <c r="L1284" s="7" t="n">
        <v>1380952</v>
      </c>
      <c r="M1284" s="7" t="n">
        <v>449</v>
      </c>
      <c r="N1284" s="21"/>
      <c r="O1284" s="21"/>
      <c r="P1284" s="18"/>
      <c r="Q1284" s="7" t="n">
        <v>1380877</v>
      </c>
      <c r="R1284" s="7" t="n">
        <v>573</v>
      </c>
      <c r="S1284" s="21"/>
      <c r="T1284" s="21"/>
    </row>
    <row r="1285" customFormat="false" ht="12.8" hidden="false" customHeight="false" outlineLevel="0" collapsed="false">
      <c r="B1285" s="20" t="n">
        <v>1381658</v>
      </c>
      <c r="C1285" s="20" t="n">
        <v>117</v>
      </c>
      <c r="D1285" s="21" t="n">
        <f aca="false">AVERAGE(tau!$B$1285:$B$1304)</f>
        <v>1391927.5</v>
      </c>
      <c r="E1285" s="21" t="n">
        <f aca="false">AVERAGE(tau!$C$1285:$C$1304)</f>
        <v>119.7</v>
      </c>
      <c r="F1285" s="18"/>
      <c r="G1285" s="7" t="n">
        <v>1381908</v>
      </c>
      <c r="H1285" s="7" t="n">
        <v>293</v>
      </c>
      <c r="I1285" s="21"/>
      <c r="J1285" s="21"/>
      <c r="K1285" s="18"/>
      <c r="L1285" s="7" t="n">
        <v>1382030</v>
      </c>
      <c r="M1285" s="7" t="n">
        <v>449</v>
      </c>
      <c r="N1285" s="21"/>
      <c r="O1285" s="21"/>
      <c r="P1285" s="18"/>
      <c r="Q1285" s="7" t="n">
        <v>1381961</v>
      </c>
      <c r="R1285" s="7" t="n">
        <v>573</v>
      </c>
      <c r="S1285" s="21"/>
      <c r="T1285" s="21"/>
    </row>
    <row r="1286" customFormat="false" ht="12.8" hidden="false" customHeight="false" outlineLevel="0" collapsed="false">
      <c r="B1286" s="20" t="n">
        <v>1382742</v>
      </c>
      <c r="C1286" s="20" t="n">
        <v>118</v>
      </c>
      <c r="D1286" s="21" t="n">
        <f aca="false">AVERAGE(tau!$B$1286:$B$1305)</f>
        <v>1393008.75</v>
      </c>
      <c r="E1286" s="21" t="n">
        <f aca="false">AVERAGE(tau!$C$1286:$C$1305)</f>
        <v>119.85</v>
      </c>
      <c r="F1286" s="18"/>
      <c r="G1286" s="7" t="n">
        <v>1382983</v>
      </c>
      <c r="H1286" s="7" t="n">
        <v>297</v>
      </c>
      <c r="I1286" s="21"/>
      <c r="J1286" s="21"/>
      <c r="K1286" s="18"/>
      <c r="L1286" s="7" t="n">
        <v>1383109</v>
      </c>
      <c r="M1286" s="7" t="n">
        <v>450</v>
      </c>
      <c r="N1286" s="21"/>
      <c r="O1286" s="21"/>
      <c r="P1286" s="18"/>
      <c r="Q1286" s="7" t="n">
        <v>1383039</v>
      </c>
      <c r="R1286" s="7" t="n">
        <v>573</v>
      </c>
      <c r="S1286" s="21"/>
      <c r="T1286" s="21"/>
    </row>
    <row r="1287" customFormat="false" ht="12.8" hidden="false" customHeight="false" outlineLevel="0" collapsed="false">
      <c r="B1287" s="20" t="n">
        <v>1383838</v>
      </c>
      <c r="C1287" s="20" t="n">
        <v>119</v>
      </c>
      <c r="D1287" s="21" t="n">
        <f aca="false">AVERAGE(tau!$B$1287:$B$1306)</f>
        <v>1394089.75</v>
      </c>
      <c r="E1287" s="21" t="n">
        <f aca="false">AVERAGE(tau!$C$1287:$C$1306)</f>
        <v>119.95</v>
      </c>
      <c r="F1287" s="18"/>
      <c r="G1287" s="7" t="n">
        <v>1384057</v>
      </c>
      <c r="H1287" s="7" t="n">
        <v>296</v>
      </c>
      <c r="I1287" s="21"/>
      <c r="J1287" s="21"/>
      <c r="K1287" s="18"/>
      <c r="L1287" s="7" t="n">
        <v>1384185</v>
      </c>
      <c r="M1287" s="7" t="n">
        <v>450</v>
      </c>
      <c r="N1287" s="21"/>
      <c r="O1287" s="21"/>
      <c r="P1287" s="18"/>
      <c r="Q1287" s="7" t="n">
        <v>1384117</v>
      </c>
      <c r="R1287" s="7" t="n">
        <v>574</v>
      </c>
      <c r="S1287" s="21"/>
      <c r="T1287" s="21"/>
    </row>
    <row r="1288" customFormat="false" ht="12.8" hidden="false" customHeight="false" outlineLevel="0" collapsed="false">
      <c r="B1288" s="20" t="n">
        <v>1384920</v>
      </c>
      <c r="C1288" s="20" t="n">
        <v>116</v>
      </c>
      <c r="D1288" s="21" t="n">
        <f aca="false">AVERAGE(tau!$B$1288:$B$1307)</f>
        <v>1395169.95</v>
      </c>
      <c r="E1288" s="21" t="n">
        <f aca="false">AVERAGE(tau!$C$1288:$C$1307)</f>
        <v>120.8</v>
      </c>
      <c r="F1288" s="18"/>
      <c r="G1288" s="7" t="n">
        <v>1385136</v>
      </c>
      <c r="H1288" s="7" t="n">
        <v>297</v>
      </c>
      <c r="I1288" s="21"/>
      <c r="J1288" s="21"/>
      <c r="K1288" s="18"/>
      <c r="L1288" s="7" t="n">
        <v>1385261</v>
      </c>
      <c r="M1288" s="7" t="n">
        <v>449</v>
      </c>
      <c r="N1288" s="21"/>
      <c r="O1288" s="21"/>
      <c r="P1288" s="18"/>
      <c r="Q1288" s="7" t="n">
        <v>1385193</v>
      </c>
      <c r="R1288" s="7" t="n">
        <v>573</v>
      </c>
      <c r="S1288" s="21"/>
      <c r="T1288" s="21"/>
    </row>
    <row r="1289" customFormat="false" ht="12.8" hidden="false" customHeight="false" outlineLevel="0" collapsed="false">
      <c r="B1289" s="20" t="n">
        <v>1385995</v>
      </c>
      <c r="C1289" s="20" t="n">
        <v>120</v>
      </c>
      <c r="D1289" s="21" t="n">
        <f aca="false">AVERAGE(tau!$B$1289:$B$1308)</f>
        <v>1396249.95</v>
      </c>
      <c r="E1289" s="21" t="n">
        <f aca="false">AVERAGE(tau!$C$1289:$C$1308)</f>
        <v>121.05</v>
      </c>
      <c r="F1289" s="18"/>
      <c r="G1289" s="7" t="n">
        <v>1386215</v>
      </c>
      <c r="H1289" s="7" t="n">
        <v>297</v>
      </c>
      <c r="I1289" s="21"/>
      <c r="J1289" s="21"/>
      <c r="K1289" s="18"/>
      <c r="L1289" s="7" t="n">
        <v>1386335</v>
      </c>
      <c r="M1289" s="7" t="n">
        <v>450</v>
      </c>
      <c r="N1289" s="21"/>
      <c r="O1289" s="21"/>
      <c r="P1289" s="18"/>
      <c r="Q1289" s="7" t="n">
        <v>1386270</v>
      </c>
      <c r="R1289" s="7" t="n">
        <v>573</v>
      </c>
      <c r="S1289" s="21"/>
      <c r="T1289" s="21"/>
    </row>
    <row r="1290" customFormat="false" ht="12.8" hidden="false" customHeight="false" outlineLevel="0" collapsed="false">
      <c r="B1290" s="20" t="n">
        <v>1387075</v>
      </c>
      <c r="C1290" s="20" t="n">
        <v>120</v>
      </c>
      <c r="D1290" s="21" t="n">
        <f aca="false">AVERAGE(tau!$B$1290:$B$1309)</f>
        <v>1397330.25</v>
      </c>
      <c r="E1290" s="21" t="n">
        <f aca="false">AVERAGE(tau!$C$1290:$C$1309)</f>
        <v>120.2</v>
      </c>
      <c r="F1290" s="18"/>
      <c r="G1290" s="7" t="n">
        <v>1387290</v>
      </c>
      <c r="H1290" s="7" t="n">
        <v>298</v>
      </c>
      <c r="I1290" s="21"/>
      <c r="J1290" s="21"/>
      <c r="K1290" s="18"/>
      <c r="L1290" s="7" t="n">
        <v>1387413</v>
      </c>
      <c r="M1290" s="7" t="n">
        <v>450</v>
      </c>
      <c r="N1290" s="21"/>
      <c r="O1290" s="21"/>
      <c r="P1290" s="18"/>
      <c r="Q1290" s="7" t="n">
        <v>1387351</v>
      </c>
      <c r="R1290" s="7" t="n">
        <v>571</v>
      </c>
      <c r="S1290" s="21"/>
      <c r="T1290" s="21"/>
    </row>
    <row r="1291" customFormat="false" ht="12.8" hidden="false" customHeight="false" outlineLevel="0" collapsed="false">
      <c r="B1291" s="20" t="n">
        <v>1388149</v>
      </c>
      <c r="C1291" s="20" t="n">
        <v>119</v>
      </c>
      <c r="D1291" s="21" t="n">
        <f aca="false">AVERAGE(tau!$B$1291:$B$1310)</f>
        <v>1398410.35</v>
      </c>
      <c r="E1291" s="21" t="n">
        <f aca="false">AVERAGE(tau!$C$1291:$C$1310)</f>
        <v>120.2</v>
      </c>
      <c r="F1291" s="18"/>
      <c r="G1291" s="7" t="n">
        <v>1388365</v>
      </c>
      <c r="H1291" s="7" t="n">
        <v>297</v>
      </c>
      <c r="I1291" s="21"/>
      <c r="J1291" s="21"/>
      <c r="K1291" s="18"/>
      <c r="L1291" s="7" t="n">
        <v>1388510</v>
      </c>
      <c r="M1291" s="7" t="n">
        <v>451</v>
      </c>
      <c r="N1291" s="21"/>
      <c r="O1291" s="21"/>
      <c r="P1291" s="18"/>
      <c r="Q1291" s="7" t="n">
        <v>1388428</v>
      </c>
      <c r="R1291" s="7" t="n">
        <v>573</v>
      </c>
      <c r="S1291" s="21"/>
      <c r="T1291" s="21"/>
    </row>
    <row r="1292" customFormat="false" ht="12.8" hidden="false" customHeight="false" outlineLevel="0" collapsed="false">
      <c r="B1292" s="20" t="n">
        <v>1389227</v>
      </c>
      <c r="C1292" s="20" t="n">
        <v>113</v>
      </c>
      <c r="D1292" s="21" t="n">
        <f aca="false">AVERAGE(tau!$B$1292:$B$1311)</f>
        <v>1399490.55</v>
      </c>
      <c r="E1292" s="21" t="n">
        <f aca="false">AVERAGE(tau!$C$1292:$C$1311)</f>
        <v>120.35</v>
      </c>
      <c r="F1292" s="18"/>
      <c r="G1292" s="7" t="n">
        <v>1389445</v>
      </c>
      <c r="H1292" s="7" t="n">
        <v>297</v>
      </c>
      <c r="I1292" s="21"/>
      <c r="J1292" s="21"/>
      <c r="K1292" s="18"/>
      <c r="L1292" s="7" t="n">
        <v>1389589</v>
      </c>
      <c r="M1292" s="7" t="n">
        <v>448</v>
      </c>
      <c r="N1292" s="21"/>
      <c r="O1292" s="21"/>
      <c r="P1292" s="18"/>
      <c r="Q1292" s="7" t="n">
        <v>1389505</v>
      </c>
      <c r="R1292" s="7" t="n">
        <v>573</v>
      </c>
      <c r="S1292" s="21"/>
      <c r="T1292" s="21"/>
    </row>
    <row r="1293" customFormat="false" ht="12.8" hidden="false" customHeight="false" outlineLevel="0" collapsed="false">
      <c r="B1293" s="20" t="n">
        <v>1390303</v>
      </c>
      <c r="C1293" s="20" t="n">
        <v>119</v>
      </c>
      <c r="D1293" s="21" t="n">
        <f aca="false">AVERAGE(tau!$B$1293:$B$1312)</f>
        <v>1400570.8</v>
      </c>
      <c r="E1293" s="21" t="n">
        <f aca="false">AVERAGE(tau!$C$1293:$C$1312)</f>
        <v>120.75</v>
      </c>
      <c r="F1293" s="18"/>
      <c r="G1293" s="7" t="n">
        <v>1390523</v>
      </c>
      <c r="H1293" s="7" t="n">
        <v>298</v>
      </c>
      <c r="I1293" s="21"/>
      <c r="J1293" s="21"/>
      <c r="K1293" s="18"/>
      <c r="L1293" s="7" t="n">
        <v>1390672</v>
      </c>
      <c r="M1293" s="7" t="n">
        <v>450</v>
      </c>
      <c r="N1293" s="21"/>
      <c r="O1293" s="21"/>
      <c r="P1293" s="18"/>
      <c r="Q1293" s="7" t="n">
        <v>1390583</v>
      </c>
      <c r="R1293" s="7" t="n">
        <v>572</v>
      </c>
      <c r="S1293" s="21"/>
      <c r="T1293" s="21"/>
    </row>
    <row r="1294" customFormat="false" ht="12.8" hidden="false" customHeight="false" outlineLevel="0" collapsed="false">
      <c r="B1294" s="20" t="n">
        <v>1391383</v>
      </c>
      <c r="C1294" s="20" t="n">
        <v>120</v>
      </c>
      <c r="D1294" s="21" t="n">
        <f aca="false">AVERAGE(tau!$B$1294:$B$1313)</f>
        <v>1401651.25</v>
      </c>
      <c r="E1294" s="21" t="n">
        <f aca="false">AVERAGE(tau!$C$1294:$C$1313)</f>
        <v>120.85</v>
      </c>
      <c r="F1294" s="18"/>
      <c r="G1294" s="7" t="n">
        <v>1391604</v>
      </c>
      <c r="H1294" s="7" t="n">
        <v>297</v>
      </c>
      <c r="I1294" s="21"/>
      <c r="J1294" s="21"/>
      <c r="K1294" s="18"/>
      <c r="L1294" s="7" t="n">
        <v>1391752</v>
      </c>
      <c r="M1294" s="7" t="n">
        <v>449</v>
      </c>
      <c r="N1294" s="21"/>
      <c r="O1294" s="21"/>
      <c r="P1294" s="18"/>
      <c r="Q1294" s="7" t="n">
        <v>1391662</v>
      </c>
      <c r="R1294" s="7" t="n">
        <v>571</v>
      </c>
      <c r="S1294" s="21"/>
      <c r="T1294" s="21"/>
    </row>
    <row r="1295" customFormat="false" ht="12.8" hidden="false" customHeight="false" outlineLevel="0" collapsed="false">
      <c r="B1295" s="20" t="n">
        <v>1392461</v>
      </c>
      <c r="C1295" s="20" t="n">
        <v>120</v>
      </c>
      <c r="D1295" s="21" t="n">
        <f aca="false">AVERAGE(tau!$B$1295:$B$1314)</f>
        <v>1402731.5</v>
      </c>
      <c r="E1295" s="21" t="n">
        <f aca="false">AVERAGE(tau!$C$1295:$C$1314)</f>
        <v>120.65</v>
      </c>
      <c r="F1295" s="18"/>
      <c r="G1295" s="7" t="n">
        <v>1392680</v>
      </c>
      <c r="H1295" s="7" t="n">
        <v>296</v>
      </c>
      <c r="I1295" s="21"/>
      <c r="J1295" s="21"/>
      <c r="K1295" s="18"/>
      <c r="L1295" s="7" t="n">
        <v>1392833</v>
      </c>
      <c r="M1295" s="7" t="n">
        <v>450</v>
      </c>
      <c r="N1295" s="21"/>
      <c r="O1295" s="21"/>
      <c r="P1295" s="18"/>
      <c r="Q1295" s="7" t="n">
        <v>1392737</v>
      </c>
      <c r="R1295" s="7" t="n">
        <v>571</v>
      </c>
      <c r="S1295" s="21"/>
      <c r="T1295" s="21"/>
    </row>
    <row r="1296" customFormat="false" ht="12.8" hidden="false" customHeight="false" outlineLevel="0" collapsed="false">
      <c r="B1296" s="20" t="n">
        <v>1393543</v>
      </c>
      <c r="C1296" s="20" t="n">
        <v>120</v>
      </c>
      <c r="D1296" s="21" t="n">
        <f aca="false">AVERAGE(tau!$B$1296:$B$1315)</f>
        <v>1403811.55</v>
      </c>
      <c r="E1296" s="21" t="n">
        <f aca="false">AVERAGE(tau!$C$1296:$C$1315)</f>
        <v>120.65</v>
      </c>
      <c r="F1296" s="18"/>
      <c r="G1296" s="7" t="n">
        <v>1393757</v>
      </c>
      <c r="H1296" s="7" t="n">
        <v>292</v>
      </c>
      <c r="I1296" s="21"/>
      <c r="J1296" s="21"/>
      <c r="K1296" s="18"/>
      <c r="L1296" s="7" t="n">
        <v>1393910</v>
      </c>
      <c r="M1296" s="7" t="n">
        <v>449</v>
      </c>
      <c r="N1296" s="21"/>
      <c r="O1296" s="21"/>
      <c r="P1296" s="18"/>
      <c r="Q1296" s="7" t="n">
        <v>1393817</v>
      </c>
      <c r="R1296" s="7" t="n">
        <v>572</v>
      </c>
      <c r="S1296" s="21"/>
      <c r="T1296" s="21"/>
    </row>
    <row r="1297" customFormat="false" ht="12.8" hidden="false" customHeight="false" outlineLevel="0" collapsed="false">
      <c r="B1297" s="20" t="n">
        <v>1394619</v>
      </c>
      <c r="C1297" s="20" t="n">
        <v>131</v>
      </c>
      <c r="D1297" s="21" t="n">
        <f aca="false">AVERAGE(tau!$B$1297:$B$1316)</f>
        <v>1404892.15</v>
      </c>
      <c r="E1297" s="21" t="n">
        <f aca="false">AVERAGE(tau!$C$1297:$C$1316)</f>
        <v>120.65</v>
      </c>
      <c r="F1297" s="18"/>
      <c r="G1297" s="7" t="n">
        <v>1394832</v>
      </c>
      <c r="H1297" s="7" t="n">
        <v>308</v>
      </c>
      <c r="I1297" s="21"/>
      <c r="J1297" s="21"/>
      <c r="K1297" s="18"/>
      <c r="L1297" s="7" t="n">
        <v>1394988</v>
      </c>
      <c r="M1297" s="7" t="n">
        <v>449</v>
      </c>
      <c r="N1297" s="21"/>
      <c r="O1297" s="21"/>
      <c r="P1297" s="18"/>
      <c r="Q1297" s="7" t="n">
        <v>1394893</v>
      </c>
      <c r="R1297" s="7" t="n">
        <v>571</v>
      </c>
      <c r="S1297" s="21"/>
      <c r="T1297" s="21"/>
    </row>
    <row r="1298" customFormat="false" ht="12.8" hidden="false" customHeight="false" outlineLevel="0" collapsed="false">
      <c r="B1298" s="20" t="n">
        <v>1395697</v>
      </c>
      <c r="C1298" s="20" t="n">
        <v>120</v>
      </c>
      <c r="D1298" s="21" t="n">
        <f aca="false">AVERAGE(tau!$B$1298:$B$1317)</f>
        <v>1405972.8</v>
      </c>
      <c r="E1298" s="21" t="n">
        <f aca="false">AVERAGE(tau!$C$1298:$C$1317)</f>
        <v>120.1</v>
      </c>
      <c r="F1298" s="18"/>
      <c r="G1298" s="7" t="n">
        <v>1395907</v>
      </c>
      <c r="H1298" s="7" t="n">
        <v>296</v>
      </c>
      <c r="I1298" s="21"/>
      <c r="J1298" s="21"/>
      <c r="K1298" s="18"/>
      <c r="L1298" s="7" t="n">
        <v>1396069</v>
      </c>
      <c r="M1298" s="7" t="n">
        <v>449</v>
      </c>
      <c r="N1298" s="21"/>
      <c r="O1298" s="21"/>
      <c r="P1298" s="18"/>
      <c r="Q1298" s="7" t="n">
        <v>1395969</v>
      </c>
      <c r="R1298" s="7" t="n">
        <v>572</v>
      </c>
      <c r="S1298" s="21"/>
      <c r="T1298" s="21"/>
    </row>
    <row r="1299" customFormat="false" ht="12.8" hidden="false" customHeight="false" outlineLevel="0" collapsed="false">
      <c r="B1299" s="20" t="n">
        <v>1396774</v>
      </c>
      <c r="C1299" s="20" t="n">
        <v>118</v>
      </c>
      <c r="D1299" s="21" t="n">
        <f aca="false">AVERAGE(tau!$B$1299:$B$1318)</f>
        <v>1407053.5</v>
      </c>
      <c r="E1299" s="21" t="n">
        <f aca="false">AVERAGE(tau!$C$1299:$C$1318)</f>
        <v>120.15</v>
      </c>
      <c r="F1299" s="18"/>
      <c r="G1299" s="7" t="n">
        <v>1397006</v>
      </c>
      <c r="H1299" s="7" t="n">
        <v>296</v>
      </c>
      <c r="I1299" s="21"/>
      <c r="J1299" s="21"/>
      <c r="K1299" s="18"/>
      <c r="L1299" s="7" t="n">
        <v>1397143</v>
      </c>
      <c r="M1299" s="7" t="n">
        <v>448</v>
      </c>
      <c r="N1299" s="21"/>
      <c r="O1299" s="21"/>
      <c r="P1299" s="18"/>
      <c r="Q1299" s="7" t="n">
        <v>1397066</v>
      </c>
      <c r="R1299" s="7" t="n">
        <v>572</v>
      </c>
      <c r="S1299" s="21"/>
      <c r="T1299" s="21"/>
    </row>
    <row r="1300" customFormat="false" ht="12.8" hidden="false" customHeight="false" outlineLevel="0" collapsed="false">
      <c r="B1300" s="20" t="n">
        <v>1397851</v>
      </c>
      <c r="C1300" s="20" t="n">
        <v>119</v>
      </c>
      <c r="D1300" s="21" t="n">
        <f aca="false">AVERAGE(tau!$B$1300:$B$1319)</f>
        <v>1408134.25</v>
      </c>
      <c r="E1300" s="21" t="n">
        <f aca="false">AVERAGE(tau!$C$1300:$C$1319)</f>
        <v>120.25</v>
      </c>
      <c r="F1300" s="18"/>
      <c r="G1300" s="7" t="n">
        <v>1398080</v>
      </c>
      <c r="H1300" s="7" t="n">
        <v>296</v>
      </c>
      <c r="I1300" s="21"/>
      <c r="J1300" s="21"/>
      <c r="K1300" s="18"/>
      <c r="L1300" s="7" t="n">
        <v>1398222</v>
      </c>
      <c r="M1300" s="7" t="n">
        <v>448</v>
      </c>
      <c r="N1300" s="21"/>
      <c r="O1300" s="21"/>
      <c r="P1300" s="18"/>
      <c r="Q1300" s="7" t="n">
        <v>1398145</v>
      </c>
      <c r="R1300" s="7" t="n">
        <v>572</v>
      </c>
      <c r="S1300" s="21"/>
      <c r="T1300" s="21"/>
    </row>
    <row r="1301" customFormat="false" ht="12.8" hidden="false" customHeight="false" outlineLevel="0" collapsed="false">
      <c r="B1301" s="20" t="n">
        <v>1398958</v>
      </c>
      <c r="C1301" s="20" t="n">
        <v>125</v>
      </c>
      <c r="D1301" s="21" t="n">
        <f aca="false">AVERAGE(tau!$B$1301:$B$1320)</f>
        <v>1409214.95</v>
      </c>
      <c r="E1301" s="21" t="n">
        <f aca="false">AVERAGE(tau!$C$1301:$C$1320)</f>
        <v>120.4</v>
      </c>
      <c r="F1301" s="18"/>
      <c r="G1301" s="7" t="n">
        <v>1399154</v>
      </c>
      <c r="H1301" s="7" t="n">
        <v>288</v>
      </c>
      <c r="I1301" s="21"/>
      <c r="J1301" s="21"/>
      <c r="K1301" s="18"/>
      <c r="L1301" s="7" t="n">
        <v>1399300</v>
      </c>
      <c r="M1301" s="7" t="n">
        <v>448</v>
      </c>
      <c r="N1301" s="21"/>
      <c r="O1301" s="21"/>
      <c r="P1301" s="18"/>
      <c r="Q1301" s="7" t="n">
        <v>1399224</v>
      </c>
      <c r="R1301" s="7" t="n">
        <v>572</v>
      </c>
      <c r="S1301" s="21"/>
      <c r="T1301" s="21"/>
    </row>
    <row r="1302" customFormat="false" ht="12.8" hidden="false" customHeight="false" outlineLevel="0" collapsed="false">
      <c r="B1302" s="20" t="n">
        <v>1400038</v>
      </c>
      <c r="C1302" s="20" t="n">
        <v>120</v>
      </c>
      <c r="D1302" s="21" t="n">
        <f aca="false">AVERAGE(tau!$B$1302:$B$1321)</f>
        <v>1410294.2</v>
      </c>
      <c r="E1302" s="21" t="n">
        <f aca="false">AVERAGE(tau!$C$1302:$C$1321)</f>
        <v>120.55</v>
      </c>
      <c r="F1302" s="18"/>
      <c r="G1302" s="7" t="n">
        <v>1400227</v>
      </c>
      <c r="H1302" s="7" t="n">
        <v>296</v>
      </c>
      <c r="I1302" s="21"/>
      <c r="J1302" s="21"/>
      <c r="K1302" s="18"/>
      <c r="L1302" s="7" t="n">
        <v>1400378</v>
      </c>
      <c r="M1302" s="7" t="n">
        <v>449</v>
      </c>
      <c r="N1302" s="21"/>
      <c r="O1302" s="21"/>
      <c r="P1302" s="18"/>
      <c r="Q1302" s="7" t="n">
        <v>1400302</v>
      </c>
      <c r="R1302" s="7" t="n">
        <v>573</v>
      </c>
      <c r="S1302" s="21"/>
      <c r="T1302" s="21"/>
    </row>
    <row r="1303" customFormat="false" ht="12.8" hidden="false" customHeight="false" outlineLevel="0" collapsed="false">
      <c r="B1303" s="20" t="n">
        <v>1401119</v>
      </c>
      <c r="C1303" s="20" t="n">
        <v>120</v>
      </c>
      <c r="D1303" s="21" t="n">
        <f aca="false">AVERAGE(tau!$B$1303:$B$1322)</f>
        <v>1411373.45</v>
      </c>
      <c r="E1303" s="21" t="n">
        <f aca="false">AVERAGE(tau!$C$1303:$C$1322)</f>
        <v>120.6</v>
      </c>
      <c r="F1303" s="18"/>
      <c r="G1303" s="7" t="n">
        <v>1401301</v>
      </c>
      <c r="H1303" s="7" t="n">
        <v>296</v>
      </c>
      <c r="I1303" s="21"/>
      <c r="J1303" s="21"/>
      <c r="K1303" s="18"/>
      <c r="L1303" s="7" t="n">
        <v>1401454</v>
      </c>
      <c r="M1303" s="7" t="n">
        <v>450</v>
      </c>
      <c r="N1303" s="21"/>
      <c r="O1303" s="21"/>
      <c r="P1303" s="18"/>
      <c r="Q1303" s="7" t="n">
        <v>1401381</v>
      </c>
      <c r="R1303" s="7" t="n">
        <v>573</v>
      </c>
      <c r="S1303" s="21"/>
      <c r="T1303" s="21"/>
    </row>
    <row r="1304" customFormat="false" ht="12.8" hidden="false" customHeight="false" outlineLevel="0" collapsed="false">
      <c r="B1304" s="20" t="n">
        <v>1402200</v>
      </c>
      <c r="C1304" s="20" t="n">
        <v>120</v>
      </c>
      <c r="D1304" s="21" t="n">
        <f aca="false">AVERAGE(tau!$B$1304:$B$1323)</f>
        <v>1412452.5</v>
      </c>
      <c r="E1304" s="21" t="n">
        <f aca="false">AVERAGE(tau!$C$1304:$C$1323)</f>
        <v>120.6</v>
      </c>
      <c r="F1304" s="18"/>
      <c r="G1304" s="7" t="n">
        <v>1402378</v>
      </c>
      <c r="H1304" s="7" t="n">
        <v>297</v>
      </c>
      <c r="I1304" s="21"/>
      <c r="J1304" s="21"/>
      <c r="K1304" s="18"/>
      <c r="L1304" s="7" t="n">
        <v>1402533</v>
      </c>
      <c r="M1304" s="7" t="n">
        <v>450</v>
      </c>
      <c r="N1304" s="21"/>
      <c r="O1304" s="21"/>
      <c r="P1304" s="18"/>
      <c r="Q1304" s="7" t="n">
        <v>1402463</v>
      </c>
      <c r="R1304" s="7" t="n">
        <v>574</v>
      </c>
      <c r="S1304" s="21"/>
      <c r="T1304" s="21"/>
    </row>
    <row r="1305" customFormat="false" ht="12.8" hidden="false" customHeight="false" outlineLevel="0" collapsed="false">
      <c r="B1305" s="20" t="n">
        <v>1403283</v>
      </c>
      <c r="C1305" s="20" t="n">
        <v>120</v>
      </c>
      <c r="D1305" s="21" t="n">
        <f aca="false">AVERAGE(tau!$B$1305:$B$1324)</f>
        <v>1413531.45</v>
      </c>
      <c r="E1305" s="21" t="n">
        <f aca="false">AVERAGE(tau!$C$1305:$C$1324)</f>
        <v>120.65</v>
      </c>
      <c r="F1305" s="18"/>
      <c r="G1305" s="7" t="n">
        <v>1403455</v>
      </c>
      <c r="H1305" s="7" t="n">
        <v>297</v>
      </c>
      <c r="I1305" s="21"/>
      <c r="J1305" s="21"/>
      <c r="K1305" s="18"/>
      <c r="L1305" s="7" t="n">
        <v>1403628</v>
      </c>
      <c r="M1305" s="7" t="n">
        <v>450</v>
      </c>
      <c r="N1305" s="21"/>
      <c r="O1305" s="21"/>
      <c r="P1305" s="18"/>
      <c r="Q1305" s="7" t="n">
        <v>1403540</v>
      </c>
      <c r="R1305" s="7" t="n">
        <v>573</v>
      </c>
      <c r="S1305" s="21"/>
      <c r="T1305" s="21"/>
    </row>
    <row r="1306" customFormat="false" ht="12.8" hidden="false" customHeight="false" outlineLevel="0" collapsed="false">
      <c r="B1306" s="20" t="n">
        <v>1404362</v>
      </c>
      <c r="C1306" s="20" t="n">
        <v>120</v>
      </c>
      <c r="D1306" s="21" t="n">
        <f aca="false">AVERAGE(tau!$B$1306:$B$1325)</f>
        <v>1414610.25</v>
      </c>
      <c r="E1306" s="21" t="n">
        <f aca="false">AVERAGE(tau!$C$1306:$C$1325)</f>
        <v>120.7</v>
      </c>
      <c r="F1306" s="18"/>
      <c r="G1306" s="7" t="n">
        <v>1404535</v>
      </c>
      <c r="H1306" s="7" t="n">
        <v>297</v>
      </c>
      <c r="I1306" s="21"/>
      <c r="J1306" s="21"/>
      <c r="K1306" s="18"/>
      <c r="L1306" s="7" t="n">
        <v>1404706</v>
      </c>
      <c r="M1306" s="7" t="n">
        <v>465</v>
      </c>
      <c r="N1306" s="21"/>
      <c r="O1306" s="21"/>
      <c r="P1306" s="18"/>
      <c r="Q1306" s="7" t="n">
        <v>1404619</v>
      </c>
      <c r="R1306" s="7" t="n">
        <v>568</v>
      </c>
      <c r="S1306" s="21"/>
      <c r="T1306" s="21"/>
    </row>
    <row r="1307" customFormat="false" ht="12.8" hidden="false" customHeight="false" outlineLevel="0" collapsed="false">
      <c r="B1307" s="20" t="n">
        <v>1405442</v>
      </c>
      <c r="C1307" s="20" t="n">
        <v>136</v>
      </c>
      <c r="D1307" s="21" t="n">
        <f aca="false">AVERAGE(tau!$B$1307:$B$1326)</f>
        <v>1415689</v>
      </c>
      <c r="E1307" s="21" t="n">
        <f aca="false">AVERAGE(tau!$C$1307:$C$1326)</f>
        <v>120.75</v>
      </c>
      <c r="F1307" s="18"/>
      <c r="G1307" s="7" t="n">
        <v>1405610</v>
      </c>
      <c r="H1307" s="7" t="n">
        <v>298</v>
      </c>
      <c r="I1307" s="21"/>
      <c r="J1307" s="21"/>
      <c r="K1307" s="18"/>
      <c r="L1307" s="7" t="n">
        <v>1405788</v>
      </c>
      <c r="M1307" s="7" t="n">
        <v>446</v>
      </c>
      <c r="N1307" s="21"/>
      <c r="O1307" s="21"/>
      <c r="P1307" s="18"/>
      <c r="Q1307" s="7" t="n">
        <v>1405699</v>
      </c>
      <c r="R1307" s="7" t="n">
        <v>573</v>
      </c>
      <c r="S1307" s="21"/>
      <c r="T1307" s="21"/>
    </row>
    <row r="1308" customFormat="false" ht="12.8" hidden="false" customHeight="false" outlineLevel="0" collapsed="false">
      <c r="B1308" s="20" t="n">
        <v>1406520</v>
      </c>
      <c r="C1308" s="20" t="n">
        <v>121</v>
      </c>
      <c r="D1308" s="21" t="n">
        <f aca="false">AVERAGE(tau!$B$1308:$B$1327)</f>
        <v>1416767.75</v>
      </c>
      <c r="E1308" s="21" t="n">
        <f aca="false">AVERAGE(tau!$C$1308:$C$1327)</f>
        <v>119.85</v>
      </c>
      <c r="F1308" s="18"/>
      <c r="G1308" s="7" t="n">
        <v>1406688</v>
      </c>
      <c r="H1308" s="7" t="n">
        <v>297</v>
      </c>
      <c r="I1308" s="21"/>
      <c r="J1308" s="21"/>
      <c r="K1308" s="18"/>
      <c r="L1308" s="7" t="n">
        <v>1406864</v>
      </c>
      <c r="M1308" s="7" t="n">
        <v>450</v>
      </c>
      <c r="N1308" s="21"/>
      <c r="O1308" s="21"/>
      <c r="P1308" s="18"/>
      <c r="Q1308" s="7" t="n">
        <v>1406779</v>
      </c>
      <c r="R1308" s="7" t="n">
        <v>573</v>
      </c>
      <c r="S1308" s="21"/>
      <c r="T1308" s="21"/>
    </row>
    <row r="1309" customFormat="false" ht="12.8" hidden="false" customHeight="false" outlineLevel="0" collapsed="false">
      <c r="B1309" s="20" t="n">
        <v>1407601</v>
      </c>
      <c r="C1309" s="20" t="n">
        <v>103</v>
      </c>
      <c r="D1309" s="21" t="n">
        <f aca="false">AVERAGE(tau!$B$1309:$B$1328)</f>
        <v>1417846.55</v>
      </c>
      <c r="E1309" s="21" t="n">
        <f aca="false">AVERAGE(tau!$C$1309:$C$1328)</f>
        <v>119.85</v>
      </c>
      <c r="F1309" s="18"/>
      <c r="G1309" s="7" t="n">
        <v>1407770</v>
      </c>
      <c r="H1309" s="7" t="n">
        <v>298</v>
      </c>
      <c r="I1309" s="21"/>
      <c r="J1309" s="21"/>
      <c r="K1309" s="18"/>
      <c r="L1309" s="7" t="n">
        <v>1407942</v>
      </c>
      <c r="M1309" s="7" t="n">
        <v>446</v>
      </c>
      <c r="N1309" s="21"/>
      <c r="O1309" s="21"/>
      <c r="P1309" s="18"/>
      <c r="Q1309" s="7" t="n">
        <v>1407856</v>
      </c>
      <c r="R1309" s="7" t="n">
        <v>566</v>
      </c>
      <c r="S1309" s="21"/>
      <c r="T1309" s="21"/>
    </row>
    <row r="1310" customFormat="false" ht="12.8" hidden="false" customHeight="false" outlineLevel="0" collapsed="false">
      <c r="B1310" s="20" t="n">
        <v>1408677</v>
      </c>
      <c r="C1310" s="20" t="n">
        <v>120</v>
      </c>
      <c r="D1310" s="21" t="n">
        <f aca="false">AVERAGE(tau!$B$1310:$B$1329)</f>
        <v>1418925.35</v>
      </c>
      <c r="E1310" s="21" t="n">
        <f aca="false">AVERAGE(tau!$C$1310:$C$1329)</f>
        <v>120.75</v>
      </c>
      <c r="F1310" s="18"/>
      <c r="G1310" s="7" t="n">
        <v>1408845</v>
      </c>
      <c r="H1310" s="7" t="n">
        <v>294</v>
      </c>
      <c r="I1310" s="21"/>
      <c r="J1310" s="21"/>
      <c r="K1310" s="18"/>
      <c r="L1310" s="7" t="n">
        <v>1409024</v>
      </c>
      <c r="M1310" s="7" t="n">
        <v>450</v>
      </c>
      <c r="N1310" s="21"/>
      <c r="O1310" s="21"/>
      <c r="P1310" s="18"/>
      <c r="Q1310" s="7" t="n">
        <v>1408936</v>
      </c>
      <c r="R1310" s="7" t="n">
        <v>573</v>
      </c>
      <c r="S1310" s="21"/>
      <c r="T1310" s="21"/>
    </row>
    <row r="1311" customFormat="false" ht="12.8" hidden="false" customHeight="false" outlineLevel="0" collapsed="false">
      <c r="B1311" s="20" t="n">
        <v>1409753</v>
      </c>
      <c r="C1311" s="20" t="n">
        <v>122</v>
      </c>
      <c r="D1311" s="21" t="n">
        <f aca="false">AVERAGE(tau!$B$1311:$B$1330)</f>
        <v>1420004.9</v>
      </c>
      <c r="E1311" s="21" t="n">
        <f aca="false">AVERAGE(tau!$C$1311:$C$1330)</f>
        <v>120.8</v>
      </c>
      <c r="F1311" s="18"/>
      <c r="G1311" s="7" t="n">
        <v>1409922</v>
      </c>
      <c r="H1311" s="7" t="n">
        <v>297</v>
      </c>
      <c r="I1311" s="21"/>
      <c r="J1311" s="21"/>
      <c r="K1311" s="18"/>
      <c r="L1311" s="7" t="n">
        <v>1410102</v>
      </c>
      <c r="M1311" s="7" t="n">
        <v>449</v>
      </c>
      <c r="N1311" s="21"/>
      <c r="O1311" s="21"/>
      <c r="P1311" s="18"/>
      <c r="Q1311" s="7" t="n">
        <v>1410018</v>
      </c>
      <c r="R1311" s="7" t="n">
        <v>573</v>
      </c>
      <c r="S1311" s="21"/>
      <c r="T1311" s="21"/>
    </row>
    <row r="1312" customFormat="false" ht="12.8" hidden="false" customHeight="false" outlineLevel="0" collapsed="false">
      <c r="B1312" s="20" t="n">
        <v>1410832</v>
      </c>
      <c r="C1312" s="20" t="n">
        <v>121</v>
      </c>
      <c r="D1312" s="21" t="n">
        <f aca="false">AVERAGE(tau!$B$1312:$B$1331)</f>
        <v>1421084.5</v>
      </c>
      <c r="E1312" s="21" t="n">
        <f aca="false">AVERAGE(tau!$C$1312:$C$1331)</f>
        <v>120.75</v>
      </c>
      <c r="F1312" s="18"/>
      <c r="G1312" s="7" t="n">
        <v>1411001</v>
      </c>
      <c r="H1312" s="7" t="n">
        <v>298</v>
      </c>
      <c r="I1312" s="21"/>
      <c r="J1312" s="21"/>
      <c r="K1312" s="18"/>
      <c r="L1312" s="7" t="n">
        <v>1411180</v>
      </c>
      <c r="M1312" s="7" t="n">
        <v>450</v>
      </c>
      <c r="N1312" s="21"/>
      <c r="O1312" s="21"/>
      <c r="P1312" s="18"/>
      <c r="Q1312" s="7" t="n">
        <v>1411098</v>
      </c>
      <c r="R1312" s="7" t="n">
        <v>573</v>
      </c>
      <c r="S1312" s="21"/>
      <c r="T1312" s="21"/>
    </row>
    <row r="1313" customFormat="false" ht="12.8" hidden="false" customHeight="false" outlineLevel="0" collapsed="false">
      <c r="B1313" s="20" t="n">
        <v>1411912</v>
      </c>
      <c r="C1313" s="20" t="n">
        <v>121</v>
      </c>
      <c r="D1313" s="21" t="n">
        <f aca="false">AVERAGE(tau!$B$1313:$B$1332)</f>
        <v>1422163.95</v>
      </c>
      <c r="E1313" s="21" t="n">
        <f aca="false">AVERAGE(tau!$C$1313:$C$1332)</f>
        <v>120.85</v>
      </c>
      <c r="F1313" s="18"/>
      <c r="G1313" s="7" t="n">
        <v>1412076</v>
      </c>
      <c r="H1313" s="7" t="n">
        <v>297</v>
      </c>
      <c r="I1313" s="21"/>
      <c r="J1313" s="21"/>
      <c r="K1313" s="18"/>
      <c r="L1313" s="7" t="n">
        <v>1412260</v>
      </c>
      <c r="M1313" s="7" t="n">
        <v>450</v>
      </c>
      <c r="N1313" s="21"/>
      <c r="O1313" s="21"/>
      <c r="P1313" s="18"/>
      <c r="Q1313" s="7" t="n">
        <v>1412195</v>
      </c>
      <c r="R1313" s="7" t="n">
        <v>572</v>
      </c>
      <c r="S1313" s="21"/>
      <c r="T1313" s="21"/>
    </row>
    <row r="1314" customFormat="false" ht="12.8" hidden="false" customHeight="false" outlineLevel="0" collapsed="false">
      <c r="B1314" s="20" t="n">
        <v>1412988</v>
      </c>
      <c r="C1314" s="20" t="n">
        <v>116</v>
      </c>
      <c r="D1314" s="21" t="n">
        <f aca="false">AVERAGE(tau!$B$1314:$B$1333)</f>
        <v>1423243.4</v>
      </c>
      <c r="E1314" s="21" t="n">
        <f aca="false">AVERAGE(tau!$C$1314:$C$1333)</f>
        <v>120.9</v>
      </c>
      <c r="F1314" s="18"/>
      <c r="G1314" s="7" t="n">
        <v>1413175</v>
      </c>
      <c r="H1314" s="7" t="n">
        <v>298</v>
      </c>
      <c r="I1314" s="21"/>
      <c r="J1314" s="21"/>
      <c r="K1314" s="18"/>
      <c r="L1314" s="7" t="n">
        <v>1413338</v>
      </c>
      <c r="M1314" s="7" t="n">
        <v>449</v>
      </c>
      <c r="N1314" s="21"/>
      <c r="O1314" s="21"/>
      <c r="P1314" s="18"/>
      <c r="Q1314" s="7" t="n">
        <v>1413275</v>
      </c>
      <c r="R1314" s="7" t="n">
        <v>572</v>
      </c>
      <c r="S1314" s="21"/>
      <c r="T1314" s="21"/>
    </row>
    <row r="1315" customFormat="false" ht="12.8" hidden="false" customHeight="false" outlineLevel="0" collapsed="false">
      <c r="B1315" s="20" t="n">
        <v>1414062</v>
      </c>
      <c r="C1315" s="20" t="n">
        <v>120</v>
      </c>
      <c r="D1315" s="21" t="n">
        <f aca="false">AVERAGE(tau!$B$1315:$B$1334)</f>
        <v>1424322.95</v>
      </c>
      <c r="E1315" s="21" t="n">
        <f aca="false">AVERAGE(tau!$C$1315:$C$1334)</f>
        <v>120.95</v>
      </c>
      <c r="F1315" s="18"/>
      <c r="G1315" s="7" t="n">
        <v>1414251</v>
      </c>
      <c r="H1315" s="7" t="n">
        <v>297</v>
      </c>
      <c r="I1315" s="21"/>
      <c r="J1315" s="21"/>
      <c r="K1315" s="18"/>
      <c r="L1315" s="7" t="n">
        <v>1414416</v>
      </c>
      <c r="M1315" s="7" t="n">
        <v>448</v>
      </c>
      <c r="N1315" s="21"/>
      <c r="O1315" s="21"/>
      <c r="P1315" s="18"/>
      <c r="Q1315" s="7" t="n">
        <v>1414353</v>
      </c>
      <c r="R1315" s="7" t="n">
        <v>572</v>
      </c>
      <c r="S1315" s="21"/>
      <c r="T1315" s="21"/>
    </row>
    <row r="1316" customFormat="false" ht="12.8" hidden="false" customHeight="false" outlineLevel="0" collapsed="false">
      <c r="B1316" s="20" t="n">
        <v>1415155</v>
      </c>
      <c r="C1316" s="20" t="n">
        <v>120</v>
      </c>
      <c r="D1316" s="21" t="n">
        <f aca="false">AVERAGE(tau!$B$1316:$B$1335)</f>
        <v>1425402.85</v>
      </c>
      <c r="E1316" s="21" t="n">
        <f aca="false">AVERAGE(tau!$C$1316:$C$1335)</f>
        <v>120.7</v>
      </c>
      <c r="F1316" s="18"/>
      <c r="G1316" s="7" t="n">
        <v>1415327</v>
      </c>
      <c r="H1316" s="7" t="n">
        <v>296</v>
      </c>
      <c r="I1316" s="21"/>
      <c r="J1316" s="21"/>
      <c r="K1316" s="18"/>
      <c r="L1316" s="7" t="n">
        <v>1415492</v>
      </c>
      <c r="M1316" s="7" t="n">
        <v>449</v>
      </c>
      <c r="N1316" s="21"/>
      <c r="O1316" s="21"/>
      <c r="P1316" s="18"/>
      <c r="Q1316" s="7" t="n">
        <v>1415433</v>
      </c>
      <c r="R1316" s="7" t="n">
        <v>572</v>
      </c>
      <c r="S1316" s="21"/>
      <c r="T1316" s="21"/>
    </row>
    <row r="1317" customFormat="false" ht="12.8" hidden="false" customHeight="false" outlineLevel="0" collapsed="false">
      <c r="B1317" s="20" t="n">
        <v>1416232</v>
      </c>
      <c r="C1317" s="20" t="n">
        <v>120</v>
      </c>
      <c r="D1317" s="21" t="n">
        <f aca="false">AVERAGE(tau!$B$1317:$B$1336)</f>
        <v>1426481.9</v>
      </c>
      <c r="E1317" s="21" t="n">
        <f aca="false">AVERAGE(tau!$C$1317:$C$1336)</f>
        <v>120.75</v>
      </c>
      <c r="F1317" s="18"/>
      <c r="G1317" s="7" t="n">
        <v>1416408</v>
      </c>
      <c r="H1317" s="7" t="n">
        <v>297</v>
      </c>
      <c r="I1317" s="21"/>
      <c r="J1317" s="21"/>
      <c r="K1317" s="18"/>
      <c r="L1317" s="7" t="n">
        <v>1416571</v>
      </c>
      <c r="M1317" s="7" t="n">
        <v>449</v>
      </c>
      <c r="N1317" s="21"/>
      <c r="O1317" s="21"/>
      <c r="P1317" s="18"/>
      <c r="Q1317" s="7" t="n">
        <v>1416511</v>
      </c>
      <c r="R1317" s="7" t="n">
        <v>572</v>
      </c>
      <c r="S1317" s="21"/>
      <c r="T1317" s="21"/>
    </row>
    <row r="1318" customFormat="false" ht="12.8" hidden="false" customHeight="false" outlineLevel="0" collapsed="false">
      <c r="B1318" s="20" t="n">
        <v>1417311</v>
      </c>
      <c r="C1318" s="20" t="n">
        <v>121</v>
      </c>
      <c r="D1318" s="21" t="n">
        <f aca="false">AVERAGE(tau!$B$1318:$B$1337)</f>
        <v>1427560.85</v>
      </c>
      <c r="E1318" s="21" t="n">
        <f aca="false">AVERAGE(tau!$C$1318:$C$1337)</f>
        <v>121.25</v>
      </c>
      <c r="F1318" s="18"/>
      <c r="G1318" s="7" t="n">
        <v>1417490</v>
      </c>
      <c r="H1318" s="7" t="n">
        <v>296</v>
      </c>
      <c r="I1318" s="21"/>
      <c r="J1318" s="21"/>
      <c r="K1318" s="18"/>
      <c r="L1318" s="7" t="n">
        <v>1417648</v>
      </c>
      <c r="M1318" s="7" t="n">
        <v>449</v>
      </c>
      <c r="N1318" s="21"/>
      <c r="O1318" s="21"/>
      <c r="P1318" s="18"/>
      <c r="Q1318" s="7" t="n">
        <v>1417591</v>
      </c>
      <c r="R1318" s="7" t="n">
        <v>572</v>
      </c>
      <c r="S1318" s="21"/>
      <c r="T1318" s="21"/>
    </row>
    <row r="1319" customFormat="false" ht="12.8" hidden="false" customHeight="false" outlineLevel="0" collapsed="false">
      <c r="B1319" s="20" t="n">
        <v>1418389</v>
      </c>
      <c r="C1319" s="20" t="n">
        <v>120</v>
      </c>
      <c r="D1319" s="21" t="n">
        <f aca="false">AVERAGE(tau!$B$1319:$B$1338)</f>
        <v>1428639.9</v>
      </c>
      <c r="E1319" s="21" t="n">
        <f aca="false">AVERAGE(tau!$C$1319:$C$1338)</f>
        <v>121.25</v>
      </c>
      <c r="F1319" s="18"/>
      <c r="G1319" s="7" t="n">
        <v>1418570</v>
      </c>
      <c r="H1319" s="7" t="n">
        <v>301</v>
      </c>
      <c r="I1319" s="21"/>
      <c r="J1319" s="21"/>
      <c r="K1319" s="18"/>
      <c r="L1319" s="7" t="n">
        <v>1418726</v>
      </c>
      <c r="M1319" s="7" t="n">
        <v>449</v>
      </c>
      <c r="N1319" s="21"/>
      <c r="O1319" s="21"/>
      <c r="P1319" s="18"/>
      <c r="Q1319" s="7" t="n">
        <v>1418666</v>
      </c>
      <c r="R1319" s="7" t="n">
        <v>584</v>
      </c>
      <c r="S1319" s="21"/>
      <c r="T1319" s="21"/>
    </row>
    <row r="1320" customFormat="false" ht="12.8" hidden="false" customHeight="false" outlineLevel="0" collapsed="false">
      <c r="B1320" s="20" t="n">
        <v>1419465</v>
      </c>
      <c r="C1320" s="20" t="n">
        <v>122</v>
      </c>
      <c r="D1320" s="21" t="n">
        <f aca="false">AVERAGE(tau!$B$1320:$B$1339)</f>
        <v>1429719</v>
      </c>
      <c r="E1320" s="21" t="n">
        <f aca="false">AVERAGE(tau!$C$1320:$C$1339)</f>
        <v>121.3</v>
      </c>
      <c r="F1320" s="18"/>
      <c r="G1320" s="7" t="n">
        <v>1419644</v>
      </c>
      <c r="H1320" s="7" t="n">
        <v>297</v>
      </c>
      <c r="I1320" s="21"/>
      <c r="J1320" s="21"/>
      <c r="K1320" s="18"/>
      <c r="L1320" s="7" t="n">
        <v>1419821</v>
      </c>
      <c r="M1320" s="7" t="n">
        <v>460</v>
      </c>
      <c r="N1320" s="21"/>
      <c r="O1320" s="21"/>
      <c r="P1320" s="18"/>
      <c r="Q1320" s="7" t="n">
        <v>1419741</v>
      </c>
      <c r="R1320" s="7" t="n">
        <v>569</v>
      </c>
      <c r="S1320" s="21"/>
      <c r="T1320" s="21"/>
    </row>
    <row r="1321" customFormat="false" ht="12.8" hidden="false" customHeight="false" outlineLevel="0" collapsed="false">
      <c r="B1321" s="20" t="n">
        <v>1420543</v>
      </c>
      <c r="C1321" s="20" t="n">
        <v>128</v>
      </c>
      <c r="D1321" s="21" t="n">
        <f aca="false">AVERAGE(tau!$B$1321:$B$1340)</f>
        <v>1430798.35</v>
      </c>
      <c r="E1321" s="21" t="n">
        <f aca="false">AVERAGE(tau!$C$1321:$C$1340)</f>
        <v>121</v>
      </c>
      <c r="F1321" s="18"/>
      <c r="G1321" s="7" t="n">
        <v>1420720</v>
      </c>
      <c r="H1321" s="7" t="n">
        <v>296</v>
      </c>
      <c r="I1321" s="21"/>
      <c r="J1321" s="21"/>
      <c r="K1321" s="18"/>
      <c r="L1321" s="7" t="n">
        <v>1420898</v>
      </c>
      <c r="M1321" s="7" t="n">
        <v>462</v>
      </c>
      <c r="N1321" s="21"/>
      <c r="O1321" s="21"/>
      <c r="P1321" s="18"/>
      <c r="Q1321" s="7" t="n">
        <v>1420815</v>
      </c>
      <c r="R1321" s="7" t="n">
        <v>574</v>
      </c>
      <c r="S1321" s="21"/>
      <c r="T1321" s="21"/>
    </row>
    <row r="1322" customFormat="false" ht="12.8" hidden="false" customHeight="false" outlineLevel="0" collapsed="false">
      <c r="B1322" s="20" t="n">
        <v>1421623</v>
      </c>
      <c r="C1322" s="20" t="n">
        <v>121</v>
      </c>
      <c r="D1322" s="21" t="n">
        <f aca="false">AVERAGE(tau!$B$1322:$B$1341)</f>
        <v>1431877.8</v>
      </c>
      <c r="E1322" s="21" t="n">
        <f aca="false">AVERAGE(tau!$C$1322:$C$1341)</f>
        <v>120.65</v>
      </c>
      <c r="F1322" s="18"/>
      <c r="G1322" s="7" t="n">
        <v>1421797</v>
      </c>
      <c r="H1322" s="7" t="n">
        <v>297</v>
      </c>
      <c r="I1322" s="21"/>
      <c r="J1322" s="21"/>
      <c r="K1322" s="18"/>
      <c r="L1322" s="7" t="n">
        <v>1421981</v>
      </c>
      <c r="M1322" s="7" t="n">
        <v>450</v>
      </c>
      <c r="N1322" s="21"/>
      <c r="O1322" s="21"/>
      <c r="P1322" s="18"/>
      <c r="Q1322" s="7" t="n">
        <v>1421891</v>
      </c>
      <c r="R1322" s="7" t="n">
        <v>574</v>
      </c>
      <c r="S1322" s="21"/>
      <c r="T1322" s="21"/>
    </row>
    <row r="1323" customFormat="false" ht="12.8" hidden="false" customHeight="false" outlineLevel="0" collapsed="false">
      <c r="B1323" s="20" t="n">
        <v>1422700</v>
      </c>
      <c r="C1323" s="20" t="n">
        <v>120</v>
      </c>
      <c r="D1323" s="21" t="n">
        <f aca="false">AVERAGE(tau!$B$1323:$B$1342)</f>
        <v>1432957.15</v>
      </c>
      <c r="E1323" s="21" t="n">
        <f aca="false">AVERAGE(tau!$C$1323:$C$1342)</f>
        <v>121.25</v>
      </c>
      <c r="F1323" s="18"/>
      <c r="G1323" s="7" t="n">
        <v>1422874</v>
      </c>
      <c r="H1323" s="7" t="n">
        <v>298</v>
      </c>
      <c r="I1323" s="21"/>
      <c r="J1323" s="21"/>
      <c r="K1323" s="18"/>
      <c r="L1323" s="7" t="n">
        <v>1423062</v>
      </c>
      <c r="M1323" s="7" t="n">
        <v>451</v>
      </c>
      <c r="N1323" s="21"/>
      <c r="O1323" s="21"/>
      <c r="P1323" s="18"/>
      <c r="Q1323" s="7" t="n">
        <v>1422967</v>
      </c>
      <c r="R1323" s="7" t="n">
        <v>574</v>
      </c>
      <c r="S1323" s="21"/>
      <c r="T1323" s="21"/>
    </row>
    <row r="1324" customFormat="false" ht="12.8" hidden="false" customHeight="false" outlineLevel="0" collapsed="false">
      <c r="B1324" s="20" t="n">
        <v>1423779</v>
      </c>
      <c r="C1324" s="20" t="n">
        <v>121</v>
      </c>
      <c r="D1324" s="21" t="n">
        <f aca="false">AVERAGE(tau!$B$1324:$B$1343)</f>
        <v>1434036.4</v>
      </c>
      <c r="E1324" s="21" t="n">
        <f aca="false">AVERAGE(tau!$C$1324:$C$1343)</f>
        <v>121.3</v>
      </c>
      <c r="F1324" s="18"/>
      <c r="G1324" s="7" t="n">
        <v>1423956</v>
      </c>
      <c r="H1324" s="7" t="n">
        <v>297</v>
      </c>
      <c r="I1324" s="21"/>
      <c r="J1324" s="21"/>
      <c r="K1324" s="18"/>
      <c r="L1324" s="7" t="n">
        <v>1424141</v>
      </c>
      <c r="M1324" s="7" t="n">
        <v>451</v>
      </c>
      <c r="N1324" s="21"/>
      <c r="O1324" s="21"/>
      <c r="P1324" s="18"/>
      <c r="Q1324" s="7" t="n">
        <v>1424043</v>
      </c>
      <c r="R1324" s="7" t="n">
        <v>574</v>
      </c>
      <c r="S1324" s="21"/>
      <c r="T1324" s="21"/>
    </row>
    <row r="1325" customFormat="false" ht="12.8" hidden="false" customHeight="false" outlineLevel="0" collapsed="false">
      <c r="B1325" s="20" t="n">
        <v>1424859</v>
      </c>
      <c r="C1325" s="20" t="n">
        <v>121</v>
      </c>
      <c r="D1325" s="21" t="n">
        <f aca="false">AVERAGE(tau!$B$1325:$B$1344)</f>
        <v>1435115.45</v>
      </c>
      <c r="E1325" s="21" t="n">
        <f aca="false">AVERAGE(tau!$C$1325:$C$1344)</f>
        <v>121.3</v>
      </c>
      <c r="F1325" s="18"/>
      <c r="G1325" s="7" t="n">
        <v>1425036</v>
      </c>
      <c r="H1325" s="7" t="n">
        <v>297</v>
      </c>
      <c r="I1325" s="21"/>
      <c r="J1325" s="21"/>
      <c r="K1325" s="18"/>
      <c r="L1325" s="7" t="n">
        <v>1425221</v>
      </c>
      <c r="M1325" s="7" t="n">
        <v>451</v>
      </c>
      <c r="N1325" s="21"/>
      <c r="O1325" s="21"/>
      <c r="P1325" s="18"/>
      <c r="Q1325" s="7" t="n">
        <v>1425119</v>
      </c>
      <c r="R1325" s="7" t="n">
        <v>574</v>
      </c>
      <c r="S1325" s="21"/>
      <c r="T1325" s="21"/>
    </row>
    <row r="1326" customFormat="false" ht="12.8" hidden="false" customHeight="false" outlineLevel="0" collapsed="false">
      <c r="B1326" s="20" t="n">
        <v>1425937</v>
      </c>
      <c r="C1326" s="20" t="n">
        <v>121</v>
      </c>
      <c r="D1326" s="21" t="n">
        <f aca="false">AVERAGE(tau!$B$1326:$B$1345)</f>
        <v>1436195.4</v>
      </c>
      <c r="E1326" s="21" t="n">
        <f aca="false">AVERAGE(tau!$C$1326:$C$1345)</f>
        <v>121.35</v>
      </c>
      <c r="F1326" s="18"/>
      <c r="G1326" s="7" t="n">
        <v>1426112</v>
      </c>
      <c r="H1326" s="7" t="n">
        <v>298</v>
      </c>
      <c r="I1326" s="21"/>
      <c r="J1326" s="21"/>
      <c r="K1326" s="18"/>
      <c r="L1326" s="7" t="n">
        <v>1426301</v>
      </c>
      <c r="M1326" s="7" t="n">
        <v>451</v>
      </c>
      <c r="N1326" s="21"/>
      <c r="O1326" s="21"/>
      <c r="P1326" s="18"/>
      <c r="Q1326" s="7" t="n">
        <v>1426202</v>
      </c>
      <c r="R1326" s="7" t="n">
        <v>574</v>
      </c>
      <c r="S1326" s="21"/>
      <c r="T1326" s="21"/>
    </row>
    <row r="1327" customFormat="false" ht="12.8" hidden="false" customHeight="false" outlineLevel="0" collapsed="false">
      <c r="B1327" s="20" t="n">
        <v>1427017</v>
      </c>
      <c r="C1327" s="20" t="n">
        <v>118</v>
      </c>
      <c r="D1327" s="21" t="n">
        <f aca="false">AVERAGE(tau!$B$1327:$B$1346)</f>
        <v>1437275.6</v>
      </c>
      <c r="E1327" s="21" t="n">
        <f aca="false">AVERAGE(tau!$C$1327:$C$1346)</f>
        <v>121.45</v>
      </c>
      <c r="F1327" s="18"/>
      <c r="G1327" s="7" t="n">
        <v>1427188</v>
      </c>
      <c r="H1327" s="7" t="n">
        <v>298</v>
      </c>
      <c r="I1327" s="21"/>
      <c r="J1327" s="21"/>
      <c r="K1327" s="18"/>
      <c r="L1327" s="7" t="n">
        <v>1427386</v>
      </c>
      <c r="M1327" s="7" t="n">
        <v>447</v>
      </c>
      <c r="N1327" s="21"/>
      <c r="O1327" s="21"/>
      <c r="P1327" s="18"/>
      <c r="Q1327" s="7" t="n">
        <v>1427279</v>
      </c>
      <c r="R1327" s="7" t="n">
        <v>574</v>
      </c>
      <c r="S1327" s="21"/>
      <c r="T1327" s="21"/>
    </row>
    <row r="1328" customFormat="false" ht="12.8" hidden="false" customHeight="false" outlineLevel="0" collapsed="false">
      <c r="B1328" s="20" t="n">
        <v>1428096</v>
      </c>
      <c r="C1328" s="20" t="n">
        <v>121</v>
      </c>
      <c r="D1328" s="21" t="n">
        <f aca="false">AVERAGE(tau!$B$1328:$B$1347)</f>
        <v>1438355.6</v>
      </c>
      <c r="E1328" s="21" t="n">
        <f aca="false">AVERAGE(tau!$C$1328:$C$1347)</f>
        <v>121.35</v>
      </c>
      <c r="F1328" s="18"/>
      <c r="G1328" s="7" t="n">
        <v>1428285</v>
      </c>
      <c r="H1328" s="7" t="n">
        <v>311</v>
      </c>
      <c r="I1328" s="21"/>
      <c r="J1328" s="21"/>
      <c r="K1328" s="18"/>
      <c r="L1328" s="7" t="n">
        <v>1428464</v>
      </c>
      <c r="M1328" s="7" t="n">
        <v>452</v>
      </c>
      <c r="N1328" s="21"/>
      <c r="O1328" s="21"/>
      <c r="P1328" s="18"/>
      <c r="Q1328" s="7" t="n">
        <v>1428375</v>
      </c>
      <c r="R1328" s="7" t="n">
        <v>573</v>
      </c>
      <c r="S1328" s="21"/>
      <c r="T1328" s="21"/>
    </row>
    <row r="1329" customFormat="false" ht="12.8" hidden="false" customHeight="false" outlineLevel="0" collapsed="false">
      <c r="B1329" s="20" t="n">
        <v>1429177</v>
      </c>
      <c r="C1329" s="20" t="n">
        <v>121</v>
      </c>
      <c r="D1329" s="21" t="n">
        <f aca="false">AVERAGE(tau!$B$1329:$B$1348)</f>
        <v>1439435.5</v>
      </c>
      <c r="E1329" s="21" t="n">
        <f aca="false">AVERAGE(tau!$C$1329:$C$1348)</f>
        <v>121.4</v>
      </c>
      <c r="F1329" s="18"/>
      <c r="G1329" s="7" t="n">
        <v>1429361</v>
      </c>
      <c r="H1329" s="7" t="n">
        <v>298</v>
      </c>
      <c r="I1329" s="21"/>
      <c r="J1329" s="21"/>
      <c r="K1329" s="18"/>
      <c r="L1329" s="7" t="n">
        <v>1429540</v>
      </c>
      <c r="M1329" s="7" t="n">
        <v>451</v>
      </c>
      <c r="N1329" s="21"/>
      <c r="O1329" s="21"/>
      <c r="P1329" s="18"/>
      <c r="Q1329" s="7" t="n">
        <v>1429456</v>
      </c>
      <c r="R1329" s="7" t="n">
        <v>573</v>
      </c>
      <c r="S1329" s="21"/>
      <c r="T1329" s="21"/>
    </row>
    <row r="1330" customFormat="false" ht="12.8" hidden="false" customHeight="false" outlineLevel="0" collapsed="false">
      <c r="B1330" s="20" t="n">
        <v>1430268</v>
      </c>
      <c r="C1330" s="20" t="n">
        <v>121</v>
      </c>
      <c r="D1330" s="21" t="n">
        <f aca="false">AVERAGE(tau!$B$1330:$B$1349)</f>
        <v>1440515.55</v>
      </c>
      <c r="E1330" s="21" t="n">
        <f aca="false">AVERAGE(tau!$C$1330:$C$1349)</f>
        <v>121.5</v>
      </c>
      <c r="F1330" s="18"/>
      <c r="G1330" s="7" t="n">
        <v>1430438</v>
      </c>
      <c r="H1330" s="7" t="n">
        <v>298</v>
      </c>
      <c r="I1330" s="21"/>
      <c r="J1330" s="21"/>
      <c r="K1330" s="18"/>
      <c r="L1330" s="7" t="n">
        <v>1430622</v>
      </c>
      <c r="M1330" s="7" t="n">
        <v>446</v>
      </c>
      <c r="N1330" s="21"/>
      <c r="O1330" s="21"/>
      <c r="P1330" s="18"/>
      <c r="Q1330" s="7" t="n">
        <v>1430533</v>
      </c>
      <c r="R1330" s="7" t="n">
        <v>573</v>
      </c>
      <c r="S1330" s="21"/>
      <c r="T1330" s="21"/>
    </row>
    <row r="1331" customFormat="false" ht="12.8" hidden="false" customHeight="false" outlineLevel="0" collapsed="false">
      <c r="B1331" s="20" t="n">
        <v>1431345</v>
      </c>
      <c r="C1331" s="20" t="n">
        <v>121</v>
      </c>
      <c r="D1331" s="21" t="n">
        <f aca="false">AVERAGE(tau!$B$1331:$B$1350)</f>
        <v>1441595</v>
      </c>
      <c r="E1331" s="21" t="n">
        <f aca="false">AVERAGE(tau!$C$1331:$C$1350)</f>
        <v>121.55</v>
      </c>
      <c r="F1331" s="18"/>
      <c r="G1331" s="7" t="n">
        <v>1431518</v>
      </c>
      <c r="H1331" s="7" t="n">
        <v>299</v>
      </c>
      <c r="I1331" s="21"/>
      <c r="J1331" s="21"/>
      <c r="K1331" s="18"/>
      <c r="L1331" s="7" t="n">
        <v>1431697</v>
      </c>
      <c r="M1331" s="7" t="n">
        <v>450</v>
      </c>
      <c r="N1331" s="21"/>
      <c r="O1331" s="21"/>
      <c r="P1331" s="18"/>
      <c r="Q1331" s="7" t="n">
        <v>1431616</v>
      </c>
      <c r="R1331" s="7" t="n">
        <v>572</v>
      </c>
      <c r="S1331" s="21"/>
      <c r="T1331" s="21"/>
    </row>
    <row r="1332" customFormat="false" ht="12.8" hidden="false" customHeight="false" outlineLevel="0" collapsed="false">
      <c r="B1332" s="20" t="n">
        <v>1432421</v>
      </c>
      <c r="C1332" s="20" t="n">
        <v>123</v>
      </c>
      <c r="D1332" s="21" t="n">
        <f aca="false">AVERAGE(tau!$B$1332:$B$1351)</f>
        <v>1442674.5</v>
      </c>
      <c r="E1332" s="21" t="n">
        <f aca="false">AVERAGE(tau!$C$1332:$C$1351)</f>
        <v>121.55</v>
      </c>
      <c r="F1332" s="18"/>
      <c r="G1332" s="7" t="n">
        <v>1432590</v>
      </c>
      <c r="H1332" s="7" t="n">
        <v>330</v>
      </c>
      <c r="I1332" s="21"/>
      <c r="J1332" s="21"/>
      <c r="K1332" s="18"/>
      <c r="L1332" s="7" t="n">
        <v>1432776</v>
      </c>
      <c r="M1332" s="7" t="n">
        <v>449</v>
      </c>
      <c r="N1332" s="21"/>
      <c r="O1332" s="21"/>
      <c r="P1332" s="18"/>
      <c r="Q1332" s="7" t="n">
        <v>1432696</v>
      </c>
      <c r="R1332" s="7" t="n">
        <v>568</v>
      </c>
      <c r="S1332" s="21"/>
      <c r="T1332" s="21"/>
    </row>
    <row r="1333" customFormat="false" ht="12.8" hidden="false" customHeight="false" outlineLevel="0" collapsed="false">
      <c r="B1333" s="20" t="n">
        <v>1433501</v>
      </c>
      <c r="C1333" s="20" t="n">
        <v>122</v>
      </c>
      <c r="D1333" s="21" t="n">
        <f aca="false">AVERAGE(tau!$B$1333:$B$1352)</f>
        <v>1443754.2</v>
      </c>
      <c r="E1333" s="21" t="n">
        <f aca="false">AVERAGE(tau!$C$1333:$C$1352)</f>
        <v>122.2</v>
      </c>
      <c r="F1333" s="18"/>
      <c r="G1333" s="7" t="n">
        <v>1433668</v>
      </c>
      <c r="H1333" s="7" t="n">
        <v>298</v>
      </c>
      <c r="I1333" s="21"/>
      <c r="J1333" s="21"/>
      <c r="K1333" s="18"/>
      <c r="L1333" s="7" t="n">
        <v>1433850</v>
      </c>
      <c r="M1333" s="7" t="n">
        <v>449</v>
      </c>
      <c r="N1333" s="21"/>
      <c r="O1333" s="21"/>
      <c r="P1333" s="18"/>
      <c r="Q1333" s="7" t="n">
        <v>1433773</v>
      </c>
      <c r="R1333" s="7" t="n">
        <v>571</v>
      </c>
      <c r="S1333" s="21"/>
      <c r="T1333" s="21"/>
    </row>
    <row r="1334" customFormat="false" ht="12.8" hidden="false" customHeight="false" outlineLevel="0" collapsed="false">
      <c r="B1334" s="20" t="n">
        <v>1434579</v>
      </c>
      <c r="C1334" s="20" t="n">
        <v>117</v>
      </c>
      <c r="D1334" s="21" t="n">
        <f aca="false">AVERAGE(tau!$B$1334:$B$1353)</f>
        <v>1444833.85</v>
      </c>
      <c r="E1334" s="21" t="n">
        <f aca="false">AVERAGE(tau!$C$1334:$C$1353)</f>
        <v>122.2</v>
      </c>
      <c r="F1334" s="18"/>
      <c r="G1334" s="7" t="n">
        <v>1434740</v>
      </c>
      <c r="H1334" s="7" t="n">
        <v>298</v>
      </c>
      <c r="I1334" s="21"/>
      <c r="J1334" s="21"/>
      <c r="K1334" s="18"/>
      <c r="L1334" s="7" t="n">
        <v>1434943</v>
      </c>
      <c r="M1334" s="7" t="n">
        <v>449</v>
      </c>
      <c r="N1334" s="21"/>
      <c r="O1334" s="21"/>
      <c r="P1334" s="18"/>
      <c r="Q1334" s="7" t="n">
        <v>1434853</v>
      </c>
      <c r="R1334" s="7" t="n">
        <v>571</v>
      </c>
      <c r="S1334" s="21"/>
      <c r="T1334" s="21"/>
    </row>
    <row r="1335" customFormat="false" ht="12.8" hidden="false" customHeight="false" outlineLevel="0" collapsed="false">
      <c r="B1335" s="20" t="n">
        <v>1435660</v>
      </c>
      <c r="C1335" s="20" t="n">
        <v>115</v>
      </c>
      <c r="D1335" s="21" t="n">
        <f aca="false">AVERAGE(tau!$B$1335:$B$1354)</f>
        <v>1445913.7</v>
      </c>
      <c r="E1335" s="21" t="n">
        <f aca="false">AVERAGE(tau!$C$1335:$C$1354)</f>
        <v>122.4</v>
      </c>
      <c r="F1335" s="18"/>
      <c r="G1335" s="7" t="n">
        <v>1435816</v>
      </c>
      <c r="H1335" s="7" t="n">
        <v>298</v>
      </c>
      <c r="I1335" s="21"/>
      <c r="J1335" s="21"/>
      <c r="K1335" s="18"/>
      <c r="L1335" s="7" t="n">
        <v>1436028</v>
      </c>
      <c r="M1335" s="7" t="n">
        <v>449</v>
      </c>
      <c r="N1335" s="21"/>
      <c r="O1335" s="21"/>
      <c r="P1335" s="18"/>
      <c r="Q1335" s="7" t="n">
        <v>1435933</v>
      </c>
      <c r="R1335" s="7" t="n">
        <v>572</v>
      </c>
      <c r="S1335" s="21"/>
      <c r="T1335" s="21"/>
    </row>
    <row r="1336" customFormat="false" ht="12.8" hidden="false" customHeight="false" outlineLevel="0" collapsed="false">
      <c r="B1336" s="20" t="n">
        <v>1436736</v>
      </c>
      <c r="C1336" s="20" t="n">
        <v>121</v>
      </c>
      <c r="D1336" s="21" t="n">
        <f aca="false">AVERAGE(tau!$B$1336:$B$1355)</f>
        <v>1446993.25</v>
      </c>
      <c r="E1336" s="21" t="n">
        <f aca="false">AVERAGE(tau!$C$1336:$C$1355)</f>
        <v>122.85</v>
      </c>
      <c r="F1336" s="18"/>
      <c r="G1336" s="7" t="n">
        <v>1436894</v>
      </c>
      <c r="H1336" s="7" t="n">
        <v>298</v>
      </c>
      <c r="I1336" s="21"/>
      <c r="J1336" s="21"/>
      <c r="K1336" s="18"/>
      <c r="L1336" s="7" t="n">
        <v>1437111</v>
      </c>
      <c r="M1336" s="7" t="n">
        <v>449</v>
      </c>
      <c r="N1336" s="21"/>
      <c r="O1336" s="21"/>
      <c r="P1336" s="18"/>
      <c r="Q1336" s="7" t="n">
        <v>1437017</v>
      </c>
      <c r="R1336" s="7" t="n">
        <v>573</v>
      </c>
      <c r="S1336" s="21"/>
      <c r="T1336" s="21"/>
    </row>
    <row r="1337" customFormat="false" ht="12.8" hidden="false" customHeight="false" outlineLevel="0" collapsed="false">
      <c r="B1337" s="20" t="n">
        <v>1437811</v>
      </c>
      <c r="C1337" s="20" t="n">
        <v>130</v>
      </c>
      <c r="D1337" s="21" t="n">
        <f aca="false">AVERAGE(tau!$B$1337:$B$1356)</f>
        <v>1448072.85</v>
      </c>
      <c r="E1337" s="21" t="n">
        <f aca="false">AVERAGE(tau!$C$1337:$C$1356)</f>
        <v>122.9</v>
      </c>
      <c r="F1337" s="18"/>
      <c r="G1337" s="7" t="n">
        <v>1437970</v>
      </c>
      <c r="H1337" s="7" t="n">
        <v>293</v>
      </c>
      <c r="I1337" s="21"/>
      <c r="J1337" s="21"/>
      <c r="K1337" s="18"/>
      <c r="L1337" s="7" t="n">
        <v>1438189</v>
      </c>
      <c r="M1337" s="7" t="n">
        <v>450</v>
      </c>
      <c r="N1337" s="21"/>
      <c r="O1337" s="21"/>
      <c r="P1337" s="18"/>
      <c r="Q1337" s="7" t="n">
        <v>1438099</v>
      </c>
      <c r="R1337" s="7" t="n">
        <v>573</v>
      </c>
      <c r="S1337" s="21"/>
      <c r="T1337" s="21"/>
    </row>
    <row r="1338" customFormat="false" ht="12.8" hidden="false" customHeight="false" outlineLevel="0" collapsed="false">
      <c r="B1338" s="20" t="n">
        <v>1438892</v>
      </c>
      <c r="C1338" s="20" t="n">
        <v>121</v>
      </c>
      <c r="D1338" s="21" t="n">
        <f aca="false">AVERAGE(tau!$B$1338:$B$1357)</f>
        <v>1449152.7</v>
      </c>
      <c r="E1338" s="21" t="n">
        <f aca="false">AVERAGE(tau!$C$1338:$C$1357)</f>
        <v>121.65</v>
      </c>
      <c r="F1338" s="18"/>
      <c r="G1338" s="7" t="n">
        <v>1439047</v>
      </c>
      <c r="H1338" s="7" t="n">
        <v>297</v>
      </c>
      <c r="I1338" s="21"/>
      <c r="J1338" s="21"/>
      <c r="K1338" s="18"/>
      <c r="L1338" s="7" t="n">
        <v>1439266</v>
      </c>
      <c r="M1338" s="7" t="n">
        <v>449</v>
      </c>
      <c r="N1338" s="21"/>
      <c r="O1338" s="21"/>
      <c r="P1338" s="18"/>
      <c r="Q1338" s="7" t="n">
        <v>1439175</v>
      </c>
      <c r="R1338" s="7" t="n">
        <v>574</v>
      </c>
      <c r="S1338" s="21"/>
      <c r="T1338" s="21"/>
    </row>
    <row r="1339" customFormat="false" ht="12.8" hidden="false" customHeight="false" outlineLevel="0" collapsed="false">
      <c r="B1339" s="20" t="n">
        <v>1439971</v>
      </c>
      <c r="C1339" s="20" t="n">
        <v>121</v>
      </c>
      <c r="D1339" s="21" t="n">
        <f aca="false">AVERAGE(tau!$B$1339:$B$1358)</f>
        <v>1450232.3</v>
      </c>
      <c r="E1339" s="21" t="n">
        <f aca="false">AVERAGE(tau!$C$1339:$C$1358)</f>
        <v>121.7</v>
      </c>
      <c r="F1339" s="18"/>
      <c r="G1339" s="7" t="n">
        <v>1440126</v>
      </c>
      <c r="H1339" s="7" t="n">
        <v>297</v>
      </c>
      <c r="I1339" s="21"/>
      <c r="J1339" s="21"/>
      <c r="K1339" s="18"/>
      <c r="L1339" s="7" t="n">
        <v>1440339</v>
      </c>
      <c r="M1339" s="7" t="n">
        <v>450</v>
      </c>
      <c r="N1339" s="21"/>
      <c r="O1339" s="21"/>
      <c r="P1339" s="18"/>
      <c r="Q1339" s="7" t="n">
        <v>1440253</v>
      </c>
      <c r="R1339" s="7" t="n">
        <v>573</v>
      </c>
      <c r="S1339" s="21"/>
      <c r="T1339" s="21"/>
    </row>
    <row r="1340" customFormat="false" ht="12.8" hidden="false" customHeight="false" outlineLevel="0" collapsed="false">
      <c r="B1340" s="20" t="n">
        <v>1441052</v>
      </c>
      <c r="C1340" s="20" t="n">
        <v>116</v>
      </c>
      <c r="D1340" s="21" t="n">
        <f aca="false">AVERAGE(tau!$B$1340:$B$1359)</f>
        <v>1451312.6</v>
      </c>
      <c r="E1340" s="21" t="n">
        <f aca="false">AVERAGE(tau!$C$1340:$C$1359)</f>
        <v>121.7</v>
      </c>
      <c r="F1340" s="18"/>
      <c r="G1340" s="7" t="n">
        <v>1441207</v>
      </c>
      <c r="H1340" s="7" t="n">
        <v>297</v>
      </c>
      <c r="I1340" s="21"/>
      <c r="J1340" s="21"/>
      <c r="K1340" s="18"/>
      <c r="L1340" s="7" t="n">
        <v>1441420</v>
      </c>
      <c r="M1340" s="7" t="n">
        <v>451</v>
      </c>
      <c r="N1340" s="21"/>
      <c r="O1340" s="21"/>
      <c r="P1340" s="18"/>
      <c r="Q1340" s="7" t="n">
        <v>1441332</v>
      </c>
      <c r="R1340" s="7" t="n">
        <v>571</v>
      </c>
      <c r="S1340" s="21"/>
      <c r="T1340" s="21"/>
    </row>
    <row r="1341" customFormat="false" ht="12.8" hidden="false" customHeight="false" outlineLevel="0" collapsed="false">
      <c r="B1341" s="20" t="n">
        <v>1442132</v>
      </c>
      <c r="C1341" s="20" t="n">
        <v>121</v>
      </c>
      <c r="D1341" s="21" t="n">
        <f aca="false">AVERAGE(tau!$B$1341:$B$1360)</f>
        <v>1452392.75</v>
      </c>
      <c r="E1341" s="21" t="n">
        <f aca="false">AVERAGE(tau!$C$1341:$C$1360)</f>
        <v>122</v>
      </c>
      <c r="F1341" s="18"/>
      <c r="G1341" s="7" t="n">
        <v>1442284</v>
      </c>
      <c r="H1341" s="7" t="n">
        <v>298</v>
      </c>
      <c r="I1341" s="21"/>
      <c r="J1341" s="21"/>
      <c r="K1341" s="18"/>
      <c r="L1341" s="7" t="n">
        <v>1442499</v>
      </c>
      <c r="M1341" s="7" t="n">
        <v>451</v>
      </c>
      <c r="N1341" s="21"/>
      <c r="O1341" s="21"/>
      <c r="P1341" s="18"/>
      <c r="Q1341" s="7" t="n">
        <v>1442408</v>
      </c>
      <c r="R1341" s="7" t="n">
        <v>574</v>
      </c>
      <c r="S1341" s="21"/>
      <c r="T1341" s="21"/>
    </row>
    <row r="1342" customFormat="false" ht="12.8" hidden="false" customHeight="false" outlineLevel="0" collapsed="false">
      <c r="B1342" s="20" t="n">
        <v>1443210</v>
      </c>
      <c r="C1342" s="20" t="n">
        <v>133</v>
      </c>
      <c r="D1342" s="21" t="n">
        <f aca="false">AVERAGE(tau!$B$1342:$B$1361)</f>
        <v>1453473.05</v>
      </c>
      <c r="E1342" s="21" t="n">
        <f aca="false">AVERAGE(tau!$C$1342:$C$1361)</f>
        <v>122.1</v>
      </c>
      <c r="F1342" s="18"/>
      <c r="G1342" s="7" t="n">
        <v>1443360</v>
      </c>
      <c r="H1342" s="7" t="n">
        <v>299</v>
      </c>
      <c r="I1342" s="21"/>
      <c r="J1342" s="21"/>
      <c r="K1342" s="18"/>
      <c r="L1342" s="7" t="n">
        <v>1443579</v>
      </c>
      <c r="M1342" s="7" t="n">
        <v>464</v>
      </c>
      <c r="N1342" s="21"/>
      <c r="O1342" s="21"/>
      <c r="P1342" s="18"/>
      <c r="Q1342" s="7" t="n">
        <v>1443504</v>
      </c>
      <c r="R1342" s="7" t="n">
        <v>560</v>
      </c>
      <c r="S1342" s="21"/>
      <c r="T1342" s="21"/>
    </row>
    <row r="1343" customFormat="false" ht="12.8" hidden="false" customHeight="false" outlineLevel="0" collapsed="false">
      <c r="B1343" s="20" t="n">
        <v>1444285</v>
      </c>
      <c r="C1343" s="20" t="n">
        <v>121</v>
      </c>
      <c r="D1343" s="21" t="n">
        <f aca="false">AVERAGE(tau!$B$1343:$B$1362)</f>
        <v>1454553.3</v>
      </c>
      <c r="E1343" s="21" t="n">
        <f aca="false">AVERAGE(tau!$C$1343:$C$1362)</f>
        <v>121.5</v>
      </c>
      <c r="F1343" s="18"/>
      <c r="G1343" s="7" t="n">
        <v>1444451</v>
      </c>
      <c r="H1343" s="7" t="n">
        <v>298</v>
      </c>
      <c r="I1343" s="21"/>
      <c r="J1343" s="21"/>
      <c r="K1343" s="18"/>
      <c r="L1343" s="7" t="n">
        <v>1444661</v>
      </c>
      <c r="M1343" s="7" t="n">
        <v>451</v>
      </c>
      <c r="N1343" s="21"/>
      <c r="O1343" s="21"/>
      <c r="P1343" s="18"/>
      <c r="Q1343" s="7" t="n">
        <v>1444586</v>
      </c>
      <c r="R1343" s="7" t="n">
        <v>574</v>
      </c>
      <c r="S1343" s="21"/>
      <c r="T1343" s="21"/>
    </row>
    <row r="1344" customFormat="false" ht="12.8" hidden="false" customHeight="false" outlineLevel="0" collapsed="false">
      <c r="B1344" s="20" t="n">
        <v>1445360</v>
      </c>
      <c r="C1344" s="20" t="n">
        <v>121</v>
      </c>
      <c r="D1344" s="21" t="n">
        <f aca="false">AVERAGE(tau!$B$1344:$B$1363)</f>
        <v>1455633.65</v>
      </c>
      <c r="E1344" s="21" t="n">
        <f aca="false">AVERAGE(tau!$C$1344:$C$1363)</f>
        <v>121.55</v>
      </c>
      <c r="F1344" s="18"/>
      <c r="G1344" s="7" t="n">
        <v>1445532</v>
      </c>
      <c r="H1344" s="7" t="n">
        <v>299</v>
      </c>
      <c r="I1344" s="21"/>
      <c r="J1344" s="21"/>
      <c r="K1344" s="18"/>
      <c r="L1344" s="7" t="n">
        <v>1445738</v>
      </c>
      <c r="M1344" s="7" t="n">
        <v>449</v>
      </c>
      <c r="N1344" s="21"/>
      <c r="O1344" s="21"/>
      <c r="P1344" s="18"/>
      <c r="Q1344" s="7" t="n">
        <v>1445665</v>
      </c>
      <c r="R1344" s="7" t="n">
        <v>574</v>
      </c>
      <c r="S1344" s="21"/>
      <c r="T1344" s="21"/>
    </row>
    <row r="1345" customFormat="false" ht="12.8" hidden="false" customHeight="false" outlineLevel="0" collapsed="false">
      <c r="B1345" s="20" t="n">
        <v>1446458</v>
      </c>
      <c r="C1345" s="20" t="n">
        <v>122</v>
      </c>
      <c r="D1345" s="21" t="n">
        <f aca="false">AVERAGE(tau!$B$1345:$B$1364)</f>
        <v>1456714.25</v>
      </c>
      <c r="E1345" s="21" t="n">
        <f aca="false">AVERAGE(tau!$C$1345:$C$1364)</f>
        <v>121.4</v>
      </c>
      <c r="F1345" s="18"/>
      <c r="G1345" s="7" t="n">
        <v>1446610</v>
      </c>
      <c r="H1345" s="7" t="n">
        <v>299</v>
      </c>
      <c r="I1345" s="21"/>
      <c r="J1345" s="21"/>
      <c r="K1345" s="18"/>
      <c r="L1345" s="7" t="n">
        <v>1446818</v>
      </c>
      <c r="M1345" s="7" t="n">
        <v>452</v>
      </c>
      <c r="N1345" s="21"/>
      <c r="O1345" s="21"/>
      <c r="P1345" s="18"/>
      <c r="Q1345" s="7" t="n">
        <v>1446742</v>
      </c>
      <c r="R1345" s="7" t="n">
        <v>574</v>
      </c>
      <c r="S1345" s="21"/>
      <c r="T1345" s="21"/>
    </row>
    <row r="1346" customFormat="false" ht="12.8" hidden="false" customHeight="false" outlineLevel="0" collapsed="false">
      <c r="B1346" s="20" t="n">
        <v>1447541</v>
      </c>
      <c r="C1346" s="20" t="n">
        <v>123</v>
      </c>
      <c r="D1346" s="21" t="n">
        <f aca="false">AVERAGE(tau!$B$1346:$B$1365)</f>
        <v>1457793.95</v>
      </c>
      <c r="E1346" s="21" t="n">
        <f aca="false">AVERAGE(tau!$C$1346:$C$1365)</f>
        <v>121.45</v>
      </c>
      <c r="F1346" s="18"/>
      <c r="G1346" s="7" t="n">
        <v>1447694</v>
      </c>
      <c r="H1346" s="7" t="n">
        <v>299</v>
      </c>
      <c r="I1346" s="21"/>
      <c r="J1346" s="21"/>
      <c r="K1346" s="18"/>
      <c r="L1346" s="7" t="n">
        <v>1447893</v>
      </c>
      <c r="M1346" s="7" t="n">
        <v>451</v>
      </c>
      <c r="N1346" s="21"/>
      <c r="O1346" s="21"/>
      <c r="P1346" s="18"/>
      <c r="Q1346" s="7" t="n">
        <v>1447821</v>
      </c>
      <c r="R1346" s="7" t="n">
        <v>571</v>
      </c>
      <c r="S1346" s="21"/>
      <c r="T1346" s="21"/>
    </row>
    <row r="1347" customFormat="false" ht="12.8" hidden="false" customHeight="false" outlineLevel="0" collapsed="false">
      <c r="B1347" s="20" t="n">
        <v>1448617</v>
      </c>
      <c r="C1347" s="20" t="n">
        <v>116</v>
      </c>
      <c r="D1347" s="21" t="n">
        <f aca="false">AVERAGE(tau!$B$1347:$B$1366)</f>
        <v>1458873.35</v>
      </c>
      <c r="E1347" s="21" t="n">
        <f aca="false">AVERAGE(tau!$C$1347:$C$1366)</f>
        <v>121.45</v>
      </c>
      <c r="F1347" s="18"/>
      <c r="G1347" s="7" t="n">
        <v>1448774</v>
      </c>
      <c r="H1347" s="7" t="n">
        <v>314</v>
      </c>
      <c r="I1347" s="21"/>
      <c r="J1347" s="21"/>
      <c r="K1347" s="18"/>
      <c r="L1347" s="7" t="n">
        <v>1448971</v>
      </c>
      <c r="M1347" s="7" t="n">
        <v>445</v>
      </c>
      <c r="N1347" s="21"/>
      <c r="O1347" s="21"/>
      <c r="P1347" s="18"/>
      <c r="Q1347" s="7" t="n">
        <v>1448898</v>
      </c>
      <c r="R1347" s="7" t="n">
        <v>573</v>
      </c>
      <c r="S1347" s="21"/>
      <c r="T1347" s="21"/>
    </row>
    <row r="1348" customFormat="false" ht="12.8" hidden="false" customHeight="false" outlineLevel="0" collapsed="false">
      <c r="B1348" s="20" t="n">
        <v>1449694</v>
      </c>
      <c r="C1348" s="20" t="n">
        <v>122</v>
      </c>
      <c r="D1348" s="21" t="n">
        <f aca="false">AVERAGE(tau!$B$1348:$B$1367)</f>
        <v>1459952.95</v>
      </c>
      <c r="E1348" s="21" t="n">
        <f aca="false">AVERAGE(tau!$C$1348:$C$1367)</f>
        <v>121.85</v>
      </c>
      <c r="F1348" s="18"/>
      <c r="G1348" s="7" t="n">
        <v>1449847</v>
      </c>
      <c r="H1348" s="7" t="n">
        <v>299</v>
      </c>
      <c r="I1348" s="21"/>
      <c r="J1348" s="21"/>
      <c r="K1348" s="18"/>
      <c r="L1348" s="7" t="n">
        <v>1450048</v>
      </c>
      <c r="M1348" s="7" t="n">
        <v>451</v>
      </c>
      <c r="N1348" s="21"/>
      <c r="O1348" s="21"/>
      <c r="P1348" s="18"/>
      <c r="Q1348" s="7" t="n">
        <v>1449976</v>
      </c>
      <c r="R1348" s="7" t="n">
        <v>573</v>
      </c>
      <c r="S1348" s="21"/>
      <c r="T1348" s="21"/>
    </row>
    <row r="1349" customFormat="false" ht="12.8" hidden="false" customHeight="false" outlineLevel="0" collapsed="false">
      <c r="B1349" s="20" t="n">
        <v>1450778</v>
      </c>
      <c r="C1349" s="20" t="n">
        <v>123</v>
      </c>
      <c r="D1349" s="21" t="n">
        <f aca="false">AVERAGE(tau!$B$1349:$B$1368)</f>
        <v>1461032.55</v>
      </c>
      <c r="E1349" s="21" t="n">
        <f aca="false">AVERAGE(tau!$C$1349:$C$1368)</f>
        <v>121.95</v>
      </c>
      <c r="F1349" s="18"/>
      <c r="G1349" s="7" t="n">
        <v>1450925</v>
      </c>
      <c r="H1349" s="7" t="n">
        <v>300</v>
      </c>
      <c r="I1349" s="21"/>
      <c r="J1349" s="21"/>
      <c r="K1349" s="18"/>
      <c r="L1349" s="7" t="n">
        <v>1451139</v>
      </c>
      <c r="M1349" s="7" t="n">
        <v>451</v>
      </c>
      <c r="N1349" s="21"/>
      <c r="O1349" s="21"/>
      <c r="P1349" s="18"/>
      <c r="Q1349" s="7" t="n">
        <v>1451055</v>
      </c>
      <c r="R1349" s="7" t="n">
        <v>573</v>
      </c>
      <c r="S1349" s="21"/>
      <c r="T1349" s="21"/>
    </row>
    <row r="1350" customFormat="false" ht="12.8" hidden="false" customHeight="false" outlineLevel="0" collapsed="false">
      <c r="B1350" s="20" t="n">
        <v>1451857</v>
      </c>
      <c r="C1350" s="20" t="n">
        <v>122</v>
      </c>
      <c r="D1350" s="21" t="n">
        <f aca="false">AVERAGE(tau!$B$1350:$B$1369)</f>
        <v>1462112.1</v>
      </c>
      <c r="E1350" s="21" t="n">
        <f aca="false">AVERAGE(tau!$C$1350:$C$1369)</f>
        <v>122</v>
      </c>
      <c r="F1350" s="18"/>
      <c r="G1350" s="7" t="n">
        <v>1452003</v>
      </c>
      <c r="H1350" s="7" t="n">
        <v>298</v>
      </c>
      <c r="I1350" s="21"/>
      <c r="J1350" s="21"/>
      <c r="K1350" s="18"/>
      <c r="L1350" s="7" t="n">
        <v>1452217</v>
      </c>
      <c r="M1350" s="7" t="n">
        <v>435</v>
      </c>
      <c r="N1350" s="21"/>
      <c r="O1350" s="21"/>
      <c r="P1350" s="18"/>
      <c r="Q1350" s="7" t="n">
        <v>1452132</v>
      </c>
      <c r="R1350" s="7" t="n">
        <v>572</v>
      </c>
      <c r="S1350" s="21"/>
      <c r="T1350" s="21"/>
    </row>
    <row r="1351" customFormat="false" ht="12.8" hidden="false" customHeight="false" outlineLevel="0" collapsed="false">
      <c r="B1351" s="20" t="n">
        <v>1452935</v>
      </c>
      <c r="C1351" s="20" t="n">
        <v>121</v>
      </c>
      <c r="D1351" s="21" t="n">
        <f aca="false">AVERAGE(tau!$B$1351:$B$1370)</f>
        <v>1463191.6</v>
      </c>
      <c r="E1351" s="21" t="n">
        <f aca="false">AVERAGE(tau!$C$1351:$C$1370)</f>
        <v>122.05</v>
      </c>
      <c r="F1351" s="18"/>
      <c r="G1351" s="7" t="n">
        <v>1453078</v>
      </c>
      <c r="H1351" s="7" t="n">
        <v>299</v>
      </c>
      <c r="I1351" s="21"/>
      <c r="J1351" s="21"/>
      <c r="K1351" s="18"/>
      <c r="L1351" s="7" t="n">
        <v>1453295</v>
      </c>
      <c r="M1351" s="7" t="n">
        <v>451</v>
      </c>
      <c r="N1351" s="21"/>
      <c r="O1351" s="21"/>
      <c r="P1351" s="18"/>
      <c r="Q1351" s="7" t="n">
        <v>1453214</v>
      </c>
      <c r="R1351" s="7" t="n">
        <v>572</v>
      </c>
      <c r="S1351" s="21"/>
      <c r="T1351" s="21"/>
    </row>
    <row r="1352" customFormat="false" ht="12.8" hidden="false" customHeight="false" outlineLevel="0" collapsed="false">
      <c r="B1352" s="20" t="n">
        <v>1454015</v>
      </c>
      <c r="C1352" s="20" t="n">
        <v>136</v>
      </c>
      <c r="D1352" s="21" t="n">
        <f aca="false">AVERAGE(tau!$B$1352:$B$1371)</f>
        <v>1464271.4</v>
      </c>
      <c r="E1352" s="21" t="n">
        <f aca="false">AVERAGE(tau!$C$1352:$C$1371)</f>
        <v>122.15</v>
      </c>
      <c r="F1352" s="18"/>
      <c r="G1352" s="7" t="n">
        <v>1454158</v>
      </c>
      <c r="H1352" s="7" t="n">
        <v>291</v>
      </c>
      <c r="I1352" s="21"/>
      <c r="J1352" s="21"/>
      <c r="K1352" s="18"/>
      <c r="L1352" s="7" t="n">
        <v>1454371</v>
      </c>
      <c r="M1352" s="7" t="n">
        <v>450</v>
      </c>
      <c r="N1352" s="21"/>
      <c r="O1352" s="21"/>
      <c r="P1352" s="18"/>
      <c r="Q1352" s="7" t="n">
        <v>1454292</v>
      </c>
      <c r="R1352" s="7" t="n">
        <v>573</v>
      </c>
      <c r="S1352" s="21"/>
      <c r="T1352" s="21"/>
    </row>
    <row r="1353" customFormat="false" ht="12.8" hidden="false" customHeight="false" outlineLevel="0" collapsed="false">
      <c r="B1353" s="20" t="n">
        <v>1455094</v>
      </c>
      <c r="C1353" s="20" t="n">
        <v>122</v>
      </c>
      <c r="D1353" s="21" t="n">
        <f aca="false">AVERAGE(tau!$B$1353:$B$1372)</f>
        <v>1465351.4</v>
      </c>
      <c r="E1353" s="21" t="n">
        <f aca="false">AVERAGE(tau!$C$1353:$C$1372)</f>
        <v>121.55</v>
      </c>
      <c r="F1353" s="18"/>
      <c r="G1353" s="7" t="n">
        <v>1455237</v>
      </c>
      <c r="H1353" s="7" t="n">
        <v>298</v>
      </c>
      <c r="I1353" s="21"/>
      <c r="J1353" s="21"/>
      <c r="K1353" s="18"/>
      <c r="L1353" s="7" t="n">
        <v>1455450</v>
      </c>
      <c r="M1353" s="7" t="n">
        <v>450</v>
      </c>
      <c r="N1353" s="21"/>
      <c r="O1353" s="21"/>
      <c r="P1353" s="18"/>
      <c r="Q1353" s="7" t="n">
        <v>1455374</v>
      </c>
      <c r="R1353" s="7" t="n">
        <v>572</v>
      </c>
      <c r="S1353" s="21"/>
      <c r="T1353" s="21"/>
    </row>
    <row r="1354" customFormat="false" ht="12.8" hidden="false" customHeight="false" outlineLevel="0" collapsed="false">
      <c r="B1354" s="20" t="n">
        <v>1456176</v>
      </c>
      <c r="C1354" s="20" t="n">
        <v>121</v>
      </c>
      <c r="D1354" s="21" t="n">
        <f aca="false">AVERAGE(tau!$B$1354:$B$1373)</f>
        <v>1466432.1</v>
      </c>
      <c r="E1354" s="21" t="n">
        <f aca="false">AVERAGE(tau!$C$1354:$C$1373)</f>
        <v>121.55</v>
      </c>
      <c r="F1354" s="18"/>
      <c r="G1354" s="7" t="n">
        <v>1456311</v>
      </c>
      <c r="H1354" s="7" t="n">
        <v>297</v>
      </c>
      <c r="I1354" s="21"/>
      <c r="J1354" s="21"/>
      <c r="K1354" s="18"/>
      <c r="L1354" s="7" t="n">
        <v>1456528</v>
      </c>
      <c r="M1354" s="7" t="n">
        <v>450</v>
      </c>
      <c r="N1354" s="21"/>
      <c r="O1354" s="21"/>
      <c r="P1354" s="18"/>
      <c r="Q1354" s="7" t="n">
        <v>1456450</v>
      </c>
      <c r="R1354" s="7" t="n">
        <v>555</v>
      </c>
      <c r="S1354" s="21"/>
      <c r="T1354" s="21"/>
    </row>
    <row r="1355" customFormat="false" ht="12.8" hidden="false" customHeight="false" outlineLevel="0" collapsed="false">
      <c r="B1355" s="20" t="n">
        <v>1457251</v>
      </c>
      <c r="C1355" s="20" t="n">
        <v>124</v>
      </c>
      <c r="D1355" s="21" t="n">
        <f aca="false">AVERAGE(tau!$B$1355:$B$1374)</f>
        <v>1467512.75</v>
      </c>
      <c r="E1355" s="21" t="n">
        <f aca="false">AVERAGE(tau!$C$1355:$C$1374)</f>
        <v>121.65</v>
      </c>
      <c r="F1355" s="18"/>
      <c r="G1355" s="7" t="n">
        <v>1457386</v>
      </c>
      <c r="H1355" s="7" t="n">
        <v>297</v>
      </c>
      <c r="I1355" s="21"/>
      <c r="J1355" s="21"/>
      <c r="K1355" s="18"/>
      <c r="L1355" s="7" t="n">
        <v>1457612</v>
      </c>
      <c r="M1355" s="7" t="n">
        <v>450</v>
      </c>
      <c r="N1355" s="21"/>
      <c r="O1355" s="21"/>
      <c r="P1355" s="18"/>
      <c r="Q1355" s="7" t="n">
        <v>1457527</v>
      </c>
      <c r="R1355" s="7" t="n">
        <v>573</v>
      </c>
      <c r="S1355" s="21"/>
      <c r="T1355" s="21"/>
    </row>
    <row r="1356" customFormat="false" ht="12.8" hidden="false" customHeight="false" outlineLevel="0" collapsed="false">
      <c r="B1356" s="20" t="n">
        <v>1458328</v>
      </c>
      <c r="C1356" s="20" t="n">
        <v>122</v>
      </c>
      <c r="D1356" s="21" t="n">
        <f aca="false">AVERAGE(tau!$B$1356:$B$1375)</f>
        <v>1468593.65</v>
      </c>
      <c r="E1356" s="21" t="n">
        <f aca="false">AVERAGE(tau!$C$1356:$C$1375)</f>
        <v>120.75</v>
      </c>
      <c r="F1356" s="18"/>
      <c r="G1356" s="7" t="n">
        <v>1458461</v>
      </c>
      <c r="H1356" s="7" t="n">
        <v>297</v>
      </c>
      <c r="I1356" s="21"/>
      <c r="J1356" s="21"/>
      <c r="K1356" s="18"/>
      <c r="L1356" s="7" t="n">
        <v>1458689</v>
      </c>
      <c r="M1356" s="7" t="n">
        <v>450</v>
      </c>
      <c r="N1356" s="21"/>
      <c r="O1356" s="21"/>
      <c r="P1356" s="18"/>
      <c r="Q1356" s="7" t="n">
        <v>1458633</v>
      </c>
      <c r="R1356" s="7" t="n">
        <v>573</v>
      </c>
      <c r="S1356" s="21"/>
      <c r="T1356" s="21"/>
    </row>
    <row r="1357" customFormat="false" ht="12.8" hidden="false" customHeight="false" outlineLevel="0" collapsed="false">
      <c r="B1357" s="20" t="n">
        <v>1459408</v>
      </c>
      <c r="C1357" s="20" t="n">
        <v>105</v>
      </c>
      <c r="D1357" s="21" t="n">
        <f aca="false">AVERAGE(tau!$B$1357:$B$1376)</f>
        <v>1469674.65</v>
      </c>
      <c r="E1357" s="21" t="n">
        <f aca="false">AVERAGE(tau!$C$1357:$C$1376)</f>
        <v>120.65</v>
      </c>
      <c r="F1357" s="18"/>
      <c r="G1357" s="7" t="n">
        <v>1459541</v>
      </c>
      <c r="H1357" s="7" t="n">
        <v>297</v>
      </c>
      <c r="I1357" s="21"/>
      <c r="J1357" s="21"/>
      <c r="K1357" s="18"/>
      <c r="L1357" s="7" t="n">
        <v>1459768</v>
      </c>
      <c r="M1357" s="7" t="n">
        <v>451</v>
      </c>
      <c r="N1357" s="21"/>
      <c r="O1357" s="21"/>
      <c r="P1357" s="18"/>
      <c r="Q1357" s="7" t="n">
        <v>1459715</v>
      </c>
      <c r="R1357" s="7" t="n">
        <v>574</v>
      </c>
      <c r="S1357" s="21"/>
      <c r="T1357" s="21"/>
    </row>
    <row r="1358" customFormat="false" ht="12.8" hidden="false" customHeight="false" outlineLevel="0" collapsed="false">
      <c r="B1358" s="20" t="n">
        <v>1460484</v>
      </c>
      <c r="C1358" s="20" t="n">
        <v>122</v>
      </c>
      <c r="D1358" s="21" t="n">
        <f aca="false">AVERAGE(tau!$B$1358:$B$1377)</f>
        <v>1470755.45</v>
      </c>
      <c r="E1358" s="21" t="n">
        <f aca="false">AVERAGE(tau!$C$1358:$C$1377)</f>
        <v>121.5</v>
      </c>
      <c r="F1358" s="18"/>
      <c r="G1358" s="7" t="n">
        <v>1460632</v>
      </c>
      <c r="H1358" s="7" t="n">
        <v>298</v>
      </c>
      <c r="I1358" s="21"/>
      <c r="J1358" s="21"/>
      <c r="K1358" s="18"/>
      <c r="L1358" s="7" t="n">
        <v>1460845</v>
      </c>
      <c r="M1358" s="7" t="n">
        <v>449</v>
      </c>
      <c r="N1358" s="21"/>
      <c r="O1358" s="21"/>
      <c r="P1358" s="18"/>
      <c r="Q1358" s="7" t="n">
        <v>1460796</v>
      </c>
      <c r="R1358" s="7" t="n">
        <v>574</v>
      </c>
      <c r="S1358" s="21"/>
      <c r="T1358" s="21"/>
    </row>
    <row r="1359" customFormat="false" ht="12.8" hidden="false" customHeight="false" outlineLevel="0" collapsed="false">
      <c r="B1359" s="20" t="n">
        <v>1461577</v>
      </c>
      <c r="C1359" s="20" t="n">
        <v>121</v>
      </c>
      <c r="D1359" s="21" t="n">
        <f aca="false">AVERAGE(tau!$B$1359:$B$1378)</f>
        <v>1471836.3</v>
      </c>
      <c r="E1359" s="21" t="n">
        <f aca="false">AVERAGE(tau!$C$1359:$C$1378)</f>
        <v>121.5</v>
      </c>
      <c r="F1359" s="18"/>
      <c r="G1359" s="7" t="n">
        <v>1461715</v>
      </c>
      <c r="H1359" s="7" t="n">
        <v>298</v>
      </c>
      <c r="I1359" s="21"/>
      <c r="J1359" s="21"/>
      <c r="K1359" s="18"/>
      <c r="L1359" s="7" t="n">
        <v>1461929</v>
      </c>
      <c r="M1359" s="7" t="n">
        <v>449</v>
      </c>
      <c r="N1359" s="21"/>
      <c r="O1359" s="21"/>
      <c r="P1359" s="18"/>
      <c r="Q1359" s="7" t="n">
        <v>1461873</v>
      </c>
      <c r="R1359" s="7" t="n">
        <v>574</v>
      </c>
      <c r="S1359" s="21"/>
      <c r="T1359" s="21"/>
    </row>
    <row r="1360" customFormat="false" ht="12.8" hidden="false" customHeight="false" outlineLevel="0" collapsed="false">
      <c r="B1360" s="20" t="n">
        <v>1462655</v>
      </c>
      <c r="C1360" s="20" t="n">
        <v>122</v>
      </c>
      <c r="D1360" s="21" t="n">
        <f aca="false">AVERAGE(tau!$B$1360:$B$1379)</f>
        <v>1472916.35</v>
      </c>
      <c r="E1360" s="21" t="n">
        <f aca="false">AVERAGE(tau!$C$1360:$C$1379)</f>
        <v>121.6</v>
      </c>
      <c r="F1360" s="18"/>
      <c r="G1360" s="7" t="n">
        <v>1462792</v>
      </c>
      <c r="H1360" s="7" t="n">
        <v>298</v>
      </c>
      <c r="I1360" s="21"/>
      <c r="J1360" s="21"/>
      <c r="K1360" s="18"/>
      <c r="L1360" s="7" t="n">
        <v>1463012</v>
      </c>
      <c r="M1360" s="7" t="n">
        <v>449</v>
      </c>
      <c r="N1360" s="21"/>
      <c r="O1360" s="21"/>
      <c r="P1360" s="18"/>
      <c r="Q1360" s="7" t="n">
        <v>1462952</v>
      </c>
      <c r="R1360" s="7" t="n">
        <v>574</v>
      </c>
      <c r="S1360" s="21"/>
      <c r="T1360" s="21"/>
    </row>
    <row r="1361" customFormat="false" ht="12.8" hidden="false" customHeight="false" outlineLevel="0" collapsed="false">
      <c r="B1361" s="20" t="n">
        <v>1463738</v>
      </c>
      <c r="C1361" s="20" t="n">
        <v>123</v>
      </c>
      <c r="D1361" s="21" t="n">
        <f aca="false">AVERAGE(tau!$B$1361:$B$1380)</f>
        <v>1473996.6</v>
      </c>
      <c r="E1361" s="21" t="n">
        <f aca="false">AVERAGE(tau!$C$1361:$C$1380)</f>
        <v>122</v>
      </c>
      <c r="F1361" s="18"/>
      <c r="G1361" s="7" t="n">
        <v>1463871</v>
      </c>
      <c r="H1361" s="7" t="n">
        <v>299</v>
      </c>
      <c r="I1361" s="21"/>
      <c r="J1361" s="21"/>
      <c r="K1361" s="18"/>
      <c r="L1361" s="7" t="n">
        <v>1464094</v>
      </c>
      <c r="M1361" s="7" t="n">
        <v>452</v>
      </c>
      <c r="N1361" s="21"/>
      <c r="O1361" s="21"/>
      <c r="P1361" s="18"/>
      <c r="Q1361" s="7" t="n">
        <v>1464032</v>
      </c>
      <c r="R1361" s="7" t="n">
        <v>574</v>
      </c>
      <c r="S1361" s="21"/>
      <c r="T1361" s="21"/>
    </row>
    <row r="1362" customFormat="false" ht="12.8" hidden="false" customHeight="false" outlineLevel="0" collapsed="false">
      <c r="B1362" s="20" t="n">
        <v>1464815</v>
      </c>
      <c r="C1362" s="20" t="n">
        <v>121</v>
      </c>
      <c r="D1362" s="21" t="n">
        <f aca="false">AVERAGE(tau!$B$1362:$B$1381)</f>
        <v>1475076.8</v>
      </c>
      <c r="E1362" s="21" t="n">
        <f aca="false">AVERAGE(tau!$C$1362:$C$1381)</f>
        <v>122</v>
      </c>
      <c r="F1362" s="18"/>
      <c r="G1362" s="7" t="n">
        <v>1464950</v>
      </c>
      <c r="H1362" s="7" t="n">
        <v>299</v>
      </c>
      <c r="I1362" s="21"/>
      <c r="J1362" s="21"/>
      <c r="K1362" s="18"/>
      <c r="L1362" s="7" t="n">
        <v>1465172</v>
      </c>
      <c r="M1362" s="7" t="n">
        <v>452</v>
      </c>
      <c r="N1362" s="21"/>
      <c r="O1362" s="21"/>
      <c r="P1362" s="18"/>
      <c r="Q1362" s="7" t="n">
        <v>1465111</v>
      </c>
      <c r="R1362" s="7" t="n">
        <v>576</v>
      </c>
      <c r="S1362" s="21"/>
      <c r="T1362" s="21"/>
    </row>
    <row r="1363" customFormat="false" ht="12.8" hidden="false" customHeight="false" outlineLevel="0" collapsed="false">
      <c r="B1363" s="20" t="n">
        <v>1465892</v>
      </c>
      <c r="C1363" s="20" t="n">
        <v>122</v>
      </c>
      <c r="D1363" s="21" t="n">
        <f aca="false">AVERAGE(tau!$B$1363:$B$1382)</f>
        <v>1476156.95</v>
      </c>
      <c r="E1363" s="21" t="n">
        <f aca="false">AVERAGE(tau!$C$1363:$C$1382)</f>
        <v>122.1</v>
      </c>
      <c r="F1363" s="18"/>
      <c r="G1363" s="7" t="n">
        <v>1466025</v>
      </c>
      <c r="H1363" s="7" t="n">
        <v>300</v>
      </c>
      <c r="I1363" s="21"/>
      <c r="J1363" s="21"/>
      <c r="K1363" s="18"/>
      <c r="L1363" s="7" t="n">
        <v>1466263</v>
      </c>
      <c r="M1363" s="7" t="n">
        <v>452</v>
      </c>
      <c r="N1363" s="21"/>
      <c r="O1363" s="21"/>
      <c r="P1363" s="18"/>
      <c r="Q1363" s="7" t="n">
        <v>1466190</v>
      </c>
      <c r="R1363" s="7" t="n">
        <v>573</v>
      </c>
      <c r="S1363" s="21"/>
      <c r="T1363" s="21"/>
    </row>
    <row r="1364" customFormat="false" ht="12.8" hidden="false" customHeight="false" outlineLevel="0" collapsed="false">
      <c r="B1364" s="20" t="n">
        <v>1466972</v>
      </c>
      <c r="C1364" s="20" t="n">
        <v>118</v>
      </c>
      <c r="D1364" s="21" t="n">
        <f aca="false">AVERAGE(tau!$B$1364:$B$1383)</f>
        <v>1477237.25</v>
      </c>
      <c r="E1364" s="21" t="n">
        <f aca="false">AVERAGE(tau!$C$1364:$C$1383)</f>
        <v>122.2</v>
      </c>
      <c r="F1364" s="18"/>
      <c r="G1364" s="7" t="n">
        <v>1467102</v>
      </c>
      <c r="H1364" s="7" t="n">
        <v>299</v>
      </c>
      <c r="I1364" s="21"/>
      <c r="J1364" s="21"/>
      <c r="K1364" s="18"/>
      <c r="L1364" s="7" t="n">
        <v>1467341</v>
      </c>
      <c r="M1364" s="7" t="n">
        <v>450</v>
      </c>
      <c r="N1364" s="21"/>
      <c r="O1364" s="21"/>
      <c r="P1364" s="18"/>
      <c r="Q1364" s="7" t="n">
        <v>1467270</v>
      </c>
      <c r="R1364" s="7" t="n">
        <v>576</v>
      </c>
      <c r="S1364" s="21"/>
      <c r="T1364" s="21"/>
    </row>
    <row r="1365" customFormat="false" ht="12.8" hidden="false" customHeight="false" outlineLevel="0" collapsed="false">
      <c r="B1365" s="20" t="n">
        <v>1468052</v>
      </c>
      <c r="C1365" s="20" t="n">
        <v>123</v>
      </c>
      <c r="D1365" s="21" t="n">
        <f aca="false">AVERAGE(tau!$B$1365:$B$1384)</f>
        <v>1478317.45</v>
      </c>
      <c r="E1365" s="21" t="n">
        <f aca="false">AVERAGE(tau!$C$1365:$C$1384)</f>
        <v>122.5</v>
      </c>
      <c r="F1365" s="18"/>
      <c r="G1365" s="7" t="n">
        <v>1468175</v>
      </c>
      <c r="H1365" s="7" t="n">
        <v>300</v>
      </c>
      <c r="I1365" s="21"/>
      <c r="J1365" s="21"/>
      <c r="K1365" s="18"/>
      <c r="L1365" s="7" t="n">
        <v>1468421</v>
      </c>
      <c r="M1365" s="7" t="n">
        <v>452</v>
      </c>
      <c r="N1365" s="21"/>
      <c r="O1365" s="21"/>
      <c r="P1365" s="18"/>
      <c r="Q1365" s="7" t="n">
        <v>1468353</v>
      </c>
      <c r="R1365" s="7" t="n">
        <v>573</v>
      </c>
      <c r="S1365" s="21"/>
      <c r="T1365" s="21"/>
    </row>
    <row r="1366" customFormat="false" ht="12.8" hidden="false" customHeight="false" outlineLevel="0" collapsed="false">
      <c r="B1366" s="20" t="n">
        <v>1469129</v>
      </c>
      <c r="C1366" s="20" t="n">
        <v>123</v>
      </c>
      <c r="D1366" s="21" t="n">
        <f aca="false">AVERAGE(tau!$B$1366:$B$1385)</f>
        <v>1479397.55</v>
      </c>
      <c r="E1366" s="21" t="n">
        <f aca="false">AVERAGE(tau!$C$1366:$C$1385)</f>
        <v>122.55</v>
      </c>
      <c r="F1366" s="18"/>
      <c r="G1366" s="7" t="n">
        <v>1469253</v>
      </c>
      <c r="H1366" s="7" t="n">
        <v>300</v>
      </c>
      <c r="I1366" s="21"/>
      <c r="J1366" s="21"/>
      <c r="K1366" s="18"/>
      <c r="L1366" s="7" t="n">
        <v>1469500</v>
      </c>
      <c r="M1366" s="7" t="n">
        <v>451</v>
      </c>
      <c r="N1366" s="21"/>
      <c r="O1366" s="21"/>
      <c r="P1366" s="18"/>
      <c r="Q1366" s="7" t="n">
        <v>1469435</v>
      </c>
      <c r="R1366" s="7" t="n">
        <v>473</v>
      </c>
      <c r="S1366" s="21"/>
      <c r="T1366" s="21"/>
    </row>
    <row r="1367" customFormat="false" ht="12.8" hidden="false" customHeight="false" outlineLevel="0" collapsed="false">
      <c r="B1367" s="20" t="n">
        <v>1470209</v>
      </c>
      <c r="C1367" s="20" t="n">
        <v>124</v>
      </c>
      <c r="D1367" s="21" t="n">
        <f aca="false">AVERAGE(tau!$B$1367:$B$1386)</f>
        <v>1480477.95</v>
      </c>
      <c r="E1367" s="21" t="n">
        <f aca="false">AVERAGE(tau!$C$1367:$C$1386)</f>
        <v>123.25</v>
      </c>
      <c r="F1367" s="18"/>
      <c r="G1367" s="7" t="n">
        <v>1470331</v>
      </c>
      <c r="H1367" s="7" t="n">
        <v>299</v>
      </c>
      <c r="I1367" s="21"/>
      <c r="J1367" s="21"/>
      <c r="K1367" s="18"/>
      <c r="L1367" s="7" t="n">
        <v>1470576</v>
      </c>
      <c r="M1367" s="7" t="n">
        <v>445</v>
      </c>
      <c r="N1367" s="21"/>
      <c r="O1367" s="21"/>
      <c r="P1367" s="18"/>
      <c r="Q1367" s="7" t="n">
        <v>1470511</v>
      </c>
      <c r="R1367" s="7" t="n">
        <v>573</v>
      </c>
      <c r="S1367" s="21"/>
      <c r="T1367" s="21"/>
    </row>
    <row r="1368" customFormat="false" ht="12.8" hidden="false" customHeight="false" outlineLevel="0" collapsed="false">
      <c r="B1368" s="20" t="n">
        <v>1471286</v>
      </c>
      <c r="C1368" s="20" t="n">
        <v>124</v>
      </c>
      <c r="D1368" s="21" t="n">
        <f aca="false">AVERAGE(tau!$B$1368:$B$1387)</f>
        <v>1481559.7</v>
      </c>
      <c r="E1368" s="21" t="n">
        <f aca="false">AVERAGE(tau!$C$1368:$C$1387)</f>
        <v>123.25</v>
      </c>
      <c r="F1368" s="18"/>
      <c r="G1368" s="7" t="n">
        <v>1471406</v>
      </c>
      <c r="H1368" s="7" t="n">
        <v>300</v>
      </c>
      <c r="I1368" s="21"/>
      <c r="J1368" s="21"/>
      <c r="K1368" s="18"/>
      <c r="L1368" s="7" t="n">
        <v>1471653</v>
      </c>
      <c r="M1368" s="7" t="n">
        <v>450</v>
      </c>
      <c r="N1368" s="21"/>
      <c r="O1368" s="21"/>
      <c r="P1368" s="18"/>
      <c r="Q1368" s="7" t="n">
        <v>1471591</v>
      </c>
      <c r="R1368" s="7" t="n">
        <v>573</v>
      </c>
      <c r="S1368" s="21"/>
      <c r="T1368" s="21"/>
    </row>
    <row r="1369" customFormat="false" ht="12.8" hidden="false" customHeight="false" outlineLevel="0" collapsed="false">
      <c r="B1369" s="20" t="n">
        <v>1472369</v>
      </c>
      <c r="C1369" s="20" t="n">
        <v>124</v>
      </c>
      <c r="D1369" s="21" t="n">
        <f aca="false">AVERAGE(tau!$B$1369:$B$1388)</f>
        <v>1482641.85</v>
      </c>
      <c r="E1369" s="21" t="n">
        <f aca="false">AVERAGE(tau!$C$1369:$C$1388)</f>
        <v>123.25</v>
      </c>
      <c r="F1369" s="18"/>
      <c r="G1369" s="7" t="n">
        <v>1472481</v>
      </c>
      <c r="H1369" s="7" t="n">
        <v>298</v>
      </c>
      <c r="I1369" s="21"/>
      <c r="J1369" s="21"/>
      <c r="K1369" s="18"/>
      <c r="L1369" s="7" t="n">
        <v>1472729</v>
      </c>
      <c r="M1369" s="7" t="n">
        <v>450</v>
      </c>
      <c r="N1369" s="21"/>
      <c r="O1369" s="21"/>
      <c r="P1369" s="18"/>
      <c r="Q1369" s="7" t="n">
        <v>1472667</v>
      </c>
      <c r="R1369" s="7" t="n">
        <v>573</v>
      </c>
      <c r="S1369" s="21"/>
      <c r="T1369" s="21"/>
    </row>
    <row r="1370" customFormat="false" ht="12.8" hidden="false" customHeight="false" outlineLevel="0" collapsed="false">
      <c r="B1370" s="20" t="n">
        <v>1473447</v>
      </c>
      <c r="C1370" s="20" t="n">
        <v>123</v>
      </c>
      <c r="D1370" s="21" t="n">
        <f aca="false">AVERAGE(tau!$B$1370:$B$1389)</f>
        <v>1483723.9</v>
      </c>
      <c r="E1370" s="21" t="n">
        <f aca="false">AVERAGE(tau!$C$1370:$C$1389)</f>
        <v>123.25</v>
      </c>
      <c r="F1370" s="18"/>
      <c r="G1370" s="7" t="n">
        <v>1473556</v>
      </c>
      <c r="H1370" s="7" t="n">
        <v>300</v>
      </c>
      <c r="I1370" s="21"/>
      <c r="J1370" s="21"/>
      <c r="K1370" s="18"/>
      <c r="L1370" s="7" t="n">
        <v>1473806</v>
      </c>
      <c r="M1370" s="7" t="n">
        <v>466</v>
      </c>
      <c r="N1370" s="21"/>
      <c r="O1370" s="21"/>
      <c r="P1370" s="18"/>
      <c r="Q1370" s="7" t="n">
        <v>1473769</v>
      </c>
      <c r="R1370" s="7" t="n">
        <v>572</v>
      </c>
      <c r="S1370" s="21"/>
      <c r="T1370" s="21"/>
    </row>
    <row r="1371" customFormat="false" ht="12.8" hidden="false" customHeight="false" outlineLevel="0" collapsed="false">
      <c r="B1371" s="20" t="n">
        <v>1474531</v>
      </c>
      <c r="C1371" s="20" t="n">
        <v>123</v>
      </c>
      <c r="D1371" s="21" t="n">
        <f aca="false">AVERAGE(tau!$B$1371:$B$1390)</f>
        <v>1484806.2</v>
      </c>
      <c r="E1371" s="21" t="n">
        <f aca="false">AVERAGE(tau!$C$1371:$C$1390)</f>
        <v>123.3</v>
      </c>
      <c r="F1371" s="18"/>
      <c r="G1371" s="7" t="n">
        <v>1474634</v>
      </c>
      <c r="H1371" s="7" t="n">
        <v>298</v>
      </c>
      <c r="I1371" s="21"/>
      <c r="J1371" s="21"/>
      <c r="K1371" s="18"/>
      <c r="L1371" s="7" t="n">
        <v>1474885</v>
      </c>
      <c r="M1371" s="7" t="n">
        <v>449</v>
      </c>
      <c r="N1371" s="21"/>
      <c r="O1371" s="21"/>
      <c r="P1371" s="18"/>
      <c r="Q1371" s="7" t="n">
        <v>1474845</v>
      </c>
      <c r="R1371" s="7" t="n">
        <v>573</v>
      </c>
      <c r="S1371" s="21"/>
      <c r="T1371" s="21"/>
    </row>
    <row r="1372" customFormat="false" ht="12.8" hidden="false" customHeight="false" outlineLevel="0" collapsed="false">
      <c r="B1372" s="20" t="n">
        <v>1475615</v>
      </c>
      <c r="C1372" s="20" t="n">
        <v>124</v>
      </c>
      <c r="D1372" s="21" t="n">
        <f aca="false">AVERAGE(tau!$B$1372:$B$1391)</f>
        <v>1485888.15</v>
      </c>
      <c r="E1372" s="21" t="n">
        <f aca="false">AVERAGE(tau!$C$1372:$C$1391)</f>
        <v>123.35</v>
      </c>
      <c r="F1372" s="18"/>
      <c r="G1372" s="7" t="n">
        <v>1475735</v>
      </c>
      <c r="H1372" s="7" t="n">
        <v>301</v>
      </c>
      <c r="I1372" s="21"/>
      <c r="J1372" s="21"/>
      <c r="K1372" s="18"/>
      <c r="L1372" s="7" t="n">
        <v>1475966</v>
      </c>
      <c r="M1372" s="7" t="n">
        <v>464</v>
      </c>
      <c r="N1372" s="21"/>
      <c r="O1372" s="21"/>
      <c r="P1372" s="18"/>
      <c r="Q1372" s="7" t="n">
        <v>1475930</v>
      </c>
      <c r="R1372" s="7" t="n">
        <v>573</v>
      </c>
      <c r="S1372" s="21"/>
      <c r="T1372" s="21"/>
    </row>
    <row r="1373" customFormat="false" ht="12.8" hidden="false" customHeight="false" outlineLevel="0" collapsed="false">
      <c r="B1373" s="20" t="n">
        <v>1476708</v>
      </c>
      <c r="C1373" s="20" t="n">
        <v>122</v>
      </c>
      <c r="D1373" s="21" t="n">
        <f aca="false">AVERAGE(tau!$B$1373:$B$1392)</f>
        <v>1486969.8</v>
      </c>
      <c r="E1373" s="21" t="n">
        <f aca="false">AVERAGE(tau!$C$1373:$C$1392)</f>
        <v>123.35</v>
      </c>
      <c r="F1373" s="18"/>
      <c r="G1373" s="7" t="n">
        <v>1476814</v>
      </c>
      <c r="H1373" s="7" t="n">
        <v>297</v>
      </c>
      <c r="I1373" s="21"/>
      <c r="J1373" s="21"/>
      <c r="K1373" s="18"/>
      <c r="L1373" s="7" t="n">
        <v>1477045</v>
      </c>
      <c r="M1373" s="7" t="n">
        <v>450</v>
      </c>
      <c r="N1373" s="21"/>
      <c r="O1373" s="21"/>
      <c r="P1373" s="18"/>
      <c r="Q1373" s="7" t="n">
        <v>1477008</v>
      </c>
      <c r="R1373" s="7" t="n">
        <v>574</v>
      </c>
      <c r="S1373" s="21"/>
      <c r="T1373" s="21"/>
    </row>
    <row r="1374" customFormat="false" ht="12.8" hidden="false" customHeight="false" outlineLevel="0" collapsed="false">
      <c r="B1374" s="20" t="n">
        <v>1477789</v>
      </c>
      <c r="C1374" s="20" t="n">
        <v>123</v>
      </c>
      <c r="D1374" s="21" t="n">
        <f aca="false">AVERAGE(tau!$B$1374:$B$1393)</f>
        <v>1488050.6</v>
      </c>
      <c r="E1374" s="21" t="n">
        <f aca="false">AVERAGE(tau!$C$1374:$C$1393)</f>
        <v>123.4</v>
      </c>
      <c r="F1374" s="18"/>
      <c r="G1374" s="7" t="n">
        <v>1477891</v>
      </c>
      <c r="H1374" s="7" t="n">
        <v>297</v>
      </c>
      <c r="I1374" s="21"/>
      <c r="J1374" s="21"/>
      <c r="K1374" s="18"/>
      <c r="L1374" s="7" t="n">
        <v>1478122</v>
      </c>
      <c r="M1374" s="7" t="n">
        <v>460</v>
      </c>
      <c r="N1374" s="21"/>
      <c r="O1374" s="21"/>
      <c r="P1374" s="18"/>
      <c r="Q1374" s="7" t="n">
        <v>1478091</v>
      </c>
      <c r="R1374" s="7" t="n">
        <v>574</v>
      </c>
      <c r="S1374" s="21"/>
      <c r="T1374" s="21"/>
    </row>
    <row r="1375" customFormat="false" ht="12.8" hidden="false" customHeight="false" outlineLevel="0" collapsed="false">
      <c r="B1375" s="20" t="n">
        <v>1478869</v>
      </c>
      <c r="C1375" s="20" t="n">
        <v>106</v>
      </c>
      <c r="D1375" s="21" t="n">
        <f aca="false">AVERAGE(tau!$B$1375:$B$1394)</f>
        <v>1489131.05</v>
      </c>
      <c r="E1375" s="21" t="n">
        <f aca="false">AVERAGE(tau!$C$1375:$C$1394)</f>
        <v>123.4</v>
      </c>
      <c r="F1375" s="18"/>
      <c r="G1375" s="7" t="n">
        <v>1478965</v>
      </c>
      <c r="H1375" s="7" t="n">
        <v>299</v>
      </c>
      <c r="I1375" s="21"/>
      <c r="J1375" s="21"/>
      <c r="K1375" s="18"/>
      <c r="L1375" s="7" t="n">
        <v>1479203</v>
      </c>
      <c r="M1375" s="7" t="n">
        <v>449</v>
      </c>
      <c r="N1375" s="21"/>
      <c r="O1375" s="21"/>
      <c r="P1375" s="18"/>
      <c r="Q1375" s="7" t="n">
        <v>1479173</v>
      </c>
      <c r="R1375" s="7" t="n">
        <v>573</v>
      </c>
      <c r="S1375" s="21"/>
      <c r="T1375" s="21"/>
    </row>
    <row r="1376" customFormat="false" ht="12.8" hidden="false" customHeight="false" outlineLevel="0" collapsed="false">
      <c r="B1376" s="20" t="n">
        <v>1479948</v>
      </c>
      <c r="C1376" s="20" t="n">
        <v>120</v>
      </c>
      <c r="D1376" s="21" t="n">
        <f aca="false">AVERAGE(tau!$B$1376:$B$1395)</f>
        <v>1490211.15</v>
      </c>
      <c r="E1376" s="21" t="n">
        <f aca="false">AVERAGE(tau!$C$1376:$C$1395)</f>
        <v>124.3</v>
      </c>
      <c r="F1376" s="18"/>
      <c r="G1376" s="7" t="n">
        <v>1480044</v>
      </c>
      <c r="H1376" s="7" t="n">
        <v>299</v>
      </c>
      <c r="I1376" s="21"/>
      <c r="J1376" s="21"/>
      <c r="K1376" s="18"/>
      <c r="L1376" s="7" t="n">
        <v>1480279</v>
      </c>
      <c r="M1376" s="7" t="n">
        <v>450</v>
      </c>
      <c r="N1376" s="21"/>
      <c r="O1376" s="21"/>
      <c r="P1376" s="18"/>
      <c r="Q1376" s="7" t="n">
        <v>1480255</v>
      </c>
      <c r="R1376" s="7" t="n">
        <v>576</v>
      </c>
      <c r="S1376" s="21"/>
      <c r="T1376" s="21"/>
    </row>
    <row r="1377" customFormat="false" ht="12.8" hidden="false" customHeight="false" outlineLevel="0" collapsed="false">
      <c r="B1377" s="20" t="n">
        <v>1481024</v>
      </c>
      <c r="C1377" s="20" t="n">
        <v>122</v>
      </c>
      <c r="D1377" s="21" t="n">
        <f aca="false">AVERAGE(tau!$B$1377:$B$1396)</f>
        <v>1491291.1</v>
      </c>
      <c r="E1377" s="21" t="n">
        <f aca="false">AVERAGE(tau!$C$1377:$C$1396)</f>
        <v>124.5</v>
      </c>
      <c r="F1377" s="18"/>
      <c r="G1377" s="7" t="n">
        <v>1481120</v>
      </c>
      <c r="H1377" s="7" t="n">
        <v>297</v>
      </c>
      <c r="I1377" s="21"/>
      <c r="J1377" s="21"/>
      <c r="K1377" s="18"/>
      <c r="L1377" s="7" t="n">
        <v>1481357</v>
      </c>
      <c r="M1377" s="7" t="n">
        <v>451</v>
      </c>
      <c r="N1377" s="21"/>
      <c r="O1377" s="21"/>
      <c r="P1377" s="18"/>
      <c r="Q1377" s="7" t="n">
        <v>1481333</v>
      </c>
      <c r="R1377" s="7" t="n">
        <v>576</v>
      </c>
      <c r="S1377" s="21"/>
      <c r="T1377" s="21"/>
    </row>
    <row r="1378" customFormat="false" ht="12.8" hidden="false" customHeight="false" outlineLevel="0" collapsed="false">
      <c r="B1378" s="20" t="n">
        <v>1482101</v>
      </c>
      <c r="C1378" s="20" t="n">
        <v>122</v>
      </c>
      <c r="D1378" s="21" t="n">
        <f aca="false">AVERAGE(tau!$B$1378:$B$1397)</f>
        <v>1492371.25</v>
      </c>
      <c r="E1378" s="21" t="n">
        <f aca="false">AVERAGE(tau!$C$1378:$C$1397)</f>
        <v>124.6</v>
      </c>
      <c r="F1378" s="18"/>
      <c r="G1378" s="7" t="n">
        <v>1482199</v>
      </c>
      <c r="H1378" s="7" t="n">
        <v>298</v>
      </c>
      <c r="I1378" s="21"/>
      <c r="J1378" s="21"/>
      <c r="K1378" s="18"/>
      <c r="L1378" s="7" t="n">
        <v>1482450</v>
      </c>
      <c r="M1378" s="7" t="n">
        <v>452</v>
      </c>
      <c r="N1378" s="21"/>
      <c r="O1378" s="21"/>
      <c r="P1378" s="18"/>
      <c r="Q1378" s="7" t="n">
        <v>1482408</v>
      </c>
      <c r="R1378" s="7" t="n">
        <v>576</v>
      </c>
      <c r="S1378" s="21"/>
      <c r="T1378" s="21"/>
    </row>
    <row r="1379" customFormat="false" ht="12.8" hidden="false" customHeight="false" outlineLevel="0" collapsed="false">
      <c r="B1379" s="20" t="n">
        <v>1483178</v>
      </c>
      <c r="C1379" s="20" t="n">
        <v>123</v>
      </c>
      <c r="D1379" s="21" t="n">
        <f aca="false">AVERAGE(tau!$B$1379:$B$1398)</f>
        <v>1493451.65</v>
      </c>
      <c r="E1379" s="21" t="n">
        <f aca="false">AVERAGE(tau!$C$1379:$C$1398)</f>
        <v>124.7</v>
      </c>
      <c r="F1379" s="18"/>
      <c r="G1379" s="7" t="n">
        <v>1483275</v>
      </c>
      <c r="H1379" s="7" t="n">
        <v>298</v>
      </c>
      <c r="I1379" s="21"/>
      <c r="J1379" s="21"/>
      <c r="K1379" s="18"/>
      <c r="L1379" s="7" t="n">
        <v>1483531</v>
      </c>
      <c r="M1379" s="7" t="n">
        <v>451</v>
      </c>
      <c r="N1379" s="21"/>
      <c r="O1379" s="21"/>
      <c r="P1379" s="18"/>
      <c r="Q1379" s="7" t="n">
        <v>1483488</v>
      </c>
      <c r="R1379" s="7" t="n">
        <v>570</v>
      </c>
      <c r="S1379" s="21"/>
      <c r="T1379" s="21"/>
    </row>
    <row r="1380" customFormat="false" ht="12.8" hidden="false" customHeight="false" outlineLevel="0" collapsed="false">
      <c r="B1380" s="20" t="n">
        <v>1484260</v>
      </c>
      <c r="C1380" s="20" t="n">
        <v>130</v>
      </c>
      <c r="D1380" s="21" t="n">
        <f aca="false">AVERAGE(tau!$B$1380:$B$1399)</f>
        <v>1494532.1</v>
      </c>
      <c r="E1380" s="21" t="n">
        <f aca="false">AVERAGE(tau!$C$1380:$C$1399)</f>
        <v>124.7</v>
      </c>
      <c r="F1380" s="18"/>
      <c r="G1380" s="7" t="n">
        <v>1484352</v>
      </c>
      <c r="H1380" s="7" t="n">
        <v>299</v>
      </c>
      <c r="I1380" s="21"/>
      <c r="J1380" s="21"/>
      <c r="K1380" s="18"/>
      <c r="L1380" s="7" t="n">
        <v>1484609</v>
      </c>
      <c r="M1380" s="7" t="n">
        <v>451</v>
      </c>
      <c r="N1380" s="21"/>
      <c r="O1380" s="21"/>
      <c r="P1380" s="18"/>
      <c r="Q1380" s="7" t="n">
        <v>1484567</v>
      </c>
      <c r="R1380" s="7" t="n">
        <v>572</v>
      </c>
      <c r="S1380" s="21"/>
      <c r="T1380" s="21"/>
    </row>
    <row r="1381" customFormat="false" ht="12.8" hidden="false" customHeight="false" outlineLevel="0" collapsed="false">
      <c r="B1381" s="20" t="n">
        <v>1485342</v>
      </c>
      <c r="C1381" s="20" t="n">
        <v>123</v>
      </c>
      <c r="D1381" s="21" t="n">
        <f aca="false">AVERAGE(tau!$B$1381:$B$1400)</f>
        <v>1495612.25</v>
      </c>
      <c r="E1381" s="21" t="n">
        <f aca="false">AVERAGE(tau!$C$1381:$C$1400)</f>
        <v>124.45</v>
      </c>
      <c r="F1381" s="18"/>
      <c r="G1381" s="7" t="n">
        <v>1485432</v>
      </c>
      <c r="H1381" s="7" t="n">
        <v>300</v>
      </c>
      <c r="I1381" s="21"/>
      <c r="J1381" s="21"/>
      <c r="K1381" s="18"/>
      <c r="L1381" s="7" t="n">
        <v>1485686</v>
      </c>
      <c r="M1381" s="7" t="n">
        <v>452</v>
      </c>
      <c r="N1381" s="21"/>
      <c r="O1381" s="21"/>
      <c r="P1381" s="18"/>
      <c r="Q1381" s="7" t="n">
        <v>1485643</v>
      </c>
      <c r="R1381" s="7" t="n">
        <v>568</v>
      </c>
      <c r="S1381" s="21"/>
      <c r="T1381" s="21"/>
    </row>
    <row r="1382" customFormat="false" ht="12.8" hidden="false" customHeight="false" outlineLevel="0" collapsed="false">
      <c r="B1382" s="20" t="n">
        <v>1486418</v>
      </c>
      <c r="C1382" s="20" t="n">
        <v>123</v>
      </c>
      <c r="D1382" s="21" t="n">
        <f aca="false">AVERAGE(tau!$B$1382:$B$1401)</f>
        <v>1496692.1</v>
      </c>
      <c r="E1382" s="21" t="n">
        <f aca="false">AVERAGE(tau!$C$1382:$C$1401)</f>
        <v>124.5</v>
      </c>
      <c r="F1382" s="18"/>
      <c r="G1382" s="7" t="n">
        <v>1486509</v>
      </c>
      <c r="H1382" s="7" t="n">
        <v>300</v>
      </c>
      <c r="I1382" s="21"/>
      <c r="J1382" s="21"/>
      <c r="K1382" s="18"/>
      <c r="L1382" s="7" t="n">
        <v>1486767</v>
      </c>
      <c r="M1382" s="7" t="n">
        <v>452</v>
      </c>
      <c r="N1382" s="21"/>
      <c r="O1382" s="21"/>
      <c r="P1382" s="18"/>
      <c r="Q1382" s="7" t="n">
        <v>1486723</v>
      </c>
      <c r="R1382" s="7" t="n">
        <v>575</v>
      </c>
      <c r="S1382" s="21"/>
      <c r="T1382" s="21"/>
    </row>
    <row r="1383" customFormat="false" ht="12.8" hidden="false" customHeight="false" outlineLevel="0" collapsed="false">
      <c r="B1383" s="20" t="n">
        <v>1487498</v>
      </c>
      <c r="C1383" s="20" t="n">
        <v>124</v>
      </c>
      <c r="D1383" s="21" t="n">
        <f aca="false">AVERAGE(tau!$B$1383:$B$1402)</f>
        <v>1497773</v>
      </c>
      <c r="E1383" s="21" t="n">
        <f aca="false">AVERAGE(tau!$C$1383:$C$1402)</f>
        <v>124.6</v>
      </c>
      <c r="F1383" s="18"/>
      <c r="G1383" s="7" t="n">
        <v>1487586</v>
      </c>
      <c r="H1383" s="7" t="n">
        <v>300</v>
      </c>
      <c r="I1383" s="21"/>
      <c r="J1383" s="21"/>
      <c r="K1383" s="18"/>
      <c r="L1383" s="7" t="n">
        <v>1487846</v>
      </c>
      <c r="M1383" s="7" t="n">
        <v>436</v>
      </c>
      <c r="N1383" s="21"/>
      <c r="O1383" s="21"/>
      <c r="P1383" s="18"/>
      <c r="Q1383" s="7" t="n">
        <v>1487799</v>
      </c>
      <c r="R1383" s="7" t="n">
        <v>574</v>
      </c>
      <c r="S1383" s="21"/>
      <c r="T1383" s="21"/>
    </row>
    <row r="1384" customFormat="false" ht="12.8" hidden="false" customHeight="false" outlineLevel="0" collapsed="false">
      <c r="B1384" s="20" t="n">
        <v>1488576</v>
      </c>
      <c r="C1384" s="20" t="n">
        <v>124</v>
      </c>
      <c r="D1384" s="21" t="n">
        <f aca="false">AVERAGE(tau!$B$1384:$B$1403)</f>
        <v>1498853.6</v>
      </c>
      <c r="E1384" s="21" t="n">
        <f aca="false">AVERAGE(tau!$C$1384:$C$1403)</f>
        <v>124.65</v>
      </c>
      <c r="F1384" s="18"/>
      <c r="G1384" s="7" t="n">
        <v>1488664</v>
      </c>
      <c r="H1384" s="7" t="n">
        <v>300</v>
      </c>
      <c r="I1384" s="21"/>
      <c r="J1384" s="21"/>
      <c r="K1384" s="18"/>
      <c r="L1384" s="7" t="n">
        <v>1488925</v>
      </c>
      <c r="M1384" s="7" t="n">
        <v>452</v>
      </c>
      <c r="N1384" s="21"/>
      <c r="O1384" s="21"/>
      <c r="P1384" s="18"/>
      <c r="Q1384" s="7" t="n">
        <v>1488903</v>
      </c>
      <c r="R1384" s="7" t="n">
        <v>572</v>
      </c>
      <c r="S1384" s="21"/>
      <c r="T1384" s="21"/>
    </row>
    <row r="1385" customFormat="false" ht="12.8" hidden="false" customHeight="false" outlineLevel="0" collapsed="false">
      <c r="B1385" s="20" t="n">
        <v>1489654</v>
      </c>
      <c r="C1385" s="20" t="n">
        <v>124</v>
      </c>
      <c r="D1385" s="21" t="n">
        <f aca="false">AVERAGE(tau!$B$1385:$B$1404)</f>
        <v>1499934.15</v>
      </c>
      <c r="E1385" s="21" t="n">
        <f aca="false">AVERAGE(tau!$C$1385:$C$1404)</f>
        <v>124.7</v>
      </c>
      <c r="F1385" s="18"/>
      <c r="G1385" s="7" t="n">
        <v>1489740</v>
      </c>
      <c r="H1385" s="7" t="n">
        <v>301</v>
      </c>
      <c r="I1385" s="21"/>
      <c r="J1385" s="21"/>
      <c r="K1385" s="18"/>
      <c r="L1385" s="7" t="n">
        <v>1490002</v>
      </c>
      <c r="M1385" s="7" t="n">
        <v>445</v>
      </c>
      <c r="N1385" s="21"/>
      <c r="O1385" s="21"/>
      <c r="P1385" s="18"/>
      <c r="Q1385" s="7" t="n">
        <v>1489981</v>
      </c>
      <c r="R1385" s="7" t="n">
        <v>574</v>
      </c>
      <c r="S1385" s="21"/>
      <c r="T1385" s="21"/>
    </row>
    <row r="1386" customFormat="false" ht="12.8" hidden="false" customHeight="false" outlineLevel="0" collapsed="false">
      <c r="B1386" s="20" t="n">
        <v>1490737</v>
      </c>
      <c r="C1386" s="20" t="n">
        <v>137</v>
      </c>
      <c r="D1386" s="21" t="n">
        <f aca="false">AVERAGE(tau!$B$1386:$B$1405)</f>
        <v>1501014.65</v>
      </c>
      <c r="E1386" s="21" t="n">
        <f aca="false">AVERAGE(tau!$C$1386:$C$1405)</f>
        <v>124.7</v>
      </c>
      <c r="F1386" s="18"/>
      <c r="G1386" s="7" t="n">
        <v>1490819</v>
      </c>
      <c r="H1386" s="7" t="n">
        <v>300</v>
      </c>
      <c r="I1386" s="21"/>
      <c r="J1386" s="21"/>
      <c r="K1386" s="18"/>
      <c r="L1386" s="7" t="n">
        <v>1491082</v>
      </c>
      <c r="M1386" s="7" t="n">
        <v>451</v>
      </c>
      <c r="N1386" s="21"/>
      <c r="O1386" s="21"/>
      <c r="P1386" s="18"/>
      <c r="Q1386" s="7" t="n">
        <v>1491059</v>
      </c>
      <c r="R1386" s="7" t="n">
        <v>572</v>
      </c>
      <c r="S1386" s="21"/>
      <c r="T1386" s="21"/>
    </row>
    <row r="1387" customFormat="false" ht="12.8" hidden="false" customHeight="false" outlineLevel="0" collapsed="false">
      <c r="B1387" s="20" t="n">
        <v>1491844</v>
      </c>
      <c r="C1387" s="20" t="n">
        <v>124</v>
      </c>
      <c r="D1387" s="21" t="n">
        <f aca="false">AVERAGE(tau!$B$1387:$B$1406)</f>
        <v>1502095</v>
      </c>
      <c r="E1387" s="21" t="n">
        <f aca="false">AVERAGE(tau!$C$1387:$C$1406)</f>
        <v>124.1</v>
      </c>
      <c r="F1387" s="18"/>
      <c r="G1387" s="7" t="n">
        <v>1491911</v>
      </c>
      <c r="H1387" s="7" t="n">
        <v>311</v>
      </c>
      <c r="I1387" s="21"/>
      <c r="J1387" s="21"/>
      <c r="K1387" s="18"/>
      <c r="L1387" s="7" t="n">
        <v>1492158</v>
      </c>
      <c r="M1387" s="7" t="n">
        <v>452</v>
      </c>
      <c r="N1387" s="21"/>
      <c r="O1387" s="21"/>
      <c r="P1387" s="18"/>
      <c r="Q1387" s="7" t="n">
        <v>1492134</v>
      </c>
      <c r="R1387" s="7" t="n">
        <v>574</v>
      </c>
      <c r="S1387" s="21"/>
      <c r="T1387" s="21"/>
    </row>
    <row r="1388" customFormat="false" ht="12.8" hidden="false" customHeight="false" outlineLevel="0" collapsed="false">
      <c r="B1388" s="20" t="n">
        <v>1492929</v>
      </c>
      <c r="C1388" s="20" t="n">
        <v>124</v>
      </c>
      <c r="D1388" s="21" t="n">
        <f aca="false">AVERAGE(tau!$B$1388:$B$1407)</f>
        <v>1503173.85</v>
      </c>
      <c r="E1388" s="21" t="n">
        <f aca="false">AVERAGE(tau!$C$1388:$C$1407)</f>
        <v>124.2</v>
      </c>
      <c r="F1388" s="18"/>
      <c r="G1388" s="7" t="n">
        <v>1492989</v>
      </c>
      <c r="H1388" s="7" t="n">
        <v>300</v>
      </c>
      <c r="I1388" s="21"/>
      <c r="J1388" s="21"/>
      <c r="K1388" s="18"/>
      <c r="L1388" s="7" t="n">
        <v>1493238</v>
      </c>
      <c r="M1388" s="7" t="n">
        <v>451</v>
      </c>
      <c r="N1388" s="21"/>
      <c r="O1388" s="21"/>
      <c r="P1388" s="18"/>
      <c r="Q1388" s="7" t="n">
        <v>1493216</v>
      </c>
      <c r="R1388" s="7" t="n">
        <v>573</v>
      </c>
      <c r="S1388" s="21"/>
      <c r="T1388" s="21"/>
    </row>
    <row r="1389" customFormat="false" ht="12.8" hidden="false" customHeight="false" outlineLevel="0" collapsed="false">
      <c r="B1389" s="20" t="n">
        <v>1494010</v>
      </c>
      <c r="C1389" s="20" t="n">
        <v>124</v>
      </c>
      <c r="D1389" s="21" t="n">
        <f aca="false">AVERAGE(tau!$B$1389:$B$1408)</f>
        <v>1504252.2</v>
      </c>
      <c r="E1389" s="21" t="n">
        <f aca="false">AVERAGE(tau!$C$1389:$C$1408)</f>
        <v>124.2</v>
      </c>
      <c r="F1389" s="18"/>
      <c r="G1389" s="7" t="n">
        <v>1494070</v>
      </c>
      <c r="H1389" s="7" t="n">
        <v>299</v>
      </c>
      <c r="I1389" s="21"/>
      <c r="J1389" s="21"/>
      <c r="K1389" s="18"/>
      <c r="L1389" s="7" t="n">
        <v>1494313</v>
      </c>
      <c r="M1389" s="7" t="n">
        <v>451</v>
      </c>
      <c r="N1389" s="21"/>
      <c r="O1389" s="21"/>
      <c r="P1389" s="18"/>
      <c r="Q1389" s="7" t="n">
        <v>1494298</v>
      </c>
      <c r="R1389" s="7" t="n">
        <v>573</v>
      </c>
      <c r="S1389" s="21"/>
      <c r="T1389" s="21"/>
    </row>
    <row r="1390" customFormat="false" ht="12.8" hidden="false" customHeight="false" outlineLevel="0" collapsed="false">
      <c r="B1390" s="20" t="n">
        <v>1495093</v>
      </c>
      <c r="C1390" s="20" t="n">
        <v>124</v>
      </c>
      <c r="D1390" s="21" t="n">
        <f aca="false">AVERAGE(tau!$B$1390:$B$1409)</f>
        <v>1505330.35</v>
      </c>
      <c r="E1390" s="21" t="n">
        <f aca="false">AVERAGE(tau!$C$1390:$C$1409)</f>
        <v>124.25</v>
      </c>
      <c r="F1390" s="18"/>
      <c r="G1390" s="7" t="n">
        <v>1495146</v>
      </c>
      <c r="H1390" s="7" t="n">
        <v>299</v>
      </c>
      <c r="I1390" s="21"/>
      <c r="J1390" s="21"/>
      <c r="K1390" s="18"/>
      <c r="L1390" s="7" t="n">
        <v>1495394</v>
      </c>
      <c r="M1390" s="7" t="n">
        <v>452</v>
      </c>
      <c r="N1390" s="21"/>
      <c r="O1390" s="21"/>
      <c r="P1390" s="18"/>
      <c r="Q1390" s="7" t="n">
        <v>1495381</v>
      </c>
      <c r="R1390" s="7" t="n">
        <v>573</v>
      </c>
      <c r="S1390" s="21"/>
      <c r="T1390" s="21"/>
    </row>
    <row r="1391" customFormat="false" ht="12.8" hidden="false" customHeight="false" outlineLevel="0" collapsed="false">
      <c r="B1391" s="20" t="n">
        <v>1496170</v>
      </c>
      <c r="C1391" s="20" t="n">
        <v>124</v>
      </c>
      <c r="D1391" s="21" t="n">
        <f aca="false">AVERAGE(tau!$B$1391:$B$1410)</f>
        <v>1506408.35</v>
      </c>
      <c r="E1391" s="21" t="n">
        <f aca="false">AVERAGE(tau!$C$1391:$C$1410)</f>
        <v>124.3</v>
      </c>
      <c r="F1391" s="18"/>
      <c r="G1391" s="7" t="n">
        <v>1496226</v>
      </c>
      <c r="H1391" s="7" t="n">
        <v>299</v>
      </c>
      <c r="I1391" s="21"/>
      <c r="J1391" s="21"/>
      <c r="K1391" s="18"/>
      <c r="L1391" s="7" t="n">
        <v>1496471</v>
      </c>
      <c r="M1391" s="7" t="n">
        <v>451</v>
      </c>
      <c r="N1391" s="21"/>
      <c r="O1391" s="21"/>
      <c r="P1391" s="18"/>
      <c r="Q1391" s="7" t="n">
        <v>1496461</v>
      </c>
      <c r="R1391" s="7" t="n">
        <v>573</v>
      </c>
      <c r="S1391" s="21"/>
      <c r="T1391" s="21"/>
    </row>
    <row r="1392" customFormat="false" ht="12.8" hidden="false" customHeight="false" outlineLevel="0" collapsed="false">
      <c r="B1392" s="20" t="n">
        <v>1497248</v>
      </c>
      <c r="C1392" s="20" t="n">
        <v>124</v>
      </c>
      <c r="D1392" s="21" t="n">
        <f aca="false">AVERAGE(tau!$B$1392:$B$1411)</f>
        <v>1507486.4</v>
      </c>
      <c r="E1392" s="21" t="n">
        <f aca="false">AVERAGE(tau!$C$1392:$C$1411)</f>
        <v>124.25</v>
      </c>
      <c r="F1392" s="18"/>
      <c r="G1392" s="7" t="n">
        <v>1497303</v>
      </c>
      <c r="H1392" s="7" t="n">
        <v>299</v>
      </c>
      <c r="I1392" s="21"/>
      <c r="J1392" s="21"/>
      <c r="K1392" s="18"/>
      <c r="L1392" s="7" t="n">
        <v>1497564</v>
      </c>
      <c r="M1392" s="7" t="n">
        <v>450</v>
      </c>
      <c r="N1392" s="21"/>
      <c r="O1392" s="21"/>
      <c r="P1392" s="18"/>
      <c r="Q1392" s="7" t="n">
        <v>1497540</v>
      </c>
      <c r="R1392" s="7" t="n">
        <v>589</v>
      </c>
      <c r="S1392" s="21"/>
      <c r="T1392" s="21"/>
    </row>
    <row r="1393" customFormat="false" ht="12.8" hidden="false" customHeight="false" outlineLevel="0" collapsed="false">
      <c r="B1393" s="20" t="n">
        <v>1498324</v>
      </c>
      <c r="C1393" s="20" t="n">
        <v>123</v>
      </c>
      <c r="D1393" s="21" t="n">
        <f aca="false">AVERAGE(tau!$B$1393:$B$1412)</f>
        <v>1508564.45</v>
      </c>
      <c r="E1393" s="21" t="n">
        <f aca="false">AVERAGE(tau!$C$1393:$C$1412)</f>
        <v>124.25</v>
      </c>
      <c r="F1393" s="18"/>
      <c r="G1393" s="7" t="n">
        <v>1498382</v>
      </c>
      <c r="H1393" s="7" t="n">
        <v>297</v>
      </c>
      <c r="I1393" s="21"/>
      <c r="J1393" s="21"/>
      <c r="K1393" s="18"/>
      <c r="L1393" s="7" t="n">
        <v>1498640</v>
      </c>
      <c r="M1393" s="7" t="n">
        <v>451</v>
      </c>
      <c r="N1393" s="21"/>
      <c r="O1393" s="21"/>
      <c r="P1393" s="18"/>
      <c r="Q1393" s="7" t="n">
        <v>1498623</v>
      </c>
      <c r="R1393" s="7" t="n">
        <v>573</v>
      </c>
      <c r="S1393" s="21"/>
      <c r="T1393" s="21"/>
    </row>
    <row r="1394" customFormat="false" ht="12.8" hidden="false" customHeight="false" outlineLevel="0" collapsed="false">
      <c r="B1394" s="20" t="n">
        <v>1499398</v>
      </c>
      <c r="C1394" s="20" t="n">
        <v>123</v>
      </c>
      <c r="D1394" s="21" t="n">
        <f aca="false">AVERAGE(tau!$B$1394:$B$1413)</f>
        <v>1509642.75</v>
      </c>
      <c r="E1394" s="21" t="n">
        <f aca="false">AVERAGE(tau!$C$1394:$C$1413)</f>
        <v>124.35</v>
      </c>
      <c r="F1394" s="18"/>
      <c r="G1394" s="7" t="n">
        <v>1499458</v>
      </c>
      <c r="H1394" s="7" t="n">
        <v>299</v>
      </c>
      <c r="I1394" s="21"/>
      <c r="J1394" s="21"/>
      <c r="K1394" s="18"/>
      <c r="L1394" s="7" t="n">
        <v>1499717</v>
      </c>
      <c r="M1394" s="7" t="n">
        <v>451</v>
      </c>
      <c r="N1394" s="21"/>
      <c r="O1394" s="21"/>
      <c r="P1394" s="18"/>
      <c r="Q1394" s="7" t="n">
        <v>1499702</v>
      </c>
      <c r="R1394" s="7" t="n">
        <v>574</v>
      </c>
      <c r="S1394" s="21"/>
      <c r="T1394" s="21"/>
    </row>
    <row r="1395" customFormat="false" ht="12.8" hidden="false" customHeight="false" outlineLevel="0" collapsed="false">
      <c r="B1395" s="20" t="n">
        <v>1500471</v>
      </c>
      <c r="C1395" s="20" t="n">
        <v>124</v>
      </c>
      <c r="D1395" s="21" t="n">
        <f aca="false">AVERAGE(tau!$B$1395:$B$1414)</f>
        <v>1510721.15</v>
      </c>
      <c r="E1395" s="21" t="n">
        <f aca="false">AVERAGE(tau!$C$1395:$C$1414)</f>
        <v>124.45</v>
      </c>
      <c r="F1395" s="18"/>
      <c r="G1395" s="7" t="n">
        <v>1500532</v>
      </c>
      <c r="H1395" s="7" t="n">
        <v>298</v>
      </c>
      <c r="I1395" s="21"/>
      <c r="J1395" s="21"/>
      <c r="K1395" s="18"/>
      <c r="L1395" s="7" t="n">
        <v>1500794</v>
      </c>
      <c r="M1395" s="7" t="n">
        <v>451</v>
      </c>
      <c r="N1395" s="21"/>
      <c r="O1395" s="21"/>
      <c r="P1395" s="18"/>
      <c r="Q1395" s="7" t="n">
        <v>1500777</v>
      </c>
      <c r="R1395" s="7" t="n">
        <v>574</v>
      </c>
      <c r="S1395" s="21"/>
      <c r="T1395" s="21"/>
    </row>
    <row r="1396" customFormat="false" ht="12.8" hidden="false" customHeight="false" outlineLevel="0" collapsed="false">
      <c r="B1396" s="20" t="n">
        <v>1501547</v>
      </c>
      <c r="C1396" s="20" t="n">
        <v>124</v>
      </c>
      <c r="D1396" s="21" t="n">
        <f aca="false">AVERAGE(tau!$B$1396:$B$1415)</f>
        <v>1511799.75</v>
      </c>
      <c r="E1396" s="21" t="n">
        <f aca="false">AVERAGE(tau!$C$1396:$C$1415)</f>
        <v>124.45</v>
      </c>
      <c r="F1396" s="18"/>
      <c r="G1396" s="7" t="n">
        <v>1501606</v>
      </c>
      <c r="H1396" s="7" t="n">
        <v>299</v>
      </c>
      <c r="I1396" s="21"/>
      <c r="J1396" s="21"/>
      <c r="K1396" s="18"/>
      <c r="L1396" s="7" t="n">
        <v>1501874</v>
      </c>
      <c r="M1396" s="7" t="n">
        <v>452</v>
      </c>
      <c r="N1396" s="21"/>
      <c r="O1396" s="21"/>
      <c r="P1396" s="18"/>
      <c r="Q1396" s="7" t="n">
        <v>1501855</v>
      </c>
      <c r="R1396" s="7" t="n">
        <v>576</v>
      </c>
      <c r="S1396" s="21"/>
      <c r="T1396" s="21"/>
    </row>
    <row r="1397" customFormat="false" ht="12.8" hidden="false" customHeight="false" outlineLevel="0" collapsed="false">
      <c r="B1397" s="20" t="n">
        <v>1502627</v>
      </c>
      <c r="C1397" s="20" t="n">
        <v>124</v>
      </c>
      <c r="D1397" s="21" t="n">
        <f aca="false">AVERAGE(tau!$B$1397:$B$1416)</f>
        <v>1512878.4</v>
      </c>
      <c r="E1397" s="21" t="n">
        <f aca="false">AVERAGE(tau!$C$1397:$C$1416)</f>
        <v>124.5</v>
      </c>
      <c r="F1397" s="18"/>
      <c r="G1397" s="7" t="n">
        <v>1502685</v>
      </c>
      <c r="H1397" s="7" t="n">
        <v>299</v>
      </c>
      <c r="I1397" s="21"/>
      <c r="J1397" s="21"/>
      <c r="K1397" s="18"/>
      <c r="L1397" s="7" t="n">
        <v>1502951</v>
      </c>
      <c r="M1397" s="7" t="n">
        <v>453</v>
      </c>
      <c r="N1397" s="21"/>
      <c r="O1397" s="21"/>
      <c r="P1397" s="18"/>
      <c r="Q1397" s="7" t="n">
        <v>1502931</v>
      </c>
      <c r="R1397" s="7" t="n">
        <v>586</v>
      </c>
      <c r="S1397" s="21"/>
      <c r="T1397" s="21"/>
    </row>
    <row r="1398" customFormat="false" ht="12.8" hidden="false" customHeight="false" outlineLevel="0" collapsed="false">
      <c r="B1398" s="20" t="n">
        <v>1503709</v>
      </c>
      <c r="C1398" s="20" t="n">
        <v>124</v>
      </c>
      <c r="D1398" s="21" t="n">
        <f aca="false">AVERAGE(tau!$B$1398:$B$1417)</f>
        <v>1513957.85</v>
      </c>
      <c r="E1398" s="21" t="n">
        <f aca="false">AVERAGE(tau!$C$1398:$C$1417)</f>
        <v>124.35</v>
      </c>
      <c r="F1398" s="18"/>
      <c r="G1398" s="7" t="n">
        <v>1503764</v>
      </c>
      <c r="H1398" s="7" t="n">
        <v>299</v>
      </c>
      <c r="I1398" s="21"/>
      <c r="J1398" s="21"/>
      <c r="K1398" s="18"/>
      <c r="L1398" s="7" t="n">
        <v>1504030</v>
      </c>
      <c r="M1398" s="7" t="n">
        <v>452</v>
      </c>
      <c r="N1398" s="21"/>
      <c r="O1398" s="21"/>
      <c r="P1398" s="18"/>
      <c r="Q1398" s="7" t="n">
        <v>1504013</v>
      </c>
      <c r="R1398" s="7" t="n">
        <v>587</v>
      </c>
      <c r="S1398" s="21"/>
      <c r="T1398" s="21"/>
    </row>
    <row r="1399" customFormat="false" ht="12.8" hidden="false" customHeight="false" outlineLevel="0" collapsed="false">
      <c r="B1399" s="20" t="n">
        <v>1504787</v>
      </c>
      <c r="C1399" s="20" t="n">
        <v>123</v>
      </c>
      <c r="D1399" s="21" t="n">
        <f aca="false">AVERAGE(tau!$B$1399:$B$1418)</f>
        <v>1515037.15</v>
      </c>
      <c r="E1399" s="21" t="n">
        <f aca="false">AVERAGE(tau!$C$1399:$C$1418)</f>
        <v>124.15</v>
      </c>
      <c r="F1399" s="18"/>
      <c r="G1399" s="7" t="n">
        <v>1504841</v>
      </c>
      <c r="H1399" s="7" t="n">
        <v>300</v>
      </c>
      <c r="I1399" s="21"/>
      <c r="J1399" s="21"/>
      <c r="K1399" s="18"/>
      <c r="L1399" s="7" t="n">
        <v>1505109</v>
      </c>
      <c r="M1399" s="7" t="n">
        <v>452</v>
      </c>
      <c r="N1399" s="21"/>
      <c r="O1399" s="21"/>
      <c r="P1399" s="18"/>
      <c r="Q1399" s="7" t="n">
        <v>1505102</v>
      </c>
      <c r="R1399" s="7" t="n">
        <v>576</v>
      </c>
      <c r="S1399" s="21"/>
      <c r="T1399" s="21"/>
    </row>
    <row r="1400" customFormat="false" ht="12.8" hidden="false" customHeight="false" outlineLevel="0" collapsed="false">
      <c r="B1400" s="20" t="n">
        <v>1505863</v>
      </c>
      <c r="C1400" s="20" t="n">
        <v>125</v>
      </c>
      <c r="D1400" s="21" t="n">
        <f aca="false">AVERAGE(tau!$B$1400:$B$1419)</f>
        <v>1516116.4</v>
      </c>
      <c r="E1400" s="21" t="n">
        <f aca="false">AVERAGE(tau!$C$1400:$C$1419)</f>
        <v>124.25</v>
      </c>
      <c r="F1400" s="18"/>
      <c r="G1400" s="7" t="n">
        <v>1505916</v>
      </c>
      <c r="H1400" s="7" t="n">
        <v>373</v>
      </c>
      <c r="I1400" s="21"/>
      <c r="J1400" s="21"/>
      <c r="K1400" s="18"/>
      <c r="L1400" s="7" t="n">
        <v>1506190</v>
      </c>
      <c r="M1400" s="7" t="n">
        <v>453</v>
      </c>
      <c r="N1400" s="21"/>
      <c r="O1400" s="21"/>
      <c r="P1400" s="18"/>
      <c r="Q1400" s="7" t="n">
        <v>1506188</v>
      </c>
      <c r="R1400" s="7" t="n">
        <v>569</v>
      </c>
      <c r="S1400" s="21"/>
      <c r="T1400" s="21"/>
    </row>
    <row r="1401" customFormat="false" ht="12.8" hidden="false" customHeight="false" outlineLevel="0" collapsed="false">
      <c r="B1401" s="20" t="n">
        <v>1506939</v>
      </c>
      <c r="C1401" s="20" t="n">
        <v>124</v>
      </c>
      <c r="D1401" s="21" t="n">
        <f aca="false">AVERAGE(tau!$B$1401:$B$1420)</f>
        <v>1517195.65</v>
      </c>
      <c r="E1401" s="21" t="n">
        <f aca="false">AVERAGE(tau!$C$1401:$C$1420)</f>
        <v>124.25</v>
      </c>
      <c r="F1401" s="18"/>
      <c r="G1401" s="7" t="n">
        <v>1506995</v>
      </c>
      <c r="H1401" s="7" t="n">
        <v>301</v>
      </c>
      <c r="I1401" s="21"/>
      <c r="J1401" s="21"/>
      <c r="K1401" s="18"/>
      <c r="L1401" s="7" t="n">
        <v>1507266</v>
      </c>
      <c r="M1401" s="7" t="n">
        <v>447</v>
      </c>
      <c r="N1401" s="21"/>
      <c r="O1401" s="21"/>
      <c r="P1401" s="18"/>
      <c r="Q1401" s="7" t="n">
        <v>1507267</v>
      </c>
      <c r="R1401" s="7" t="n">
        <v>569</v>
      </c>
      <c r="S1401" s="21"/>
      <c r="T1401" s="21"/>
    </row>
    <row r="1402" customFormat="false" ht="12.8" hidden="false" customHeight="false" outlineLevel="0" collapsed="false">
      <c r="B1402" s="20" t="n">
        <v>1508036</v>
      </c>
      <c r="C1402" s="20" t="n">
        <v>125</v>
      </c>
      <c r="D1402" s="21" t="n">
        <f aca="false">AVERAGE(tau!$B$1402:$B$1421)</f>
        <v>1518274.9</v>
      </c>
      <c r="E1402" s="21" t="n">
        <f aca="false">AVERAGE(tau!$C$1402:$C$1421)</f>
        <v>123.55</v>
      </c>
      <c r="F1402" s="18"/>
      <c r="G1402" s="7" t="n">
        <v>1508095</v>
      </c>
      <c r="H1402" s="7" t="n">
        <v>301</v>
      </c>
      <c r="I1402" s="21"/>
      <c r="J1402" s="21"/>
      <c r="K1402" s="18"/>
      <c r="L1402" s="7" t="n">
        <v>1508349</v>
      </c>
      <c r="M1402" s="7" t="n">
        <v>449</v>
      </c>
      <c r="N1402" s="21"/>
      <c r="O1402" s="21"/>
      <c r="P1402" s="18"/>
      <c r="Q1402" s="7" t="n">
        <v>1508349</v>
      </c>
      <c r="R1402" s="7" t="n">
        <v>587</v>
      </c>
      <c r="S1402" s="21"/>
      <c r="T1402" s="21"/>
    </row>
    <row r="1403" customFormat="false" ht="12.8" hidden="false" customHeight="false" outlineLevel="0" collapsed="false">
      <c r="B1403" s="20" t="n">
        <v>1509110</v>
      </c>
      <c r="C1403" s="20" t="n">
        <v>125</v>
      </c>
      <c r="D1403" s="21" t="n">
        <f aca="false">AVERAGE(tau!$B$1403:$B$1422)</f>
        <v>1519353.35</v>
      </c>
      <c r="E1403" s="21" t="n">
        <f aca="false">AVERAGE(tau!$C$1403:$C$1422)</f>
        <v>123.55</v>
      </c>
      <c r="F1403" s="18"/>
      <c r="G1403" s="7" t="n">
        <v>1509174</v>
      </c>
      <c r="H1403" s="7" t="n">
        <v>301</v>
      </c>
      <c r="I1403" s="21"/>
      <c r="J1403" s="21"/>
      <c r="K1403" s="18"/>
      <c r="L1403" s="7" t="n">
        <v>1509428</v>
      </c>
      <c r="M1403" s="7" t="n">
        <v>452</v>
      </c>
      <c r="N1403" s="21"/>
      <c r="O1403" s="21"/>
      <c r="P1403" s="18"/>
      <c r="Q1403" s="7" t="n">
        <v>1509424</v>
      </c>
      <c r="R1403" s="7" t="n">
        <v>589</v>
      </c>
      <c r="S1403" s="21"/>
      <c r="T1403" s="21"/>
    </row>
    <row r="1404" customFormat="false" ht="12.8" hidden="false" customHeight="false" outlineLevel="0" collapsed="false">
      <c r="B1404" s="20" t="n">
        <v>1510187</v>
      </c>
      <c r="C1404" s="20" t="n">
        <v>125</v>
      </c>
      <c r="D1404" s="21" t="n">
        <f aca="false">AVERAGE(tau!$B$1404:$B$1423)</f>
        <v>1520432.3</v>
      </c>
      <c r="E1404" s="21" t="n">
        <f aca="false">AVERAGE(tau!$C$1404:$C$1423)</f>
        <v>123.6</v>
      </c>
      <c r="F1404" s="18"/>
      <c r="G1404" s="7" t="n">
        <v>1510252</v>
      </c>
      <c r="H1404" s="7" t="n">
        <v>300</v>
      </c>
      <c r="I1404" s="21"/>
      <c r="J1404" s="21"/>
      <c r="K1404" s="18"/>
      <c r="L1404" s="7" t="n">
        <v>1510509</v>
      </c>
      <c r="M1404" s="7" t="n">
        <v>452</v>
      </c>
      <c r="N1404" s="21"/>
      <c r="O1404" s="21"/>
      <c r="P1404" s="18"/>
      <c r="Q1404" s="7" t="n">
        <v>1510508</v>
      </c>
      <c r="R1404" s="7" t="n">
        <v>574</v>
      </c>
      <c r="S1404" s="21"/>
      <c r="T1404" s="21"/>
    </row>
    <row r="1405" customFormat="false" ht="12.8" hidden="false" customHeight="false" outlineLevel="0" collapsed="false">
      <c r="B1405" s="20" t="n">
        <v>1511264</v>
      </c>
      <c r="C1405" s="20" t="n">
        <v>124</v>
      </c>
      <c r="D1405" s="21" t="n">
        <f aca="false">AVERAGE(tau!$B$1405:$B$1424)</f>
        <v>1521511.4</v>
      </c>
      <c r="E1405" s="21" t="n">
        <f aca="false">AVERAGE(tau!$C$1405:$C$1424)</f>
        <v>124.25</v>
      </c>
      <c r="F1405" s="18"/>
      <c r="G1405" s="7" t="n">
        <v>1511332</v>
      </c>
      <c r="H1405" s="7" t="n">
        <v>300</v>
      </c>
      <c r="I1405" s="21"/>
      <c r="J1405" s="21"/>
      <c r="K1405" s="18"/>
      <c r="L1405" s="7" t="n">
        <v>1511586</v>
      </c>
      <c r="M1405" s="7" t="n">
        <v>451</v>
      </c>
      <c r="N1405" s="21"/>
      <c r="O1405" s="21"/>
      <c r="P1405" s="18"/>
      <c r="Q1405" s="7" t="n">
        <v>1511590</v>
      </c>
      <c r="R1405" s="7" t="n">
        <v>574</v>
      </c>
      <c r="S1405" s="21"/>
      <c r="T1405" s="21"/>
    </row>
    <row r="1406" customFormat="false" ht="12.8" hidden="false" customHeight="false" outlineLevel="0" collapsed="false">
      <c r="B1406" s="20" t="n">
        <v>1512344</v>
      </c>
      <c r="C1406" s="20" t="n">
        <v>125</v>
      </c>
      <c r="D1406" s="21" t="n">
        <f aca="false">AVERAGE(tau!$B$1406:$B$1425)</f>
        <v>1522590.5</v>
      </c>
      <c r="E1406" s="21" t="n">
        <f aca="false">AVERAGE(tau!$C$1406:$C$1425)</f>
        <v>124.35</v>
      </c>
      <c r="F1406" s="18"/>
      <c r="G1406" s="7" t="n">
        <v>1512411</v>
      </c>
      <c r="H1406" s="7" t="n">
        <v>301</v>
      </c>
      <c r="I1406" s="21"/>
      <c r="J1406" s="21"/>
      <c r="K1406" s="18"/>
      <c r="L1406" s="7" t="n">
        <v>1512692</v>
      </c>
      <c r="M1406" s="7" t="n">
        <v>451</v>
      </c>
      <c r="N1406" s="21"/>
      <c r="O1406" s="21"/>
      <c r="P1406" s="18"/>
      <c r="Q1406" s="7" t="n">
        <v>1512668</v>
      </c>
      <c r="R1406" s="7" t="n">
        <v>574</v>
      </c>
      <c r="S1406" s="21"/>
      <c r="T1406" s="21"/>
    </row>
    <row r="1407" customFormat="false" ht="12.8" hidden="false" customHeight="false" outlineLevel="0" collapsed="false">
      <c r="B1407" s="20" t="n">
        <v>1513421</v>
      </c>
      <c r="C1407" s="20" t="n">
        <v>126</v>
      </c>
      <c r="D1407" s="21" t="n">
        <f aca="false">AVERAGE(tau!$B$1407:$B$1426)</f>
        <v>1523669.45</v>
      </c>
      <c r="E1407" s="21" t="n">
        <f aca="false">AVERAGE(tau!$C$1407:$C$1426)</f>
        <v>124.35</v>
      </c>
      <c r="F1407" s="18"/>
      <c r="G1407" s="7" t="n">
        <v>1513489</v>
      </c>
      <c r="H1407" s="7" t="n">
        <v>300</v>
      </c>
      <c r="I1407" s="21"/>
      <c r="J1407" s="21"/>
      <c r="K1407" s="18"/>
      <c r="L1407" s="7" t="n">
        <v>1513767</v>
      </c>
      <c r="M1407" s="7" t="n">
        <v>450</v>
      </c>
      <c r="N1407" s="21"/>
      <c r="O1407" s="21"/>
      <c r="P1407" s="18"/>
      <c r="Q1407" s="7" t="n">
        <v>1513753</v>
      </c>
      <c r="R1407" s="7" t="n">
        <v>574</v>
      </c>
      <c r="S1407" s="21"/>
      <c r="T1407" s="21"/>
    </row>
    <row r="1408" customFormat="false" ht="12.8" hidden="false" customHeight="false" outlineLevel="0" collapsed="false">
      <c r="B1408" s="20" t="n">
        <v>1514496</v>
      </c>
      <c r="C1408" s="20" t="n">
        <v>124</v>
      </c>
      <c r="D1408" s="21" t="n">
        <f aca="false">AVERAGE(tau!$B$1408:$B$1427)</f>
        <v>1524748.65</v>
      </c>
      <c r="E1408" s="21" t="n">
        <f aca="false">AVERAGE(tau!$C$1408:$C$1427)</f>
        <v>124.3</v>
      </c>
      <c r="F1408" s="18"/>
      <c r="G1408" s="7" t="n">
        <v>1514567</v>
      </c>
      <c r="H1408" s="7" t="n">
        <v>301</v>
      </c>
      <c r="I1408" s="21"/>
      <c r="J1408" s="21"/>
      <c r="K1408" s="18"/>
      <c r="L1408" s="7" t="n">
        <v>1514842</v>
      </c>
      <c r="M1408" s="7" t="n">
        <v>451</v>
      </c>
      <c r="N1408" s="21"/>
      <c r="O1408" s="21"/>
      <c r="P1408" s="18"/>
      <c r="Q1408" s="7" t="n">
        <v>1514833</v>
      </c>
      <c r="R1408" s="7" t="n">
        <v>573</v>
      </c>
      <c r="S1408" s="21"/>
      <c r="T1408" s="21"/>
    </row>
    <row r="1409" customFormat="false" ht="12.8" hidden="false" customHeight="false" outlineLevel="0" collapsed="false">
      <c r="B1409" s="20" t="n">
        <v>1515573</v>
      </c>
      <c r="C1409" s="20" t="n">
        <v>125</v>
      </c>
      <c r="D1409" s="21" t="n">
        <f aca="false">AVERAGE(tau!$B$1409:$B$1428)</f>
        <v>1525828.05</v>
      </c>
      <c r="E1409" s="21" t="n">
        <f aca="false">AVERAGE(tau!$C$1409:$C$1428)</f>
        <v>124.35</v>
      </c>
      <c r="F1409" s="18"/>
      <c r="G1409" s="7" t="n">
        <v>1515641</v>
      </c>
      <c r="H1409" s="7" t="n">
        <v>300</v>
      </c>
      <c r="I1409" s="21"/>
      <c r="J1409" s="21"/>
      <c r="K1409" s="18"/>
      <c r="L1409" s="7" t="n">
        <v>1515919</v>
      </c>
      <c r="M1409" s="7" t="n">
        <v>451</v>
      </c>
      <c r="N1409" s="21"/>
      <c r="O1409" s="21"/>
      <c r="P1409" s="18"/>
      <c r="Q1409" s="7" t="n">
        <v>1515912</v>
      </c>
      <c r="R1409" s="7" t="n">
        <v>574</v>
      </c>
      <c r="S1409" s="21"/>
      <c r="T1409" s="21"/>
    </row>
    <row r="1410" customFormat="false" ht="12.8" hidden="false" customHeight="false" outlineLevel="0" collapsed="false">
      <c r="B1410" s="20" t="n">
        <v>1516653</v>
      </c>
      <c r="C1410" s="20" t="n">
        <v>125</v>
      </c>
      <c r="D1410" s="21" t="n">
        <f aca="false">AVERAGE(tau!$B$1410:$B$1429)</f>
        <v>1526907.5</v>
      </c>
      <c r="E1410" s="21" t="n">
        <f aca="false">AVERAGE(tau!$C$1410:$C$1429)</f>
        <v>124.35</v>
      </c>
      <c r="F1410" s="18"/>
      <c r="G1410" s="7" t="n">
        <v>1516721</v>
      </c>
      <c r="H1410" s="7" t="n">
        <v>300</v>
      </c>
      <c r="I1410" s="21"/>
      <c r="J1410" s="21"/>
      <c r="K1410" s="18"/>
      <c r="L1410" s="7" t="n">
        <v>1517001</v>
      </c>
      <c r="M1410" s="7" t="n">
        <v>451</v>
      </c>
      <c r="N1410" s="21"/>
      <c r="O1410" s="21"/>
      <c r="P1410" s="18"/>
      <c r="Q1410" s="7" t="n">
        <v>1516990</v>
      </c>
      <c r="R1410" s="7" t="n">
        <v>574</v>
      </c>
      <c r="S1410" s="21"/>
      <c r="T1410" s="21"/>
    </row>
    <row r="1411" customFormat="false" ht="12.8" hidden="false" customHeight="false" outlineLevel="0" collapsed="false">
      <c r="B1411" s="20" t="n">
        <v>1517731</v>
      </c>
      <c r="C1411" s="20" t="n">
        <v>123</v>
      </c>
      <c r="D1411" s="21" t="n">
        <f aca="false">AVERAGE(tau!$B$1411:$B$1430)</f>
        <v>1527987.1</v>
      </c>
      <c r="E1411" s="21" t="n">
        <f aca="false">AVERAGE(tau!$C$1411:$C$1430)</f>
        <v>124.35</v>
      </c>
      <c r="F1411" s="18"/>
      <c r="G1411" s="7" t="n">
        <v>1517802</v>
      </c>
      <c r="H1411" s="7" t="n">
        <v>299</v>
      </c>
      <c r="I1411" s="21"/>
      <c r="J1411" s="21"/>
      <c r="K1411" s="18"/>
      <c r="L1411" s="7" t="n">
        <v>1518078</v>
      </c>
      <c r="M1411" s="7" t="n">
        <v>451</v>
      </c>
      <c r="N1411" s="21"/>
      <c r="O1411" s="21"/>
      <c r="P1411" s="18"/>
      <c r="Q1411" s="7" t="n">
        <v>1518070</v>
      </c>
      <c r="R1411" s="7" t="n">
        <v>586</v>
      </c>
      <c r="S1411" s="21"/>
      <c r="T1411" s="21"/>
    </row>
    <row r="1412" customFormat="false" ht="12.8" hidden="false" customHeight="false" outlineLevel="0" collapsed="false">
      <c r="B1412" s="20" t="n">
        <v>1518809</v>
      </c>
      <c r="C1412" s="20" t="n">
        <v>124</v>
      </c>
      <c r="D1412" s="21" t="n">
        <f aca="false">AVERAGE(tau!$B$1412:$B$1431)</f>
        <v>1529067.6</v>
      </c>
      <c r="E1412" s="21" t="n">
        <f aca="false">AVERAGE(tau!$C$1412:$C$1431)</f>
        <v>124.4</v>
      </c>
      <c r="F1412" s="18"/>
      <c r="G1412" s="7" t="n">
        <v>1518876</v>
      </c>
      <c r="H1412" s="7" t="n">
        <v>299</v>
      </c>
      <c r="I1412" s="21"/>
      <c r="J1412" s="21"/>
      <c r="K1412" s="18"/>
      <c r="L1412" s="7" t="n">
        <v>1519154</v>
      </c>
      <c r="M1412" s="7" t="n">
        <v>451</v>
      </c>
      <c r="N1412" s="21"/>
      <c r="O1412" s="21"/>
      <c r="P1412" s="18"/>
      <c r="Q1412" s="7" t="n">
        <v>1519145</v>
      </c>
      <c r="R1412" s="7" t="n">
        <v>575</v>
      </c>
      <c r="S1412" s="21"/>
      <c r="T1412" s="21"/>
    </row>
    <row r="1413" customFormat="false" ht="12.8" hidden="false" customHeight="false" outlineLevel="0" collapsed="false">
      <c r="B1413" s="20" t="n">
        <v>1519890</v>
      </c>
      <c r="C1413" s="20" t="n">
        <v>125</v>
      </c>
      <c r="D1413" s="21" t="n">
        <f aca="false">AVERAGE(tau!$B$1413:$B$1432)</f>
        <v>1530148.1</v>
      </c>
      <c r="E1413" s="21" t="n">
        <f aca="false">AVERAGE(tau!$C$1413:$C$1432)</f>
        <v>124.6</v>
      </c>
      <c r="F1413" s="18"/>
      <c r="G1413" s="7" t="n">
        <v>1519954</v>
      </c>
      <c r="H1413" s="7" t="n">
        <v>299</v>
      </c>
      <c r="I1413" s="21"/>
      <c r="J1413" s="21"/>
      <c r="K1413" s="18"/>
      <c r="L1413" s="7" t="n">
        <v>1520231</v>
      </c>
      <c r="M1413" s="7" t="n">
        <v>451</v>
      </c>
      <c r="N1413" s="21"/>
      <c r="O1413" s="21"/>
      <c r="P1413" s="18"/>
      <c r="Q1413" s="7" t="n">
        <v>1520234</v>
      </c>
      <c r="R1413" s="7" t="n">
        <v>574</v>
      </c>
      <c r="S1413" s="21"/>
      <c r="T1413" s="21"/>
    </row>
    <row r="1414" customFormat="false" ht="12.8" hidden="false" customHeight="false" outlineLevel="0" collapsed="false">
      <c r="B1414" s="20" t="n">
        <v>1520966</v>
      </c>
      <c r="C1414" s="20" t="n">
        <v>125</v>
      </c>
      <c r="D1414" s="21" t="n">
        <f aca="false">AVERAGE(tau!$B$1414:$B$1433)</f>
        <v>1531228.4</v>
      </c>
      <c r="E1414" s="21" t="n">
        <f aca="false">AVERAGE(tau!$C$1414:$C$1433)</f>
        <v>124.6</v>
      </c>
      <c r="F1414" s="18"/>
      <c r="G1414" s="7" t="n">
        <v>1521037</v>
      </c>
      <c r="H1414" s="7" t="n">
        <v>299</v>
      </c>
      <c r="I1414" s="21"/>
      <c r="J1414" s="21"/>
      <c r="K1414" s="18"/>
      <c r="L1414" s="7" t="n">
        <v>1521309</v>
      </c>
      <c r="M1414" s="7" t="n">
        <v>452</v>
      </c>
      <c r="N1414" s="21"/>
      <c r="O1414" s="21"/>
      <c r="P1414" s="18"/>
      <c r="Q1414" s="7" t="n">
        <v>1521307</v>
      </c>
      <c r="R1414" s="7" t="n">
        <v>576</v>
      </c>
      <c r="S1414" s="21"/>
      <c r="T1414" s="21"/>
    </row>
    <row r="1415" customFormat="false" ht="12.8" hidden="false" customHeight="false" outlineLevel="0" collapsed="false">
      <c r="B1415" s="20" t="n">
        <v>1522043</v>
      </c>
      <c r="C1415" s="20" t="n">
        <v>124</v>
      </c>
      <c r="D1415" s="21" t="n">
        <f aca="false">AVERAGE(tau!$B$1415:$B$1434)</f>
        <v>1532308.65</v>
      </c>
      <c r="E1415" s="21" t="n">
        <f aca="false">AVERAGE(tau!$C$1415:$C$1434)</f>
        <v>124.6</v>
      </c>
      <c r="F1415" s="18"/>
      <c r="G1415" s="7" t="n">
        <v>1522112</v>
      </c>
      <c r="H1415" s="7" t="n">
        <v>299</v>
      </c>
      <c r="I1415" s="21"/>
      <c r="J1415" s="21"/>
      <c r="K1415" s="18"/>
      <c r="L1415" s="7" t="n">
        <v>1522386</v>
      </c>
      <c r="M1415" s="7" t="n">
        <v>452</v>
      </c>
      <c r="N1415" s="21"/>
      <c r="O1415" s="21"/>
      <c r="P1415" s="18"/>
      <c r="Q1415" s="7" t="n">
        <v>1522380</v>
      </c>
      <c r="R1415" s="7" t="n">
        <v>576</v>
      </c>
      <c r="S1415" s="21"/>
      <c r="T1415" s="21"/>
    </row>
    <row r="1416" customFormat="false" ht="12.8" hidden="false" customHeight="false" outlineLevel="0" collapsed="false">
      <c r="B1416" s="20" t="n">
        <v>1523120</v>
      </c>
      <c r="C1416" s="20" t="n">
        <v>125</v>
      </c>
      <c r="D1416" s="21" t="n">
        <f aca="false">AVERAGE(tau!$B$1416:$B$1435)</f>
        <v>1533389</v>
      </c>
      <c r="E1416" s="21" t="n">
        <f aca="false">AVERAGE(tau!$C$1416:$C$1435)</f>
        <v>124.65</v>
      </c>
      <c r="F1416" s="18"/>
      <c r="G1416" s="7" t="n">
        <v>1523205</v>
      </c>
      <c r="H1416" s="7" t="n">
        <v>296</v>
      </c>
      <c r="I1416" s="21"/>
      <c r="J1416" s="21"/>
      <c r="K1416" s="18"/>
      <c r="L1416" s="7" t="n">
        <v>1523459</v>
      </c>
      <c r="M1416" s="7" t="n">
        <v>452</v>
      </c>
      <c r="N1416" s="21"/>
      <c r="O1416" s="21"/>
      <c r="P1416" s="18"/>
      <c r="Q1416" s="7" t="n">
        <v>1523458</v>
      </c>
      <c r="R1416" s="7" t="n">
        <v>576</v>
      </c>
      <c r="S1416" s="21"/>
      <c r="T1416" s="21"/>
    </row>
    <row r="1417" customFormat="false" ht="12.8" hidden="false" customHeight="false" outlineLevel="0" collapsed="false">
      <c r="B1417" s="20" t="n">
        <v>1524216</v>
      </c>
      <c r="C1417" s="20" t="n">
        <v>121</v>
      </c>
      <c r="D1417" s="21" t="n">
        <f aca="false">AVERAGE(tau!$B$1417:$B$1436)</f>
        <v>1534469.65</v>
      </c>
      <c r="E1417" s="21" t="n">
        <f aca="false">AVERAGE(tau!$C$1417:$C$1436)</f>
        <v>122.9</v>
      </c>
      <c r="F1417" s="18"/>
      <c r="G1417" s="7" t="n">
        <v>1524283</v>
      </c>
      <c r="H1417" s="7" t="n">
        <v>288</v>
      </c>
      <c r="I1417" s="21"/>
      <c r="J1417" s="21"/>
      <c r="K1417" s="18"/>
      <c r="L1417" s="7" t="n">
        <v>1524535</v>
      </c>
      <c r="M1417" s="7" t="n">
        <v>468</v>
      </c>
      <c r="N1417" s="21"/>
      <c r="O1417" s="21"/>
      <c r="P1417" s="18"/>
      <c r="Q1417" s="7" t="n">
        <v>1524540</v>
      </c>
      <c r="R1417" s="7" t="n">
        <v>576</v>
      </c>
      <c r="S1417" s="21"/>
      <c r="T1417" s="21"/>
    </row>
    <row r="1418" customFormat="false" ht="12.8" hidden="false" customHeight="false" outlineLevel="0" collapsed="false">
      <c r="B1418" s="20" t="n">
        <v>1525295</v>
      </c>
      <c r="C1418" s="20" t="n">
        <v>120</v>
      </c>
      <c r="D1418" s="21" t="n">
        <f aca="false">AVERAGE(tau!$B$1418:$B$1437)</f>
        <v>1535549.55</v>
      </c>
      <c r="E1418" s="21" t="n">
        <f aca="false">AVERAGE(tau!$C$1418:$C$1437)</f>
        <v>123.1</v>
      </c>
      <c r="F1418" s="18"/>
      <c r="G1418" s="7" t="n">
        <v>1525361</v>
      </c>
      <c r="H1418" s="7" t="n">
        <v>301</v>
      </c>
      <c r="I1418" s="21"/>
      <c r="J1418" s="21"/>
      <c r="K1418" s="18"/>
      <c r="L1418" s="7" t="n">
        <v>1525616</v>
      </c>
      <c r="M1418" s="7" t="n">
        <v>452</v>
      </c>
      <c r="N1418" s="21"/>
      <c r="O1418" s="21"/>
      <c r="P1418" s="18"/>
      <c r="Q1418" s="7" t="n">
        <v>1525618</v>
      </c>
      <c r="R1418" s="7" t="n">
        <v>576</v>
      </c>
      <c r="S1418" s="21"/>
      <c r="T1418" s="21"/>
    </row>
    <row r="1419" customFormat="false" ht="12.8" hidden="false" customHeight="false" outlineLevel="0" collapsed="false">
      <c r="B1419" s="20" t="n">
        <v>1526372</v>
      </c>
      <c r="C1419" s="20" t="n">
        <v>125</v>
      </c>
      <c r="D1419" s="21" t="n">
        <f aca="false">AVERAGE(tau!$B$1419:$B$1438)</f>
        <v>1536629.55</v>
      </c>
      <c r="E1419" s="21" t="n">
        <f aca="false">AVERAGE(tau!$C$1419:$C$1438)</f>
        <v>123.5</v>
      </c>
      <c r="F1419" s="18"/>
      <c r="G1419" s="7" t="n">
        <v>1526437</v>
      </c>
      <c r="H1419" s="7" t="n">
        <v>301</v>
      </c>
      <c r="I1419" s="21"/>
      <c r="J1419" s="21"/>
      <c r="K1419" s="18"/>
      <c r="L1419" s="7" t="n">
        <v>1526689</v>
      </c>
      <c r="M1419" s="7" t="n">
        <v>448</v>
      </c>
      <c r="N1419" s="21"/>
      <c r="O1419" s="21"/>
      <c r="P1419" s="18"/>
      <c r="Q1419" s="7" t="n">
        <v>1526697</v>
      </c>
      <c r="R1419" s="7" t="n">
        <v>574</v>
      </c>
      <c r="S1419" s="21"/>
      <c r="T1419" s="21"/>
    </row>
    <row r="1420" customFormat="false" ht="12.8" hidden="false" customHeight="false" outlineLevel="0" collapsed="false">
      <c r="B1420" s="20" t="n">
        <v>1527448</v>
      </c>
      <c r="C1420" s="20" t="n">
        <v>125</v>
      </c>
      <c r="D1420" s="21" t="n">
        <f aca="false">AVERAGE(tau!$B$1420:$B$1439)</f>
        <v>1537709.6</v>
      </c>
      <c r="E1420" s="21" t="n">
        <f aca="false">AVERAGE(tau!$C$1420:$C$1439)</f>
        <v>123.65</v>
      </c>
      <c r="F1420" s="18"/>
      <c r="G1420" s="7" t="n">
        <v>1527514</v>
      </c>
      <c r="H1420" s="7" t="n">
        <v>301</v>
      </c>
      <c r="I1420" s="21"/>
      <c r="J1420" s="21"/>
      <c r="K1420" s="18"/>
      <c r="L1420" s="7" t="n">
        <v>1527766</v>
      </c>
      <c r="M1420" s="7" t="n">
        <v>453</v>
      </c>
      <c r="N1420" s="21"/>
      <c r="O1420" s="21"/>
      <c r="P1420" s="18"/>
      <c r="Q1420" s="7" t="n">
        <v>1527770</v>
      </c>
      <c r="R1420" s="7" t="n">
        <v>575</v>
      </c>
      <c r="S1420" s="21"/>
      <c r="T1420" s="21"/>
    </row>
    <row r="1421" customFormat="false" ht="12.8" hidden="false" customHeight="false" outlineLevel="0" collapsed="false">
      <c r="B1421" s="20" t="n">
        <v>1528524</v>
      </c>
      <c r="C1421" s="20" t="n">
        <v>110</v>
      </c>
      <c r="D1421" s="21" t="n">
        <f aca="false">AVERAGE(tau!$B$1421:$B$1440)</f>
        <v>1538789.85</v>
      </c>
      <c r="E1421" s="21" t="n">
        <f aca="false">AVERAGE(tau!$C$1421:$C$1440)</f>
        <v>123.7</v>
      </c>
      <c r="F1421" s="18"/>
      <c r="G1421" s="7" t="n">
        <v>1528590</v>
      </c>
      <c r="H1421" s="7" t="n">
        <v>302</v>
      </c>
      <c r="I1421" s="21"/>
      <c r="J1421" s="21"/>
      <c r="K1421" s="18"/>
      <c r="L1421" s="7" t="n">
        <v>1528867</v>
      </c>
      <c r="M1421" s="7" t="n">
        <v>452</v>
      </c>
      <c r="N1421" s="21"/>
      <c r="O1421" s="21"/>
      <c r="P1421" s="18"/>
      <c r="Q1421" s="7" t="n">
        <v>1528847</v>
      </c>
      <c r="R1421" s="7" t="n">
        <v>575</v>
      </c>
      <c r="S1421" s="21"/>
      <c r="T1421" s="21"/>
    </row>
    <row r="1422" customFormat="false" ht="12.8" hidden="false" customHeight="false" outlineLevel="0" collapsed="false">
      <c r="B1422" s="20" t="n">
        <v>1529605</v>
      </c>
      <c r="C1422" s="20" t="n">
        <v>125</v>
      </c>
      <c r="D1422" s="21" t="n">
        <f aca="false">AVERAGE(tau!$B$1422:$B$1441)</f>
        <v>1539870.25</v>
      </c>
      <c r="E1422" s="21" t="n">
        <f aca="false">AVERAGE(tau!$C$1422:$C$1441)</f>
        <v>124.5</v>
      </c>
      <c r="F1422" s="18"/>
      <c r="G1422" s="7" t="n">
        <v>1529668</v>
      </c>
      <c r="H1422" s="7" t="n">
        <v>302</v>
      </c>
      <c r="I1422" s="21"/>
      <c r="J1422" s="21"/>
      <c r="K1422" s="18"/>
      <c r="L1422" s="7" t="n">
        <v>1529942</v>
      </c>
      <c r="M1422" s="7" t="n">
        <v>453</v>
      </c>
      <c r="N1422" s="21"/>
      <c r="O1422" s="21"/>
      <c r="P1422" s="18"/>
      <c r="Q1422" s="7" t="n">
        <v>1529921</v>
      </c>
      <c r="R1422" s="7" t="n">
        <v>574</v>
      </c>
      <c r="S1422" s="21"/>
      <c r="T1422" s="21"/>
    </row>
    <row r="1423" customFormat="false" ht="12.8" hidden="false" customHeight="false" outlineLevel="0" collapsed="false">
      <c r="B1423" s="20" t="n">
        <v>1530689</v>
      </c>
      <c r="C1423" s="20" t="n">
        <v>126</v>
      </c>
      <c r="D1423" s="21" t="n">
        <f aca="false">AVERAGE(tau!$B$1423:$B$1442)</f>
        <v>1540950.5</v>
      </c>
      <c r="E1423" s="21" t="n">
        <f aca="false">AVERAGE(tau!$C$1423:$C$1442)</f>
        <v>124.65</v>
      </c>
      <c r="F1423" s="18"/>
      <c r="G1423" s="7" t="n">
        <v>1530746</v>
      </c>
      <c r="H1423" s="7" t="n">
        <v>301</v>
      </c>
      <c r="I1423" s="21"/>
      <c r="J1423" s="21"/>
      <c r="K1423" s="18"/>
      <c r="L1423" s="7" t="n">
        <v>1531017</v>
      </c>
      <c r="M1423" s="7" t="n">
        <v>446</v>
      </c>
      <c r="N1423" s="21"/>
      <c r="O1423" s="21"/>
      <c r="P1423" s="18"/>
      <c r="Q1423" s="7" t="n">
        <v>1530996</v>
      </c>
      <c r="R1423" s="7" t="n">
        <v>574</v>
      </c>
      <c r="S1423" s="21"/>
      <c r="T1423" s="21"/>
    </row>
    <row r="1424" customFormat="false" ht="12.8" hidden="false" customHeight="false" outlineLevel="0" collapsed="false">
      <c r="B1424" s="20" t="n">
        <v>1531769</v>
      </c>
      <c r="C1424" s="20" t="n">
        <v>138</v>
      </c>
      <c r="D1424" s="21" t="n">
        <f aca="false">AVERAGE(tau!$B$1424:$B$1443)</f>
        <v>1542030.25</v>
      </c>
      <c r="E1424" s="21" t="n">
        <f aca="false">AVERAGE(tau!$C$1424:$C$1443)</f>
        <v>124.65</v>
      </c>
      <c r="F1424" s="18"/>
      <c r="G1424" s="7" t="n">
        <v>1531823</v>
      </c>
      <c r="H1424" s="7" t="n">
        <v>301</v>
      </c>
      <c r="I1424" s="21"/>
      <c r="J1424" s="21"/>
      <c r="K1424" s="18"/>
      <c r="L1424" s="7" t="n">
        <v>1532095</v>
      </c>
      <c r="M1424" s="7" t="n">
        <v>452</v>
      </c>
      <c r="N1424" s="21"/>
      <c r="O1424" s="21"/>
      <c r="P1424" s="18"/>
      <c r="Q1424" s="7" t="n">
        <v>1532075</v>
      </c>
      <c r="R1424" s="7" t="n">
        <v>573</v>
      </c>
      <c r="S1424" s="21"/>
      <c r="T1424" s="21"/>
    </row>
    <row r="1425" customFormat="false" ht="12.8" hidden="false" customHeight="false" outlineLevel="0" collapsed="false">
      <c r="B1425" s="20" t="n">
        <v>1532846</v>
      </c>
      <c r="C1425" s="20" t="n">
        <v>126</v>
      </c>
      <c r="D1425" s="21" t="n">
        <f aca="false">AVERAGE(tau!$B$1425:$B$1444)</f>
        <v>1543109.9</v>
      </c>
      <c r="E1425" s="21" t="n">
        <f aca="false">AVERAGE(tau!$C$1425:$C$1444)</f>
        <v>124.8</v>
      </c>
      <c r="F1425" s="18"/>
      <c r="G1425" s="7" t="n">
        <v>1532899</v>
      </c>
      <c r="H1425" s="7" t="n">
        <v>300</v>
      </c>
      <c r="I1425" s="21"/>
      <c r="J1425" s="21"/>
      <c r="K1425" s="18"/>
      <c r="L1425" s="7" t="n">
        <v>1533170</v>
      </c>
      <c r="M1425" s="7" t="n">
        <v>452</v>
      </c>
      <c r="N1425" s="21"/>
      <c r="O1425" s="21"/>
      <c r="P1425" s="18"/>
      <c r="Q1425" s="7" t="n">
        <v>1533148</v>
      </c>
      <c r="R1425" s="7" t="n">
        <v>574</v>
      </c>
      <c r="S1425" s="21"/>
      <c r="T1425" s="21"/>
    </row>
    <row r="1426" customFormat="false" ht="12.8" hidden="false" customHeight="false" outlineLevel="0" collapsed="false">
      <c r="B1426" s="20" t="n">
        <v>1533923</v>
      </c>
      <c r="C1426" s="20" t="n">
        <v>125</v>
      </c>
      <c r="D1426" s="21" t="n">
        <f aca="false">AVERAGE(tau!$B$1426:$B$1445)</f>
        <v>1544190.35</v>
      </c>
      <c r="E1426" s="21" t="n">
        <f aca="false">AVERAGE(tau!$C$1426:$C$1445)</f>
        <v>124.8</v>
      </c>
      <c r="F1426" s="18"/>
      <c r="G1426" s="7" t="n">
        <v>1533979</v>
      </c>
      <c r="H1426" s="7" t="n">
        <v>301</v>
      </c>
      <c r="I1426" s="21"/>
      <c r="J1426" s="21"/>
      <c r="K1426" s="18"/>
      <c r="L1426" s="7" t="n">
        <v>1534247</v>
      </c>
      <c r="M1426" s="7" t="n">
        <v>452</v>
      </c>
      <c r="N1426" s="21"/>
      <c r="O1426" s="21"/>
      <c r="P1426" s="18"/>
      <c r="Q1426" s="7" t="n">
        <v>1534226</v>
      </c>
      <c r="R1426" s="7" t="n">
        <v>573</v>
      </c>
      <c r="S1426" s="21"/>
      <c r="T1426" s="21"/>
    </row>
    <row r="1427" customFormat="false" ht="12.8" hidden="false" customHeight="false" outlineLevel="0" collapsed="false">
      <c r="B1427" s="20" t="n">
        <v>1535005</v>
      </c>
      <c r="C1427" s="20" t="n">
        <v>125</v>
      </c>
      <c r="D1427" s="21" t="n">
        <f aca="false">AVERAGE(tau!$B$1427:$B$1446)</f>
        <v>1545270.8</v>
      </c>
      <c r="E1427" s="21" t="n">
        <f aca="false">AVERAGE(tau!$C$1427:$C$1446)</f>
        <v>124.95</v>
      </c>
      <c r="F1427" s="18"/>
      <c r="G1427" s="7" t="n">
        <v>1535056</v>
      </c>
      <c r="H1427" s="7" t="n">
        <v>292</v>
      </c>
      <c r="I1427" s="21"/>
      <c r="J1427" s="21"/>
      <c r="K1427" s="18"/>
      <c r="L1427" s="7" t="n">
        <v>1535325</v>
      </c>
      <c r="M1427" s="7" t="n">
        <v>452</v>
      </c>
      <c r="N1427" s="21"/>
      <c r="O1427" s="21"/>
      <c r="P1427" s="18"/>
      <c r="Q1427" s="7" t="n">
        <v>1535303</v>
      </c>
      <c r="R1427" s="7" t="n">
        <v>574</v>
      </c>
      <c r="S1427" s="21"/>
      <c r="T1427" s="21"/>
    </row>
    <row r="1428" customFormat="false" ht="12.8" hidden="false" customHeight="false" outlineLevel="0" collapsed="false">
      <c r="B1428" s="20" t="n">
        <v>1536084</v>
      </c>
      <c r="C1428" s="20" t="n">
        <v>125</v>
      </c>
      <c r="D1428" s="21" t="n">
        <f aca="false">AVERAGE(tau!$B$1428:$B$1447)</f>
        <v>1546350.85</v>
      </c>
      <c r="E1428" s="21" t="n">
        <f aca="false">AVERAGE(tau!$C$1428:$C$1447)</f>
        <v>124.95</v>
      </c>
      <c r="F1428" s="18"/>
      <c r="G1428" s="7" t="n">
        <v>1536134</v>
      </c>
      <c r="H1428" s="7" t="n">
        <v>300</v>
      </c>
      <c r="I1428" s="21"/>
      <c r="J1428" s="21"/>
      <c r="K1428" s="18"/>
      <c r="L1428" s="7" t="n">
        <v>1536403</v>
      </c>
      <c r="M1428" s="7" t="n">
        <v>452</v>
      </c>
      <c r="N1428" s="21"/>
      <c r="O1428" s="21"/>
      <c r="P1428" s="18"/>
      <c r="Q1428" s="7" t="n">
        <v>1536392</v>
      </c>
      <c r="R1428" s="7" t="n">
        <v>557</v>
      </c>
      <c r="S1428" s="21"/>
      <c r="T1428" s="21"/>
    </row>
    <row r="1429" customFormat="false" ht="12.8" hidden="false" customHeight="false" outlineLevel="0" collapsed="false">
      <c r="B1429" s="20" t="n">
        <v>1537162</v>
      </c>
      <c r="C1429" s="20" t="n">
        <v>125</v>
      </c>
      <c r="D1429" s="21" t="n">
        <f aca="false">AVERAGE(tau!$B$1429:$B$1448)</f>
        <v>1547430.85</v>
      </c>
      <c r="E1429" s="21" t="n">
        <f aca="false">AVERAGE(tau!$C$1429:$C$1448)</f>
        <v>125</v>
      </c>
      <c r="F1429" s="18"/>
      <c r="G1429" s="7" t="n">
        <v>1537212</v>
      </c>
      <c r="H1429" s="7" t="n">
        <v>301</v>
      </c>
      <c r="I1429" s="21"/>
      <c r="J1429" s="21"/>
      <c r="K1429" s="18"/>
      <c r="L1429" s="7" t="n">
        <v>1537484</v>
      </c>
      <c r="M1429" s="7" t="n">
        <v>451</v>
      </c>
      <c r="N1429" s="21"/>
      <c r="O1429" s="21"/>
      <c r="P1429" s="18"/>
      <c r="Q1429" s="7" t="n">
        <v>1537473</v>
      </c>
      <c r="R1429" s="7" t="n">
        <v>574</v>
      </c>
      <c r="S1429" s="21"/>
      <c r="T1429" s="21"/>
    </row>
    <row r="1430" customFormat="false" ht="12.8" hidden="false" customHeight="false" outlineLevel="0" collapsed="false">
      <c r="B1430" s="20" t="n">
        <v>1538245</v>
      </c>
      <c r="C1430" s="20" t="n">
        <v>125</v>
      </c>
      <c r="D1430" s="21" t="n">
        <f aca="false">AVERAGE(tau!$B$1430:$B$1449)</f>
        <v>1548510.85</v>
      </c>
      <c r="E1430" s="21" t="n">
        <f aca="false">AVERAGE(tau!$C$1430:$C$1449)</f>
        <v>125</v>
      </c>
      <c r="F1430" s="18"/>
      <c r="G1430" s="7" t="n">
        <v>1538294</v>
      </c>
      <c r="H1430" s="7" t="n">
        <v>300</v>
      </c>
      <c r="I1430" s="21"/>
      <c r="J1430" s="21"/>
      <c r="K1430" s="18"/>
      <c r="L1430" s="7" t="n">
        <v>1538561</v>
      </c>
      <c r="M1430" s="7" t="n">
        <v>452</v>
      </c>
      <c r="N1430" s="21"/>
      <c r="O1430" s="21"/>
      <c r="P1430" s="18"/>
      <c r="Q1430" s="7" t="n">
        <v>1538551</v>
      </c>
      <c r="R1430" s="7" t="n">
        <v>576</v>
      </c>
      <c r="S1430" s="21"/>
      <c r="T1430" s="21"/>
    </row>
    <row r="1431" customFormat="false" ht="12.8" hidden="false" customHeight="false" outlineLevel="0" collapsed="false">
      <c r="B1431" s="20" t="n">
        <v>1539341</v>
      </c>
      <c r="C1431" s="20" t="n">
        <v>124</v>
      </c>
      <c r="D1431" s="21" t="n">
        <f aca="false">AVERAGE(tau!$B$1431:$B$1450)</f>
        <v>1549590.65</v>
      </c>
      <c r="E1431" s="21" t="n">
        <f aca="false">AVERAGE(tau!$C$1431:$C$1450)</f>
        <v>125</v>
      </c>
      <c r="F1431" s="18"/>
      <c r="G1431" s="7" t="n">
        <v>1539388</v>
      </c>
      <c r="H1431" s="7" t="n">
        <v>299</v>
      </c>
      <c r="I1431" s="21"/>
      <c r="J1431" s="21"/>
      <c r="K1431" s="18"/>
      <c r="L1431" s="7" t="n">
        <v>1539642</v>
      </c>
      <c r="M1431" s="7" t="n">
        <v>463</v>
      </c>
      <c r="N1431" s="21"/>
      <c r="O1431" s="21"/>
      <c r="P1431" s="18"/>
      <c r="Q1431" s="7" t="n">
        <v>1539626</v>
      </c>
      <c r="R1431" s="7" t="n">
        <v>577</v>
      </c>
      <c r="S1431" s="21"/>
      <c r="T1431" s="21"/>
    </row>
    <row r="1432" customFormat="false" ht="12.8" hidden="false" customHeight="false" outlineLevel="0" collapsed="false">
      <c r="B1432" s="20" t="n">
        <v>1540419</v>
      </c>
      <c r="C1432" s="20" t="n">
        <v>128</v>
      </c>
      <c r="D1432" s="21" t="n">
        <f aca="false">AVERAGE(tau!$B$1432:$B$1451)</f>
        <v>1550669.5</v>
      </c>
      <c r="E1432" s="21" t="n">
        <f aca="false">AVERAGE(tau!$C$1432:$C$1451)</f>
        <v>125.1</v>
      </c>
      <c r="F1432" s="18"/>
      <c r="G1432" s="7" t="n">
        <v>1540470</v>
      </c>
      <c r="H1432" s="7" t="n">
        <v>300</v>
      </c>
      <c r="I1432" s="21"/>
      <c r="J1432" s="21"/>
      <c r="K1432" s="18"/>
      <c r="L1432" s="7" t="n">
        <v>1540720</v>
      </c>
      <c r="M1432" s="7" t="n">
        <v>452</v>
      </c>
      <c r="N1432" s="21"/>
      <c r="O1432" s="21"/>
      <c r="P1432" s="18"/>
      <c r="Q1432" s="7" t="n">
        <v>1540706</v>
      </c>
      <c r="R1432" s="7" t="n">
        <v>590</v>
      </c>
      <c r="S1432" s="21"/>
      <c r="T1432" s="21"/>
    </row>
    <row r="1433" customFormat="false" ht="12.8" hidden="false" customHeight="false" outlineLevel="0" collapsed="false">
      <c r="B1433" s="20" t="n">
        <v>1541496</v>
      </c>
      <c r="C1433" s="20" t="n">
        <v>125</v>
      </c>
      <c r="D1433" s="21" t="n">
        <f aca="false">AVERAGE(tau!$B$1433:$B$1452)</f>
        <v>1551748.55</v>
      </c>
      <c r="E1433" s="21" t="n">
        <f aca="false">AVERAGE(tau!$C$1433:$C$1452)</f>
        <v>124.95</v>
      </c>
      <c r="F1433" s="18"/>
      <c r="G1433" s="7" t="n">
        <v>1541548</v>
      </c>
      <c r="H1433" s="7" t="n">
        <v>294</v>
      </c>
      <c r="I1433" s="21"/>
      <c r="J1433" s="21"/>
      <c r="K1433" s="18"/>
      <c r="L1433" s="7" t="n">
        <v>1541799</v>
      </c>
      <c r="M1433" s="7" t="n">
        <v>452</v>
      </c>
      <c r="N1433" s="21"/>
      <c r="O1433" s="21"/>
      <c r="P1433" s="18"/>
      <c r="Q1433" s="7" t="n">
        <v>1541782</v>
      </c>
      <c r="R1433" s="7" t="n">
        <v>570</v>
      </c>
      <c r="S1433" s="21"/>
      <c r="T1433" s="21"/>
    </row>
    <row r="1434" customFormat="false" ht="12.8" hidden="false" customHeight="false" outlineLevel="0" collapsed="false">
      <c r="B1434" s="20" t="n">
        <v>1542571</v>
      </c>
      <c r="C1434" s="20" t="n">
        <v>125</v>
      </c>
      <c r="D1434" s="21" t="n">
        <f aca="false">AVERAGE(tau!$B$1434:$B$1453)</f>
        <v>1552827.9</v>
      </c>
      <c r="E1434" s="21" t="n">
        <f aca="false">AVERAGE(tau!$C$1434:$C$1453)</f>
        <v>124.95</v>
      </c>
      <c r="F1434" s="18"/>
      <c r="G1434" s="7" t="n">
        <v>1542625</v>
      </c>
      <c r="H1434" s="7" t="n">
        <v>299</v>
      </c>
      <c r="I1434" s="21"/>
      <c r="J1434" s="21"/>
      <c r="K1434" s="18"/>
      <c r="L1434" s="7" t="n">
        <v>1542876</v>
      </c>
      <c r="M1434" s="7" t="n">
        <v>452</v>
      </c>
      <c r="N1434" s="21"/>
      <c r="O1434" s="21"/>
      <c r="P1434" s="18"/>
      <c r="Q1434" s="7" t="n">
        <v>1542864</v>
      </c>
      <c r="R1434" s="7" t="n">
        <v>577</v>
      </c>
      <c r="S1434" s="21"/>
      <c r="T1434" s="21"/>
    </row>
    <row r="1435" customFormat="false" ht="12.8" hidden="false" customHeight="false" outlineLevel="0" collapsed="false">
      <c r="B1435" s="20" t="n">
        <v>1543650</v>
      </c>
      <c r="C1435" s="20" t="n">
        <v>125</v>
      </c>
      <c r="D1435" s="21" t="n">
        <f aca="false">AVERAGE(tau!$B$1435:$B$1454)</f>
        <v>1553907.55</v>
      </c>
      <c r="E1435" s="21" t="n">
        <f aca="false">AVERAGE(tau!$C$1435:$C$1454)</f>
        <v>125</v>
      </c>
      <c r="F1435" s="18"/>
      <c r="G1435" s="7" t="n">
        <v>1543705</v>
      </c>
      <c r="H1435" s="7" t="n">
        <v>300</v>
      </c>
      <c r="I1435" s="21"/>
      <c r="J1435" s="21"/>
      <c r="K1435" s="18"/>
      <c r="L1435" s="7" t="n">
        <v>1543953</v>
      </c>
      <c r="M1435" s="7" t="n">
        <v>453</v>
      </c>
      <c r="N1435" s="21"/>
      <c r="O1435" s="21"/>
      <c r="P1435" s="18"/>
      <c r="Q1435" s="7" t="n">
        <v>1543940</v>
      </c>
      <c r="R1435" s="7" t="n">
        <v>576</v>
      </c>
      <c r="S1435" s="21"/>
      <c r="T1435" s="21"/>
    </row>
    <row r="1436" customFormat="false" ht="12.8" hidden="false" customHeight="false" outlineLevel="0" collapsed="false">
      <c r="B1436" s="20" t="n">
        <v>1544733</v>
      </c>
      <c r="C1436" s="20" t="n">
        <v>90</v>
      </c>
      <c r="D1436" s="21" t="n">
        <f aca="false">AVERAGE(tau!$B$1436:$B$1455)</f>
        <v>1554987.25</v>
      </c>
      <c r="E1436" s="21" t="n">
        <f aca="false">AVERAGE(tau!$C$1436:$C$1455)</f>
        <v>125.05</v>
      </c>
      <c r="F1436" s="18"/>
      <c r="G1436" s="7" t="n">
        <v>1544787</v>
      </c>
      <c r="H1436" s="7" t="n">
        <v>301</v>
      </c>
      <c r="I1436" s="21"/>
      <c r="J1436" s="21"/>
      <c r="K1436" s="18"/>
      <c r="L1436" s="7" t="n">
        <v>1545047</v>
      </c>
      <c r="M1436" s="7" t="n">
        <v>453</v>
      </c>
      <c r="N1436" s="21"/>
      <c r="O1436" s="21"/>
      <c r="P1436" s="18"/>
      <c r="Q1436" s="7" t="n">
        <v>1545014</v>
      </c>
      <c r="R1436" s="7" t="n">
        <v>576</v>
      </c>
      <c r="S1436" s="21"/>
      <c r="T1436" s="21"/>
    </row>
    <row r="1437" customFormat="false" ht="12.8" hidden="false" customHeight="false" outlineLevel="0" collapsed="false">
      <c r="B1437" s="20" t="n">
        <v>1545814</v>
      </c>
      <c r="C1437" s="20" t="n">
        <v>125</v>
      </c>
      <c r="D1437" s="21" t="n">
        <f aca="false">AVERAGE(tau!$B$1437:$B$1456)</f>
        <v>1556066.7</v>
      </c>
      <c r="E1437" s="21" t="n">
        <f aca="false">AVERAGE(tau!$C$1437:$C$1456)</f>
        <v>126.85</v>
      </c>
      <c r="F1437" s="18"/>
      <c r="G1437" s="7" t="n">
        <v>1545866</v>
      </c>
      <c r="H1437" s="7" t="n">
        <v>302</v>
      </c>
      <c r="I1437" s="21"/>
      <c r="J1437" s="21"/>
      <c r="K1437" s="18"/>
      <c r="L1437" s="7" t="n">
        <v>1546128</v>
      </c>
      <c r="M1437" s="7" t="n">
        <v>453</v>
      </c>
      <c r="N1437" s="21"/>
      <c r="O1437" s="21"/>
      <c r="P1437" s="18"/>
      <c r="Q1437" s="7" t="n">
        <v>1546092</v>
      </c>
      <c r="R1437" s="7" t="n">
        <v>576</v>
      </c>
      <c r="S1437" s="21"/>
      <c r="T1437" s="21"/>
    </row>
    <row r="1438" customFormat="false" ht="12.8" hidden="false" customHeight="false" outlineLevel="0" collapsed="false">
      <c r="B1438" s="20" t="n">
        <v>1546895</v>
      </c>
      <c r="C1438" s="20" t="n">
        <v>128</v>
      </c>
      <c r="D1438" s="21" t="n">
        <f aca="false">AVERAGE(tau!$B$1438:$B$1457)</f>
        <v>1557145.85</v>
      </c>
      <c r="E1438" s="21" t="n">
        <f aca="false">AVERAGE(tau!$C$1438:$C$1457)</f>
        <v>126.9</v>
      </c>
      <c r="F1438" s="18"/>
      <c r="G1438" s="7" t="n">
        <v>1546944</v>
      </c>
      <c r="H1438" s="7" t="n">
        <v>301</v>
      </c>
      <c r="I1438" s="21"/>
      <c r="J1438" s="21"/>
      <c r="K1438" s="18"/>
      <c r="L1438" s="7" t="n">
        <v>1547206</v>
      </c>
      <c r="M1438" s="7" t="n">
        <v>449</v>
      </c>
      <c r="N1438" s="21"/>
      <c r="O1438" s="21"/>
      <c r="P1438" s="18"/>
      <c r="Q1438" s="7" t="n">
        <v>1547170</v>
      </c>
      <c r="R1438" s="7" t="n">
        <v>576</v>
      </c>
      <c r="S1438" s="21"/>
      <c r="T1438" s="21"/>
    </row>
    <row r="1439" customFormat="false" ht="12.8" hidden="false" customHeight="false" outlineLevel="0" collapsed="false">
      <c r="B1439" s="20" t="n">
        <v>1547973</v>
      </c>
      <c r="C1439" s="20" t="n">
        <v>128</v>
      </c>
      <c r="D1439" s="21" t="n">
        <f aca="false">AVERAGE(tau!$B$1439:$B$1458)</f>
        <v>1558224.75</v>
      </c>
      <c r="E1439" s="21" t="n">
        <f aca="false">AVERAGE(tau!$C$1439:$C$1458)</f>
        <v>126.85</v>
      </c>
      <c r="F1439" s="18"/>
      <c r="G1439" s="7" t="n">
        <v>1548020</v>
      </c>
      <c r="H1439" s="7" t="n">
        <v>302</v>
      </c>
      <c r="I1439" s="21"/>
      <c r="J1439" s="21"/>
      <c r="K1439" s="18"/>
      <c r="L1439" s="7" t="n">
        <v>1548285</v>
      </c>
      <c r="M1439" s="7" t="n">
        <v>453</v>
      </c>
      <c r="N1439" s="21"/>
      <c r="O1439" s="21"/>
      <c r="P1439" s="18"/>
      <c r="Q1439" s="7" t="n">
        <v>1548243</v>
      </c>
      <c r="R1439" s="7" t="n">
        <v>576</v>
      </c>
      <c r="S1439" s="21"/>
      <c r="T1439" s="21"/>
    </row>
    <row r="1440" customFormat="false" ht="12.8" hidden="false" customHeight="false" outlineLevel="0" collapsed="false">
      <c r="B1440" s="20" t="n">
        <v>1549053</v>
      </c>
      <c r="C1440" s="20" t="n">
        <v>126</v>
      </c>
      <c r="D1440" s="21" t="n">
        <f aca="false">AVERAGE(tau!$B$1440:$B$1459)</f>
        <v>1559303.65</v>
      </c>
      <c r="E1440" s="21" t="n">
        <f aca="false">AVERAGE(tau!$C$1440:$C$1459)</f>
        <v>126.85</v>
      </c>
      <c r="F1440" s="18"/>
      <c r="G1440" s="7" t="n">
        <v>1549104</v>
      </c>
      <c r="H1440" s="7" t="n">
        <v>302</v>
      </c>
      <c r="I1440" s="21"/>
      <c r="J1440" s="21"/>
      <c r="K1440" s="18"/>
      <c r="L1440" s="7" t="n">
        <v>1549364</v>
      </c>
      <c r="M1440" s="7" t="n">
        <v>465</v>
      </c>
      <c r="N1440" s="21"/>
      <c r="O1440" s="21"/>
      <c r="P1440" s="18"/>
      <c r="Q1440" s="7" t="n">
        <v>1549322</v>
      </c>
      <c r="R1440" s="7" t="n">
        <v>574</v>
      </c>
      <c r="S1440" s="21"/>
      <c r="T1440" s="21"/>
    </row>
    <row r="1441" customFormat="false" ht="12.8" hidden="false" customHeight="false" outlineLevel="0" collapsed="false">
      <c r="B1441" s="20" t="n">
        <v>1550132</v>
      </c>
      <c r="C1441" s="20" t="n">
        <v>126</v>
      </c>
      <c r="D1441" s="21" t="n">
        <f aca="false">AVERAGE(tau!$B$1441:$B$1460)</f>
        <v>1560383.65</v>
      </c>
      <c r="E1441" s="21" t="n">
        <f aca="false">AVERAGE(tau!$C$1441:$C$1460)</f>
        <v>127</v>
      </c>
      <c r="F1441" s="18"/>
      <c r="G1441" s="7" t="n">
        <v>1550184</v>
      </c>
      <c r="H1441" s="7" t="n">
        <v>302</v>
      </c>
      <c r="I1441" s="21"/>
      <c r="J1441" s="21"/>
      <c r="K1441" s="18"/>
      <c r="L1441" s="7" t="n">
        <v>1550441</v>
      </c>
      <c r="M1441" s="7" t="n">
        <v>446</v>
      </c>
      <c r="N1441" s="21"/>
      <c r="O1441" s="21"/>
      <c r="P1441" s="18"/>
      <c r="Q1441" s="7" t="n">
        <v>1550401</v>
      </c>
      <c r="R1441" s="7" t="n">
        <v>574</v>
      </c>
      <c r="S1441" s="21"/>
      <c r="T1441" s="21"/>
    </row>
    <row r="1442" customFormat="false" ht="12.8" hidden="false" customHeight="false" outlineLevel="0" collapsed="false">
      <c r="B1442" s="20" t="n">
        <v>1551210</v>
      </c>
      <c r="C1442" s="20" t="n">
        <v>128</v>
      </c>
      <c r="D1442" s="21" t="n">
        <f aca="false">AVERAGE(tau!$B$1442:$B$1461)</f>
        <v>1561463.5</v>
      </c>
      <c r="E1442" s="21" t="n">
        <f aca="false">AVERAGE(tau!$C$1442:$C$1461)</f>
        <v>127.7</v>
      </c>
      <c r="F1442" s="18"/>
      <c r="G1442" s="7" t="n">
        <v>1551262</v>
      </c>
      <c r="H1442" s="7" t="n">
        <v>302</v>
      </c>
      <c r="I1442" s="21"/>
      <c r="J1442" s="21"/>
      <c r="K1442" s="18"/>
      <c r="L1442" s="7" t="n">
        <v>1551519</v>
      </c>
      <c r="M1442" s="7" t="n">
        <v>464</v>
      </c>
      <c r="N1442" s="21"/>
      <c r="O1442" s="21"/>
      <c r="P1442" s="18"/>
      <c r="Q1442" s="7" t="n">
        <v>1551480</v>
      </c>
      <c r="R1442" s="7" t="n">
        <v>574</v>
      </c>
      <c r="S1442" s="21"/>
      <c r="T1442" s="21"/>
    </row>
    <row r="1443" customFormat="false" ht="12.8" hidden="false" customHeight="false" outlineLevel="0" collapsed="false">
      <c r="B1443" s="20" t="n">
        <v>1552284</v>
      </c>
      <c r="C1443" s="20" t="n">
        <v>126</v>
      </c>
      <c r="D1443" s="21" t="n">
        <f aca="false">AVERAGE(tau!$B$1443:$B$1462)</f>
        <v>1562543.55</v>
      </c>
      <c r="E1443" s="21" t="n">
        <f aca="false">AVERAGE(tau!$C$1443:$C$1462)</f>
        <v>127.7</v>
      </c>
      <c r="F1443" s="18"/>
      <c r="G1443" s="7" t="n">
        <v>1552336</v>
      </c>
      <c r="H1443" s="7" t="n">
        <v>301</v>
      </c>
      <c r="I1443" s="21"/>
      <c r="J1443" s="21"/>
      <c r="K1443" s="18"/>
      <c r="L1443" s="7" t="n">
        <v>1552594</v>
      </c>
      <c r="M1443" s="7" t="n">
        <v>452</v>
      </c>
      <c r="N1443" s="21"/>
      <c r="O1443" s="21"/>
      <c r="P1443" s="18"/>
      <c r="Q1443" s="7" t="n">
        <v>1552577</v>
      </c>
      <c r="R1443" s="7" t="n">
        <v>574</v>
      </c>
      <c r="S1443" s="21"/>
      <c r="T1443" s="21"/>
    </row>
    <row r="1444" customFormat="false" ht="12.8" hidden="false" customHeight="false" outlineLevel="0" collapsed="false">
      <c r="B1444" s="20" t="n">
        <v>1553362</v>
      </c>
      <c r="C1444" s="20" t="n">
        <v>141</v>
      </c>
      <c r="D1444" s="21" t="n">
        <f aca="false">AVERAGE(tau!$B$1444:$B$1463)</f>
        <v>1563623.6</v>
      </c>
      <c r="E1444" s="21" t="n">
        <f aca="false">AVERAGE(tau!$C$1444:$C$1463)</f>
        <v>128.25</v>
      </c>
      <c r="F1444" s="18"/>
      <c r="G1444" s="7" t="n">
        <v>1553414</v>
      </c>
      <c r="H1444" s="7" t="n">
        <v>301</v>
      </c>
      <c r="I1444" s="21"/>
      <c r="J1444" s="21"/>
      <c r="K1444" s="18"/>
      <c r="L1444" s="7" t="n">
        <v>1553673</v>
      </c>
      <c r="M1444" s="7" t="n">
        <v>452</v>
      </c>
      <c r="N1444" s="21"/>
      <c r="O1444" s="21"/>
      <c r="P1444" s="18"/>
      <c r="Q1444" s="7" t="n">
        <v>1553659</v>
      </c>
      <c r="R1444" s="7" t="n">
        <v>574</v>
      </c>
      <c r="S1444" s="21"/>
      <c r="T1444" s="21"/>
    </row>
    <row r="1445" customFormat="false" ht="12.8" hidden="false" customHeight="false" outlineLevel="0" collapsed="false">
      <c r="B1445" s="20" t="n">
        <v>1554455</v>
      </c>
      <c r="C1445" s="20" t="n">
        <v>126</v>
      </c>
      <c r="D1445" s="21" t="n">
        <f aca="false">AVERAGE(tau!$B$1445:$B$1464)</f>
        <v>1564703.65</v>
      </c>
      <c r="E1445" s="21" t="n">
        <f aca="false">AVERAGE(tau!$C$1445:$C$1464)</f>
        <v>127.6</v>
      </c>
      <c r="F1445" s="18"/>
      <c r="G1445" s="7" t="n">
        <v>1554509</v>
      </c>
      <c r="H1445" s="7" t="n">
        <v>300</v>
      </c>
      <c r="I1445" s="21"/>
      <c r="J1445" s="21"/>
      <c r="K1445" s="18"/>
      <c r="L1445" s="7" t="n">
        <v>1554749</v>
      </c>
      <c r="M1445" s="7" t="n">
        <v>451</v>
      </c>
      <c r="N1445" s="21"/>
      <c r="O1445" s="21"/>
      <c r="P1445" s="18"/>
      <c r="Q1445" s="7" t="n">
        <v>1554739</v>
      </c>
      <c r="R1445" s="7" t="n">
        <v>575</v>
      </c>
      <c r="S1445" s="21"/>
      <c r="T1445" s="21"/>
    </row>
    <row r="1446" customFormat="false" ht="12.8" hidden="false" customHeight="false" outlineLevel="0" collapsed="false">
      <c r="B1446" s="20" t="n">
        <v>1555532</v>
      </c>
      <c r="C1446" s="20" t="n">
        <v>128</v>
      </c>
      <c r="D1446" s="21" t="n">
        <f aca="false">AVERAGE(tau!$B$1446:$B$1465)</f>
        <v>1565783.1</v>
      </c>
      <c r="E1446" s="21" t="n">
        <f aca="false">AVERAGE(tau!$C$1446:$C$1465)</f>
        <v>127.6</v>
      </c>
      <c r="F1446" s="18"/>
      <c r="G1446" s="7" t="n">
        <v>1555590</v>
      </c>
      <c r="H1446" s="7" t="n">
        <v>301</v>
      </c>
      <c r="I1446" s="21"/>
      <c r="J1446" s="21"/>
      <c r="K1446" s="18"/>
      <c r="L1446" s="7" t="n">
        <v>1555829</v>
      </c>
      <c r="M1446" s="7" t="n">
        <v>452</v>
      </c>
      <c r="N1446" s="21"/>
      <c r="O1446" s="21"/>
      <c r="P1446" s="18"/>
      <c r="Q1446" s="7" t="n">
        <v>1555817</v>
      </c>
      <c r="R1446" s="7" t="n">
        <v>574</v>
      </c>
      <c r="S1446" s="21"/>
      <c r="T1446" s="21"/>
    </row>
    <row r="1447" customFormat="false" ht="12.8" hidden="false" customHeight="false" outlineLevel="0" collapsed="false">
      <c r="B1447" s="20" t="n">
        <v>1556606</v>
      </c>
      <c r="C1447" s="20" t="n">
        <v>125</v>
      </c>
      <c r="D1447" s="21" t="n">
        <f aca="false">AVERAGE(tau!$B$1447:$B$1466)</f>
        <v>1566862.3</v>
      </c>
      <c r="E1447" s="21" t="n">
        <f aca="false">AVERAGE(tau!$C$1447:$C$1466)</f>
        <v>128.15</v>
      </c>
      <c r="F1447" s="18"/>
      <c r="G1447" s="7" t="n">
        <v>1556666</v>
      </c>
      <c r="H1447" s="7" t="n">
        <v>300</v>
      </c>
      <c r="I1447" s="21"/>
      <c r="J1447" s="21"/>
      <c r="K1447" s="18"/>
      <c r="L1447" s="7" t="n">
        <v>1556906</v>
      </c>
      <c r="M1447" s="7" t="n">
        <v>451</v>
      </c>
      <c r="N1447" s="21"/>
      <c r="O1447" s="21"/>
      <c r="P1447" s="18"/>
      <c r="Q1447" s="7" t="n">
        <v>1556898</v>
      </c>
      <c r="R1447" s="7" t="n">
        <v>574</v>
      </c>
      <c r="S1447" s="21"/>
      <c r="T1447" s="21"/>
    </row>
    <row r="1448" customFormat="false" ht="12.8" hidden="false" customHeight="false" outlineLevel="0" collapsed="false">
      <c r="B1448" s="20" t="n">
        <v>1557684</v>
      </c>
      <c r="C1448" s="20" t="n">
        <v>126</v>
      </c>
      <c r="D1448" s="21" t="n">
        <f aca="false">AVERAGE(tau!$B$1448:$B$1467)</f>
        <v>1567941.75</v>
      </c>
      <c r="E1448" s="21" t="n">
        <f aca="false">AVERAGE(tau!$C$1448:$C$1467)</f>
        <v>128.15</v>
      </c>
      <c r="F1448" s="18"/>
      <c r="G1448" s="7" t="n">
        <v>1557741</v>
      </c>
      <c r="H1448" s="7" t="n">
        <v>301</v>
      </c>
      <c r="I1448" s="21"/>
      <c r="J1448" s="21"/>
      <c r="K1448" s="18"/>
      <c r="L1448" s="7" t="n">
        <v>1557984</v>
      </c>
      <c r="M1448" s="7" t="n">
        <v>451</v>
      </c>
      <c r="N1448" s="21"/>
      <c r="O1448" s="21"/>
      <c r="P1448" s="18"/>
      <c r="Q1448" s="7" t="n">
        <v>1557977</v>
      </c>
      <c r="R1448" s="7" t="n">
        <v>574</v>
      </c>
      <c r="S1448" s="21"/>
      <c r="T1448" s="21"/>
    </row>
    <row r="1449" customFormat="false" ht="12.8" hidden="false" customHeight="false" outlineLevel="0" collapsed="false">
      <c r="B1449" s="20" t="n">
        <v>1558762</v>
      </c>
      <c r="C1449" s="20" t="n">
        <v>125</v>
      </c>
      <c r="D1449" s="21" t="n">
        <f aca="false">AVERAGE(tau!$B$1449:$B$1468)</f>
        <v>1569021.15</v>
      </c>
      <c r="E1449" s="21" t="n">
        <f aca="false">AVERAGE(tau!$C$1449:$C$1468)</f>
        <v>128.1</v>
      </c>
      <c r="F1449" s="18"/>
      <c r="G1449" s="7" t="n">
        <v>1558818</v>
      </c>
      <c r="H1449" s="7" t="n">
        <v>300</v>
      </c>
      <c r="I1449" s="21"/>
      <c r="J1449" s="21"/>
      <c r="K1449" s="18"/>
      <c r="L1449" s="7" t="n">
        <v>1559059</v>
      </c>
      <c r="M1449" s="7" t="n">
        <v>451</v>
      </c>
      <c r="N1449" s="21"/>
      <c r="O1449" s="21"/>
      <c r="P1449" s="18"/>
      <c r="Q1449" s="7" t="n">
        <v>1559055</v>
      </c>
      <c r="R1449" s="7" t="n">
        <v>574</v>
      </c>
      <c r="S1449" s="21"/>
      <c r="T1449" s="21"/>
    </row>
    <row r="1450" customFormat="false" ht="12.8" hidden="false" customHeight="false" outlineLevel="0" collapsed="false">
      <c r="B1450" s="20" t="n">
        <v>1559841</v>
      </c>
      <c r="C1450" s="20" t="n">
        <v>125</v>
      </c>
      <c r="D1450" s="21" t="n">
        <f aca="false">AVERAGE(tau!$B$1450:$B$1469)</f>
        <v>1570100.5</v>
      </c>
      <c r="E1450" s="21" t="n">
        <f aca="false">AVERAGE(tau!$C$1450:$C$1469)</f>
        <v>128.15</v>
      </c>
      <c r="F1450" s="18"/>
      <c r="G1450" s="7" t="n">
        <v>1559895</v>
      </c>
      <c r="H1450" s="7" t="n">
        <v>301</v>
      </c>
      <c r="I1450" s="21"/>
      <c r="J1450" s="21"/>
      <c r="K1450" s="18"/>
      <c r="L1450" s="7" t="n">
        <v>1560164</v>
      </c>
      <c r="M1450" s="7" t="n">
        <v>452</v>
      </c>
      <c r="N1450" s="21"/>
      <c r="O1450" s="21"/>
      <c r="P1450" s="18"/>
      <c r="Q1450" s="7" t="n">
        <v>1560131</v>
      </c>
      <c r="R1450" s="7" t="n">
        <v>576</v>
      </c>
      <c r="S1450" s="21"/>
      <c r="T1450" s="21"/>
    </row>
    <row r="1451" customFormat="false" ht="12.8" hidden="false" customHeight="false" outlineLevel="0" collapsed="false">
      <c r="B1451" s="20" t="n">
        <v>1560918</v>
      </c>
      <c r="C1451" s="20" t="n">
        <v>126</v>
      </c>
      <c r="D1451" s="21" t="n">
        <f aca="false">AVERAGE(tau!$B$1451:$B$1470)</f>
        <v>1571179.9</v>
      </c>
      <c r="E1451" s="21" t="n">
        <f aca="false">AVERAGE(tau!$C$1451:$C$1470)</f>
        <v>128.2</v>
      </c>
      <c r="F1451" s="18"/>
      <c r="G1451" s="7" t="n">
        <v>1560974</v>
      </c>
      <c r="H1451" s="7" t="n">
        <v>301</v>
      </c>
      <c r="I1451" s="21"/>
      <c r="J1451" s="21"/>
      <c r="K1451" s="18"/>
      <c r="L1451" s="7" t="n">
        <v>1561239</v>
      </c>
      <c r="M1451" s="7" t="n">
        <v>452</v>
      </c>
      <c r="N1451" s="21"/>
      <c r="O1451" s="21"/>
      <c r="P1451" s="18"/>
      <c r="Q1451" s="7" t="n">
        <v>1561211</v>
      </c>
      <c r="R1451" s="7" t="n">
        <v>577</v>
      </c>
      <c r="S1451" s="21"/>
      <c r="T1451" s="21"/>
    </row>
    <row r="1452" customFormat="false" ht="12.8" hidden="false" customHeight="false" outlineLevel="0" collapsed="false">
      <c r="B1452" s="20" t="n">
        <v>1562000</v>
      </c>
      <c r="C1452" s="20" t="n">
        <v>125</v>
      </c>
      <c r="D1452" s="21" t="n">
        <f aca="false">AVERAGE(tau!$B$1452:$B$1471)</f>
        <v>1572259.35</v>
      </c>
      <c r="E1452" s="21" t="n">
        <f aca="false">AVERAGE(tau!$C$1452:$C$1471)</f>
        <v>128.85</v>
      </c>
      <c r="F1452" s="18"/>
      <c r="G1452" s="7" t="n">
        <v>1562049</v>
      </c>
      <c r="H1452" s="7" t="n">
        <v>301</v>
      </c>
      <c r="I1452" s="21"/>
      <c r="J1452" s="21"/>
      <c r="K1452" s="18"/>
      <c r="L1452" s="7" t="n">
        <v>1562317</v>
      </c>
      <c r="M1452" s="7" t="n">
        <v>452</v>
      </c>
      <c r="N1452" s="21"/>
      <c r="O1452" s="21"/>
      <c r="P1452" s="18"/>
      <c r="Q1452" s="7" t="n">
        <v>1562289</v>
      </c>
      <c r="R1452" s="7" t="n">
        <v>577</v>
      </c>
      <c r="S1452" s="21"/>
      <c r="T1452" s="21"/>
    </row>
    <row r="1453" customFormat="false" ht="12.8" hidden="false" customHeight="false" outlineLevel="0" collapsed="false">
      <c r="B1453" s="20" t="n">
        <v>1563083</v>
      </c>
      <c r="C1453" s="20" t="n">
        <v>125</v>
      </c>
      <c r="D1453" s="21" t="n">
        <f aca="false">AVERAGE(tau!$B$1453:$B$1472)</f>
        <v>1573338.75</v>
      </c>
      <c r="E1453" s="21" t="n">
        <f aca="false">AVERAGE(tau!$C$1453:$C$1472)</f>
        <v>128.9</v>
      </c>
      <c r="F1453" s="18"/>
      <c r="G1453" s="7" t="n">
        <v>1563127</v>
      </c>
      <c r="H1453" s="7" t="n">
        <v>301</v>
      </c>
      <c r="I1453" s="21"/>
      <c r="J1453" s="21"/>
      <c r="K1453" s="18"/>
      <c r="L1453" s="7" t="n">
        <v>1563393</v>
      </c>
      <c r="M1453" s="7" t="n">
        <v>453</v>
      </c>
      <c r="N1453" s="21"/>
      <c r="O1453" s="21"/>
      <c r="P1453" s="18"/>
      <c r="Q1453" s="7" t="n">
        <v>1563367</v>
      </c>
      <c r="R1453" s="7" t="n">
        <v>572</v>
      </c>
      <c r="S1453" s="21"/>
      <c r="T1453" s="21"/>
    </row>
    <row r="1454" customFormat="false" ht="12.8" hidden="false" customHeight="false" outlineLevel="0" collapsed="false">
      <c r="B1454" s="20" t="n">
        <v>1564164</v>
      </c>
      <c r="C1454" s="20" t="n">
        <v>126</v>
      </c>
      <c r="D1454" s="21" t="n">
        <f aca="false">AVERAGE(tau!$B$1454:$B$1473)</f>
        <v>1574418</v>
      </c>
      <c r="E1454" s="21" t="n">
        <f aca="false">AVERAGE(tau!$C$1454:$C$1473)</f>
        <v>129.05</v>
      </c>
      <c r="F1454" s="18"/>
      <c r="G1454" s="7" t="n">
        <v>1564209</v>
      </c>
      <c r="H1454" s="7" t="n">
        <v>301</v>
      </c>
      <c r="I1454" s="21"/>
      <c r="J1454" s="21"/>
      <c r="K1454" s="18"/>
      <c r="L1454" s="7" t="n">
        <v>1564472</v>
      </c>
      <c r="M1454" s="7" t="n">
        <v>454</v>
      </c>
      <c r="N1454" s="21"/>
      <c r="O1454" s="21"/>
      <c r="P1454" s="18"/>
      <c r="Q1454" s="7" t="n">
        <v>1564442</v>
      </c>
      <c r="R1454" s="7" t="n">
        <v>577</v>
      </c>
      <c r="S1454" s="21"/>
      <c r="T1454" s="21"/>
    </row>
    <row r="1455" customFormat="false" ht="12.8" hidden="false" customHeight="false" outlineLevel="0" collapsed="false">
      <c r="B1455" s="20" t="n">
        <v>1565244</v>
      </c>
      <c r="C1455" s="20" t="n">
        <v>126</v>
      </c>
      <c r="D1455" s="21" t="n">
        <f aca="false">AVERAGE(tau!$B$1455:$B$1474)</f>
        <v>1575498.15</v>
      </c>
      <c r="E1455" s="21" t="n">
        <f aca="false">AVERAGE(tau!$C$1455:$C$1474)</f>
        <v>129.2</v>
      </c>
      <c r="F1455" s="18"/>
      <c r="G1455" s="7" t="n">
        <v>1565288</v>
      </c>
      <c r="H1455" s="7" t="n">
        <v>300</v>
      </c>
      <c r="I1455" s="21"/>
      <c r="J1455" s="21"/>
      <c r="K1455" s="18"/>
      <c r="L1455" s="7" t="n">
        <v>1565552</v>
      </c>
      <c r="M1455" s="7" t="n">
        <v>454</v>
      </c>
      <c r="N1455" s="21"/>
      <c r="O1455" s="21"/>
      <c r="P1455" s="18"/>
      <c r="Q1455" s="7" t="n">
        <v>1565522</v>
      </c>
      <c r="R1455" s="7" t="n">
        <v>576</v>
      </c>
      <c r="S1455" s="21"/>
      <c r="T1455" s="21"/>
    </row>
    <row r="1456" customFormat="false" ht="12.8" hidden="false" customHeight="false" outlineLevel="0" collapsed="false">
      <c r="B1456" s="20" t="n">
        <v>1566322</v>
      </c>
      <c r="C1456" s="20" t="n">
        <v>126</v>
      </c>
      <c r="D1456" s="21" t="n">
        <f aca="false">AVERAGE(tau!$B$1456:$B$1475)</f>
        <v>1576578.25</v>
      </c>
      <c r="E1456" s="21" t="n">
        <f aca="false">AVERAGE(tau!$C$1456:$C$1475)</f>
        <v>129.35</v>
      </c>
      <c r="F1456" s="18"/>
      <c r="G1456" s="7" t="n">
        <v>1566367</v>
      </c>
      <c r="H1456" s="7" t="n">
        <v>302</v>
      </c>
      <c r="I1456" s="21"/>
      <c r="J1456" s="21"/>
      <c r="K1456" s="18"/>
      <c r="L1456" s="7" t="n">
        <v>1566625</v>
      </c>
      <c r="M1456" s="7" t="n">
        <v>452</v>
      </c>
      <c r="N1456" s="21"/>
      <c r="O1456" s="21"/>
      <c r="P1456" s="18"/>
      <c r="Q1456" s="7" t="n">
        <v>1566596</v>
      </c>
      <c r="R1456" s="7" t="n">
        <v>576</v>
      </c>
      <c r="S1456" s="21"/>
      <c r="T1456" s="21"/>
    </row>
    <row r="1457" customFormat="false" ht="12.8" hidden="false" customHeight="false" outlineLevel="0" collapsed="false">
      <c r="B1457" s="20" t="n">
        <v>1567397</v>
      </c>
      <c r="C1457" s="20" t="n">
        <v>126</v>
      </c>
      <c r="D1457" s="21" t="n">
        <f aca="false">AVERAGE(tau!$B$1457:$B$1476)</f>
        <v>1577658.3</v>
      </c>
      <c r="E1457" s="21" t="n">
        <f aca="false">AVERAGE(tau!$C$1457:$C$1476)</f>
        <v>129.45</v>
      </c>
      <c r="F1457" s="18"/>
      <c r="G1457" s="7" t="n">
        <v>1567445</v>
      </c>
      <c r="H1457" s="7" t="n">
        <v>296</v>
      </c>
      <c r="I1457" s="21"/>
      <c r="J1457" s="21"/>
      <c r="K1457" s="18"/>
      <c r="L1457" s="7" t="n">
        <v>1567697</v>
      </c>
      <c r="M1457" s="7" t="n">
        <v>466</v>
      </c>
      <c r="N1457" s="21"/>
      <c r="O1457" s="21"/>
      <c r="P1457" s="18"/>
      <c r="Q1457" s="7" t="n">
        <v>1567691</v>
      </c>
      <c r="R1457" s="7" t="n">
        <v>576</v>
      </c>
      <c r="S1457" s="21"/>
      <c r="T1457" s="21"/>
    </row>
    <row r="1458" customFormat="false" ht="12.8" hidden="false" customHeight="false" outlineLevel="0" collapsed="false">
      <c r="B1458" s="20" t="n">
        <v>1568473</v>
      </c>
      <c r="C1458" s="20" t="n">
        <v>127</v>
      </c>
      <c r="D1458" s="21" t="n">
        <f aca="false">AVERAGE(tau!$B$1458:$B$1477)</f>
        <v>1578738.45</v>
      </c>
      <c r="E1458" s="21" t="n">
        <f aca="false">AVERAGE(tau!$C$1458:$C$1477)</f>
        <v>129.6</v>
      </c>
      <c r="F1458" s="18"/>
      <c r="G1458" s="7" t="n">
        <v>1568525</v>
      </c>
      <c r="H1458" s="7" t="n">
        <v>302</v>
      </c>
      <c r="I1458" s="21"/>
      <c r="J1458" s="21"/>
      <c r="K1458" s="18"/>
      <c r="L1458" s="7" t="n">
        <v>1568776</v>
      </c>
      <c r="M1458" s="7" t="n">
        <v>454</v>
      </c>
      <c r="N1458" s="21"/>
      <c r="O1458" s="21"/>
      <c r="P1458" s="18"/>
      <c r="Q1458" s="7" t="n">
        <v>1568774</v>
      </c>
      <c r="R1458" s="7" t="n">
        <v>572</v>
      </c>
      <c r="S1458" s="21"/>
      <c r="T1458" s="21"/>
    </row>
    <row r="1459" customFormat="false" ht="12.8" hidden="false" customHeight="false" outlineLevel="0" collapsed="false">
      <c r="B1459" s="20" t="n">
        <v>1569551</v>
      </c>
      <c r="C1459" s="20" t="n">
        <v>128</v>
      </c>
      <c r="D1459" s="21" t="n">
        <f aca="false">AVERAGE(tau!$B$1459:$B$1478)</f>
        <v>1579818.7</v>
      </c>
      <c r="E1459" s="21" t="n">
        <f aca="false">AVERAGE(tau!$C$1459:$C$1478)</f>
        <v>129.7</v>
      </c>
      <c r="F1459" s="18"/>
      <c r="G1459" s="7" t="n">
        <v>1569601</v>
      </c>
      <c r="H1459" s="7" t="n">
        <v>302</v>
      </c>
      <c r="I1459" s="21"/>
      <c r="J1459" s="21"/>
      <c r="K1459" s="18"/>
      <c r="L1459" s="7" t="n">
        <v>1569851</v>
      </c>
      <c r="M1459" s="7" t="n">
        <v>453</v>
      </c>
      <c r="N1459" s="21"/>
      <c r="O1459" s="21"/>
      <c r="P1459" s="18"/>
      <c r="Q1459" s="7" t="n">
        <v>1569849</v>
      </c>
      <c r="R1459" s="7" t="n">
        <v>576</v>
      </c>
      <c r="S1459" s="21"/>
      <c r="T1459" s="21"/>
    </row>
    <row r="1460" customFormat="false" ht="12.8" hidden="false" customHeight="false" outlineLevel="0" collapsed="false">
      <c r="B1460" s="20" t="n">
        <v>1570653</v>
      </c>
      <c r="C1460" s="20" t="n">
        <v>129</v>
      </c>
      <c r="D1460" s="21" t="n">
        <f aca="false">AVERAGE(tau!$B$1460:$B$1479)</f>
        <v>1580898.8</v>
      </c>
      <c r="E1460" s="21" t="n">
        <f aca="false">AVERAGE(tau!$C$1460:$C$1479)</f>
        <v>129.75</v>
      </c>
      <c r="F1460" s="18"/>
      <c r="G1460" s="7" t="n">
        <v>1570695</v>
      </c>
      <c r="H1460" s="7" t="n">
        <v>301</v>
      </c>
      <c r="I1460" s="21"/>
      <c r="J1460" s="21"/>
      <c r="K1460" s="18"/>
      <c r="L1460" s="7" t="n">
        <v>1570929</v>
      </c>
      <c r="M1460" s="7" t="n">
        <v>448</v>
      </c>
      <c r="N1460" s="21"/>
      <c r="O1460" s="21"/>
      <c r="P1460" s="18"/>
      <c r="Q1460" s="7" t="n">
        <v>1570928</v>
      </c>
      <c r="R1460" s="7" t="n">
        <v>576</v>
      </c>
      <c r="S1460" s="21"/>
      <c r="T1460" s="21"/>
    </row>
    <row r="1461" customFormat="false" ht="12.8" hidden="false" customHeight="false" outlineLevel="0" collapsed="false">
      <c r="B1461" s="20" t="n">
        <v>1571729</v>
      </c>
      <c r="C1461" s="20" t="n">
        <v>140</v>
      </c>
      <c r="D1461" s="21" t="n">
        <f aca="false">AVERAGE(tau!$B$1461:$B$1480)</f>
        <v>1581977.7</v>
      </c>
      <c r="E1461" s="21" t="n">
        <f aca="false">AVERAGE(tau!$C$1461:$C$1480)</f>
        <v>129.7</v>
      </c>
      <c r="F1461" s="18"/>
      <c r="G1461" s="7" t="n">
        <v>1571774</v>
      </c>
      <c r="H1461" s="7" t="n">
        <v>296</v>
      </c>
      <c r="I1461" s="21"/>
      <c r="J1461" s="21"/>
      <c r="K1461" s="18"/>
      <c r="L1461" s="7" t="n">
        <v>1572004</v>
      </c>
      <c r="M1461" s="7" t="n">
        <v>452</v>
      </c>
      <c r="N1461" s="21"/>
      <c r="O1461" s="21"/>
      <c r="P1461" s="18"/>
      <c r="Q1461" s="7" t="n">
        <v>1572007</v>
      </c>
      <c r="R1461" s="7" t="n">
        <v>573</v>
      </c>
      <c r="S1461" s="21"/>
      <c r="T1461" s="21"/>
    </row>
    <row r="1462" customFormat="false" ht="12.8" hidden="false" customHeight="false" outlineLevel="0" collapsed="false">
      <c r="B1462" s="20" t="n">
        <v>1572811</v>
      </c>
      <c r="C1462" s="20" t="n">
        <v>128</v>
      </c>
      <c r="D1462" s="21" t="n">
        <f aca="false">AVERAGE(tau!$B$1462:$B$1481)</f>
        <v>1583056.55</v>
      </c>
      <c r="E1462" s="21" t="n">
        <f aca="false">AVERAGE(tau!$C$1462:$C$1481)</f>
        <v>129.15</v>
      </c>
      <c r="F1462" s="18"/>
      <c r="G1462" s="7" t="n">
        <v>1572848</v>
      </c>
      <c r="H1462" s="7" t="n">
        <v>301</v>
      </c>
      <c r="I1462" s="21"/>
      <c r="J1462" s="21"/>
      <c r="K1462" s="18"/>
      <c r="L1462" s="7" t="n">
        <v>1573084</v>
      </c>
      <c r="M1462" s="7" t="n">
        <v>453</v>
      </c>
      <c r="N1462" s="21"/>
      <c r="O1462" s="21"/>
      <c r="P1462" s="18"/>
      <c r="Q1462" s="7" t="n">
        <v>1573081</v>
      </c>
      <c r="R1462" s="7" t="n">
        <v>574</v>
      </c>
      <c r="S1462" s="21"/>
      <c r="T1462" s="21"/>
    </row>
    <row r="1463" customFormat="false" ht="12.8" hidden="false" customHeight="false" outlineLevel="0" collapsed="false">
      <c r="B1463" s="20" t="n">
        <v>1573885</v>
      </c>
      <c r="C1463" s="20" t="n">
        <v>137</v>
      </c>
      <c r="D1463" s="21" t="n">
        <f aca="false">AVERAGE(tau!$B$1463:$B$1482)</f>
        <v>1584135.05</v>
      </c>
      <c r="E1463" s="21" t="n">
        <f aca="false">AVERAGE(tau!$C$1463:$C$1482)</f>
        <v>129.2</v>
      </c>
      <c r="F1463" s="18"/>
      <c r="G1463" s="7" t="n">
        <v>1573929</v>
      </c>
      <c r="H1463" s="7" t="n">
        <v>301</v>
      </c>
      <c r="I1463" s="21"/>
      <c r="J1463" s="21"/>
      <c r="K1463" s="18"/>
      <c r="L1463" s="7" t="n">
        <v>1574164</v>
      </c>
      <c r="M1463" s="7" t="n">
        <v>452</v>
      </c>
      <c r="N1463" s="21"/>
      <c r="O1463" s="21"/>
      <c r="P1463" s="18"/>
      <c r="Q1463" s="7" t="n">
        <v>1574155</v>
      </c>
      <c r="R1463" s="7" t="n">
        <v>574</v>
      </c>
      <c r="S1463" s="21"/>
      <c r="T1463" s="21"/>
    </row>
    <row r="1464" customFormat="false" ht="12.8" hidden="false" customHeight="false" outlineLevel="0" collapsed="false">
      <c r="B1464" s="20" t="n">
        <v>1574963</v>
      </c>
      <c r="C1464" s="20" t="n">
        <v>128</v>
      </c>
      <c r="D1464" s="21" t="n">
        <f aca="false">AVERAGE(tau!$B$1464:$B$1483)</f>
        <v>1585213.85</v>
      </c>
      <c r="E1464" s="21" t="n">
        <f aca="false">AVERAGE(tau!$C$1464:$C$1483)</f>
        <v>128.85</v>
      </c>
      <c r="F1464" s="18"/>
      <c r="G1464" s="7" t="n">
        <v>1575003</v>
      </c>
      <c r="H1464" s="7" t="n">
        <v>301</v>
      </c>
      <c r="I1464" s="21"/>
      <c r="J1464" s="21"/>
      <c r="K1464" s="18"/>
      <c r="L1464" s="7" t="n">
        <v>1575243</v>
      </c>
      <c r="M1464" s="7" t="n">
        <v>452</v>
      </c>
      <c r="N1464" s="21"/>
      <c r="O1464" s="21"/>
      <c r="P1464" s="18"/>
      <c r="Q1464" s="7" t="n">
        <v>1575234</v>
      </c>
      <c r="R1464" s="7" t="n">
        <v>574</v>
      </c>
      <c r="S1464" s="21"/>
      <c r="T1464" s="21"/>
    </row>
    <row r="1465" customFormat="false" ht="12.8" hidden="false" customHeight="false" outlineLevel="0" collapsed="false">
      <c r="B1465" s="20" t="n">
        <v>1576044</v>
      </c>
      <c r="C1465" s="20" t="n">
        <v>126</v>
      </c>
      <c r="D1465" s="21" t="n">
        <f aca="false">AVERAGE(tau!$B$1465:$B$1484)</f>
        <v>1586292.7</v>
      </c>
      <c r="E1465" s="21" t="n">
        <f aca="false">AVERAGE(tau!$C$1465:$C$1484)</f>
        <v>129.4</v>
      </c>
      <c r="F1465" s="18"/>
      <c r="G1465" s="7" t="n">
        <v>1576078</v>
      </c>
      <c r="H1465" s="7" t="n">
        <v>301</v>
      </c>
      <c r="I1465" s="21"/>
      <c r="J1465" s="21"/>
      <c r="K1465" s="18"/>
      <c r="L1465" s="7" t="n">
        <v>1576337</v>
      </c>
      <c r="M1465" s="7" t="n">
        <v>451</v>
      </c>
      <c r="N1465" s="21"/>
      <c r="O1465" s="21"/>
      <c r="P1465" s="18"/>
      <c r="Q1465" s="7" t="n">
        <v>1576311</v>
      </c>
      <c r="R1465" s="7" t="n">
        <v>574</v>
      </c>
      <c r="S1465" s="21"/>
      <c r="T1465" s="21"/>
    </row>
    <row r="1466" customFormat="false" ht="12.8" hidden="false" customHeight="false" outlineLevel="0" collapsed="false">
      <c r="B1466" s="20" t="n">
        <v>1577116</v>
      </c>
      <c r="C1466" s="20" t="n">
        <v>139</v>
      </c>
      <c r="D1466" s="21" t="n">
        <f aca="false">AVERAGE(tau!$B$1466:$B$1485)</f>
        <v>1587371.35</v>
      </c>
      <c r="E1466" s="21" t="n">
        <f aca="false">AVERAGE(tau!$C$1466:$C$1485)</f>
        <v>129.5</v>
      </c>
      <c r="F1466" s="18"/>
      <c r="G1466" s="7" t="n">
        <v>1577154</v>
      </c>
      <c r="H1466" s="7" t="n">
        <v>314</v>
      </c>
      <c r="I1466" s="21"/>
      <c r="J1466" s="21"/>
      <c r="K1466" s="18"/>
      <c r="L1466" s="7" t="n">
        <v>1577415</v>
      </c>
      <c r="M1466" s="7" t="n">
        <v>442</v>
      </c>
      <c r="N1466" s="21"/>
      <c r="O1466" s="21"/>
      <c r="P1466" s="18"/>
      <c r="Q1466" s="7" t="n">
        <v>1577387</v>
      </c>
      <c r="R1466" s="7" t="n">
        <v>571</v>
      </c>
      <c r="S1466" s="21"/>
      <c r="T1466" s="21"/>
    </row>
    <row r="1467" customFormat="false" ht="12.8" hidden="false" customHeight="false" outlineLevel="0" collapsed="false">
      <c r="B1467" s="20" t="n">
        <v>1578195</v>
      </c>
      <c r="C1467" s="20" t="n">
        <v>125</v>
      </c>
      <c r="D1467" s="21" t="n">
        <f aca="false">AVERAGE(tau!$B$1467:$B$1486)</f>
        <v>1588450.25</v>
      </c>
      <c r="E1467" s="21" t="n">
        <f aca="false">AVERAGE(tau!$C$1467:$C$1486)</f>
        <v>128.85</v>
      </c>
      <c r="F1467" s="18"/>
      <c r="G1467" s="7" t="n">
        <v>1578233</v>
      </c>
      <c r="H1467" s="7" t="n">
        <v>301</v>
      </c>
      <c r="I1467" s="21"/>
      <c r="J1467" s="21"/>
      <c r="K1467" s="18"/>
      <c r="L1467" s="7" t="n">
        <v>1578495</v>
      </c>
      <c r="M1467" s="7" t="n">
        <v>452</v>
      </c>
      <c r="N1467" s="21"/>
      <c r="O1467" s="21"/>
      <c r="P1467" s="18"/>
      <c r="Q1467" s="7" t="n">
        <v>1578467</v>
      </c>
      <c r="R1467" s="7" t="n">
        <v>576</v>
      </c>
      <c r="S1467" s="21"/>
      <c r="T1467" s="21"/>
    </row>
    <row r="1468" customFormat="false" ht="12.8" hidden="false" customHeight="false" outlineLevel="0" collapsed="false">
      <c r="B1468" s="20" t="n">
        <v>1579272</v>
      </c>
      <c r="C1468" s="20" t="n">
        <v>125</v>
      </c>
      <c r="D1468" s="21" t="n">
        <f aca="false">AVERAGE(tau!$B$1468:$B$1487)</f>
        <v>1589528.95</v>
      </c>
      <c r="E1468" s="21" t="n">
        <f aca="false">AVERAGE(tau!$C$1468:$C$1487)</f>
        <v>129.05</v>
      </c>
      <c r="F1468" s="18"/>
      <c r="G1468" s="7" t="n">
        <v>1579313</v>
      </c>
      <c r="H1468" s="7" t="n">
        <v>300</v>
      </c>
      <c r="I1468" s="21"/>
      <c r="J1468" s="21"/>
      <c r="K1468" s="18"/>
      <c r="L1468" s="7" t="n">
        <v>1579573</v>
      </c>
      <c r="M1468" s="7" t="n">
        <v>450</v>
      </c>
      <c r="N1468" s="21"/>
      <c r="O1468" s="21"/>
      <c r="P1468" s="18"/>
      <c r="Q1468" s="7" t="n">
        <v>1579549</v>
      </c>
      <c r="R1468" s="7" t="n">
        <v>574</v>
      </c>
      <c r="S1468" s="21"/>
      <c r="T1468" s="21"/>
    </row>
    <row r="1469" customFormat="false" ht="12.8" hidden="false" customHeight="false" outlineLevel="0" collapsed="false">
      <c r="B1469" s="20" t="n">
        <v>1580349</v>
      </c>
      <c r="C1469" s="20" t="n">
        <v>126</v>
      </c>
      <c r="D1469" s="21" t="n">
        <f aca="false">AVERAGE(tau!$B$1469:$B$1488)</f>
        <v>1590607.45</v>
      </c>
      <c r="E1469" s="21" t="n">
        <f aca="false">AVERAGE(tau!$C$1469:$C$1488)</f>
        <v>129.1</v>
      </c>
      <c r="F1469" s="18"/>
      <c r="G1469" s="7" t="n">
        <v>1580391</v>
      </c>
      <c r="H1469" s="7" t="n">
        <v>302</v>
      </c>
      <c r="I1469" s="21"/>
      <c r="J1469" s="21"/>
      <c r="K1469" s="18"/>
      <c r="L1469" s="7" t="n">
        <v>1580652</v>
      </c>
      <c r="M1469" s="7" t="n">
        <v>452</v>
      </c>
      <c r="N1469" s="21"/>
      <c r="O1469" s="21"/>
      <c r="P1469" s="18"/>
      <c r="Q1469" s="7" t="n">
        <v>1580630</v>
      </c>
      <c r="R1469" s="7" t="n">
        <v>577</v>
      </c>
      <c r="S1469" s="21"/>
      <c r="T1469" s="21"/>
    </row>
    <row r="1470" customFormat="false" ht="12.8" hidden="false" customHeight="false" outlineLevel="0" collapsed="false">
      <c r="B1470" s="20" t="n">
        <v>1581429</v>
      </c>
      <c r="C1470" s="20" t="n">
        <v>126</v>
      </c>
      <c r="D1470" s="21" t="n">
        <f aca="false">AVERAGE(tau!$B$1470:$B$1489)</f>
        <v>1591686.55</v>
      </c>
      <c r="E1470" s="21" t="n">
        <f aca="false">AVERAGE(tau!$C$1470:$C$1489)</f>
        <v>129.2</v>
      </c>
      <c r="F1470" s="18"/>
      <c r="G1470" s="7" t="n">
        <v>1581467</v>
      </c>
      <c r="H1470" s="7" t="n">
        <v>302</v>
      </c>
      <c r="I1470" s="21"/>
      <c r="J1470" s="21"/>
      <c r="K1470" s="18"/>
      <c r="L1470" s="7" t="n">
        <v>1581731</v>
      </c>
      <c r="M1470" s="7" t="n">
        <v>452</v>
      </c>
      <c r="N1470" s="21"/>
      <c r="O1470" s="21"/>
      <c r="P1470" s="18"/>
      <c r="Q1470" s="7" t="n">
        <v>1581709</v>
      </c>
      <c r="R1470" s="7" t="n">
        <v>590</v>
      </c>
      <c r="S1470" s="21"/>
      <c r="T1470" s="21"/>
    </row>
    <row r="1471" customFormat="false" ht="12.8" hidden="false" customHeight="false" outlineLevel="0" collapsed="false">
      <c r="B1471" s="20" t="n">
        <v>1582507</v>
      </c>
      <c r="C1471" s="20" t="n">
        <v>139</v>
      </c>
      <c r="D1471" s="21" t="n">
        <f aca="false">AVERAGE(tau!$B$1471:$B$1490)</f>
        <v>1592765.5</v>
      </c>
      <c r="E1471" s="21" t="n">
        <f aca="false">AVERAGE(tau!$C$1471:$C$1490)</f>
        <v>129.3</v>
      </c>
      <c r="F1471" s="18"/>
      <c r="G1471" s="7" t="n">
        <v>1582544</v>
      </c>
      <c r="H1471" s="7" t="n">
        <v>301</v>
      </c>
      <c r="I1471" s="21"/>
      <c r="J1471" s="21"/>
      <c r="K1471" s="18"/>
      <c r="L1471" s="7" t="n">
        <v>1582812</v>
      </c>
      <c r="M1471" s="7" t="n">
        <v>453</v>
      </c>
      <c r="N1471" s="21"/>
      <c r="O1471" s="21"/>
      <c r="P1471" s="18"/>
      <c r="Q1471" s="7" t="n">
        <v>1582786</v>
      </c>
      <c r="R1471" s="7" t="n">
        <v>577</v>
      </c>
      <c r="S1471" s="21"/>
      <c r="T1471" s="21"/>
    </row>
    <row r="1472" customFormat="false" ht="12.8" hidden="false" customHeight="false" outlineLevel="0" collapsed="false">
      <c r="B1472" s="20" t="n">
        <v>1583588</v>
      </c>
      <c r="C1472" s="20" t="n">
        <v>126</v>
      </c>
      <c r="D1472" s="21" t="n">
        <f aca="false">AVERAGE(tau!$B$1472:$B$1491)</f>
        <v>1593844.45</v>
      </c>
      <c r="E1472" s="21" t="n">
        <f aca="false">AVERAGE(tau!$C$1472:$C$1491)</f>
        <v>129.3</v>
      </c>
      <c r="F1472" s="18"/>
      <c r="G1472" s="7" t="n">
        <v>1583621</v>
      </c>
      <c r="H1472" s="7" t="n">
        <v>301</v>
      </c>
      <c r="I1472" s="21"/>
      <c r="J1472" s="21"/>
      <c r="K1472" s="18"/>
      <c r="L1472" s="7" t="n">
        <v>1583889</v>
      </c>
      <c r="M1472" s="7" t="n">
        <v>440</v>
      </c>
      <c r="N1472" s="21"/>
      <c r="O1472" s="21"/>
      <c r="P1472" s="18"/>
      <c r="Q1472" s="7" t="n">
        <v>1583885</v>
      </c>
      <c r="R1472" s="7" t="n">
        <v>577</v>
      </c>
      <c r="S1472" s="21"/>
      <c r="T1472" s="21"/>
    </row>
    <row r="1473" customFormat="false" ht="12.8" hidden="false" customHeight="false" outlineLevel="0" collapsed="false">
      <c r="B1473" s="20" t="n">
        <v>1584668</v>
      </c>
      <c r="C1473" s="20" t="n">
        <v>128</v>
      </c>
      <c r="D1473" s="21" t="n">
        <f aca="false">AVERAGE(tau!$B$1473:$B$1492)</f>
        <v>1594923.35</v>
      </c>
      <c r="E1473" s="21" t="n">
        <f aca="false">AVERAGE(tau!$C$1473:$C$1492)</f>
        <v>129.4</v>
      </c>
      <c r="F1473" s="18"/>
      <c r="G1473" s="7" t="n">
        <v>1584700</v>
      </c>
      <c r="H1473" s="7" t="n">
        <v>302</v>
      </c>
      <c r="I1473" s="21"/>
      <c r="J1473" s="21"/>
      <c r="K1473" s="18"/>
      <c r="L1473" s="7" t="n">
        <v>1584971</v>
      </c>
      <c r="M1473" s="7" t="n">
        <v>453</v>
      </c>
      <c r="N1473" s="21"/>
      <c r="O1473" s="21"/>
      <c r="P1473" s="18"/>
      <c r="Q1473" s="7" t="n">
        <v>1584965</v>
      </c>
      <c r="R1473" s="7" t="n">
        <v>577</v>
      </c>
      <c r="S1473" s="21"/>
      <c r="T1473" s="21"/>
    </row>
    <row r="1474" customFormat="false" ht="12.8" hidden="false" customHeight="false" outlineLevel="0" collapsed="false">
      <c r="B1474" s="20" t="n">
        <v>1585767</v>
      </c>
      <c r="C1474" s="20" t="n">
        <v>129</v>
      </c>
      <c r="D1474" s="21" t="n">
        <f aca="false">AVERAGE(tau!$B$1474:$B$1493)</f>
        <v>1596001.95</v>
      </c>
      <c r="E1474" s="21" t="n">
        <f aca="false">AVERAGE(tau!$C$1474:$C$1493)</f>
        <v>129.45</v>
      </c>
      <c r="F1474" s="18"/>
      <c r="G1474" s="7" t="n">
        <v>1585804</v>
      </c>
      <c r="H1474" s="7" t="n">
        <v>303</v>
      </c>
      <c r="I1474" s="21"/>
      <c r="J1474" s="21"/>
      <c r="K1474" s="18"/>
      <c r="L1474" s="7" t="n">
        <v>1586051</v>
      </c>
      <c r="M1474" s="7" t="n">
        <v>454</v>
      </c>
      <c r="N1474" s="21"/>
      <c r="O1474" s="21"/>
      <c r="P1474" s="18"/>
      <c r="Q1474" s="7" t="n">
        <v>1586045</v>
      </c>
      <c r="R1474" s="7" t="n">
        <v>577</v>
      </c>
      <c r="S1474" s="21"/>
      <c r="T1474" s="21"/>
    </row>
    <row r="1475" customFormat="false" ht="12.8" hidden="false" customHeight="false" outlineLevel="0" collapsed="false">
      <c r="B1475" s="20" t="n">
        <v>1586846</v>
      </c>
      <c r="C1475" s="20" t="n">
        <v>129</v>
      </c>
      <c r="D1475" s="21" t="n">
        <f aca="false">AVERAGE(tau!$B$1475:$B$1494)</f>
        <v>1597079.45</v>
      </c>
      <c r="E1475" s="21" t="n">
        <f aca="false">AVERAGE(tau!$C$1475:$C$1494)</f>
        <v>129.45</v>
      </c>
      <c r="F1475" s="18"/>
      <c r="G1475" s="7" t="n">
        <v>1586877</v>
      </c>
      <c r="H1475" s="7" t="n">
        <v>298</v>
      </c>
      <c r="I1475" s="21"/>
      <c r="J1475" s="21"/>
      <c r="K1475" s="18"/>
      <c r="L1475" s="7" t="n">
        <v>1587134</v>
      </c>
      <c r="M1475" s="7" t="n">
        <v>449</v>
      </c>
      <c r="N1475" s="21"/>
      <c r="O1475" s="21"/>
      <c r="P1475" s="18"/>
      <c r="Q1475" s="7" t="n">
        <v>1587123</v>
      </c>
      <c r="R1475" s="7" t="n">
        <v>576</v>
      </c>
      <c r="S1475" s="21"/>
      <c r="T1475" s="21"/>
    </row>
    <row r="1476" customFormat="false" ht="12.8" hidden="false" customHeight="false" outlineLevel="0" collapsed="false">
      <c r="B1476" s="20" t="n">
        <v>1587923</v>
      </c>
      <c r="C1476" s="20" t="n">
        <v>128</v>
      </c>
      <c r="D1476" s="21" t="n">
        <f aca="false">AVERAGE(tau!$B$1476:$B$1495)</f>
        <v>1598157.1</v>
      </c>
      <c r="E1476" s="21" t="n">
        <f aca="false">AVERAGE(tau!$C$1476:$C$1495)</f>
        <v>129.45</v>
      </c>
      <c r="F1476" s="18"/>
      <c r="G1476" s="7" t="n">
        <v>1587956</v>
      </c>
      <c r="H1476" s="7" t="n">
        <v>304</v>
      </c>
      <c r="I1476" s="21"/>
      <c r="J1476" s="21"/>
      <c r="K1476" s="18"/>
      <c r="L1476" s="7" t="n">
        <v>1588212</v>
      </c>
      <c r="M1476" s="7" t="n">
        <v>454</v>
      </c>
      <c r="N1476" s="21"/>
      <c r="O1476" s="21"/>
      <c r="P1476" s="18"/>
      <c r="Q1476" s="7" t="n">
        <v>1588202</v>
      </c>
      <c r="R1476" s="7" t="n">
        <v>577</v>
      </c>
      <c r="S1476" s="21"/>
      <c r="T1476" s="21"/>
    </row>
    <row r="1477" customFormat="false" ht="12.8" hidden="false" customHeight="false" outlineLevel="0" collapsed="false">
      <c r="B1477" s="20" t="n">
        <v>1589000</v>
      </c>
      <c r="C1477" s="20" t="n">
        <v>129</v>
      </c>
      <c r="D1477" s="21" t="n">
        <f aca="false">AVERAGE(tau!$B$1477:$B$1496)</f>
        <v>1599234.9</v>
      </c>
      <c r="E1477" s="21" t="n">
        <f aca="false">AVERAGE(tau!$C$1477:$C$1496)</f>
        <v>130.15</v>
      </c>
      <c r="F1477" s="18"/>
      <c r="G1477" s="7" t="n">
        <v>1589029</v>
      </c>
      <c r="H1477" s="7" t="n">
        <v>304</v>
      </c>
      <c r="I1477" s="21"/>
      <c r="J1477" s="21"/>
      <c r="K1477" s="18"/>
      <c r="L1477" s="7" t="n">
        <v>1589295</v>
      </c>
      <c r="M1477" s="7" t="n">
        <v>454</v>
      </c>
      <c r="N1477" s="21"/>
      <c r="O1477" s="21"/>
      <c r="P1477" s="18"/>
      <c r="Q1477" s="7" t="n">
        <v>1589285</v>
      </c>
      <c r="R1477" s="7" t="n">
        <v>576</v>
      </c>
      <c r="S1477" s="21"/>
      <c r="T1477" s="21"/>
    </row>
    <row r="1478" customFormat="false" ht="12.8" hidden="false" customHeight="false" outlineLevel="0" collapsed="false">
      <c r="B1478" s="20" t="n">
        <v>1590078</v>
      </c>
      <c r="C1478" s="20" t="n">
        <v>129</v>
      </c>
      <c r="D1478" s="21" t="n">
        <f aca="false">AVERAGE(tau!$B$1478:$B$1497)</f>
        <v>1600312.8</v>
      </c>
      <c r="E1478" s="21" t="n">
        <f aca="false">AVERAGE(tau!$C$1478:$C$1497)</f>
        <v>130.15</v>
      </c>
      <c r="F1478" s="18"/>
      <c r="G1478" s="7" t="n">
        <v>1590106</v>
      </c>
      <c r="H1478" s="7" t="n">
        <v>316</v>
      </c>
      <c r="I1478" s="21"/>
      <c r="J1478" s="21"/>
      <c r="K1478" s="18"/>
      <c r="L1478" s="7" t="n">
        <v>1590376</v>
      </c>
      <c r="M1478" s="7" t="n">
        <v>453</v>
      </c>
      <c r="N1478" s="21"/>
      <c r="O1478" s="21"/>
      <c r="P1478" s="18"/>
      <c r="Q1478" s="7" t="n">
        <v>1590361</v>
      </c>
      <c r="R1478" s="7" t="n">
        <v>588</v>
      </c>
      <c r="S1478" s="21"/>
      <c r="T1478" s="21"/>
    </row>
    <row r="1479" customFormat="false" ht="12.8" hidden="false" customHeight="false" outlineLevel="0" collapsed="false">
      <c r="B1479" s="20" t="n">
        <v>1591153</v>
      </c>
      <c r="C1479" s="20" t="n">
        <v>129</v>
      </c>
      <c r="D1479" s="21" t="n">
        <f aca="false">AVERAGE(tau!$B$1479:$B$1498)</f>
        <v>1601390.7</v>
      </c>
      <c r="E1479" s="21" t="n">
        <f aca="false">AVERAGE(tau!$C$1479:$C$1498)</f>
        <v>130.15</v>
      </c>
      <c r="F1479" s="18"/>
      <c r="G1479" s="7" t="n">
        <v>1591181</v>
      </c>
      <c r="H1479" s="7" t="n">
        <v>303</v>
      </c>
      <c r="I1479" s="21"/>
      <c r="J1479" s="21"/>
      <c r="K1479" s="18"/>
      <c r="L1479" s="7" t="n">
        <v>1591471</v>
      </c>
      <c r="M1479" s="7" t="n">
        <v>454</v>
      </c>
      <c r="N1479" s="21"/>
      <c r="O1479" s="21"/>
      <c r="P1479" s="18"/>
      <c r="Q1479" s="7" t="n">
        <v>1591436</v>
      </c>
      <c r="R1479" s="7" t="n">
        <v>574</v>
      </c>
      <c r="S1479" s="21"/>
      <c r="T1479" s="21"/>
    </row>
    <row r="1480" customFormat="false" ht="12.8" hidden="false" customHeight="false" outlineLevel="0" collapsed="false">
      <c r="B1480" s="20" t="n">
        <v>1592231</v>
      </c>
      <c r="C1480" s="20" t="n">
        <v>128</v>
      </c>
      <c r="D1480" s="21" t="n">
        <f aca="false">AVERAGE(tau!$B$1480:$B$1499)</f>
        <v>1602468.8</v>
      </c>
      <c r="E1480" s="21" t="n">
        <f aca="false">AVERAGE(tau!$C$1480:$C$1499)</f>
        <v>130.2</v>
      </c>
      <c r="F1480" s="18"/>
      <c r="G1480" s="7" t="n">
        <v>1592257</v>
      </c>
      <c r="H1480" s="7" t="n">
        <v>302</v>
      </c>
      <c r="I1480" s="21"/>
      <c r="J1480" s="21"/>
      <c r="K1480" s="18"/>
      <c r="L1480" s="7" t="n">
        <v>1592551</v>
      </c>
      <c r="M1480" s="7" t="n">
        <v>454</v>
      </c>
      <c r="N1480" s="21"/>
      <c r="O1480" s="21"/>
      <c r="P1480" s="18"/>
      <c r="Q1480" s="7" t="n">
        <v>1592517</v>
      </c>
      <c r="R1480" s="7" t="n">
        <v>576</v>
      </c>
      <c r="S1480" s="21"/>
      <c r="T1480" s="21"/>
    </row>
    <row r="1481" customFormat="false" ht="12.8" hidden="false" customHeight="false" outlineLevel="0" collapsed="false">
      <c r="B1481" s="20" t="n">
        <v>1593306</v>
      </c>
      <c r="C1481" s="20" t="n">
        <v>129</v>
      </c>
      <c r="D1481" s="21" t="n">
        <f aca="false">AVERAGE(tau!$B$1481:$B$1500)</f>
        <v>1603546.7</v>
      </c>
      <c r="E1481" s="21" t="n">
        <f aca="false">AVERAGE(tau!$C$1481:$C$1500)</f>
        <v>130.3</v>
      </c>
      <c r="F1481" s="18"/>
      <c r="G1481" s="7" t="n">
        <v>1593338</v>
      </c>
      <c r="H1481" s="7" t="n">
        <v>302</v>
      </c>
      <c r="I1481" s="21"/>
      <c r="J1481" s="21"/>
      <c r="K1481" s="18"/>
      <c r="L1481" s="7" t="n">
        <v>1593628</v>
      </c>
      <c r="M1481" s="7" t="n">
        <v>453</v>
      </c>
      <c r="N1481" s="21"/>
      <c r="O1481" s="21"/>
      <c r="P1481" s="18"/>
      <c r="Q1481" s="7" t="n">
        <v>1593599</v>
      </c>
      <c r="R1481" s="7" t="n">
        <v>575</v>
      </c>
      <c r="S1481" s="21"/>
      <c r="T1481" s="21"/>
    </row>
    <row r="1482" customFormat="false" ht="12.8" hidden="false" customHeight="false" outlineLevel="0" collapsed="false">
      <c r="B1482" s="20" t="n">
        <v>1594381</v>
      </c>
      <c r="C1482" s="20" t="n">
        <v>129</v>
      </c>
      <c r="D1482" s="21" t="n">
        <f aca="false">AVERAGE(tau!$B$1482:$B$1501)</f>
        <v>1604624.85</v>
      </c>
      <c r="E1482" s="21" t="n">
        <f aca="false">AVERAGE(tau!$C$1482:$C$1501)</f>
        <v>130.3</v>
      </c>
      <c r="F1482" s="18"/>
      <c r="G1482" s="7" t="n">
        <v>1594418</v>
      </c>
      <c r="H1482" s="7" t="n">
        <v>302</v>
      </c>
      <c r="I1482" s="21"/>
      <c r="J1482" s="21"/>
      <c r="K1482" s="18"/>
      <c r="L1482" s="7" t="n">
        <v>1594703</v>
      </c>
      <c r="M1482" s="7" t="n">
        <v>616</v>
      </c>
      <c r="N1482" s="21"/>
      <c r="O1482" s="21"/>
      <c r="P1482" s="18"/>
      <c r="Q1482" s="7" t="n">
        <v>1594678</v>
      </c>
      <c r="R1482" s="7" t="n">
        <v>587</v>
      </c>
      <c r="S1482" s="21"/>
      <c r="T1482" s="21"/>
    </row>
    <row r="1483" customFormat="false" ht="12.8" hidden="false" customHeight="false" outlineLevel="0" collapsed="false">
      <c r="B1483" s="20" t="n">
        <v>1595461</v>
      </c>
      <c r="C1483" s="20" t="n">
        <v>130</v>
      </c>
      <c r="D1483" s="21" t="n">
        <f aca="false">AVERAGE(tau!$B$1483:$B$1502)</f>
        <v>1605703</v>
      </c>
      <c r="E1483" s="21" t="n">
        <f aca="false">AVERAGE(tau!$C$1483:$C$1502)</f>
        <v>130.25</v>
      </c>
      <c r="F1483" s="18"/>
      <c r="G1483" s="7" t="n">
        <v>1595498</v>
      </c>
      <c r="H1483" s="7" t="n">
        <v>301</v>
      </c>
      <c r="I1483" s="21"/>
      <c r="J1483" s="21"/>
      <c r="K1483" s="18"/>
      <c r="L1483" s="7" t="n">
        <v>1595783</v>
      </c>
      <c r="M1483" s="7" t="n">
        <v>451</v>
      </c>
      <c r="N1483" s="21"/>
      <c r="O1483" s="21"/>
      <c r="P1483" s="18"/>
      <c r="Q1483" s="7" t="n">
        <v>1595754</v>
      </c>
      <c r="R1483" s="7" t="n">
        <v>576</v>
      </c>
      <c r="S1483" s="21"/>
      <c r="T1483" s="21"/>
    </row>
    <row r="1484" customFormat="false" ht="12.8" hidden="false" customHeight="false" outlineLevel="0" collapsed="false">
      <c r="B1484" s="20" t="n">
        <v>1596540</v>
      </c>
      <c r="C1484" s="20" t="n">
        <v>139</v>
      </c>
      <c r="D1484" s="21" t="n">
        <f aca="false">AVERAGE(tau!$B$1484:$B$1503)</f>
        <v>1606780.8</v>
      </c>
      <c r="E1484" s="21" t="n">
        <f aca="false">AVERAGE(tau!$C$1484:$C$1503)</f>
        <v>130.2</v>
      </c>
      <c r="F1484" s="18"/>
      <c r="G1484" s="7" t="n">
        <v>1596577</v>
      </c>
      <c r="H1484" s="7" t="n">
        <v>302</v>
      </c>
      <c r="I1484" s="21"/>
      <c r="J1484" s="21"/>
      <c r="K1484" s="18"/>
      <c r="L1484" s="7" t="n">
        <v>1596861</v>
      </c>
      <c r="M1484" s="7" t="n">
        <v>452</v>
      </c>
      <c r="N1484" s="21"/>
      <c r="O1484" s="21"/>
      <c r="P1484" s="18"/>
      <c r="Q1484" s="7" t="n">
        <v>1596832</v>
      </c>
      <c r="R1484" s="7" t="n">
        <v>576</v>
      </c>
      <c r="S1484" s="21"/>
      <c r="T1484" s="21"/>
    </row>
    <row r="1485" customFormat="false" ht="12.8" hidden="false" customHeight="false" outlineLevel="0" collapsed="false">
      <c r="B1485" s="20" t="n">
        <v>1597617</v>
      </c>
      <c r="C1485" s="20" t="n">
        <v>128</v>
      </c>
      <c r="D1485" s="21" t="n">
        <f aca="false">AVERAGE(tau!$B$1485:$B$1504)</f>
        <v>1607859.15</v>
      </c>
      <c r="E1485" s="21" t="n">
        <f aca="false">AVERAGE(tau!$C$1485:$C$1504)</f>
        <v>129.65</v>
      </c>
      <c r="F1485" s="18"/>
      <c r="G1485" s="7" t="n">
        <v>1597651</v>
      </c>
      <c r="H1485" s="7" t="n">
        <v>302</v>
      </c>
      <c r="I1485" s="21"/>
      <c r="J1485" s="21"/>
      <c r="K1485" s="18"/>
      <c r="L1485" s="7" t="n">
        <v>1597939</v>
      </c>
      <c r="M1485" s="7" t="n">
        <v>452</v>
      </c>
      <c r="N1485" s="21"/>
      <c r="O1485" s="21"/>
      <c r="P1485" s="18"/>
      <c r="Q1485" s="7" t="n">
        <v>1597909</v>
      </c>
      <c r="R1485" s="7" t="n">
        <v>576</v>
      </c>
      <c r="S1485" s="21"/>
      <c r="T1485" s="21"/>
    </row>
    <row r="1486" customFormat="false" ht="12.8" hidden="false" customHeight="false" outlineLevel="0" collapsed="false">
      <c r="B1486" s="20" t="n">
        <v>1598694</v>
      </c>
      <c r="C1486" s="20" t="n">
        <v>126</v>
      </c>
      <c r="D1486" s="21" t="n">
        <f aca="false">AVERAGE(tau!$B$1486:$B$1505)</f>
        <v>1608937.45</v>
      </c>
      <c r="E1486" s="21" t="n">
        <f aca="false">AVERAGE(tau!$C$1486:$C$1505)</f>
        <v>129.65</v>
      </c>
      <c r="F1486" s="18"/>
      <c r="G1486" s="7" t="n">
        <v>1598728</v>
      </c>
      <c r="H1486" s="7" t="n">
        <v>301</v>
      </c>
      <c r="I1486" s="21"/>
      <c r="J1486" s="21"/>
      <c r="K1486" s="18"/>
      <c r="L1486" s="7" t="n">
        <v>1599016</v>
      </c>
      <c r="M1486" s="7" t="n">
        <v>451</v>
      </c>
      <c r="N1486" s="21"/>
      <c r="O1486" s="21"/>
      <c r="P1486" s="18"/>
      <c r="Q1486" s="7" t="n">
        <v>1599005</v>
      </c>
      <c r="R1486" s="7" t="n">
        <v>573</v>
      </c>
      <c r="S1486" s="21"/>
      <c r="T1486" s="21"/>
    </row>
    <row r="1487" customFormat="false" ht="12.8" hidden="false" customHeight="false" outlineLevel="0" collapsed="false">
      <c r="B1487" s="20" t="n">
        <v>1599769</v>
      </c>
      <c r="C1487" s="20" t="n">
        <v>129</v>
      </c>
      <c r="D1487" s="21" t="n">
        <f aca="false">AVERAGE(tau!$B$1487:$B$1506)</f>
        <v>1610015.9</v>
      </c>
      <c r="E1487" s="21" t="n">
        <f aca="false">AVERAGE(tau!$C$1487:$C$1506)</f>
        <v>129.8</v>
      </c>
      <c r="F1487" s="18"/>
      <c r="G1487" s="7" t="n">
        <v>1599802</v>
      </c>
      <c r="H1487" s="7" t="n">
        <v>302</v>
      </c>
      <c r="I1487" s="21"/>
      <c r="J1487" s="21"/>
      <c r="K1487" s="18"/>
      <c r="L1487" s="7" t="n">
        <v>1600093</v>
      </c>
      <c r="M1487" s="7" t="n">
        <v>453</v>
      </c>
      <c r="N1487" s="21"/>
      <c r="O1487" s="21"/>
      <c r="P1487" s="18"/>
      <c r="Q1487" s="7" t="n">
        <v>1600083</v>
      </c>
      <c r="R1487" s="7" t="n">
        <v>577</v>
      </c>
      <c r="S1487" s="21"/>
      <c r="T1487" s="21"/>
    </row>
    <row r="1488" customFormat="false" ht="12.8" hidden="false" customHeight="false" outlineLevel="0" collapsed="false">
      <c r="B1488" s="20" t="n">
        <v>1600842</v>
      </c>
      <c r="C1488" s="20" t="n">
        <v>126</v>
      </c>
      <c r="D1488" s="21" t="n">
        <f aca="false">AVERAGE(tau!$B$1488:$B$1507)</f>
        <v>1611094.55</v>
      </c>
      <c r="E1488" s="21" t="n">
        <f aca="false">AVERAGE(tau!$C$1488:$C$1507)</f>
        <v>129.8</v>
      </c>
      <c r="F1488" s="18"/>
      <c r="G1488" s="7" t="n">
        <v>1600877</v>
      </c>
      <c r="H1488" s="7" t="n">
        <v>301</v>
      </c>
      <c r="I1488" s="21"/>
      <c r="J1488" s="21"/>
      <c r="K1488" s="18"/>
      <c r="L1488" s="7" t="n">
        <v>1601173</v>
      </c>
      <c r="M1488" s="7" t="n">
        <v>453</v>
      </c>
      <c r="N1488" s="21"/>
      <c r="O1488" s="21"/>
      <c r="P1488" s="18"/>
      <c r="Q1488" s="7" t="n">
        <v>1601155</v>
      </c>
      <c r="R1488" s="7" t="n">
        <v>577</v>
      </c>
      <c r="S1488" s="21"/>
      <c r="T1488" s="21"/>
    </row>
    <row r="1489" customFormat="false" ht="12.8" hidden="false" customHeight="false" outlineLevel="0" collapsed="false">
      <c r="B1489" s="20" t="n">
        <v>1601931</v>
      </c>
      <c r="C1489" s="20" t="n">
        <v>128</v>
      </c>
      <c r="D1489" s="21" t="n">
        <f aca="false">AVERAGE(tau!$B$1489:$B$1508)</f>
        <v>1612173.3</v>
      </c>
      <c r="E1489" s="21" t="n">
        <f aca="false">AVERAGE(tau!$C$1489:$C$1508)</f>
        <v>129.95</v>
      </c>
      <c r="F1489" s="18"/>
      <c r="G1489" s="7" t="n">
        <v>1601968</v>
      </c>
      <c r="H1489" s="7" t="n">
        <v>302</v>
      </c>
      <c r="I1489" s="21"/>
      <c r="J1489" s="21"/>
      <c r="K1489" s="18"/>
      <c r="L1489" s="7" t="n">
        <v>1602249</v>
      </c>
      <c r="M1489" s="7" t="n">
        <v>453</v>
      </c>
      <c r="N1489" s="21"/>
      <c r="O1489" s="21"/>
      <c r="P1489" s="18"/>
      <c r="Q1489" s="7" t="n">
        <v>1602230</v>
      </c>
      <c r="R1489" s="7" t="n">
        <v>572</v>
      </c>
      <c r="S1489" s="21"/>
      <c r="T1489" s="21"/>
    </row>
    <row r="1490" customFormat="false" ht="12.8" hidden="false" customHeight="false" outlineLevel="0" collapsed="false">
      <c r="B1490" s="20" t="n">
        <v>1603008</v>
      </c>
      <c r="C1490" s="20" t="n">
        <v>128</v>
      </c>
      <c r="D1490" s="21" t="n">
        <f aca="false">AVERAGE(tau!$B$1490:$B$1509)</f>
        <v>1613251.55</v>
      </c>
      <c r="E1490" s="21" t="n">
        <f aca="false">AVERAGE(tau!$C$1490:$C$1509)</f>
        <v>130</v>
      </c>
      <c r="F1490" s="18"/>
      <c r="G1490" s="7" t="n">
        <v>1603044</v>
      </c>
      <c r="H1490" s="7" t="n">
        <v>304</v>
      </c>
      <c r="I1490" s="21"/>
      <c r="J1490" s="21"/>
      <c r="K1490" s="18"/>
      <c r="L1490" s="7" t="n">
        <v>1603328</v>
      </c>
      <c r="M1490" s="7" t="n">
        <v>453</v>
      </c>
      <c r="N1490" s="21"/>
      <c r="O1490" s="21"/>
      <c r="P1490" s="18"/>
      <c r="Q1490" s="7" t="n">
        <v>1603309</v>
      </c>
      <c r="R1490" s="7" t="n">
        <v>577</v>
      </c>
      <c r="S1490" s="21"/>
      <c r="T1490" s="21"/>
    </row>
    <row r="1491" customFormat="false" ht="12.8" hidden="false" customHeight="false" outlineLevel="0" collapsed="false">
      <c r="B1491" s="20" t="n">
        <v>1604086</v>
      </c>
      <c r="C1491" s="20" t="n">
        <v>139</v>
      </c>
      <c r="D1491" s="21" t="n">
        <f aca="false">AVERAGE(tau!$B$1491:$B$1510)</f>
        <v>1614329.9</v>
      </c>
      <c r="E1491" s="21" t="n">
        <f aca="false">AVERAGE(tau!$C$1491:$C$1510)</f>
        <v>130</v>
      </c>
      <c r="F1491" s="18"/>
      <c r="G1491" s="7" t="n">
        <v>1604121</v>
      </c>
      <c r="H1491" s="7" t="n">
        <v>302</v>
      </c>
      <c r="I1491" s="21"/>
      <c r="J1491" s="21"/>
      <c r="K1491" s="18"/>
      <c r="L1491" s="7" t="n">
        <v>1604404</v>
      </c>
      <c r="M1491" s="7" t="n">
        <v>453</v>
      </c>
      <c r="N1491" s="21"/>
      <c r="O1491" s="21"/>
      <c r="P1491" s="18"/>
      <c r="Q1491" s="7" t="n">
        <v>1604390</v>
      </c>
      <c r="R1491" s="7" t="n">
        <v>577</v>
      </c>
      <c r="S1491" s="21"/>
      <c r="T1491" s="21"/>
    </row>
    <row r="1492" customFormat="false" ht="12.8" hidden="false" customHeight="false" outlineLevel="0" collapsed="false">
      <c r="B1492" s="20" t="n">
        <v>1605166</v>
      </c>
      <c r="C1492" s="20" t="n">
        <v>128</v>
      </c>
      <c r="D1492" s="21" t="n">
        <f aca="false">AVERAGE(tau!$B$1492:$B$1511)</f>
        <v>1615408.3</v>
      </c>
      <c r="E1492" s="21" t="n">
        <f aca="false">AVERAGE(tau!$C$1492:$C$1511)</f>
        <v>129.55</v>
      </c>
      <c r="F1492" s="18"/>
      <c r="G1492" s="7" t="n">
        <v>1605196</v>
      </c>
      <c r="H1492" s="7" t="n">
        <v>303</v>
      </c>
      <c r="I1492" s="21"/>
      <c r="J1492" s="21"/>
      <c r="K1492" s="18"/>
      <c r="L1492" s="7" t="n">
        <v>1605484</v>
      </c>
      <c r="M1492" s="7" t="n">
        <v>454</v>
      </c>
      <c r="N1492" s="21"/>
      <c r="O1492" s="21"/>
      <c r="P1492" s="18"/>
      <c r="Q1492" s="7" t="n">
        <v>1605466</v>
      </c>
      <c r="R1492" s="7" t="n">
        <v>577</v>
      </c>
      <c r="S1492" s="21"/>
      <c r="T1492" s="21"/>
    </row>
    <row r="1493" customFormat="false" ht="12.8" hidden="false" customHeight="false" outlineLevel="0" collapsed="false">
      <c r="B1493" s="20" t="n">
        <v>1606240</v>
      </c>
      <c r="C1493" s="20" t="n">
        <v>129</v>
      </c>
      <c r="D1493" s="21" t="n">
        <f aca="false">AVERAGE(tau!$B$1493:$B$1512)</f>
        <v>1616486.55</v>
      </c>
      <c r="E1493" s="21" t="n">
        <f aca="false">AVERAGE(tau!$C$1493:$C$1512)</f>
        <v>127.8</v>
      </c>
      <c r="F1493" s="18"/>
      <c r="G1493" s="7" t="n">
        <v>1606274</v>
      </c>
      <c r="H1493" s="7" t="n">
        <v>302</v>
      </c>
      <c r="I1493" s="21"/>
      <c r="J1493" s="21"/>
      <c r="K1493" s="18"/>
      <c r="L1493" s="7" t="n">
        <v>1606557</v>
      </c>
      <c r="M1493" s="7" t="n">
        <v>453</v>
      </c>
      <c r="N1493" s="21"/>
      <c r="O1493" s="21"/>
      <c r="P1493" s="18"/>
      <c r="Q1493" s="7" t="n">
        <v>1606541</v>
      </c>
      <c r="R1493" s="7" t="n">
        <v>576</v>
      </c>
      <c r="S1493" s="21"/>
      <c r="T1493" s="21"/>
    </row>
    <row r="1494" customFormat="false" ht="12.8" hidden="false" customHeight="false" outlineLevel="0" collapsed="false">
      <c r="B1494" s="20" t="n">
        <v>1607317</v>
      </c>
      <c r="C1494" s="20" t="n">
        <v>129</v>
      </c>
      <c r="D1494" s="21" t="n">
        <f aca="false">AVERAGE(tau!$B$1494:$B$1513)</f>
        <v>1617564.9</v>
      </c>
      <c r="E1494" s="21" t="n">
        <f aca="false">AVERAGE(tau!$C$1494:$C$1513)</f>
        <v>127.8</v>
      </c>
      <c r="F1494" s="18"/>
      <c r="G1494" s="7" t="n">
        <v>1607350</v>
      </c>
      <c r="H1494" s="7" t="n">
        <v>304</v>
      </c>
      <c r="I1494" s="21"/>
      <c r="J1494" s="21"/>
      <c r="K1494" s="18"/>
      <c r="L1494" s="7" t="n">
        <v>1607657</v>
      </c>
      <c r="M1494" s="7" t="n">
        <v>437</v>
      </c>
      <c r="N1494" s="21"/>
      <c r="O1494" s="21"/>
      <c r="P1494" s="18"/>
      <c r="Q1494" s="7" t="n">
        <v>1607618</v>
      </c>
      <c r="R1494" s="7" t="n">
        <v>573</v>
      </c>
      <c r="S1494" s="21"/>
      <c r="T1494" s="21"/>
    </row>
    <row r="1495" customFormat="false" ht="12.8" hidden="false" customHeight="false" outlineLevel="0" collapsed="false">
      <c r="B1495" s="20" t="n">
        <v>1608399</v>
      </c>
      <c r="C1495" s="20" t="n">
        <v>129</v>
      </c>
      <c r="D1495" s="21" t="n">
        <f aca="false">AVERAGE(tau!$B$1495:$B$1514)</f>
        <v>1618643.3</v>
      </c>
      <c r="E1495" s="21" t="n">
        <f aca="false">AVERAGE(tau!$C$1495:$C$1514)</f>
        <v>127.65</v>
      </c>
      <c r="F1495" s="18"/>
      <c r="G1495" s="7" t="n">
        <v>1608427</v>
      </c>
      <c r="H1495" s="7" t="n">
        <v>304</v>
      </c>
      <c r="I1495" s="21"/>
      <c r="J1495" s="21"/>
      <c r="K1495" s="18"/>
      <c r="L1495" s="7" t="n">
        <v>1608733</v>
      </c>
      <c r="M1495" s="7" t="n">
        <v>454</v>
      </c>
      <c r="N1495" s="21"/>
      <c r="O1495" s="21"/>
      <c r="P1495" s="18"/>
      <c r="Q1495" s="7" t="n">
        <v>1608697</v>
      </c>
      <c r="R1495" s="7" t="n">
        <v>576</v>
      </c>
      <c r="S1495" s="21"/>
      <c r="T1495" s="21"/>
    </row>
    <row r="1496" customFormat="false" ht="12.8" hidden="false" customHeight="false" outlineLevel="0" collapsed="false">
      <c r="B1496" s="20" t="n">
        <v>1609479</v>
      </c>
      <c r="C1496" s="20" t="n">
        <v>142</v>
      </c>
      <c r="D1496" s="21" t="n">
        <f aca="false">AVERAGE(tau!$B$1496:$B$1515)</f>
        <v>1619721.5</v>
      </c>
      <c r="E1496" s="21" t="n">
        <f aca="false">AVERAGE(tau!$C$1496:$C$1515)</f>
        <v>127.75</v>
      </c>
      <c r="F1496" s="18"/>
      <c r="G1496" s="7" t="n">
        <v>1609503</v>
      </c>
      <c r="H1496" s="7" t="n">
        <v>304</v>
      </c>
      <c r="I1496" s="21"/>
      <c r="J1496" s="21"/>
      <c r="K1496" s="18"/>
      <c r="L1496" s="7" t="n">
        <v>1609813</v>
      </c>
      <c r="M1496" s="7" t="n">
        <v>454</v>
      </c>
      <c r="N1496" s="21"/>
      <c r="O1496" s="21"/>
      <c r="P1496" s="18"/>
      <c r="Q1496" s="7" t="n">
        <v>1609779</v>
      </c>
      <c r="R1496" s="7" t="n">
        <v>565</v>
      </c>
      <c r="S1496" s="21"/>
      <c r="T1496" s="21"/>
    </row>
    <row r="1497" customFormat="false" ht="12.8" hidden="false" customHeight="false" outlineLevel="0" collapsed="false">
      <c r="B1497" s="20" t="n">
        <v>1610558</v>
      </c>
      <c r="C1497" s="20" t="n">
        <v>129</v>
      </c>
      <c r="D1497" s="21" t="n">
        <f aca="false">AVERAGE(tau!$B$1497:$B$1516)</f>
        <v>1620799.75</v>
      </c>
      <c r="E1497" s="21" t="n">
        <f aca="false">AVERAGE(tau!$C$1497:$C$1516)</f>
        <v>127.1</v>
      </c>
      <c r="F1497" s="18"/>
      <c r="G1497" s="7" t="n">
        <v>1610585</v>
      </c>
      <c r="H1497" s="7" t="n">
        <v>302</v>
      </c>
      <c r="I1497" s="21"/>
      <c r="J1497" s="21"/>
      <c r="K1497" s="18"/>
      <c r="L1497" s="7" t="n">
        <v>1610890</v>
      </c>
      <c r="M1497" s="7" t="n">
        <v>453</v>
      </c>
      <c r="N1497" s="21"/>
      <c r="O1497" s="21"/>
      <c r="P1497" s="18"/>
      <c r="Q1497" s="7" t="n">
        <v>1610855</v>
      </c>
      <c r="R1497" s="7" t="n">
        <v>575</v>
      </c>
      <c r="S1497" s="21"/>
      <c r="T1497" s="21"/>
    </row>
    <row r="1498" customFormat="false" ht="12.8" hidden="false" customHeight="false" outlineLevel="0" collapsed="false">
      <c r="B1498" s="20" t="n">
        <v>1611636</v>
      </c>
      <c r="C1498" s="20" t="n">
        <v>129</v>
      </c>
      <c r="D1498" s="21" t="n">
        <f aca="false">AVERAGE(tau!$B$1498:$B$1517)</f>
        <v>1621877.8</v>
      </c>
      <c r="E1498" s="21" t="n">
        <f aca="false">AVERAGE(tau!$C$1498:$C$1517)</f>
        <v>127.15</v>
      </c>
      <c r="F1498" s="18"/>
      <c r="G1498" s="7" t="n">
        <v>1611665</v>
      </c>
      <c r="H1498" s="7" t="n">
        <v>302</v>
      </c>
      <c r="I1498" s="21"/>
      <c r="J1498" s="21"/>
      <c r="K1498" s="18"/>
      <c r="L1498" s="7" t="n">
        <v>1611967</v>
      </c>
      <c r="M1498" s="7" t="n">
        <v>454</v>
      </c>
      <c r="N1498" s="21"/>
      <c r="O1498" s="21"/>
      <c r="P1498" s="18"/>
      <c r="Q1498" s="7" t="n">
        <v>1611938</v>
      </c>
      <c r="R1498" s="7" t="n">
        <v>574</v>
      </c>
      <c r="S1498" s="21"/>
      <c r="T1498" s="21"/>
    </row>
    <row r="1499" customFormat="false" ht="12.8" hidden="false" customHeight="false" outlineLevel="0" collapsed="false">
      <c r="B1499" s="20" t="n">
        <v>1612715</v>
      </c>
      <c r="C1499" s="20" t="n">
        <v>130</v>
      </c>
      <c r="D1499" s="21" t="n">
        <f aca="false">AVERAGE(tau!$B$1499:$B$1518)</f>
        <v>1622956.95</v>
      </c>
      <c r="E1499" s="21" t="n">
        <f aca="false">AVERAGE(tau!$C$1499:$C$1518)</f>
        <v>127.2</v>
      </c>
      <c r="F1499" s="18"/>
      <c r="G1499" s="7" t="n">
        <v>1612739</v>
      </c>
      <c r="H1499" s="7" t="n">
        <v>304</v>
      </c>
      <c r="I1499" s="21"/>
      <c r="J1499" s="21"/>
      <c r="K1499" s="18"/>
      <c r="L1499" s="7" t="n">
        <v>1613045</v>
      </c>
      <c r="M1499" s="7" t="n">
        <v>467</v>
      </c>
      <c r="N1499" s="21"/>
      <c r="O1499" s="21"/>
      <c r="P1499" s="18"/>
      <c r="Q1499" s="7" t="n">
        <v>1613018</v>
      </c>
      <c r="R1499" s="7" t="n">
        <v>573</v>
      </c>
      <c r="S1499" s="21"/>
      <c r="T1499" s="21"/>
    </row>
    <row r="1500" customFormat="false" ht="12.8" hidden="false" customHeight="false" outlineLevel="0" collapsed="false">
      <c r="B1500" s="20" t="n">
        <v>1613789</v>
      </c>
      <c r="C1500" s="20" t="n">
        <v>130</v>
      </c>
      <c r="D1500" s="21" t="n">
        <f aca="false">AVERAGE(tau!$B$1500:$B$1519)</f>
        <v>1624036.35</v>
      </c>
      <c r="E1500" s="21" t="n">
        <f aca="false">AVERAGE(tau!$C$1500:$C$1519)</f>
        <v>127.2</v>
      </c>
      <c r="F1500" s="18"/>
      <c r="G1500" s="7" t="n">
        <v>1613820</v>
      </c>
      <c r="H1500" s="7" t="n">
        <v>304</v>
      </c>
      <c r="I1500" s="21"/>
      <c r="J1500" s="21"/>
      <c r="K1500" s="18"/>
      <c r="L1500" s="7" t="n">
        <v>1614125</v>
      </c>
      <c r="M1500" s="7" t="n">
        <v>453</v>
      </c>
      <c r="N1500" s="21"/>
      <c r="O1500" s="21"/>
      <c r="P1500" s="18"/>
      <c r="Q1500" s="7" t="n">
        <v>1614127</v>
      </c>
      <c r="R1500" s="7" t="n">
        <v>576</v>
      </c>
      <c r="S1500" s="21"/>
      <c r="T1500" s="21"/>
    </row>
    <row r="1501" customFormat="false" ht="12.8" hidden="false" customHeight="false" outlineLevel="0" collapsed="false">
      <c r="B1501" s="20" t="n">
        <v>1614869</v>
      </c>
      <c r="C1501" s="20" t="n">
        <v>129</v>
      </c>
      <c r="D1501" s="21" t="n">
        <f aca="false">AVERAGE(tau!$B$1501:$B$1520)</f>
        <v>1625116.05</v>
      </c>
      <c r="E1501" s="21" t="n">
        <f aca="false">AVERAGE(tau!$C$1501:$C$1520)</f>
        <v>126.95</v>
      </c>
      <c r="F1501" s="18"/>
      <c r="G1501" s="7" t="n">
        <v>1614898</v>
      </c>
      <c r="H1501" s="7" t="n">
        <v>301</v>
      </c>
      <c r="I1501" s="21"/>
      <c r="J1501" s="21"/>
      <c r="K1501" s="18"/>
      <c r="L1501" s="7" t="n">
        <v>1615205</v>
      </c>
      <c r="M1501" s="7" t="n">
        <v>452</v>
      </c>
      <c r="N1501" s="21"/>
      <c r="O1501" s="21"/>
      <c r="P1501" s="18"/>
      <c r="Q1501" s="7" t="n">
        <v>1615203</v>
      </c>
      <c r="R1501" s="7" t="n">
        <v>576</v>
      </c>
      <c r="S1501" s="21"/>
      <c r="T1501" s="21"/>
    </row>
    <row r="1502" customFormat="false" ht="12.8" hidden="false" customHeight="false" outlineLevel="0" collapsed="false">
      <c r="B1502" s="20" t="n">
        <v>1615944</v>
      </c>
      <c r="C1502" s="20" t="n">
        <v>128</v>
      </c>
      <c r="D1502" s="21" t="n">
        <f aca="false">AVERAGE(tau!$B$1502:$B$1521)</f>
        <v>1626195.8</v>
      </c>
      <c r="E1502" s="21" t="n">
        <f aca="false">AVERAGE(tau!$C$1502:$C$1521)</f>
        <v>126.95</v>
      </c>
      <c r="F1502" s="18"/>
      <c r="G1502" s="7" t="n">
        <v>1615975</v>
      </c>
      <c r="H1502" s="7" t="n">
        <v>302</v>
      </c>
      <c r="I1502" s="21"/>
      <c r="J1502" s="21"/>
      <c r="K1502" s="18"/>
      <c r="L1502" s="7" t="n">
        <v>1616282</v>
      </c>
      <c r="M1502" s="7" t="n">
        <v>451</v>
      </c>
      <c r="N1502" s="21"/>
      <c r="O1502" s="21"/>
      <c r="P1502" s="18"/>
      <c r="Q1502" s="7" t="n">
        <v>1616281</v>
      </c>
      <c r="R1502" s="7" t="n">
        <v>576</v>
      </c>
      <c r="S1502" s="21"/>
      <c r="T1502" s="21"/>
    </row>
    <row r="1503" customFormat="false" ht="12.8" hidden="false" customHeight="false" outlineLevel="0" collapsed="false">
      <c r="B1503" s="20" t="n">
        <v>1617017</v>
      </c>
      <c r="C1503" s="20" t="n">
        <v>129</v>
      </c>
      <c r="D1503" s="21" t="n">
        <f aca="false">AVERAGE(tau!$B$1503:$B$1522)</f>
        <v>1627275.55</v>
      </c>
      <c r="E1503" s="21" t="n">
        <f aca="false">AVERAGE(tau!$C$1503:$C$1522)</f>
        <v>127.6</v>
      </c>
      <c r="F1503" s="18"/>
      <c r="G1503" s="7" t="n">
        <v>1617051</v>
      </c>
      <c r="H1503" s="7" t="n">
        <v>297</v>
      </c>
      <c r="I1503" s="21"/>
      <c r="J1503" s="21"/>
      <c r="K1503" s="18"/>
      <c r="L1503" s="7" t="n">
        <v>1617359</v>
      </c>
      <c r="M1503" s="7" t="n">
        <v>452</v>
      </c>
      <c r="N1503" s="21"/>
      <c r="O1503" s="21"/>
      <c r="P1503" s="18"/>
      <c r="Q1503" s="7" t="n">
        <v>1617367</v>
      </c>
      <c r="R1503" s="7" t="n">
        <v>577</v>
      </c>
      <c r="S1503" s="21"/>
      <c r="T1503" s="21"/>
    </row>
    <row r="1504" customFormat="false" ht="12.8" hidden="false" customHeight="false" outlineLevel="0" collapsed="false">
      <c r="B1504" s="20" t="n">
        <v>1618107</v>
      </c>
      <c r="C1504" s="20" t="n">
        <v>128</v>
      </c>
      <c r="D1504" s="21" t="n">
        <f aca="false">AVERAGE(tau!$B$1504:$B$1523)</f>
        <v>1628355.5</v>
      </c>
      <c r="E1504" s="21" t="n">
        <f aca="false">AVERAGE(tau!$C$1504:$C$1523)</f>
        <v>127.6</v>
      </c>
      <c r="F1504" s="18"/>
      <c r="G1504" s="7" t="n">
        <v>1618146</v>
      </c>
      <c r="H1504" s="7" t="n">
        <v>301</v>
      </c>
      <c r="I1504" s="21"/>
      <c r="J1504" s="21"/>
      <c r="K1504" s="18"/>
      <c r="L1504" s="7" t="n">
        <v>1618442</v>
      </c>
      <c r="M1504" s="7" t="n">
        <v>465</v>
      </c>
      <c r="N1504" s="21"/>
      <c r="O1504" s="21"/>
      <c r="P1504" s="18"/>
      <c r="Q1504" s="7" t="n">
        <v>1618447</v>
      </c>
      <c r="R1504" s="7" t="n">
        <v>577</v>
      </c>
      <c r="S1504" s="21"/>
      <c r="T1504" s="21"/>
    </row>
    <row r="1505" customFormat="false" ht="12.8" hidden="false" customHeight="false" outlineLevel="0" collapsed="false">
      <c r="B1505" s="20" t="n">
        <v>1619183</v>
      </c>
      <c r="C1505" s="20" t="n">
        <v>128</v>
      </c>
      <c r="D1505" s="21" t="n">
        <f aca="false">AVERAGE(tau!$B$1505:$B$1524)</f>
        <v>1629434.95</v>
      </c>
      <c r="E1505" s="21" t="n">
        <f aca="false">AVERAGE(tau!$C$1505:$C$1524)</f>
        <v>127.7</v>
      </c>
      <c r="F1505" s="18"/>
      <c r="G1505" s="7" t="n">
        <v>1619221</v>
      </c>
      <c r="H1505" s="7" t="n">
        <v>302</v>
      </c>
      <c r="I1505" s="21"/>
      <c r="J1505" s="21"/>
      <c r="K1505" s="18"/>
      <c r="L1505" s="7" t="n">
        <v>1619518</v>
      </c>
      <c r="M1505" s="7" t="n">
        <v>454</v>
      </c>
      <c r="N1505" s="21"/>
      <c r="O1505" s="21"/>
      <c r="P1505" s="18"/>
      <c r="Q1505" s="7" t="n">
        <v>1619526</v>
      </c>
      <c r="R1505" s="7" t="n">
        <v>573</v>
      </c>
      <c r="S1505" s="21"/>
      <c r="T1505" s="21"/>
    </row>
    <row r="1506" customFormat="false" ht="12.8" hidden="false" customHeight="false" outlineLevel="0" collapsed="false">
      <c r="B1506" s="20" t="n">
        <v>1620263</v>
      </c>
      <c r="C1506" s="20" t="n">
        <v>129</v>
      </c>
      <c r="D1506" s="21" t="n">
        <f aca="false">AVERAGE(tau!$B$1506:$B$1525)</f>
        <v>1630514.7</v>
      </c>
      <c r="E1506" s="21" t="n">
        <f aca="false">AVERAGE(tau!$C$1506:$C$1525)</f>
        <v>127.8</v>
      </c>
      <c r="F1506" s="18"/>
      <c r="G1506" s="7" t="n">
        <v>1620299</v>
      </c>
      <c r="H1506" s="7" t="n">
        <v>302</v>
      </c>
      <c r="I1506" s="21"/>
      <c r="J1506" s="21"/>
      <c r="K1506" s="18"/>
      <c r="L1506" s="7" t="n">
        <v>1620596</v>
      </c>
      <c r="M1506" s="7" t="n">
        <v>452</v>
      </c>
      <c r="N1506" s="21"/>
      <c r="O1506" s="21"/>
      <c r="P1506" s="18"/>
      <c r="Q1506" s="7" t="n">
        <v>1620610</v>
      </c>
      <c r="R1506" s="7" t="n">
        <v>576</v>
      </c>
      <c r="S1506" s="21"/>
      <c r="T1506" s="21"/>
    </row>
    <row r="1507" customFormat="false" ht="12.8" hidden="false" customHeight="false" outlineLevel="0" collapsed="false">
      <c r="B1507" s="20" t="n">
        <v>1621342</v>
      </c>
      <c r="C1507" s="20" t="n">
        <v>129</v>
      </c>
      <c r="D1507" s="21" t="n">
        <f aca="false">AVERAGE(tau!$B$1507:$B$1526)</f>
        <v>1631594.2</v>
      </c>
      <c r="E1507" s="21" t="n">
        <f aca="false">AVERAGE(tau!$C$1507:$C$1526)</f>
        <v>128</v>
      </c>
      <c r="F1507" s="18"/>
      <c r="G1507" s="7" t="n">
        <v>1621380</v>
      </c>
      <c r="H1507" s="7" t="n">
        <v>301</v>
      </c>
      <c r="I1507" s="21"/>
      <c r="J1507" s="21"/>
      <c r="K1507" s="18"/>
      <c r="L1507" s="7" t="n">
        <v>1621676</v>
      </c>
      <c r="M1507" s="7" t="n">
        <v>453</v>
      </c>
      <c r="N1507" s="21"/>
      <c r="O1507" s="21"/>
      <c r="P1507" s="18"/>
      <c r="Q1507" s="7" t="n">
        <v>1621686</v>
      </c>
      <c r="R1507" s="7" t="n">
        <v>576</v>
      </c>
      <c r="S1507" s="21"/>
      <c r="T1507" s="21"/>
    </row>
    <row r="1508" customFormat="false" ht="12.8" hidden="false" customHeight="false" outlineLevel="0" collapsed="false">
      <c r="B1508" s="20" t="n">
        <v>1622417</v>
      </c>
      <c r="C1508" s="20" t="n">
        <v>129</v>
      </c>
      <c r="D1508" s="21" t="n">
        <f aca="false">AVERAGE(tau!$B$1508:$B$1527)</f>
        <v>1632673.6</v>
      </c>
      <c r="E1508" s="21" t="n">
        <f aca="false">AVERAGE(tau!$C$1508:$C$1527)</f>
        <v>128</v>
      </c>
      <c r="F1508" s="18"/>
      <c r="G1508" s="7" t="n">
        <v>1622456</v>
      </c>
      <c r="H1508" s="7" t="n">
        <v>302</v>
      </c>
      <c r="I1508" s="21"/>
      <c r="J1508" s="21"/>
      <c r="K1508" s="18"/>
      <c r="L1508" s="7" t="n">
        <v>1622776</v>
      </c>
      <c r="M1508" s="7" t="n">
        <v>453</v>
      </c>
      <c r="N1508" s="21"/>
      <c r="O1508" s="21"/>
      <c r="P1508" s="18"/>
      <c r="Q1508" s="7" t="n">
        <v>1622765</v>
      </c>
      <c r="R1508" s="7" t="n">
        <v>577</v>
      </c>
      <c r="S1508" s="21"/>
      <c r="T1508" s="21"/>
    </row>
    <row r="1509" customFormat="false" ht="12.8" hidden="false" customHeight="false" outlineLevel="0" collapsed="false">
      <c r="B1509" s="20" t="n">
        <v>1623496</v>
      </c>
      <c r="C1509" s="20" t="n">
        <v>129</v>
      </c>
      <c r="D1509" s="21" t="n">
        <f aca="false">AVERAGE(tau!$B$1509:$B$1528)</f>
        <v>1633753.4</v>
      </c>
      <c r="E1509" s="21" t="n">
        <f aca="false">AVERAGE(tau!$C$1509:$C$1528)</f>
        <v>127.95</v>
      </c>
      <c r="F1509" s="18"/>
      <c r="G1509" s="7" t="n">
        <v>1623536</v>
      </c>
      <c r="H1509" s="7" t="n">
        <v>303</v>
      </c>
      <c r="I1509" s="21"/>
      <c r="J1509" s="21"/>
      <c r="K1509" s="18"/>
      <c r="L1509" s="7" t="n">
        <v>1623852</v>
      </c>
      <c r="M1509" s="7" t="n">
        <v>454</v>
      </c>
      <c r="N1509" s="21"/>
      <c r="O1509" s="21"/>
      <c r="P1509" s="18"/>
      <c r="Q1509" s="7" t="n">
        <v>1623847</v>
      </c>
      <c r="R1509" s="7" t="n">
        <v>578</v>
      </c>
      <c r="S1509" s="21"/>
      <c r="T1509" s="21"/>
    </row>
    <row r="1510" customFormat="false" ht="12.8" hidden="false" customHeight="false" outlineLevel="0" collapsed="false">
      <c r="B1510" s="20" t="n">
        <v>1624575</v>
      </c>
      <c r="C1510" s="20" t="n">
        <v>128</v>
      </c>
      <c r="D1510" s="21" t="n">
        <f aca="false">AVERAGE(tau!$B$1510:$B$1529)</f>
        <v>1634833.15</v>
      </c>
      <c r="E1510" s="21" t="n">
        <f aca="false">AVERAGE(tau!$C$1510:$C$1529)</f>
        <v>127.75</v>
      </c>
      <c r="F1510" s="18"/>
      <c r="G1510" s="7" t="n">
        <v>1624613</v>
      </c>
      <c r="H1510" s="7" t="n">
        <v>304</v>
      </c>
      <c r="I1510" s="21"/>
      <c r="J1510" s="21"/>
      <c r="K1510" s="18"/>
      <c r="L1510" s="7" t="n">
        <v>1624934</v>
      </c>
      <c r="M1510" s="7" t="n">
        <v>454</v>
      </c>
      <c r="N1510" s="21"/>
      <c r="O1510" s="21"/>
      <c r="P1510" s="18"/>
      <c r="Q1510" s="7" t="n">
        <v>1624924</v>
      </c>
      <c r="R1510" s="7" t="n">
        <v>577</v>
      </c>
      <c r="S1510" s="21"/>
      <c r="T1510" s="21"/>
    </row>
    <row r="1511" customFormat="false" ht="12.8" hidden="false" customHeight="false" outlineLevel="0" collapsed="false">
      <c r="B1511" s="20" t="n">
        <v>1625654</v>
      </c>
      <c r="C1511" s="20" t="n">
        <v>130</v>
      </c>
      <c r="D1511" s="21" t="n">
        <f aca="false">AVERAGE(tau!$B$1511:$B$1530)</f>
        <v>1635913.1</v>
      </c>
      <c r="E1511" s="21" t="n">
        <f aca="false">AVERAGE(tau!$C$1511:$C$1530)</f>
        <v>127.8</v>
      </c>
      <c r="F1511" s="18"/>
      <c r="G1511" s="7" t="n">
        <v>1625690</v>
      </c>
      <c r="H1511" s="7" t="n">
        <v>304</v>
      </c>
      <c r="I1511" s="21"/>
      <c r="J1511" s="21"/>
      <c r="K1511" s="18"/>
      <c r="L1511" s="7" t="n">
        <v>1626016</v>
      </c>
      <c r="M1511" s="7" t="n">
        <v>454</v>
      </c>
      <c r="N1511" s="21"/>
      <c r="O1511" s="21"/>
      <c r="P1511" s="18"/>
      <c r="Q1511" s="7" t="n">
        <v>1626004</v>
      </c>
      <c r="R1511" s="7" t="n">
        <v>575</v>
      </c>
      <c r="S1511" s="21"/>
      <c r="T1511" s="21"/>
    </row>
    <row r="1512" customFormat="false" ht="12.8" hidden="false" customHeight="false" outlineLevel="0" collapsed="false">
      <c r="B1512" s="20" t="n">
        <v>1626731</v>
      </c>
      <c r="C1512" s="20" t="n">
        <v>93</v>
      </c>
      <c r="D1512" s="21" t="n">
        <f aca="false">AVERAGE(tau!$B$1512:$B$1531)</f>
        <v>1636993.2</v>
      </c>
      <c r="E1512" s="21" t="n">
        <f aca="false">AVERAGE(tau!$C$1512:$C$1531)</f>
        <v>127.8</v>
      </c>
      <c r="F1512" s="18"/>
      <c r="G1512" s="7" t="n">
        <v>1626766</v>
      </c>
      <c r="H1512" s="7" t="n">
        <v>305</v>
      </c>
      <c r="I1512" s="21"/>
      <c r="J1512" s="21"/>
      <c r="K1512" s="18"/>
      <c r="L1512" s="7" t="n">
        <v>1627096</v>
      </c>
      <c r="M1512" s="7" t="n">
        <v>455</v>
      </c>
      <c r="N1512" s="21"/>
      <c r="O1512" s="21"/>
      <c r="P1512" s="18"/>
      <c r="Q1512" s="7" t="n">
        <v>1627081</v>
      </c>
      <c r="R1512" s="7" t="n">
        <v>577</v>
      </c>
      <c r="S1512" s="21"/>
      <c r="T1512" s="21"/>
    </row>
    <row r="1513" customFormat="false" ht="12.8" hidden="false" customHeight="false" outlineLevel="0" collapsed="false">
      <c r="B1513" s="20" t="n">
        <v>1627807</v>
      </c>
      <c r="C1513" s="20" t="n">
        <v>129</v>
      </c>
      <c r="D1513" s="21" t="n">
        <f aca="false">AVERAGE(tau!$B$1513:$B$1532)</f>
        <v>1638074.55</v>
      </c>
      <c r="E1513" s="21" t="n">
        <f aca="false">AVERAGE(tau!$C$1513:$C$1532)</f>
        <v>129.7</v>
      </c>
      <c r="F1513" s="18"/>
      <c r="G1513" s="7" t="n">
        <v>1627843</v>
      </c>
      <c r="H1513" s="7" t="n">
        <v>315</v>
      </c>
      <c r="I1513" s="21"/>
      <c r="J1513" s="21"/>
      <c r="K1513" s="18"/>
      <c r="L1513" s="7" t="n">
        <v>1628176</v>
      </c>
      <c r="M1513" s="7" t="n">
        <v>454</v>
      </c>
      <c r="N1513" s="21"/>
      <c r="O1513" s="21"/>
      <c r="P1513" s="18"/>
      <c r="Q1513" s="7" t="n">
        <v>1628160</v>
      </c>
      <c r="R1513" s="7" t="n">
        <v>576</v>
      </c>
      <c r="S1513" s="21"/>
      <c r="T1513" s="21"/>
    </row>
    <row r="1514" customFormat="false" ht="12.8" hidden="false" customHeight="false" outlineLevel="0" collapsed="false">
      <c r="B1514" s="20" t="n">
        <v>1628885</v>
      </c>
      <c r="C1514" s="20" t="n">
        <v>126</v>
      </c>
      <c r="D1514" s="21" t="n">
        <f aca="false">AVERAGE(tau!$B$1514:$B$1533)</f>
        <v>1639155.9</v>
      </c>
      <c r="E1514" s="21" t="n">
        <f aca="false">AVERAGE(tau!$C$1514:$C$1533)</f>
        <v>129.8</v>
      </c>
      <c r="F1514" s="18"/>
      <c r="G1514" s="7" t="n">
        <v>1628920</v>
      </c>
      <c r="H1514" s="7" t="n">
        <v>304</v>
      </c>
      <c r="I1514" s="21"/>
      <c r="J1514" s="21"/>
      <c r="K1514" s="18"/>
      <c r="L1514" s="7" t="n">
        <v>1629254</v>
      </c>
      <c r="M1514" s="7" t="n">
        <v>453</v>
      </c>
      <c r="N1514" s="21"/>
      <c r="O1514" s="21"/>
      <c r="P1514" s="18"/>
      <c r="Q1514" s="7" t="n">
        <v>1629261</v>
      </c>
      <c r="R1514" s="7" t="n">
        <v>558</v>
      </c>
      <c r="S1514" s="21"/>
      <c r="T1514" s="21"/>
    </row>
    <row r="1515" customFormat="false" ht="12.8" hidden="false" customHeight="false" outlineLevel="0" collapsed="false">
      <c r="B1515" s="20" t="n">
        <v>1629963</v>
      </c>
      <c r="C1515" s="20" t="n">
        <v>131</v>
      </c>
      <c r="D1515" s="21" t="n">
        <f aca="false">AVERAGE(tau!$B$1515:$B$1534)</f>
        <v>1640237.15</v>
      </c>
      <c r="E1515" s="21" t="n">
        <f aca="false">AVERAGE(tau!$C$1515:$C$1534)</f>
        <v>130.05</v>
      </c>
      <c r="F1515" s="18"/>
      <c r="G1515" s="7" t="n">
        <v>1629994</v>
      </c>
      <c r="H1515" s="7" t="n">
        <v>305</v>
      </c>
      <c r="I1515" s="21"/>
      <c r="J1515" s="21"/>
      <c r="K1515" s="18"/>
      <c r="L1515" s="7" t="n">
        <v>1630337</v>
      </c>
      <c r="M1515" s="7" t="n">
        <v>452</v>
      </c>
      <c r="N1515" s="21"/>
      <c r="O1515" s="21"/>
      <c r="P1515" s="18"/>
      <c r="Q1515" s="7" t="n">
        <v>1630337</v>
      </c>
      <c r="R1515" s="7" t="n">
        <v>576</v>
      </c>
      <c r="S1515" s="21"/>
      <c r="T1515" s="21"/>
    </row>
    <row r="1516" customFormat="false" ht="12.8" hidden="false" customHeight="false" outlineLevel="0" collapsed="false">
      <c r="B1516" s="20" t="n">
        <v>1631044</v>
      </c>
      <c r="C1516" s="20" t="n">
        <v>129</v>
      </c>
      <c r="D1516" s="21" t="n">
        <f aca="false">AVERAGE(tau!$B$1516:$B$1535)</f>
        <v>1641318.3</v>
      </c>
      <c r="E1516" s="21" t="n">
        <f aca="false">AVERAGE(tau!$C$1516:$C$1535)</f>
        <v>129.95</v>
      </c>
      <c r="F1516" s="18"/>
      <c r="G1516" s="7" t="n">
        <v>1631072</v>
      </c>
      <c r="H1516" s="7" t="n">
        <v>302</v>
      </c>
      <c r="I1516" s="21"/>
      <c r="J1516" s="21"/>
      <c r="K1516" s="18"/>
      <c r="L1516" s="7" t="n">
        <v>1631412</v>
      </c>
      <c r="M1516" s="7" t="n">
        <v>453</v>
      </c>
      <c r="N1516" s="21"/>
      <c r="O1516" s="21"/>
      <c r="P1516" s="18"/>
      <c r="Q1516" s="7" t="n">
        <v>1631416</v>
      </c>
      <c r="R1516" s="7" t="n">
        <v>575</v>
      </c>
      <c r="S1516" s="21"/>
      <c r="T1516" s="21"/>
    </row>
    <row r="1517" customFormat="false" ht="12.8" hidden="false" customHeight="false" outlineLevel="0" collapsed="false">
      <c r="B1517" s="20" t="n">
        <v>1632119</v>
      </c>
      <c r="C1517" s="20" t="n">
        <v>130</v>
      </c>
      <c r="D1517" s="21" t="n">
        <f aca="false">AVERAGE(tau!$B$1517:$B$1536)</f>
        <v>1642399.45</v>
      </c>
      <c r="E1517" s="21" t="n">
        <f aca="false">AVERAGE(tau!$C$1517:$C$1536)</f>
        <v>129.9</v>
      </c>
      <c r="F1517" s="18"/>
      <c r="G1517" s="7" t="n">
        <v>1632151</v>
      </c>
      <c r="H1517" s="7" t="n">
        <v>304</v>
      </c>
      <c r="I1517" s="21"/>
      <c r="J1517" s="21"/>
      <c r="K1517" s="18"/>
      <c r="L1517" s="7" t="n">
        <v>1632486</v>
      </c>
      <c r="M1517" s="7" t="n">
        <v>454</v>
      </c>
      <c r="N1517" s="21"/>
      <c r="O1517" s="21"/>
      <c r="P1517" s="18"/>
      <c r="Q1517" s="7" t="n">
        <v>1632494</v>
      </c>
      <c r="R1517" s="7" t="n">
        <v>574</v>
      </c>
      <c r="S1517" s="21"/>
      <c r="T1517" s="21"/>
    </row>
    <row r="1518" customFormat="false" ht="12.8" hidden="false" customHeight="false" outlineLevel="0" collapsed="false">
      <c r="B1518" s="20" t="n">
        <v>1633219</v>
      </c>
      <c r="C1518" s="20" t="n">
        <v>130</v>
      </c>
      <c r="D1518" s="21" t="n">
        <f aca="false">AVERAGE(tau!$B$1518:$B$1537)</f>
        <v>1643480.65</v>
      </c>
      <c r="E1518" s="21" t="n">
        <f aca="false">AVERAGE(tau!$C$1518:$C$1537)</f>
        <v>127.5</v>
      </c>
      <c r="F1518" s="18"/>
      <c r="G1518" s="7" t="n">
        <v>1633228</v>
      </c>
      <c r="H1518" s="7" t="n">
        <v>296</v>
      </c>
      <c r="I1518" s="21"/>
      <c r="J1518" s="21"/>
      <c r="K1518" s="18"/>
      <c r="L1518" s="7" t="n">
        <v>1633566</v>
      </c>
      <c r="M1518" s="7" t="n">
        <v>454</v>
      </c>
      <c r="N1518" s="21"/>
      <c r="O1518" s="21"/>
      <c r="P1518" s="18"/>
      <c r="Q1518" s="7" t="n">
        <v>1633573</v>
      </c>
      <c r="R1518" s="7" t="n">
        <v>587</v>
      </c>
      <c r="S1518" s="21"/>
      <c r="T1518" s="21"/>
    </row>
    <row r="1519" customFormat="false" ht="12.8" hidden="false" customHeight="false" outlineLevel="0" collapsed="false">
      <c r="B1519" s="20" t="n">
        <v>1634303</v>
      </c>
      <c r="C1519" s="20" t="n">
        <v>130</v>
      </c>
      <c r="D1519" s="21" t="n">
        <f aca="false">AVERAGE(tau!$B$1519:$B$1538)</f>
        <v>1644560.7</v>
      </c>
      <c r="E1519" s="21" t="n">
        <f aca="false">AVERAGE(tau!$C$1519:$C$1538)</f>
        <v>127.55</v>
      </c>
      <c r="F1519" s="18"/>
      <c r="G1519" s="7" t="n">
        <v>1634320</v>
      </c>
      <c r="H1519" s="7" t="n">
        <v>303</v>
      </c>
      <c r="I1519" s="21"/>
      <c r="J1519" s="21"/>
      <c r="K1519" s="18"/>
      <c r="L1519" s="7" t="n">
        <v>1634645</v>
      </c>
      <c r="M1519" s="7" t="n">
        <v>453</v>
      </c>
      <c r="N1519" s="21"/>
      <c r="O1519" s="21"/>
      <c r="P1519" s="18"/>
      <c r="Q1519" s="7" t="n">
        <v>1634653</v>
      </c>
      <c r="R1519" s="7" t="n">
        <v>574</v>
      </c>
      <c r="S1519" s="21"/>
      <c r="T1519" s="21"/>
    </row>
    <row r="1520" customFormat="false" ht="12.8" hidden="false" customHeight="false" outlineLevel="0" collapsed="false">
      <c r="B1520" s="20" t="n">
        <v>1635383</v>
      </c>
      <c r="C1520" s="20" t="n">
        <v>125</v>
      </c>
      <c r="D1520" s="21" t="n">
        <f aca="false">AVERAGE(tau!$B$1520:$B$1539)</f>
        <v>1645640.45</v>
      </c>
      <c r="E1520" s="21" t="n">
        <f aca="false">AVERAGE(tau!$C$1520:$C$1539)</f>
        <v>127.55</v>
      </c>
      <c r="F1520" s="18"/>
      <c r="G1520" s="7" t="n">
        <v>1635396</v>
      </c>
      <c r="H1520" s="7" t="n">
        <v>303</v>
      </c>
      <c r="I1520" s="21"/>
      <c r="J1520" s="21"/>
      <c r="K1520" s="18"/>
      <c r="L1520" s="7" t="n">
        <v>1635723</v>
      </c>
      <c r="M1520" s="7" t="n">
        <v>453</v>
      </c>
      <c r="N1520" s="21"/>
      <c r="O1520" s="21"/>
      <c r="P1520" s="18"/>
      <c r="Q1520" s="7" t="n">
        <v>1635733</v>
      </c>
      <c r="R1520" s="7" t="n">
        <v>576</v>
      </c>
      <c r="S1520" s="21"/>
      <c r="T1520" s="21"/>
    </row>
    <row r="1521" customFormat="false" ht="12.8" hidden="false" customHeight="false" outlineLevel="0" collapsed="false">
      <c r="B1521" s="20" t="n">
        <v>1636464</v>
      </c>
      <c r="C1521" s="20" t="n">
        <v>129</v>
      </c>
      <c r="D1521" s="21" t="n">
        <f aca="false">AVERAGE(tau!$B$1521:$B$1540)</f>
        <v>1646720.15</v>
      </c>
      <c r="E1521" s="21" t="n">
        <f aca="false">AVERAGE(tau!$C$1521:$C$1540)</f>
        <v>127.8</v>
      </c>
      <c r="F1521" s="18"/>
      <c r="G1521" s="7" t="n">
        <v>1636468</v>
      </c>
      <c r="H1521" s="7" t="n">
        <v>271</v>
      </c>
      <c r="I1521" s="21"/>
      <c r="J1521" s="21"/>
      <c r="K1521" s="18"/>
      <c r="L1521" s="7" t="n">
        <v>1636804</v>
      </c>
      <c r="M1521" s="7" t="n">
        <v>453</v>
      </c>
      <c r="N1521" s="21"/>
      <c r="O1521" s="21"/>
      <c r="P1521" s="18"/>
      <c r="Q1521" s="7" t="n">
        <v>1636812</v>
      </c>
      <c r="R1521" s="7" t="n">
        <v>574</v>
      </c>
      <c r="S1521" s="21"/>
      <c r="T1521" s="21"/>
    </row>
    <row r="1522" customFormat="false" ht="12.8" hidden="false" customHeight="false" outlineLevel="0" collapsed="false">
      <c r="B1522" s="20" t="n">
        <v>1637539</v>
      </c>
      <c r="C1522" s="20" t="n">
        <v>141</v>
      </c>
      <c r="D1522" s="21" t="n">
        <f aca="false">AVERAGE(tau!$B$1522:$B$1541)</f>
        <v>1647799.55</v>
      </c>
      <c r="E1522" s="21" t="n">
        <f aca="false">AVERAGE(tau!$C$1522:$C$1541)</f>
        <v>127.85</v>
      </c>
      <c r="F1522" s="18"/>
      <c r="G1522" s="7" t="n">
        <v>1637546</v>
      </c>
      <c r="H1522" s="7" t="n">
        <v>285</v>
      </c>
      <c r="I1522" s="21"/>
      <c r="J1522" s="21"/>
      <c r="K1522" s="18"/>
      <c r="L1522" s="7" t="n">
        <v>1637879</v>
      </c>
      <c r="M1522" s="7" t="n">
        <v>446</v>
      </c>
      <c r="N1522" s="21"/>
      <c r="O1522" s="21"/>
      <c r="P1522" s="18"/>
      <c r="Q1522" s="7" t="n">
        <v>1637889</v>
      </c>
      <c r="R1522" s="7" t="n">
        <v>576</v>
      </c>
      <c r="S1522" s="21"/>
      <c r="T1522" s="21"/>
    </row>
    <row r="1523" customFormat="false" ht="12.8" hidden="false" customHeight="false" outlineLevel="0" collapsed="false">
      <c r="B1523" s="20" t="n">
        <v>1638616</v>
      </c>
      <c r="C1523" s="20" t="n">
        <v>129</v>
      </c>
      <c r="D1523" s="21" t="n">
        <f aca="false">AVERAGE(tau!$B$1523:$B$1542)</f>
        <v>1648878.95</v>
      </c>
      <c r="E1523" s="21" t="n">
        <f aca="false">AVERAGE(tau!$C$1523:$C$1542)</f>
        <v>127.25</v>
      </c>
      <c r="F1523" s="18"/>
      <c r="G1523" s="7" t="n">
        <v>1638623</v>
      </c>
      <c r="H1523" s="7" t="n">
        <v>302</v>
      </c>
      <c r="I1523" s="21"/>
      <c r="J1523" s="21"/>
      <c r="K1523" s="18"/>
      <c r="L1523" s="7" t="n">
        <v>1638968</v>
      </c>
      <c r="M1523" s="7" t="n">
        <v>453</v>
      </c>
      <c r="N1523" s="21"/>
      <c r="O1523" s="21"/>
      <c r="P1523" s="18"/>
      <c r="Q1523" s="7" t="n">
        <v>1638966</v>
      </c>
      <c r="R1523" s="7" t="n">
        <v>587</v>
      </c>
      <c r="S1523" s="21"/>
      <c r="T1523" s="21"/>
    </row>
    <row r="1524" customFormat="false" ht="12.8" hidden="false" customHeight="false" outlineLevel="0" collapsed="false">
      <c r="B1524" s="20" t="n">
        <v>1639696</v>
      </c>
      <c r="C1524" s="20" t="n">
        <v>130</v>
      </c>
      <c r="D1524" s="21" t="n">
        <f aca="false">AVERAGE(tau!$B$1524:$B$1543)</f>
        <v>1649958.35</v>
      </c>
      <c r="E1524" s="21" t="n">
        <f aca="false">AVERAGE(tau!$C$1524:$C$1543)</f>
        <v>127.3</v>
      </c>
      <c r="F1524" s="18"/>
      <c r="G1524" s="7" t="n">
        <v>1639696</v>
      </c>
      <c r="H1524" s="7" t="n">
        <v>302</v>
      </c>
      <c r="I1524" s="21"/>
      <c r="J1524" s="21"/>
      <c r="K1524" s="18"/>
      <c r="L1524" s="7" t="n">
        <v>1640050</v>
      </c>
      <c r="M1524" s="7" t="n">
        <v>451</v>
      </c>
      <c r="N1524" s="21"/>
      <c r="O1524" s="21"/>
      <c r="P1524" s="18"/>
      <c r="Q1524" s="7" t="n">
        <v>1640044</v>
      </c>
      <c r="R1524" s="7" t="n">
        <v>577</v>
      </c>
      <c r="S1524" s="21"/>
      <c r="T1524" s="21"/>
    </row>
    <row r="1525" customFormat="false" ht="12.8" hidden="false" customHeight="false" outlineLevel="0" collapsed="false">
      <c r="B1525" s="20" t="n">
        <v>1640778</v>
      </c>
      <c r="C1525" s="20" t="n">
        <v>130</v>
      </c>
      <c r="D1525" s="21" t="n">
        <f aca="false">AVERAGE(tau!$B$1525:$B$1544)</f>
        <v>1651037.7</v>
      </c>
      <c r="E1525" s="21" t="n">
        <f aca="false">AVERAGE(tau!$C$1525:$C$1544)</f>
        <v>127.9</v>
      </c>
      <c r="F1525" s="18"/>
      <c r="G1525" s="7" t="n">
        <v>1640775</v>
      </c>
      <c r="H1525" s="7" t="n">
        <v>303</v>
      </c>
      <c r="I1525" s="21"/>
      <c r="J1525" s="21"/>
      <c r="K1525" s="18"/>
      <c r="L1525" s="7" t="n">
        <v>1641126</v>
      </c>
      <c r="M1525" s="7" t="n">
        <v>454</v>
      </c>
      <c r="N1525" s="21"/>
      <c r="O1525" s="21"/>
      <c r="P1525" s="18"/>
      <c r="Q1525" s="7" t="n">
        <v>1641121</v>
      </c>
      <c r="R1525" s="7" t="n">
        <v>577</v>
      </c>
      <c r="S1525" s="21"/>
      <c r="T1525" s="21"/>
    </row>
    <row r="1526" customFormat="false" ht="12.8" hidden="false" customHeight="false" outlineLevel="0" collapsed="false">
      <c r="B1526" s="20" t="n">
        <v>1641853</v>
      </c>
      <c r="C1526" s="20" t="n">
        <v>133</v>
      </c>
      <c r="D1526" s="21" t="n">
        <f aca="false">AVERAGE(tau!$B$1526:$B$1545)</f>
        <v>1652116.95</v>
      </c>
      <c r="E1526" s="21" t="n">
        <f aca="false">AVERAGE(tau!$C$1526:$C$1545)</f>
        <v>127.9</v>
      </c>
      <c r="F1526" s="18"/>
      <c r="G1526" s="7" t="n">
        <v>1641856</v>
      </c>
      <c r="H1526" s="7" t="n">
        <v>302</v>
      </c>
      <c r="I1526" s="21"/>
      <c r="J1526" s="21"/>
      <c r="K1526" s="18"/>
      <c r="L1526" s="7" t="n">
        <v>1642206</v>
      </c>
      <c r="M1526" s="7" t="n">
        <v>454</v>
      </c>
      <c r="N1526" s="21"/>
      <c r="O1526" s="21"/>
      <c r="P1526" s="18"/>
      <c r="Q1526" s="7" t="n">
        <v>1642196</v>
      </c>
      <c r="R1526" s="7" t="n">
        <v>577</v>
      </c>
      <c r="S1526" s="21"/>
      <c r="T1526" s="21"/>
    </row>
    <row r="1527" customFormat="false" ht="12.8" hidden="false" customHeight="false" outlineLevel="0" collapsed="false">
      <c r="B1527" s="20" t="n">
        <v>1642930</v>
      </c>
      <c r="C1527" s="20" t="n">
        <v>129</v>
      </c>
      <c r="D1527" s="21" t="n">
        <f aca="false">AVERAGE(tau!$B$1527:$B$1546)</f>
        <v>1653196.35</v>
      </c>
      <c r="E1527" s="21" t="n">
        <f aca="false">AVERAGE(tau!$C$1527:$C$1546)</f>
        <v>127.8</v>
      </c>
      <c r="F1527" s="18"/>
      <c r="G1527" s="7" t="n">
        <v>1642935</v>
      </c>
      <c r="H1527" s="7" t="n">
        <v>303</v>
      </c>
      <c r="I1527" s="21"/>
      <c r="J1527" s="21"/>
      <c r="K1527" s="18"/>
      <c r="L1527" s="7" t="n">
        <v>1643283</v>
      </c>
      <c r="M1527" s="7" t="n">
        <v>454</v>
      </c>
      <c r="N1527" s="21"/>
      <c r="O1527" s="21"/>
      <c r="P1527" s="18"/>
      <c r="Q1527" s="7" t="n">
        <v>1643277</v>
      </c>
      <c r="R1527" s="7" t="n">
        <v>576</v>
      </c>
      <c r="S1527" s="21"/>
      <c r="T1527" s="21"/>
    </row>
    <row r="1528" customFormat="false" ht="12.8" hidden="false" customHeight="false" outlineLevel="0" collapsed="false">
      <c r="B1528" s="20" t="n">
        <v>1644013</v>
      </c>
      <c r="C1528" s="20" t="n">
        <v>128</v>
      </c>
      <c r="D1528" s="21" t="n">
        <f aca="false">AVERAGE(tau!$B$1528:$B$1547)</f>
        <v>1654276.4</v>
      </c>
      <c r="E1528" s="21" t="n">
        <f aca="false">AVERAGE(tau!$C$1528:$C$1547)</f>
        <v>127.9</v>
      </c>
      <c r="F1528" s="18"/>
      <c r="G1528" s="7" t="n">
        <v>1644015</v>
      </c>
      <c r="H1528" s="7" t="n">
        <v>304</v>
      </c>
      <c r="I1528" s="21"/>
      <c r="J1528" s="21"/>
      <c r="K1528" s="18"/>
      <c r="L1528" s="7" t="n">
        <v>1644361</v>
      </c>
      <c r="M1528" s="7" t="n">
        <v>454</v>
      </c>
      <c r="N1528" s="21"/>
      <c r="O1528" s="21"/>
      <c r="P1528" s="18"/>
      <c r="Q1528" s="7" t="n">
        <v>1644356</v>
      </c>
      <c r="R1528" s="7" t="n">
        <v>624</v>
      </c>
      <c r="S1528" s="21"/>
      <c r="T1528" s="21"/>
    </row>
    <row r="1529" customFormat="false" ht="12.8" hidden="false" customHeight="false" outlineLevel="0" collapsed="false">
      <c r="B1529" s="20" t="n">
        <v>1645091</v>
      </c>
      <c r="C1529" s="20" t="n">
        <v>125</v>
      </c>
      <c r="D1529" s="21" t="n">
        <f aca="false">AVERAGE(tau!$B$1529:$B$1548)</f>
        <v>1655356.2</v>
      </c>
      <c r="E1529" s="21" t="n">
        <f aca="false">AVERAGE(tau!$C$1529:$C$1548)</f>
        <v>128</v>
      </c>
      <c r="F1529" s="18"/>
      <c r="G1529" s="7" t="n">
        <v>1645095</v>
      </c>
      <c r="H1529" s="7" t="n">
        <v>305</v>
      </c>
      <c r="I1529" s="21"/>
      <c r="J1529" s="21"/>
      <c r="K1529" s="18"/>
      <c r="L1529" s="7" t="n">
        <v>1645443</v>
      </c>
      <c r="M1529" s="7" t="n">
        <v>454</v>
      </c>
      <c r="N1529" s="21"/>
      <c r="O1529" s="21"/>
      <c r="P1529" s="18"/>
      <c r="Q1529" s="7" t="n">
        <v>1645446</v>
      </c>
      <c r="R1529" s="7" t="n">
        <v>577</v>
      </c>
      <c r="S1529" s="21"/>
      <c r="T1529" s="21"/>
    </row>
    <row r="1530" customFormat="false" ht="12.8" hidden="false" customHeight="false" outlineLevel="0" collapsed="false">
      <c r="B1530" s="20" t="n">
        <v>1646174</v>
      </c>
      <c r="C1530" s="20" t="n">
        <v>129</v>
      </c>
      <c r="D1530" s="21" t="n">
        <f aca="false">AVERAGE(tau!$B$1530:$B$1549)</f>
        <v>1656435.95</v>
      </c>
      <c r="E1530" s="21" t="n">
        <f aca="false">AVERAGE(tau!$C$1530:$C$1549)</f>
        <v>128.3</v>
      </c>
      <c r="F1530" s="18"/>
      <c r="G1530" s="7" t="n">
        <v>1646168</v>
      </c>
      <c r="H1530" s="7" t="n">
        <v>305</v>
      </c>
      <c r="I1530" s="21"/>
      <c r="J1530" s="21"/>
      <c r="K1530" s="18"/>
      <c r="L1530" s="7" t="n">
        <v>1646519</v>
      </c>
      <c r="M1530" s="7" t="n">
        <v>454</v>
      </c>
      <c r="N1530" s="21"/>
      <c r="O1530" s="21"/>
      <c r="P1530" s="18"/>
      <c r="Q1530" s="7" t="n">
        <v>1646525</v>
      </c>
      <c r="R1530" s="7" t="n">
        <v>577</v>
      </c>
      <c r="S1530" s="21"/>
      <c r="T1530" s="21"/>
    </row>
    <row r="1531" customFormat="false" ht="12.8" hidden="false" customHeight="false" outlineLevel="0" collapsed="false">
      <c r="B1531" s="20" t="n">
        <v>1647256</v>
      </c>
      <c r="C1531" s="20" t="n">
        <v>130</v>
      </c>
      <c r="D1531" s="21" t="n">
        <f aca="false">AVERAGE(tau!$B$1531:$B$1550)</f>
        <v>1657515.7</v>
      </c>
      <c r="E1531" s="21" t="n">
        <f aca="false">AVERAGE(tau!$C$1531:$C$1550)</f>
        <v>128.4</v>
      </c>
      <c r="F1531" s="18"/>
      <c r="G1531" s="7" t="n">
        <v>1647243</v>
      </c>
      <c r="H1531" s="7" t="n">
        <v>305</v>
      </c>
      <c r="I1531" s="21"/>
      <c r="J1531" s="21"/>
      <c r="K1531" s="18"/>
      <c r="L1531" s="7" t="n">
        <v>1647597</v>
      </c>
      <c r="M1531" s="7" t="n">
        <v>456</v>
      </c>
      <c r="N1531" s="21"/>
      <c r="O1531" s="21"/>
      <c r="P1531" s="18"/>
      <c r="Q1531" s="7" t="n">
        <v>1647603</v>
      </c>
      <c r="R1531" s="7" t="n">
        <v>577</v>
      </c>
      <c r="S1531" s="21"/>
      <c r="T1531" s="21"/>
    </row>
    <row r="1532" customFormat="false" ht="12.8" hidden="false" customHeight="false" outlineLevel="0" collapsed="false">
      <c r="B1532" s="20" t="n">
        <v>1648358</v>
      </c>
      <c r="C1532" s="20" t="n">
        <v>131</v>
      </c>
      <c r="D1532" s="21" t="n">
        <f aca="false">AVERAGE(tau!$B$1532:$B$1551)</f>
        <v>1658595.35</v>
      </c>
      <c r="E1532" s="21" t="n">
        <f aca="false">AVERAGE(tau!$C$1532:$C$1551)</f>
        <v>128.45</v>
      </c>
      <c r="F1532" s="18"/>
      <c r="G1532" s="7" t="n">
        <v>1648322</v>
      </c>
      <c r="H1532" s="7" t="n">
        <v>305</v>
      </c>
      <c r="I1532" s="21"/>
      <c r="J1532" s="21"/>
      <c r="K1532" s="18"/>
      <c r="L1532" s="7" t="n">
        <v>1648674</v>
      </c>
      <c r="M1532" s="7" t="n">
        <v>454</v>
      </c>
      <c r="N1532" s="21"/>
      <c r="O1532" s="21"/>
      <c r="P1532" s="18"/>
      <c r="Q1532" s="7" t="n">
        <v>1648679</v>
      </c>
      <c r="R1532" s="7" t="n">
        <v>577</v>
      </c>
      <c r="S1532" s="21"/>
      <c r="T1532" s="21"/>
    </row>
    <row r="1533" customFormat="false" ht="12.8" hidden="false" customHeight="false" outlineLevel="0" collapsed="false">
      <c r="B1533" s="20" t="n">
        <v>1649434</v>
      </c>
      <c r="C1533" s="20" t="n">
        <v>131</v>
      </c>
      <c r="D1533" s="21" t="n">
        <f aca="false">AVERAGE(tau!$B$1533:$B$1552)</f>
        <v>1659673.9</v>
      </c>
      <c r="E1533" s="21" t="n">
        <f aca="false">AVERAGE(tau!$C$1533:$C$1552)</f>
        <v>128.7</v>
      </c>
      <c r="F1533" s="18"/>
      <c r="G1533" s="7" t="n">
        <v>1649428</v>
      </c>
      <c r="H1533" s="7" t="n">
        <v>305</v>
      </c>
      <c r="I1533" s="21"/>
      <c r="J1533" s="21"/>
      <c r="K1533" s="18"/>
      <c r="L1533" s="7" t="n">
        <v>1649753</v>
      </c>
      <c r="M1533" s="7" t="n">
        <v>455</v>
      </c>
      <c r="N1533" s="21"/>
      <c r="O1533" s="21"/>
      <c r="P1533" s="18"/>
      <c r="Q1533" s="7" t="n">
        <v>1649757</v>
      </c>
      <c r="R1533" s="7" t="n">
        <v>577</v>
      </c>
      <c r="S1533" s="21"/>
      <c r="T1533" s="21"/>
    </row>
    <row r="1534" customFormat="false" ht="12.8" hidden="false" customHeight="false" outlineLevel="0" collapsed="false">
      <c r="B1534" s="20" t="n">
        <v>1650510</v>
      </c>
      <c r="C1534" s="20" t="n">
        <v>131</v>
      </c>
      <c r="D1534" s="21" t="n">
        <f aca="false">AVERAGE(tau!$B$1534:$B$1553)</f>
        <v>1660752.45</v>
      </c>
      <c r="E1534" s="21" t="n">
        <f aca="false">AVERAGE(tau!$C$1534:$C$1553)</f>
        <v>128.6</v>
      </c>
      <c r="F1534" s="18"/>
      <c r="G1534" s="7" t="n">
        <v>1650509</v>
      </c>
      <c r="H1534" s="7" t="n">
        <v>305</v>
      </c>
      <c r="I1534" s="21"/>
      <c r="J1534" s="21"/>
      <c r="K1534" s="18"/>
      <c r="L1534" s="7" t="n">
        <v>1650833</v>
      </c>
      <c r="M1534" s="7" t="n">
        <v>456</v>
      </c>
      <c r="N1534" s="21"/>
      <c r="O1534" s="21"/>
      <c r="P1534" s="18"/>
      <c r="Q1534" s="7" t="n">
        <v>1650839</v>
      </c>
      <c r="R1534" s="7" t="n">
        <v>576</v>
      </c>
      <c r="S1534" s="21"/>
      <c r="T1534" s="21"/>
    </row>
    <row r="1535" customFormat="false" ht="12.8" hidden="false" customHeight="false" outlineLevel="0" collapsed="false">
      <c r="B1535" s="20" t="n">
        <v>1651586</v>
      </c>
      <c r="C1535" s="20" t="n">
        <v>129</v>
      </c>
      <c r="D1535" s="21" t="n">
        <f aca="false">AVERAGE(tau!$B$1535:$B$1554)</f>
        <v>1661831.25</v>
      </c>
      <c r="E1535" s="21" t="n">
        <f aca="false">AVERAGE(tau!$C$1535:$C$1554)</f>
        <v>128.6</v>
      </c>
      <c r="F1535" s="18"/>
      <c r="G1535" s="7" t="n">
        <v>1651587</v>
      </c>
      <c r="H1535" s="7" t="n">
        <v>300</v>
      </c>
      <c r="I1535" s="21"/>
      <c r="J1535" s="21"/>
      <c r="K1535" s="18"/>
      <c r="L1535" s="7" t="n">
        <v>1651914</v>
      </c>
      <c r="M1535" s="7" t="n">
        <v>454</v>
      </c>
      <c r="N1535" s="21"/>
      <c r="O1535" s="21"/>
      <c r="P1535" s="18"/>
      <c r="Q1535" s="7" t="n">
        <v>1651919</v>
      </c>
      <c r="R1535" s="7" t="n">
        <v>576</v>
      </c>
      <c r="S1535" s="21"/>
      <c r="T1535" s="21"/>
    </row>
    <row r="1536" customFormat="false" ht="12.8" hidden="false" customHeight="false" outlineLevel="0" collapsed="false">
      <c r="B1536" s="20" t="n">
        <v>1652667</v>
      </c>
      <c r="C1536" s="20" t="n">
        <v>128</v>
      </c>
      <c r="D1536" s="21" t="n">
        <f aca="false">AVERAGE(tau!$B$1536:$B$1555)</f>
        <v>1662910</v>
      </c>
      <c r="E1536" s="21" t="n">
        <f aca="false">AVERAGE(tau!$C$1536:$C$1555)</f>
        <v>127.55</v>
      </c>
      <c r="F1536" s="18"/>
      <c r="G1536" s="7" t="n">
        <v>1652667</v>
      </c>
      <c r="H1536" s="7" t="n">
        <v>304</v>
      </c>
      <c r="I1536" s="21"/>
      <c r="J1536" s="21"/>
      <c r="K1536" s="18"/>
      <c r="L1536" s="7" t="n">
        <v>1652996</v>
      </c>
      <c r="M1536" s="7" t="n">
        <v>453</v>
      </c>
      <c r="N1536" s="21"/>
      <c r="O1536" s="21"/>
      <c r="P1536" s="18"/>
      <c r="Q1536" s="7" t="n">
        <v>1653002</v>
      </c>
      <c r="R1536" s="7" t="n">
        <v>579</v>
      </c>
      <c r="S1536" s="21"/>
      <c r="T1536" s="21"/>
    </row>
    <row r="1537" customFormat="false" ht="12.8" hidden="false" customHeight="false" outlineLevel="0" collapsed="false">
      <c r="B1537" s="20" t="n">
        <v>1653743</v>
      </c>
      <c r="C1537" s="20" t="n">
        <v>82</v>
      </c>
      <c r="D1537" s="21" t="n">
        <f aca="false">AVERAGE(tau!$B$1537:$B$1556)</f>
        <v>1663988.4</v>
      </c>
      <c r="E1537" s="21" t="n">
        <f aca="false">AVERAGE(tau!$C$1537:$C$1556)</f>
        <v>126.8</v>
      </c>
      <c r="F1537" s="18"/>
      <c r="G1537" s="7" t="n">
        <v>1653742</v>
      </c>
      <c r="H1537" s="7" t="n">
        <v>304</v>
      </c>
      <c r="I1537" s="21"/>
      <c r="J1537" s="21"/>
      <c r="K1537" s="18"/>
      <c r="L1537" s="7" t="n">
        <v>1654088</v>
      </c>
      <c r="M1537" s="7" t="n">
        <v>453</v>
      </c>
      <c r="N1537" s="21"/>
      <c r="O1537" s="21"/>
      <c r="P1537" s="18"/>
      <c r="Q1537" s="7" t="n">
        <v>1654080</v>
      </c>
      <c r="R1537" s="7" t="n">
        <v>574</v>
      </c>
      <c r="S1537" s="21"/>
      <c r="T1537" s="21"/>
    </row>
    <row r="1538" customFormat="false" ht="12.8" hidden="false" customHeight="false" outlineLevel="0" collapsed="false">
      <c r="B1538" s="20" t="n">
        <v>1654820</v>
      </c>
      <c r="C1538" s="20" t="n">
        <v>131</v>
      </c>
      <c r="D1538" s="21" t="n">
        <f aca="false">AVERAGE(tau!$B$1538:$B$1557)</f>
        <v>1665066.7</v>
      </c>
      <c r="E1538" s="21" t="n">
        <f aca="false">AVERAGE(tau!$C$1538:$C$1557)</f>
        <v>129.2</v>
      </c>
      <c r="F1538" s="18"/>
      <c r="G1538" s="7" t="n">
        <v>1654819</v>
      </c>
      <c r="H1538" s="7" t="n">
        <v>302</v>
      </c>
      <c r="I1538" s="21"/>
      <c r="J1538" s="21"/>
      <c r="K1538" s="18"/>
      <c r="L1538" s="7" t="n">
        <v>1655166</v>
      </c>
      <c r="M1538" s="7" t="n">
        <v>453</v>
      </c>
      <c r="N1538" s="21"/>
      <c r="O1538" s="21"/>
      <c r="P1538" s="18"/>
      <c r="Q1538" s="7" t="n">
        <v>1655161</v>
      </c>
      <c r="R1538" s="7" t="n">
        <v>576</v>
      </c>
      <c r="S1538" s="21"/>
      <c r="T1538" s="21"/>
    </row>
    <row r="1539" customFormat="false" ht="12.8" hidden="false" customHeight="false" outlineLevel="0" collapsed="false">
      <c r="B1539" s="20" t="n">
        <v>1655898</v>
      </c>
      <c r="C1539" s="20" t="n">
        <v>130</v>
      </c>
      <c r="D1539" s="21" t="n">
        <f aca="false">AVERAGE(tau!$B$1539:$B$1558)</f>
        <v>1666145</v>
      </c>
      <c r="E1539" s="21" t="n">
        <f aca="false">AVERAGE(tau!$C$1539:$C$1558)</f>
        <v>129.2</v>
      </c>
      <c r="F1539" s="18"/>
      <c r="G1539" s="7" t="n">
        <v>1655894</v>
      </c>
      <c r="H1539" s="7" t="n">
        <v>304</v>
      </c>
      <c r="I1539" s="21"/>
      <c r="J1539" s="21"/>
      <c r="K1539" s="18"/>
      <c r="L1539" s="7" t="n">
        <v>1656237</v>
      </c>
      <c r="M1539" s="7" t="n">
        <v>453</v>
      </c>
      <c r="N1539" s="21"/>
      <c r="O1539" s="21"/>
      <c r="P1539" s="18"/>
      <c r="Q1539" s="7" t="n">
        <v>1656237</v>
      </c>
      <c r="R1539" s="7" t="n">
        <v>577</v>
      </c>
      <c r="S1539" s="21"/>
      <c r="T1539" s="21"/>
    </row>
    <row r="1540" customFormat="false" ht="12.8" hidden="false" customHeight="false" outlineLevel="0" collapsed="false">
      <c r="B1540" s="20" t="n">
        <v>1656977</v>
      </c>
      <c r="C1540" s="20" t="n">
        <v>130</v>
      </c>
      <c r="D1540" s="21" t="n">
        <f aca="false">AVERAGE(tau!$B$1540:$B$1559)</f>
        <v>1667223.25</v>
      </c>
      <c r="E1540" s="21" t="n">
        <f aca="false">AVERAGE(tau!$C$1540:$C$1559)</f>
        <v>129.25</v>
      </c>
      <c r="F1540" s="18"/>
      <c r="G1540" s="7" t="n">
        <v>1656969</v>
      </c>
      <c r="H1540" s="7" t="n">
        <v>303</v>
      </c>
      <c r="I1540" s="21"/>
      <c r="J1540" s="21"/>
      <c r="K1540" s="18"/>
      <c r="L1540" s="7" t="n">
        <v>1657318</v>
      </c>
      <c r="M1540" s="7" t="n">
        <v>453</v>
      </c>
      <c r="N1540" s="21"/>
      <c r="O1540" s="21"/>
      <c r="P1540" s="18"/>
      <c r="Q1540" s="7" t="n">
        <v>1657317</v>
      </c>
      <c r="R1540" s="7" t="n">
        <v>576</v>
      </c>
      <c r="S1540" s="21"/>
      <c r="T1540" s="21"/>
    </row>
    <row r="1541" customFormat="false" ht="12.8" hidden="false" customHeight="false" outlineLevel="0" collapsed="false">
      <c r="B1541" s="20" t="n">
        <v>1658052</v>
      </c>
      <c r="C1541" s="20" t="n">
        <v>130</v>
      </c>
      <c r="D1541" s="21" t="n">
        <f aca="false">AVERAGE(tau!$B$1541:$B$1560)</f>
        <v>1668301.75</v>
      </c>
      <c r="E1541" s="21" t="n">
        <f aca="false">AVERAGE(tau!$C$1541:$C$1560)</f>
        <v>129.25</v>
      </c>
      <c r="F1541" s="18"/>
      <c r="G1541" s="7" t="n">
        <v>1658043</v>
      </c>
      <c r="H1541" s="7" t="n">
        <v>303</v>
      </c>
      <c r="I1541" s="21"/>
      <c r="J1541" s="21"/>
      <c r="K1541" s="18"/>
      <c r="L1541" s="7" t="n">
        <v>1658396</v>
      </c>
      <c r="M1541" s="7" t="n">
        <v>453</v>
      </c>
      <c r="N1541" s="21"/>
      <c r="O1541" s="21"/>
      <c r="P1541" s="18"/>
      <c r="Q1541" s="7" t="n">
        <v>1658392</v>
      </c>
      <c r="R1541" s="7" t="n">
        <v>577</v>
      </c>
      <c r="S1541" s="21"/>
      <c r="T1541" s="21"/>
    </row>
    <row r="1542" customFormat="false" ht="12.8" hidden="false" customHeight="false" outlineLevel="0" collapsed="false">
      <c r="B1542" s="20" t="n">
        <v>1659127</v>
      </c>
      <c r="C1542" s="20" t="n">
        <v>129</v>
      </c>
      <c r="D1542" s="21" t="n">
        <f aca="false">AVERAGE(tau!$B$1542:$B$1561)</f>
        <v>1669380.4</v>
      </c>
      <c r="E1542" s="21" t="n">
        <f aca="false">AVERAGE(tau!$C$1542:$C$1561)</f>
        <v>129.25</v>
      </c>
      <c r="F1542" s="18"/>
      <c r="G1542" s="7" t="n">
        <v>1659127</v>
      </c>
      <c r="H1542" s="7" t="n">
        <v>301</v>
      </c>
      <c r="I1542" s="21"/>
      <c r="J1542" s="21"/>
      <c r="K1542" s="18"/>
      <c r="L1542" s="7" t="n">
        <v>1659473</v>
      </c>
      <c r="M1542" s="7" t="n">
        <v>454</v>
      </c>
      <c r="N1542" s="21"/>
      <c r="O1542" s="21"/>
      <c r="P1542" s="18"/>
      <c r="Q1542" s="7" t="n">
        <v>1659471</v>
      </c>
      <c r="R1542" s="7" t="n">
        <v>576</v>
      </c>
      <c r="S1542" s="21"/>
      <c r="T1542" s="21"/>
    </row>
    <row r="1543" customFormat="false" ht="12.8" hidden="false" customHeight="false" outlineLevel="0" collapsed="false">
      <c r="B1543" s="20" t="n">
        <v>1660204</v>
      </c>
      <c r="C1543" s="20" t="n">
        <v>130</v>
      </c>
      <c r="D1543" s="21" t="n">
        <f aca="false">AVERAGE(tau!$B$1543:$B$1562)</f>
        <v>1670459.95</v>
      </c>
      <c r="E1543" s="21" t="n">
        <f aca="false">AVERAGE(tau!$C$1543:$C$1562)</f>
        <v>129.35</v>
      </c>
      <c r="F1543" s="18"/>
      <c r="G1543" s="7" t="n">
        <v>1660202</v>
      </c>
      <c r="H1543" s="7" t="n">
        <v>302</v>
      </c>
      <c r="I1543" s="21"/>
      <c r="J1543" s="21"/>
      <c r="K1543" s="18"/>
      <c r="L1543" s="7" t="n">
        <v>1660549</v>
      </c>
      <c r="M1543" s="7" t="n">
        <v>454</v>
      </c>
      <c r="N1543" s="21"/>
      <c r="O1543" s="21"/>
      <c r="P1543" s="18"/>
      <c r="Q1543" s="7" t="n">
        <v>1660566</v>
      </c>
      <c r="R1543" s="7" t="n">
        <v>578</v>
      </c>
      <c r="S1543" s="21"/>
      <c r="T1543" s="21"/>
    </row>
    <row r="1544" customFormat="false" ht="12.8" hidden="false" customHeight="false" outlineLevel="0" collapsed="false">
      <c r="B1544" s="20" t="n">
        <v>1661283</v>
      </c>
      <c r="C1544" s="20" t="n">
        <v>142</v>
      </c>
      <c r="D1544" s="21" t="n">
        <f aca="false">AVERAGE(tau!$B$1544:$B$1563)</f>
        <v>1671539.65</v>
      </c>
      <c r="E1544" s="21" t="n">
        <f aca="false">AVERAGE(tau!$C$1544:$C$1563)</f>
        <v>129.4</v>
      </c>
      <c r="F1544" s="18"/>
      <c r="G1544" s="7" t="n">
        <v>1661281</v>
      </c>
      <c r="H1544" s="7" t="n">
        <v>304</v>
      </c>
      <c r="I1544" s="21"/>
      <c r="J1544" s="21"/>
      <c r="K1544" s="18"/>
      <c r="L1544" s="7" t="n">
        <v>1661630</v>
      </c>
      <c r="M1544" s="7" t="n">
        <v>454</v>
      </c>
      <c r="N1544" s="21"/>
      <c r="O1544" s="21"/>
      <c r="P1544" s="18"/>
      <c r="Q1544" s="7" t="n">
        <v>1661653</v>
      </c>
      <c r="R1544" s="7" t="n">
        <v>578</v>
      </c>
      <c r="S1544" s="21"/>
      <c r="T1544" s="21"/>
    </row>
    <row r="1545" customFormat="false" ht="12.8" hidden="false" customHeight="false" outlineLevel="0" collapsed="false">
      <c r="B1545" s="20" t="n">
        <v>1662363</v>
      </c>
      <c r="C1545" s="20" t="n">
        <v>130</v>
      </c>
      <c r="D1545" s="21" t="n">
        <f aca="false">AVERAGE(tau!$B$1545:$B$1564)</f>
        <v>1672619.45</v>
      </c>
      <c r="E1545" s="21" t="n">
        <f aca="false">AVERAGE(tau!$C$1545:$C$1564)</f>
        <v>128.8</v>
      </c>
      <c r="F1545" s="18"/>
      <c r="G1545" s="7" t="n">
        <v>1662357</v>
      </c>
      <c r="H1545" s="7" t="n">
        <v>305</v>
      </c>
      <c r="I1545" s="21"/>
      <c r="J1545" s="21"/>
      <c r="K1545" s="18"/>
      <c r="L1545" s="7" t="n">
        <v>1662708</v>
      </c>
      <c r="M1545" s="7" t="n">
        <v>453</v>
      </c>
      <c r="N1545" s="21"/>
      <c r="O1545" s="21"/>
      <c r="P1545" s="18"/>
      <c r="Q1545" s="7" t="n">
        <v>1662732</v>
      </c>
      <c r="R1545" s="7" t="n">
        <v>578</v>
      </c>
      <c r="S1545" s="21"/>
      <c r="T1545" s="21"/>
    </row>
    <row r="1546" customFormat="false" ht="12.8" hidden="false" customHeight="false" outlineLevel="0" collapsed="false">
      <c r="B1546" s="20" t="n">
        <v>1663441</v>
      </c>
      <c r="C1546" s="20" t="n">
        <v>131</v>
      </c>
      <c r="D1546" s="21" t="n">
        <f aca="false">AVERAGE(tau!$B$1546:$B$1565)</f>
        <v>1673699</v>
      </c>
      <c r="E1546" s="21" t="n">
        <f aca="false">AVERAGE(tau!$C$1546:$C$1565)</f>
        <v>128.75</v>
      </c>
      <c r="F1546" s="18"/>
      <c r="G1546" s="7" t="n">
        <v>1663434</v>
      </c>
      <c r="H1546" s="7" t="n">
        <v>305</v>
      </c>
      <c r="I1546" s="21"/>
      <c r="J1546" s="21"/>
      <c r="K1546" s="18"/>
      <c r="L1546" s="7" t="n">
        <v>1663782</v>
      </c>
      <c r="M1546" s="7" t="n">
        <v>438</v>
      </c>
      <c r="N1546" s="21"/>
      <c r="O1546" s="21"/>
      <c r="P1546" s="18"/>
      <c r="Q1546" s="7" t="n">
        <v>1663809</v>
      </c>
      <c r="R1546" s="7" t="n">
        <v>578</v>
      </c>
      <c r="S1546" s="21"/>
      <c r="T1546" s="21"/>
    </row>
    <row r="1547" customFormat="false" ht="12.8" hidden="false" customHeight="false" outlineLevel="0" collapsed="false">
      <c r="B1547" s="20" t="n">
        <v>1664531</v>
      </c>
      <c r="C1547" s="20" t="n">
        <v>131</v>
      </c>
      <c r="D1547" s="21" t="n">
        <f aca="false">AVERAGE(tau!$B$1547:$B$1566)</f>
        <v>1674778.5</v>
      </c>
      <c r="E1547" s="21" t="n">
        <f aca="false">AVERAGE(tau!$C$1547:$C$1566)</f>
        <v>128.75</v>
      </c>
      <c r="F1547" s="18"/>
      <c r="G1547" s="7" t="n">
        <v>1664509</v>
      </c>
      <c r="H1547" s="7" t="n">
        <v>304</v>
      </c>
      <c r="I1547" s="21"/>
      <c r="J1547" s="21"/>
      <c r="K1547" s="18"/>
      <c r="L1547" s="7" t="n">
        <v>1664858</v>
      </c>
      <c r="M1547" s="7" t="n">
        <v>469</v>
      </c>
      <c r="N1547" s="21"/>
      <c r="O1547" s="21"/>
      <c r="P1547" s="18"/>
      <c r="Q1547" s="7" t="n">
        <v>1664887</v>
      </c>
      <c r="R1547" s="7" t="n">
        <v>561</v>
      </c>
      <c r="S1547" s="21"/>
      <c r="T1547" s="21"/>
    </row>
    <row r="1548" customFormat="false" ht="12.8" hidden="false" customHeight="false" outlineLevel="0" collapsed="false">
      <c r="B1548" s="20" t="n">
        <v>1665609</v>
      </c>
      <c r="C1548" s="20" t="n">
        <v>130</v>
      </c>
      <c r="D1548" s="21" t="n">
        <f aca="false">AVERAGE(tau!$B$1548:$B$1567)</f>
        <v>1675857.3</v>
      </c>
      <c r="E1548" s="21" t="n">
        <f aca="false">AVERAGE(tau!$C$1548:$C$1567)</f>
        <v>128.75</v>
      </c>
      <c r="F1548" s="18"/>
      <c r="G1548" s="7" t="n">
        <v>1665604</v>
      </c>
      <c r="H1548" s="7" t="n">
        <v>304</v>
      </c>
      <c r="I1548" s="21"/>
      <c r="J1548" s="21"/>
      <c r="K1548" s="18"/>
      <c r="L1548" s="7" t="n">
        <v>1665936</v>
      </c>
      <c r="M1548" s="7" t="n">
        <v>456</v>
      </c>
      <c r="N1548" s="21"/>
      <c r="O1548" s="21"/>
      <c r="P1548" s="18"/>
      <c r="Q1548" s="7" t="n">
        <v>1665965</v>
      </c>
      <c r="R1548" s="7" t="n">
        <v>577</v>
      </c>
      <c r="S1548" s="21"/>
      <c r="T1548" s="21"/>
    </row>
    <row r="1549" customFormat="false" ht="12.8" hidden="false" customHeight="false" outlineLevel="0" collapsed="false">
      <c r="B1549" s="20" t="n">
        <v>1666686</v>
      </c>
      <c r="C1549" s="20" t="n">
        <v>131</v>
      </c>
      <c r="D1549" s="21" t="n">
        <f aca="false">AVERAGE(tau!$B$1549:$B$1568)</f>
        <v>1676936.05</v>
      </c>
      <c r="E1549" s="21" t="n">
        <f aca="false">AVERAGE(tau!$C$1549:$C$1568)</f>
        <v>128.85</v>
      </c>
      <c r="F1549" s="18"/>
      <c r="G1549" s="7" t="n">
        <v>1666683</v>
      </c>
      <c r="H1549" s="7" t="n">
        <v>305</v>
      </c>
      <c r="I1549" s="21"/>
      <c r="J1549" s="21"/>
      <c r="K1549" s="18"/>
      <c r="L1549" s="7" t="n">
        <v>1667014</v>
      </c>
      <c r="M1549" s="7" t="n">
        <v>456</v>
      </c>
      <c r="N1549" s="21"/>
      <c r="O1549" s="21"/>
      <c r="P1549" s="18"/>
      <c r="Q1549" s="7" t="n">
        <v>1667040</v>
      </c>
      <c r="R1549" s="7" t="n">
        <v>577</v>
      </c>
      <c r="S1549" s="21"/>
      <c r="T1549" s="21"/>
    </row>
    <row r="1550" customFormat="false" ht="12.8" hidden="false" customHeight="false" outlineLevel="0" collapsed="false">
      <c r="B1550" s="20" t="n">
        <v>1667769</v>
      </c>
      <c r="C1550" s="20" t="n">
        <v>131</v>
      </c>
      <c r="D1550" s="21" t="n">
        <f aca="false">AVERAGE(tau!$B$1550:$B$1569)</f>
        <v>1678014.85</v>
      </c>
      <c r="E1550" s="21" t="n">
        <f aca="false">AVERAGE(tau!$C$1550:$C$1569)</f>
        <v>128.9</v>
      </c>
      <c r="F1550" s="18"/>
      <c r="G1550" s="7" t="n">
        <v>1667757</v>
      </c>
      <c r="H1550" s="7" t="n">
        <v>305</v>
      </c>
      <c r="I1550" s="21"/>
      <c r="J1550" s="21"/>
      <c r="K1550" s="18"/>
      <c r="L1550" s="7" t="n">
        <v>1668093</v>
      </c>
      <c r="M1550" s="7" t="n">
        <v>454</v>
      </c>
      <c r="N1550" s="21"/>
      <c r="O1550" s="21"/>
      <c r="P1550" s="18"/>
      <c r="Q1550" s="7" t="n">
        <v>1668121</v>
      </c>
      <c r="R1550" s="7" t="n">
        <v>481</v>
      </c>
      <c r="S1550" s="21"/>
      <c r="T1550" s="21"/>
    </row>
    <row r="1551" customFormat="false" ht="12.8" hidden="false" customHeight="false" outlineLevel="0" collapsed="false">
      <c r="B1551" s="20" t="n">
        <v>1668849</v>
      </c>
      <c r="C1551" s="20" t="n">
        <v>131</v>
      </c>
      <c r="D1551" s="21" t="n">
        <f aca="false">AVERAGE(tau!$B$1551:$B$1570)</f>
        <v>1679093.3</v>
      </c>
      <c r="E1551" s="21" t="n">
        <f aca="false">AVERAGE(tau!$C$1551:$C$1570)</f>
        <v>128.95</v>
      </c>
      <c r="F1551" s="18"/>
      <c r="G1551" s="7" t="n">
        <v>1668832</v>
      </c>
      <c r="H1551" s="7" t="n">
        <v>306</v>
      </c>
      <c r="I1551" s="21"/>
      <c r="J1551" s="21"/>
      <c r="K1551" s="18"/>
      <c r="L1551" s="7" t="n">
        <v>1669172</v>
      </c>
      <c r="M1551" s="7" t="n">
        <v>456</v>
      </c>
      <c r="N1551" s="21"/>
      <c r="O1551" s="21"/>
      <c r="P1551" s="18"/>
      <c r="Q1551" s="7" t="n">
        <v>1669196</v>
      </c>
      <c r="R1551" s="7" t="n">
        <v>577</v>
      </c>
      <c r="S1551" s="21"/>
      <c r="T1551" s="21"/>
    </row>
    <row r="1552" customFormat="false" ht="12.8" hidden="false" customHeight="false" outlineLevel="0" collapsed="false">
      <c r="B1552" s="20" t="n">
        <v>1669929</v>
      </c>
      <c r="C1552" s="20" t="n">
        <v>136</v>
      </c>
      <c r="D1552" s="21" t="n">
        <f aca="false">AVERAGE(tau!$B$1552:$B$1571)</f>
        <v>1680171.65</v>
      </c>
      <c r="E1552" s="21" t="n">
        <f aca="false">AVERAGE(tau!$C$1552:$C$1571)</f>
        <v>129</v>
      </c>
      <c r="F1552" s="18"/>
      <c r="G1552" s="7" t="n">
        <v>1669906</v>
      </c>
      <c r="H1552" s="7" t="n">
        <v>304</v>
      </c>
      <c r="I1552" s="21"/>
      <c r="J1552" s="21"/>
      <c r="K1552" s="18"/>
      <c r="L1552" s="7" t="n">
        <v>1670271</v>
      </c>
      <c r="M1552" s="7" t="n">
        <v>453</v>
      </c>
      <c r="N1552" s="21"/>
      <c r="O1552" s="21"/>
      <c r="P1552" s="18"/>
      <c r="Q1552" s="7" t="n">
        <v>1670276</v>
      </c>
      <c r="R1552" s="7" t="n">
        <v>576</v>
      </c>
      <c r="S1552" s="21"/>
      <c r="T1552" s="21"/>
    </row>
    <row r="1553" customFormat="false" ht="12.8" hidden="false" customHeight="false" outlineLevel="0" collapsed="false">
      <c r="B1553" s="20" t="n">
        <v>1671005</v>
      </c>
      <c r="C1553" s="20" t="n">
        <v>129</v>
      </c>
      <c r="D1553" s="21" t="n">
        <f aca="false">AVERAGE(tau!$B$1553:$B$1572)</f>
        <v>1681250.05</v>
      </c>
      <c r="E1553" s="21" t="n">
        <f aca="false">AVERAGE(tau!$C$1553:$C$1572)</f>
        <v>128.8</v>
      </c>
      <c r="F1553" s="18"/>
      <c r="G1553" s="7" t="n">
        <v>1670986</v>
      </c>
      <c r="H1553" s="7" t="n">
        <v>305</v>
      </c>
      <c r="I1553" s="21"/>
      <c r="J1553" s="21"/>
      <c r="K1553" s="18"/>
      <c r="L1553" s="7" t="n">
        <v>1671351</v>
      </c>
      <c r="M1553" s="7" t="n">
        <v>454</v>
      </c>
      <c r="N1553" s="21"/>
      <c r="O1553" s="21"/>
      <c r="P1553" s="18"/>
      <c r="Q1553" s="7" t="n">
        <v>1671357</v>
      </c>
      <c r="R1553" s="7" t="n">
        <v>577</v>
      </c>
      <c r="S1553" s="21"/>
      <c r="T1553" s="21"/>
    </row>
    <row r="1554" customFormat="false" ht="12.8" hidden="false" customHeight="false" outlineLevel="0" collapsed="false">
      <c r="B1554" s="20" t="n">
        <v>1672086</v>
      </c>
      <c r="C1554" s="20" t="n">
        <v>131</v>
      </c>
      <c r="D1554" s="21" t="n">
        <f aca="false">AVERAGE(tau!$B$1554:$B$1573)</f>
        <v>1682328.45</v>
      </c>
      <c r="E1554" s="21" t="n">
        <f aca="false">AVERAGE(tau!$C$1554:$C$1573)</f>
        <v>128.95</v>
      </c>
      <c r="F1554" s="18"/>
      <c r="G1554" s="7" t="n">
        <v>1672065</v>
      </c>
      <c r="H1554" s="7" t="n">
        <v>305</v>
      </c>
      <c r="I1554" s="21"/>
      <c r="J1554" s="21"/>
      <c r="K1554" s="18"/>
      <c r="L1554" s="7" t="n">
        <v>1672433</v>
      </c>
      <c r="M1554" s="7" t="n">
        <v>450</v>
      </c>
      <c r="N1554" s="21"/>
      <c r="O1554" s="21"/>
      <c r="P1554" s="18"/>
      <c r="Q1554" s="7" t="n">
        <v>1672432</v>
      </c>
      <c r="R1554" s="7" t="n">
        <v>576</v>
      </c>
      <c r="S1554" s="21"/>
      <c r="T1554" s="21"/>
    </row>
    <row r="1555" customFormat="false" ht="12.8" hidden="false" customHeight="false" outlineLevel="0" collapsed="false">
      <c r="B1555" s="20" t="n">
        <v>1673161</v>
      </c>
      <c r="C1555" s="20" t="n">
        <v>108</v>
      </c>
      <c r="D1555" s="21" t="n">
        <f aca="false">AVERAGE(tau!$B$1555:$B$1574)</f>
        <v>1683406.75</v>
      </c>
      <c r="E1555" s="21" t="n">
        <f aca="false">AVERAGE(tau!$C$1555:$C$1574)</f>
        <v>129</v>
      </c>
      <c r="F1555" s="18"/>
      <c r="G1555" s="7" t="n">
        <v>1673141</v>
      </c>
      <c r="H1555" s="7" t="n">
        <v>305</v>
      </c>
      <c r="I1555" s="21"/>
      <c r="J1555" s="21"/>
      <c r="K1555" s="18"/>
      <c r="L1555" s="7" t="n">
        <v>1673511</v>
      </c>
      <c r="M1555" s="7" t="n">
        <v>453</v>
      </c>
      <c r="N1555" s="21"/>
      <c r="O1555" s="21"/>
      <c r="P1555" s="18"/>
      <c r="Q1555" s="7" t="n">
        <v>1673512</v>
      </c>
      <c r="R1555" s="7" t="n">
        <v>577</v>
      </c>
      <c r="S1555" s="21"/>
      <c r="T1555" s="21"/>
    </row>
    <row r="1556" customFormat="false" ht="12.8" hidden="false" customHeight="false" outlineLevel="0" collapsed="false">
      <c r="B1556" s="20" t="n">
        <v>1674235</v>
      </c>
      <c r="C1556" s="20" t="n">
        <v>113</v>
      </c>
      <c r="D1556" s="21" t="n">
        <f aca="false">AVERAGE(tau!$B$1556:$B$1575)</f>
        <v>1684485.25</v>
      </c>
      <c r="E1556" s="21" t="n">
        <f aca="false">AVERAGE(tau!$C$1556:$C$1575)</f>
        <v>130.85</v>
      </c>
      <c r="F1556" s="18"/>
      <c r="G1556" s="7" t="n">
        <v>1674218</v>
      </c>
      <c r="H1556" s="7" t="n">
        <v>302</v>
      </c>
      <c r="I1556" s="21"/>
      <c r="J1556" s="21"/>
      <c r="K1556" s="18"/>
      <c r="L1556" s="7" t="n">
        <v>1674587</v>
      </c>
      <c r="M1556" s="7" t="n">
        <v>453</v>
      </c>
      <c r="N1556" s="21"/>
      <c r="O1556" s="21"/>
      <c r="P1556" s="18"/>
      <c r="Q1556" s="7" t="n">
        <v>1674586</v>
      </c>
      <c r="R1556" s="7" t="n">
        <v>576</v>
      </c>
      <c r="S1556" s="21"/>
      <c r="T1556" s="21"/>
    </row>
    <row r="1557" customFormat="false" ht="12.8" hidden="false" customHeight="false" outlineLevel="0" collapsed="false">
      <c r="B1557" s="20" t="n">
        <v>1675309</v>
      </c>
      <c r="C1557" s="20" t="n">
        <v>130</v>
      </c>
      <c r="D1557" s="21" t="n">
        <f aca="false">AVERAGE(tau!$B$1557:$B$1576)</f>
        <v>1685565</v>
      </c>
      <c r="E1557" s="21" t="n">
        <f aca="false">AVERAGE(tau!$C$1557:$C$1576)</f>
        <v>131.75</v>
      </c>
      <c r="F1557" s="18"/>
      <c r="G1557" s="7" t="n">
        <v>1675297</v>
      </c>
      <c r="H1557" s="7" t="n">
        <v>304</v>
      </c>
      <c r="I1557" s="21"/>
      <c r="J1557" s="21"/>
      <c r="K1557" s="18"/>
      <c r="L1557" s="7" t="n">
        <v>1675670</v>
      </c>
      <c r="M1557" s="7" t="n">
        <v>452</v>
      </c>
      <c r="N1557" s="21"/>
      <c r="O1557" s="21"/>
      <c r="P1557" s="18"/>
      <c r="Q1557" s="7" t="n">
        <v>1675663</v>
      </c>
      <c r="R1557" s="7" t="n">
        <v>576</v>
      </c>
      <c r="S1557" s="21"/>
      <c r="T1557" s="21"/>
    </row>
    <row r="1558" customFormat="false" ht="12.8" hidden="false" customHeight="false" outlineLevel="0" collapsed="false">
      <c r="B1558" s="20" t="n">
        <v>1676386</v>
      </c>
      <c r="C1558" s="20" t="n">
        <v>131</v>
      </c>
      <c r="D1558" s="21" t="n">
        <f aca="false">AVERAGE(tau!$B$1558:$B$1577)</f>
        <v>1686644.85</v>
      </c>
      <c r="E1558" s="21" t="n">
        <f aca="false">AVERAGE(tau!$C$1558:$C$1577)</f>
        <v>131.8</v>
      </c>
      <c r="F1558" s="18"/>
      <c r="G1558" s="7" t="n">
        <v>1676377</v>
      </c>
      <c r="H1558" s="7" t="n">
        <v>304</v>
      </c>
      <c r="I1558" s="21"/>
      <c r="J1558" s="21"/>
      <c r="K1558" s="18"/>
      <c r="L1558" s="7" t="n">
        <v>1676756</v>
      </c>
      <c r="M1558" s="7" t="n">
        <v>453</v>
      </c>
      <c r="N1558" s="21"/>
      <c r="O1558" s="21"/>
      <c r="P1558" s="18"/>
      <c r="Q1558" s="7" t="n">
        <v>1676762</v>
      </c>
      <c r="R1558" s="7" t="n">
        <v>576</v>
      </c>
      <c r="S1558" s="21"/>
      <c r="T1558" s="21"/>
    </row>
    <row r="1559" customFormat="false" ht="12.8" hidden="false" customHeight="false" outlineLevel="0" collapsed="false">
      <c r="B1559" s="20" t="n">
        <v>1677463</v>
      </c>
      <c r="C1559" s="20" t="n">
        <v>131</v>
      </c>
      <c r="D1559" s="21" t="n">
        <f aca="false">AVERAGE(tau!$B$1559:$B$1578)</f>
        <v>1687724.75</v>
      </c>
      <c r="E1559" s="21" t="n">
        <f aca="false">AVERAGE(tau!$C$1559:$C$1578)</f>
        <v>131.8</v>
      </c>
      <c r="F1559" s="18"/>
      <c r="G1559" s="7" t="n">
        <v>1677452</v>
      </c>
      <c r="H1559" s="7" t="n">
        <v>226</v>
      </c>
      <c r="I1559" s="21"/>
      <c r="J1559" s="21"/>
      <c r="K1559" s="18"/>
      <c r="L1559" s="7" t="n">
        <v>1677833</v>
      </c>
      <c r="M1559" s="7" t="n">
        <v>448</v>
      </c>
      <c r="N1559" s="21"/>
      <c r="O1559" s="21"/>
      <c r="P1559" s="18"/>
      <c r="Q1559" s="7" t="n">
        <v>1677843</v>
      </c>
      <c r="R1559" s="7" t="n">
        <v>576</v>
      </c>
      <c r="S1559" s="21"/>
      <c r="T1559" s="21"/>
    </row>
    <row r="1560" customFormat="false" ht="12.8" hidden="false" customHeight="false" outlineLevel="0" collapsed="false">
      <c r="B1560" s="20" t="n">
        <v>1678547</v>
      </c>
      <c r="C1560" s="20" t="n">
        <v>130</v>
      </c>
      <c r="D1560" s="21" t="n">
        <f aca="false">AVERAGE(tau!$B$1560:$B$1579)</f>
        <v>1688804.85</v>
      </c>
      <c r="E1560" s="21" t="n">
        <f aca="false">AVERAGE(tau!$C$1560:$C$1579)</f>
        <v>131.75</v>
      </c>
      <c r="F1560" s="18"/>
      <c r="G1560" s="7" t="n">
        <v>1678530</v>
      </c>
      <c r="H1560" s="7" t="n">
        <v>297</v>
      </c>
      <c r="I1560" s="21"/>
      <c r="J1560" s="21"/>
      <c r="K1560" s="18"/>
      <c r="L1560" s="7" t="n">
        <v>1678908</v>
      </c>
      <c r="M1560" s="7" t="n">
        <v>453</v>
      </c>
      <c r="N1560" s="21"/>
      <c r="O1560" s="21"/>
      <c r="P1560" s="18"/>
      <c r="Q1560" s="7" t="n">
        <v>1678921</v>
      </c>
      <c r="R1560" s="7" t="n">
        <v>577</v>
      </c>
      <c r="S1560" s="21"/>
      <c r="T1560" s="21"/>
    </row>
    <row r="1561" customFormat="false" ht="12.8" hidden="false" customHeight="false" outlineLevel="0" collapsed="false">
      <c r="B1561" s="20" t="n">
        <v>1679625</v>
      </c>
      <c r="C1561" s="20" t="n">
        <v>130</v>
      </c>
      <c r="D1561" s="21" t="n">
        <f aca="false">AVERAGE(tau!$B$1561:$B$1580)</f>
        <v>1689884.8</v>
      </c>
      <c r="E1561" s="21" t="n">
        <f aca="false">AVERAGE(tau!$C$1561:$C$1580)</f>
        <v>131.45</v>
      </c>
      <c r="F1561" s="18"/>
      <c r="G1561" s="7" t="n">
        <v>1679610</v>
      </c>
      <c r="H1561" s="7" t="n">
        <v>304</v>
      </c>
      <c r="I1561" s="21"/>
      <c r="J1561" s="21"/>
      <c r="K1561" s="18"/>
      <c r="L1561" s="7" t="n">
        <v>1679985</v>
      </c>
      <c r="M1561" s="7" t="n">
        <v>453</v>
      </c>
      <c r="N1561" s="21"/>
      <c r="O1561" s="21"/>
      <c r="P1561" s="18"/>
      <c r="Q1561" s="7" t="n">
        <v>1679995</v>
      </c>
      <c r="R1561" s="7" t="n">
        <v>587</v>
      </c>
      <c r="S1561" s="21"/>
      <c r="T1561" s="21"/>
    </row>
    <row r="1562" customFormat="false" ht="12.8" hidden="false" customHeight="false" outlineLevel="0" collapsed="false">
      <c r="B1562" s="20" t="n">
        <v>1680718</v>
      </c>
      <c r="C1562" s="20" t="n">
        <v>131</v>
      </c>
      <c r="D1562" s="21" t="n">
        <f aca="false">AVERAGE(tau!$B$1562:$B$1581)</f>
        <v>1690964.85</v>
      </c>
      <c r="E1562" s="21" t="n">
        <f aca="false">AVERAGE(tau!$C$1562:$C$1581)</f>
        <v>131.5</v>
      </c>
      <c r="F1562" s="18"/>
      <c r="G1562" s="7" t="n">
        <v>1680686</v>
      </c>
      <c r="H1562" s="7" t="n">
        <v>304</v>
      </c>
      <c r="I1562" s="21"/>
      <c r="J1562" s="21"/>
      <c r="K1562" s="18"/>
      <c r="L1562" s="7" t="n">
        <v>1681065</v>
      </c>
      <c r="M1562" s="7" t="n">
        <v>454</v>
      </c>
      <c r="N1562" s="21"/>
      <c r="O1562" s="21"/>
      <c r="P1562" s="18"/>
      <c r="Q1562" s="7" t="n">
        <v>1681074</v>
      </c>
      <c r="R1562" s="7" t="n">
        <v>589</v>
      </c>
      <c r="S1562" s="21"/>
      <c r="T1562" s="21"/>
    </row>
    <row r="1563" customFormat="false" ht="12.8" hidden="false" customHeight="false" outlineLevel="0" collapsed="false">
      <c r="B1563" s="20" t="n">
        <v>1681798</v>
      </c>
      <c r="C1563" s="20" t="n">
        <v>131</v>
      </c>
      <c r="D1563" s="21" t="n">
        <f aca="false">AVERAGE(tau!$B$1563:$B$1582)</f>
        <v>1692044.1</v>
      </c>
      <c r="E1563" s="21" t="n">
        <f aca="false">AVERAGE(tau!$C$1563:$C$1582)</f>
        <v>131.55</v>
      </c>
      <c r="F1563" s="18"/>
      <c r="G1563" s="7" t="n">
        <v>1681778</v>
      </c>
      <c r="H1563" s="7" t="n">
        <v>305</v>
      </c>
      <c r="I1563" s="21"/>
      <c r="J1563" s="21"/>
      <c r="K1563" s="18"/>
      <c r="L1563" s="7" t="n">
        <v>1682144</v>
      </c>
      <c r="M1563" s="7" t="n">
        <v>454</v>
      </c>
      <c r="N1563" s="21"/>
      <c r="O1563" s="21"/>
      <c r="P1563" s="18"/>
      <c r="Q1563" s="7" t="n">
        <v>1682150</v>
      </c>
      <c r="R1563" s="7" t="n">
        <v>579</v>
      </c>
      <c r="S1563" s="21"/>
      <c r="T1563" s="21"/>
    </row>
    <row r="1564" customFormat="false" ht="12.8" hidden="false" customHeight="false" outlineLevel="0" collapsed="false">
      <c r="B1564" s="20" t="n">
        <v>1682879</v>
      </c>
      <c r="C1564" s="20" t="n">
        <v>130</v>
      </c>
      <c r="D1564" s="21" t="n">
        <f aca="false">AVERAGE(tau!$B$1564:$B$1583)</f>
        <v>1693123.45</v>
      </c>
      <c r="E1564" s="21" t="n">
        <f aca="false">AVERAGE(tau!$C$1564:$C$1583)</f>
        <v>131.4</v>
      </c>
      <c r="F1564" s="18"/>
      <c r="G1564" s="7" t="n">
        <v>1682855</v>
      </c>
      <c r="H1564" s="7" t="n">
        <v>303</v>
      </c>
      <c r="I1564" s="21"/>
      <c r="J1564" s="21"/>
      <c r="K1564" s="18"/>
      <c r="L1564" s="7" t="n">
        <v>1683223</v>
      </c>
      <c r="M1564" s="7" t="n">
        <v>454</v>
      </c>
      <c r="N1564" s="21"/>
      <c r="O1564" s="21"/>
      <c r="P1564" s="18"/>
      <c r="Q1564" s="7" t="n">
        <v>1683228</v>
      </c>
      <c r="R1564" s="7" t="n">
        <v>578</v>
      </c>
      <c r="S1564" s="21"/>
      <c r="T1564" s="21"/>
    </row>
    <row r="1565" customFormat="false" ht="12.8" hidden="false" customHeight="false" outlineLevel="0" collapsed="false">
      <c r="B1565" s="20" t="n">
        <v>1683954</v>
      </c>
      <c r="C1565" s="20" t="n">
        <v>129</v>
      </c>
      <c r="D1565" s="21" t="n">
        <f aca="false">AVERAGE(tau!$B$1565:$B$1584)</f>
        <v>1694202.55</v>
      </c>
      <c r="E1565" s="21" t="n">
        <f aca="false">AVERAGE(tau!$C$1565:$C$1584)</f>
        <v>131.45</v>
      </c>
      <c r="F1565" s="18"/>
      <c r="G1565" s="7" t="n">
        <v>1683934</v>
      </c>
      <c r="H1565" s="7" t="n">
        <v>304</v>
      </c>
      <c r="I1565" s="21"/>
      <c r="J1565" s="21"/>
      <c r="K1565" s="18"/>
      <c r="L1565" s="7" t="n">
        <v>1684302</v>
      </c>
      <c r="M1565" s="7" t="n">
        <v>453</v>
      </c>
      <c r="N1565" s="21"/>
      <c r="O1565" s="21"/>
      <c r="P1565" s="18"/>
      <c r="Q1565" s="7" t="n">
        <v>1684309</v>
      </c>
      <c r="R1565" s="7" t="n">
        <v>578</v>
      </c>
      <c r="S1565" s="21"/>
      <c r="T1565" s="21"/>
    </row>
    <row r="1566" customFormat="false" ht="12.8" hidden="false" customHeight="false" outlineLevel="0" collapsed="false">
      <c r="B1566" s="20" t="n">
        <v>1685031</v>
      </c>
      <c r="C1566" s="20" t="n">
        <v>131</v>
      </c>
      <c r="D1566" s="21" t="n">
        <f aca="false">AVERAGE(tau!$B$1566:$B$1585)</f>
        <v>1695281.65</v>
      </c>
      <c r="E1566" s="21" t="n">
        <f aca="false">AVERAGE(tau!$C$1566:$C$1585)</f>
        <v>131.4</v>
      </c>
      <c r="F1566" s="18"/>
      <c r="G1566" s="7" t="n">
        <v>1685011</v>
      </c>
      <c r="H1566" s="7" t="n">
        <v>305</v>
      </c>
      <c r="I1566" s="21"/>
      <c r="J1566" s="21"/>
      <c r="K1566" s="18"/>
      <c r="L1566" s="7" t="n">
        <v>1685393</v>
      </c>
      <c r="M1566" s="7" t="n">
        <v>449</v>
      </c>
      <c r="N1566" s="21"/>
      <c r="O1566" s="21"/>
      <c r="P1566" s="18"/>
      <c r="Q1566" s="7" t="n">
        <v>1685381</v>
      </c>
      <c r="R1566" s="7" t="n">
        <v>578</v>
      </c>
      <c r="S1566" s="21"/>
      <c r="T1566" s="21"/>
    </row>
    <row r="1567" customFormat="false" ht="12.8" hidden="false" customHeight="false" outlineLevel="0" collapsed="false">
      <c r="B1567" s="20" t="n">
        <v>1686107</v>
      </c>
      <c r="C1567" s="20" t="n">
        <v>131</v>
      </c>
      <c r="D1567" s="21" t="n">
        <f aca="false">AVERAGE(tau!$B$1567:$B$1586)</f>
        <v>1696360.85</v>
      </c>
      <c r="E1567" s="21" t="n">
        <f aca="false">AVERAGE(tau!$C$1567:$C$1586)</f>
        <v>131.45</v>
      </c>
      <c r="F1567" s="18"/>
      <c r="G1567" s="7" t="n">
        <v>1686088</v>
      </c>
      <c r="H1567" s="7" t="n">
        <v>305</v>
      </c>
      <c r="I1567" s="21"/>
      <c r="J1567" s="21"/>
      <c r="K1567" s="18"/>
      <c r="L1567" s="7" t="n">
        <v>1686469</v>
      </c>
      <c r="M1567" s="7" t="n">
        <v>456</v>
      </c>
      <c r="N1567" s="21"/>
      <c r="O1567" s="21"/>
      <c r="P1567" s="18"/>
      <c r="Q1567" s="7" t="n">
        <v>1686459</v>
      </c>
      <c r="R1567" s="7" t="n">
        <v>578</v>
      </c>
      <c r="S1567" s="21"/>
      <c r="T1567" s="21"/>
    </row>
    <row r="1568" customFormat="false" ht="12.8" hidden="false" customHeight="false" outlineLevel="0" collapsed="false">
      <c r="B1568" s="20" t="n">
        <v>1687184</v>
      </c>
      <c r="C1568" s="20" t="n">
        <v>132</v>
      </c>
      <c r="D1568" s="21" t="n">
        <f aca="false">AVERAGE(tau!$B$1568:$B$1587)</f>
        <v>1697439.95</v>
      </c>
      <c r="E1568" s="21" t="n">
        <f aca="false">AVERAGE(tau!$C$1568:$C$1587)</f>
        <v>131.45</v>
      </c>
      <c r="F1568" s="18"/>
      <c r="G1568" s="7" t="n">
        <v>1687168</v>
      </c>
      <c r="H1568" s="7" t="n">
        <v>306</v>
      </c>
      <c r="I1568" s="21"/>
      <c r="J1568" s="21"/>
      <c r="K1568" s="18"/>
      <c r="L1568" s="7" t="n">
        <v>1687546</v>
      </c>
      <c r="M1568" s="7" t="n">
        <v>454</v>
      </c>
      <c r="N1568" s="21"/>
      <c r="O1568" s="21"/>
      <c r="P1568" s="18"/>
      <c r="Q1568" s="7" t="n">
        <v>1687537</v>
      </c>
      <c r="R1568" s="7" t="n">
        <v>577</v>
      </c>
      <c r="S1568" s="21"/>
      <c r="T1568" s="21"/>
    </row>
    <row r="1569" customFormat="false" ht="12.8" hidden="false" customHeight="false" outlineLevel="0" collapsed="false">
      <c r="B1569" s="20" t="n">
        <v>1688262</v>
      </c>
      <c r="C1569" s="20" t="n">
        <v>132</v>
      </c>
      <c r="D1569" s="21" t="n">
        <f aca="false">AVERAGE(tau!$B$1569:$B$1588)</f>
        <v>1698519.15</v>
      </c>
      <c r="E1569" s="21" t="n">
        <f aca="false">AVERAGE(tau!$C$1569:$C$1588)</f>
        <v>131.45</v>
      </c>
      <c r="F1569" s="18"/>
      <c r="G1569" s="7" t="n">
        <v>1688242</v>
      </c>
      <c r="H1569" s="7" t="n">
        <v>317</v>
      </c>
      <c r="I1569" s="21"/>
      <c r="J1569" s="21"/>
      <c r="K1569" s="18"/>
      <c r="L1569" s="7" t="n">
        <v>1688624</v>
      </c>
      <c r="M1569" s="7" t="n">
        <v>456</v>
      </c>
      <c r="N1569" s="21"/>
      <c r="O1569" s="21"/>
      <c r="P1569" s="18"/>
      <c r="Q1569" s="7" t="n">
        <v>1688618</v>
      </c>
      <c r="R1569" s="7" t="n">
        <v>577</v>
      </c>
      <c r="S1569" s="21"/>
      <c r="T1569" s="21"/>
    </row>
    <row r="1570" customFormat="false" ht="12.8" hidden="false" customHeight="false" outlineLevel="0" collapsed="false">
      <c r="B1570" s="20" t="n">
        <v>1689338</v>
      </c>
      <c r="C1570" s="20" t="n">
        <v>132</v>
      </c>
      <c r="D1570" s="21" t="n">
        <f aca="false">AVERAGE(tau!$B$1570:$B$1589)</f>
        <v>1699598.3</v>
      </c>
      <c r="E1570" s="21" t="n">
        <f aca="false">AVERAGE(tau!$C$1570:$C$1589)</f>
        <v>131.45</v>
      </c>
      <c r="F1570" s="18"/>
      <c r="G1570" s="7" t="n">
        <v>1689325</v>
      </c>
      <c r="H1570" s="7" t="n">
        <v>305</v>
      </c>
      <c r="I1570" s="21"/>
      <c r="J1570" s="21"/>
      <c r="K1570" s="18"/>
      <c r="L1570" s="7" t="n">
        <v>1689701</v>
      </c>
      <c r="M1570" s="7" t="n">
        <v>456</v>
      </c>
      <c r="N1570" s="21"/>
      <c r="O1570" s="21"/>
      <c r="P1570" s="18"/>
      <c r="Q1570" s="7" t="n">
        <v>1689698</v>
      </c>
      <c r="R1570" s="7" t="n">
        <v>576</v>
      </c>
      <c r="S1570" s="21"/>
      <c r="T1570" s="21"/>
    </row>
    <row r="1571" customFormat="false" ht="12.8" hidden="false" customHeight="false" outlineLevel="0" collapsed="false">
      <c r="B1571" s="20" t="n">
        <v>1690416</v>
      </c>
      <c r="C1571" s="20" t="n">
        <v>132</v>
      </c>
      <c r="D1571" s="21" t="n">
        <f aca="false">AVERAGE(tau!$B$1571:$B$1590)</f>
        <v>1700677.45</v>
      </c>
      <c r="E1571" s="21" t="n">
        <f aca="false">AVERAGE(tau!$C$1571:$C$1590)</f>
        <v>131.45</v>
      </c>
      <c r="F1571" s="18"/>
      <c r="G1571" s="7" t="n">
        <v>1690404</v>
      </c>
      <c r="H1571" s="7" t="n">
        <v>306</v>
      </c>
      <c r="I1571" s="21"/>
      <c r="J1571" s="21"/>
      <c r="K1571" s="18"/>
      <c r="L1571" s="7" t="n">
        <v>1690773</v>
      </c>
      <c r="M1571" s="7" t="n">
        <v>454</v>
      </c>
      <c r="N1571" s="21"/>
      <c r="O1571" s="21"/>
      <c r="P1571" s="18"/>
      <c r="Q1571" s="7" t="n">
        <v>1690776</v>
      </c>
      <c r="R1571" s="7" t="n">
        <v>577</v>
      </c>
      <c r="S1571" s="21"/>
      <c r="T1571" s="21"/>
    </row>
    <row r="1572" customFormat="false" ht="12.8" hidden="false" customHeight="false" outlineLevel="0" collapsed="false">
      <c r="B1572" s="20" t="n">
        <v>1691497</v>
      </c>
      <c r="C1572" s="20" t="n">
        <v>132</v>
      </c>
      <c r="D1572" s="21" t="n">
        <f aca="false">AVERAGE(tau!$B$1572:$B$1591)</f>
        <v>1701757.55</v>
      </c>
      <c r="E1572" s="21" t="n">
        <f aca="false">AVERAGE(tau!$C$1572:$C$1591)</f>
        <v>132.05</v>
      </c>
      <c r="F1572" s="18"/>
      <c r="G1572" s="7" t="n">
        <v>1691479</v>
      </c>
      <c r="H1572" s="7" t="n">
        <v>306</v>
      </c>
      <c r="I1572" s="21"/>
      <c r="J1572" s="21"/>
      <c r="K1572" s="18"/>
      <c r="L1572" s="7" t="n">
        <v>1691846</v>
      </c>
      <c r="M1572" s="7" t="n">
        <v>455</v>
      </c>
      <c r="N1572" s="21"/>
      <c r="O1572" s="21"/>
      <c r="P1572" s="18"/>
      <c r="Q1572" s="7" t="n">
        <v>1691868</v>
      </c>
      <c r="R1572" s="7" t="n">
        <v>577</v>
      </c>
      <c r="S1572" s="21"/>
      <c r="T1572" s="21"/>
    </row>
    <row r="1573" customFormat="false" ht="12.8" hidden="false" customHeight="false" outlineLevel="0" collapsed="false">
      <c r="B1573" s="20" t="n">
        <v>1692573</v>
      </c>
      <c r="C1573" s="20" t="n">
        <v>132</v>
      </c>
      <c r="D1573" s="21" t="n">
        <f aca="false">AVERAGE(tau!$B$1573:$B$1592)</f>
        <v>1702837.6</v>
      </c>
      <c r="E1573" s="21" t="n">
        <f aca="false">AVERAGE(tau!$C$1573:$C$1592)</f>
        <v>132.05</v>
      </c>
      <c r="F1573" s="18"/>
      <c r="G1573" s="7" t="n">
        <v>1692559</v>
      </c>
      <c r="H1573" s="7" t="n">
        <v>306</v>
      </c>
      <c r="I1573" s="21"/>
      <c r="J1573" s="21"/>
      <c r="K1573" s="18"/>
      <c r="L1573" s="7" t="n">
        <v>1692922</v>
      </c>
      <c r="M1573" s="7" t="n">
        <v>452</v>
      </c>
      <c r="N1573" s="21"/>
      <c r="O1573" s="21"/>
      <c r="P1573" s="18"/>
      <c r="Q1573" s="7" t="n">
        <v>1692944</v>
      </c>
      <c r="R1573" s="7" t="n">
        <v>576</v>
      </c>
      <c r="S1573" s="21"/>
      <c r="T1573" s="21"/>
    </row>
    <row r="1574" customFormat="false" ht="12.8" hidden="false" customHeight="false" outlineLevel="0" collapsed="false">
      <c r="B1574" s="20" t="n">
        <v>1693652</v>
      </c>
      <c r="C1574" s="20" t="n">
        <v>132</v>
      </c>
      <c r="D1574" s="21" t="n">
        <f aca="false">AVERAGE(tau!$B$1574:$B$1593)</f>
        <v>1703917.7</v>
      </c>
      <c r="E1574" s="21" t="n">
        <f aca="false">AVERAGE(tau!$C$1574:$C$1593)</f>
        <v>132.1</v>
      </c>
      <c r="F1574" s="18"/>
      <c r="G1574" s="7" t="n">
        <v>1693637</v>
      </c>
      <c r="H1574" s="7" t="n">
        <v>305</v>
      </c>
      <c r="I1574" s="21"/>
      <c r="J1574" s="21"/>
      <c r="K1574" s="18"/>
      <c r="L1574" s="7" t="n">
        <v>1693999</v>
      </c>
      <c r="M1574" s="7" t="n">
        <v>453</v>
      </c>
      <c r="N1574" s="21"/>
      <c r="O1574" s="21"/>
      <c r="P1574" s="18"/>
      <c r="Q1574" s="7" t="n">
        <v>1694020</v>
      </c>
      <c r="R1574" s="7" t="n">
        <v>573</v>
      </c>
      <c r="S1574" s="21"/>
      <c r="T1574" s="21"/>
    </row>
    <row r="1575" customFormat="false" ht="12.8" hidden="false" customHeight="false" outlineLevel="0" collapsed="false">
      <c r="B1575" s="20" t="n">
        <v>1694731</v>
      </c>
      <c r="C1575" s="20" t="n">
        <v>145</v>
      </c>
      <c r="D1575" s="21" t="n">
        <f aca="false">AVERAGE(tau!$B$1575:$B$1594)</f>
        <v>1704997.85</v>
      </c>
      <c r="E1575" s="21" t="n">
        <f aca="false">AVERAGE(tau!$C$1575:$C$1594)</f>
        <v>132.1</v>
      </c>
      <c r="F1575" s="18"/>
      <c r="G1575" s="7" t="n">
        <v>1694717</v>
      </c>
      <c r="H1575" s="7" t="n">
        <v>304</v>
      </c>
      <c r="I1575" s="21"/>
      <c r="J1575" s="21"/>
      <c r="K1575" s="18"/>
      <c r="L1575" s="7" t="n">
        <v>1695073</v>
      </c>
      <c r="M1575" s="7" t="n">
        <v>454</v>
      </c>
      <c r="N1575" s="21"/>
      <c r="O1575" s="21"/>
      <c r="P1575" s="18"/>
      <c r="Q1575" s="7" t="n">
        <v>1695102</v>
      </c>
      <c r="R1575" s="7" t="n">
        <v>576</v>
      </c>
      <c r="S1575" s="21"/>
      <c r="T1575" s="21"/>
    </row>
    <row r="1576" customFormat="false" ht="12.8" hidden="false" customHeight="false" outlineLevel="0" collapsed="false">
      <c r="B1576" s="20" t="n">
        <v>1695830</v>
      </c>
      <c r="C1576" s="20" t="n">
        <v>131</v>
      </c>
      <c r="D1576" s="21" t="n">
        <f aca="false">AVERAGE(tau!$B$1576:$B$1595)</f>
        <v>1706078.1</v>
      </c>
      <c r="E1576" s="21" t="n">
        <f aca="false">AVERAGE(tau!$C$1576:$C$1595)</f>
        <v>131.4</v>
      </c>
      <c r="F1576" s="18"/>
      <c r="G1576" s="7" t="n">
        <v>1695795</v>
      </c>
      <c r="H1576" s="7" t="n">
        <v>304</v>
      </c>
      <c r="I1576" s="21"/>
      <c r="J1576" s="21"/>
      <c r="K1576" s="18"/>
      <c r="L1576" s="7" t="n">
        <v>1696149</v>
      </c>
      <c r="M1576" s="7" t="n">
        <v>453</v>
      </c>
      <c r="N1576" s="21"/>
      <c r="O1576" s="21"/>
      <c r="P1576" s="18"/>
      <c r="Q1576" s="7" t="n">
        <v>1696181</v>
      </c>
      <c r="R1576" s="7" t="n">
        <v>577</v>
      </c>
      <c r="S1576" s="21"/>
      <c r="T1576" s="21"/>
    </row>
    <row r="1577" customFormat="false" ht="12.8" hidden="false" customHeight="false" outlineLevel="0" collapsed="false">
      <c r="B1577" s="20" t="n">
        <v>1696906</v>
      </c>
      <c r="C1577" s="20" t="n">
        <v>131</v>
      </c>
      <c r="D1577" s="21" t="n">
        <f aca="false">AVERAGE(tau!$B$1577:$B$1596)</f>
        <v>1707157.3</v>
      </c>
      <c r="E1577" s="21" t="n">
        <f aca="false">AVERAGE(tau!$C$1577:$C$1596)</f>
        <v>131.35</v>
      </c>
      <c r="F1577" s="18"/>
      <c r="G1577" s="7" t="n">
        <v>1696886</v>
      </c>
      <c r="H1577" s="7" t="n">
        <v>304</v>
      </c>
      <c r="I1577" s="21"/>
      <c r="J1577" s="21"/>
      <c r="K1577" s="18"/>
      <c r="L1577" s="7" t="n">
        <v>1697227</v>
      </c>
      <c r="M1577" s="7" t="n">
        <v>456</v>
      </c>
      <c r="N1577" s="21"/>
      <c r="O1577" s="21"/>
      <c r="P1577" s="18"/>
      <c r="Q1577" s="7" t="n">
        <v>1697259</v>
      </c>
      <c r="R1577" s="7" t="n">
        <v>576</v>
      </c>
      <c r="S1577" s="21"/>
      <c r="T1577" s="21"/>
    </row>
    <row r="1578" customFormat="false" ht="12.8" hidden="false" customHeight="false" outlineLevel="0" collapsed="false">
      <c r="B1578" s="20" t="n">
        <v>1697984</v>
      </c>
      <c r="C1578" s="20" t="n">
        <v>131</v>
      </c>
      <c r="D1578" s="21" t="n">
        <f aca="false">AVERAGE(tau!$B$1578:$B$1597)</f>
        <v>1708236.35</v>
      </c>
      <c r="E1578" s="21" t="n">
        <f aca="false">AVERAGE(tau!$C$1578:$C$1597)</f>
        <v>131.35</v>
      </c>
      <c r="F1578" s="18"/>
      <c r="G1578" s="7" t="n">
        <v>1697964</v>
      </c>
      <c r="H1578" s="7" t="n">
        <v>304</v>
      </c>
      <c r="I1578" s="21"/>
      <c r="J1578" s="21"/>
      <c r="K1578" s="18"/>
      <c r="L1578" s="7" t="n">
        <v>1698307</v>
      </c>
      <c r="M1578" s="7" t="n">
        <v>454</v>
      </c>
      <c r="N1578" s="21"/>
      <c r="O1578" s="21"/>
      <c r="P1578" s="18"/>
      <c r="Q1578" s="7" t="n">
        <v>1698335</v>
      </c>
      <c r="R1578" s="7" t="n">
        <v>577</v>
      </c>
      <c r="S1578" s="21"/>
      <c r="T1578" s="21"/>
    </row>
    <row r="1579" customFormat="false" ht="12.8" hidden="false" customHeight="false" outlineLevel="0" collapsed="false">
      <c r="B1579" s="20" t="n">
        <v>1699065</v>
      </c>
      <c r="C1579" s="20" t="n">
        <v>130</v>
      </c>
      <c r="D1579" s="21" t="n">
        <f aca="false">AVERAGE(tau!$B$1579:$B$1598)</f>
        <v>1709315.4</v>
      </c>
      <c r="E1579" s="21" t="n">
        <f aca="false">AVERAGE(tau!$C$1579:$C$1598)</f>
        <v>131.35</v>
      </c>
      <c r="F1579" s="18"/>
      <c r="G1579" s="7" t="n">
        <v>1699041</v>
      </c>
      <c r="H1579" s="7" t="n">
        <v>304</v>
      </c>
      <c r="I1579" s="21"/>
      <c r="J1579" s="21"/>
      <c r="K1579" s="18"/>
      <c r="L1579" s="7" t="n">
        <v>1699385</v>
      </c>
      <c r="M1579" s="7" t="n">
        <v>453</v>
      </c>
      <c r="N1579" s="21"/>
      <c r="O1579" s="21"/>
      <c r="P1579" s="18"/>
      <c r="Q1579" s="7" t="n">
        <v>1699419</v>
      </c>
      <c r="R1579" s="7" t="n">
        <v>577</v>
      </c>
      <c r="S1579" s="21"/>
      <c r="T1579" s="21"/>
    </row>
    <row r="1580" customFormat="false" ht="12.8" hidden="false" customHeight="false" outlineLevel="0" collapsed="false">
      <c r="B1580" s="20" t="n">
        <v>1700146</v>
      </c>
      <c r="C1580" s="20" t="n">
        <v>124</v>
      </c>
      <c r="D1580" s="21" t="n">
        <f aca="false">AVERAGE(tau!$B$1580:$B$1599)</f>
        <v>1710394.35</v>
      </c>
      <c r="E1580" s="21" t="n">
        <f aca="false">AVERAGE(tau!$C$1580:$C$1599)</f>
        <v>131.4</v>
      </c>
      <c r="F1580" s="18"/>
      <c r="G1580" s="7" t="n">
        <v>1700119</v>
      </c>
      <c r="H1580" s="7" t="n">
        <v>305</v>
      </c>
      <c r="I1580" s="21"/>
      <c r="J1580" s="21"/>
      <c r="K1580" s="18"/>
      <c r="L1580" s="7" t="n">
        <v>1700464</v>
      </c>
      <c r="M1580" s="7" t="n">
        <v>453</v>
      </c>
      <c r="N1580" s="21"/>
      <c r="O1580" s="21"/>
      <c r="P1580" s="18"/>
      <c r="Q1580" s="7" t="n">
        <v>1700495</v>
      </c>
      <c r="R1580" s="7" t="n">
        <v>574</v>
      </c>
      <c r="S1580" s="21"/>
      <c r="T1580" s="21"/>
    </row>
    <row r="1581" customFormat="false" ht="12.8" hidden="false" customHeight="false" outlineLevel="0" collapsed="false">
      <c r="B1581" s="20" t="n">
        <v>1701226</v>
      </c>
      <c r="C1581" s="20" t="n">
        <v>131</v>
      </c>
      <c r="D1581" s="21" t="n">
        <f aca="false">AVERAGE(tau!$B$1581:$B$1600)</f>
        <v>1711473.2</v>
      </c>
      <c r="E1581" s="21" t="n">
        <f aca="false">AVERAGE(tau!$C$1581:$C$1600)</f>
        <v>131.75</v>
      </c>
      <c r="F1581" s="18"/>
      <c r="G1581" s="7" t="n">
        <v>1701193</v>
      </c>
      <c r="H1581" s="7" t="n">
        <v>304</v>
      </c>
      <c r="I1581" s="21"/>
      <c r="J1581" s="21"/>
      <c r="K1581" s="18"/>
      <c r="L1581" s="7" t="n">
        <v>1701560</v>
      </c>
      <c r="M1581" s="7" t="n">
        <v>454</v>
      </c>
      <c r="N1581" s="21"/>
      <c r="O1581" s="21"/>
      <c r="P1581" s="18"/>
      <c r="Q1581" s="7" t="n">
        <v>1701574</v>
      </c>
      <c r="R1581" s="7" t="n">
        <v>577</v>
      </c>
      <c r="S1581" s="21"/>
      <c r="T1581" s="21"/>
    </row>
    <row r="1582" customFormat="false" ht="12.8" hidden="false" customHeight="false" outlineLevel="0" collapsed="false">
      <c r="B1582" s="20" t="n">
        <v>1702303</v>
      </c>
      <c r="C1582" s="20" t="n">
        <v>132</v>
      </c>
      <c r="D1582" s="21" t="n">
        <f aca="false">AVERAGE(tau!$B$1582:$B$1601)</f>
        <v>1712552</v>
      </c>
      <c r="E1582" s="21" t="n">
        <f aca="false">AVERAGE(tau!$C$1582:$C$1601)</f>
        <v>131.75</v>
      </c>
      <c r="F1582" s="18"/>
      <c r="G1582" s="7" t="n">
        <v>1702268</v>
      </c>
      <c r="H1582" s="7" t="n">
        <v>305</v>
      </c>
      <c r="I1582" s="21"/>
      <c r="J1582" s="21"/>
      <c r="K1582" s="18"/>
      <c r="L1582" s="7" t="n">
        <v>1702640</v>
      </c>
      <c r="M1582" s="7" t="n">
        <v>455</v>
      </c>
      <c r="N1582" s="21"/>
      <c r="O1582" s="21"/>
      <c r="P1582" s="18"/>
      <c r="Q1582" s="7" t="n">
        <v>1702651</v>
      </c>
      <c r="R1582" s="7" t="n">
        <v>580</v>
      </c>
      <c r="S1582" s="21"/>
      <c r="T1582" s="21"/>
    </row>
    <row r="1583" customFormat="false" ht="12.8" hidden="false" customHeight="false" outlineLevel="0" collapsed="false">
      <c r="B1583" s="20" t="n">
        <v>1703385</v>
      </c>
      <c r="C1583" s="20" t="n">
        <v>128</v>
      </c>
      <c r="D1583" s="21" t="n">
        <f aca="false">AVERAGE(tau!$B$1583:$B$1602)</f>
        <v>1713631</v>
      </c>
      <c r="E1583" s="21" t="n">
        <f aca="false">AVERAGE(tau!$C$1583:$C$1602)</f>
        <v>131.05</v>
      </c>
      <c r="F1583" s="18"/>
      <c r="G1583" s="7" t="n">
        <v>1703347</v>
      </c>
      <c r="H1583" s="7" t="n">
        <v>304</v>
      </c>
      <c r="I1583" s="21"/>
      <c r="J1583" s="21"/>
      <c r="K1583" s="18"/>
      <c r="L1583" s="7" t="n">
        <v>1703719</v>
      </c>
      <c r="M1583" s="7" t="n">
        <v>454</v>
      </c>
      <c r="N1583" s="21"/>
      <c r="O1583" s="21"/>
      <c r="P1583" s="18"/>
      <c r="Q1583" s="7" t="n">
        <v>1703732</v>
      </c>
      <c r="R1583" s="7" t="n">
        <v>579</v>
      </c>
      <c r="S1583" s="21"/>
      <c r="T1583" s="21"/>
    </row>
    <row r="1584" customFormat="false" ht="12.8" hidden="false" customHeight="false" outlineLevel="0" collapsed="false">
      <c r="B1584" s="20" t="n">
        <v>1704461</v>
      </c>
      <c r="C1584" s="20" t="n">
        <v>131</v>
      </c>
      <c r="D1584" s="21" t="n">
        <f aca="false">AVERAGE(tau!$B$1584:$B$1603)</f>
        <v>1714710</v>
      </c>
      <c r="E1584" s="21" t="n">
        <f aca="false">AVERAGE(tau!$C$1584:$C$1603)</f>
        <v>131.3</v>
      </c>
      <c r="F1584" s="18"/>
      <c r="G1584" s="7" t="n">
        <v>1704425</v>
      </c>
      <c r="H1584" s="7" t="n">
        <v>305</v>
      </c>
      <c r="I1584" s="21"/>
      <c r="J1584" s="21"/>
      <c r="K1584" s="18"/>
      <c r="L1584" s="7" t="n">
        <v>1704795</v>
      </c>
      <c r="M1584" s="7" t="n">
        <v>456</v>
      </c>
      <c r="N1584" s="21"/>
      <c r="O1584" s="21"/>
      <c r="P1584" s="18"/>
      <c r="Q1584" s="7" t="n">
        <v>1704807</v>
      </c>
      <c r="R1584" s="7" t="n">
        <v>576</v>
      </c>
      <c r="S1584" s="21"/>
      <c r="T1584" s="21"/>
    </row>
    <row r="1585" customFormat="false" ht="12.8" hidden="false" customHeight="false" outlineLevel="0" collapsed="false">
      <c r="B1585" s="20" t="n">
        <v>1705536</v>
      </c>
      <c r="C1585" s="20" t="n">
        <v>128</v>
      </c>
      <c r="D1585" s="21" t="n">
        <f aca="false">AVERAGE(tau!$B$1585:$B$1604)</f>
        <v>1715789.15</v>
      </c>
      <c r="E1585" s="21" t="n">
        <f aca="false">AVERAGE(tau!$C$1585:$C$1604)</f>
        <v>131.7</v>
      </c>
      <c r="F1585" s="18"/>
      <c r="G1585" s="7" t="n">
        <v>1705503</v>
      </c>
      <c r="H1585" s="7" t="n">
        <v>305</v>
      </c>
      <c r="I1585" s="21"/>
      <c r="J1585" s="21"/>
      <c r="K1585" s="18"/>
      <c r="L1585" s="7" t="n">
        <v>1705880</v>
      </c>
      <c r="M1585" s="7" t="n">
        <v>457</v>
      </c>
      <c r="N1585" s="21"/>
      <c r="O1585" s="21"/>
      <c r="P1585" s="18"/>
      <c r="Q1585" s="7" t="n">
        <v>1705889</v>
      </c>
      <c r="R1585" s="7" t="n">
        <v>578</v>
      </c>
      <c r="S1585" s="21"/>
      <c r="T1585" s="21"/>
    </row>
    <row r="1586" customFormat="false" ht="12.8" hidden="false" customHeight="false" outlineLevel="0" collapsed="false">
      <c r="B1586" s="20" t="n">
        <v>1706615</v>
      </c>
      <c r="C1586" s="20" t="n">
        <v>132</v>
      </c>
      <c r="D1586" s="21" t="n">
        <f aca="false">AVERAGE(tau!$B$1586:$B$1605)</f>
        <v>1716869.4</v>
      </c>
      <c r="E1586" s="21" t="n">
        <f aca="false">AVERAGE(tau!$C$1586:$C$1605)</f>
        <v>131.95</v>
      </c>
      <c r="F1586" s="18"/>
      <c r="G1586" s="7" t="n">
        <v>1706582</v>
      </c>
      <c r="H1586" s="7" t="n">
        <v>299</v>
      </c>
      <c r="I1586" s="21"/>
      <c r="J1586" s="21"/>
      <c r="K1586" s="18"/>
      <c r="L1586" s="7" t="n">
        <v>1706961</v>
      </c>
      <c r="M1586" s="7" t="n">
        <v>456</v>
      </c>
      <c r="N1586" s="21"/>
      <c r="O1586" s="21"/>
      <c r="P1586" s="18"/>
      <c r="Q1586" s="7" t="n">
        <v>1707005</v>
      </c>
      <c r="R1586" s="7" t="n">
        <v>578</v>
      </c>
      <c r="S1586" s="21"/>
      <c r="T1586" s="21"/>
    </row>
    <row r="1587" customFormat="false" ht="12.8" hidden="false" customHeight="false" outlineLevel="0" collapsed="false">
      <c r="B1587" s="20" t="n">
        <v>1707689</v>
      </c>
      <c r="C1587" s="20" t="n">
        <v>131</v>
      </c>
      <c r="D1587" s="21" t="n">
        <f aca="false">AVERAGE(tau!$B$1587:$B$1606)</f>
        <v>1717949.7</v>
      </c>
      <c r="E1587" s="21" t="n">
        <f aca="false">AVERAGE(tau!$C$1587:$C$1606)</f>
        <v>132</v>
      </c>
      <c r="F1587" s="18"/>
      <c r="G1587" s="7" t="n">
        <v>1707662</v>
      </c>
      <c r="H1587" s="7" t="n">
        <v>305</v>
      </c>
      <c r="I1587" s="21"/>
      <c r="J1587" s="21"/>
      <c r="K1587" s="18"/>
      <c r="L1587" s="7" t="n">
        <v>1708037</v>
      </c>
      <c r="M1587" s="7" t="n">
        <v>439</v>
      </c>
      <c r="N1587" s="21"/>
      <c r="O1587" s="21"/>
      <c r="P1587" s="18"/>
      <c r="Q1587" s="7" t="n">
        <v>1708079</v>
      </c>
      <c r="R1587" s="7" t="n">
        <v>576</v>
      </c>
      <c r="S1587" s="21"/>
      <c r="T1587" s="21"/>
    </row>
    <row r="1588" customFormat="false" ht="12.8" hidden="false" customHeight="false" outlineLevel="0" collapsed="false">
      <c r="B1588" s="20" t="n">
        <v>1708768</v>
      </c>
      <c r="C1588" s="20" t="n">
        <v>132</v>
      </c>
      <c r="D1588" s="21" t="n">
        <f aca="false">AVERAGE(tau!$B$1588:$B$1607)</f>
        <v>1719030.1</v>
      </c>
      <c r="E1588" s="21" t="n">
        <f aca="false">AVERAGE(tau!$C$1588:$C$1607)</f>
        <v>132.1</v>
      </c>
      <c r="F1588" s="18"/>
      <c r="G1588" s="7" t="n">
        <v>1708742</v>
      </c>
      <c r="H1588" s="7" t="n">
        <v>306</v>
      </c>
      <c r="I1588" s="21"/>
      <c r="J1588" s="21"/>
      <c r="K1588" s="18"/>
      <c r="L1588" s="7" t="n">
        <v>1709120</v>
      </c>
      <c r="M1588" s="7" t="n">
        <v>467</v>
      </c>
      <c r="N1588" s="21"/>
      <c r="O1588" s="21"/>
      <c r="P1588" s="18"/>
      <c r="Q1588" s="7" t="n">
        <v>1709153</v>
      </c>
      <c r="R1588" s="7" t="n">
        <v>314</v>
      </c>
      <c r="S1588" s="21"/>
      <c r="T1588" s="21"/>
    </row>
    <row r="1589" customFormat="false" ht="12.8" hidden="false" customHeight="false" outlineLevel="0" collapsed="false">
      <c r="B1589" s="20" t="n">
        <v>1709845</v>
      </c>
      <c r="C1589" s="20" t="n">
        <v>132</v>
      </c>
      <c r="D1589" s="21" t="n">
        <f aca="false">AVERAGE(tau!$B$1589:$B$1608)</f>
        <v>1720110.55</v>
      </c>
      <c r="E1589" s="21" t="n">
        <f aca="false">AVERAGE(tau!$C$1589:$C$1608)</f>
        <v>132.2</v>
      </c>
      <c r="F1589" s="18"/>
      <c r="G1589" s="7" t="n">
        <v>1709819</v>
      </c>
      <c r="H1589" s="7" t="n">
        <v>305</v>
      </c>
      <c r="I1589" s="21"/>
      <c r="J1589" s="21"/>
      <c r="K1589" s="18"/>
      <c r="L1589" s="7" t="n">
        <v>1710199</v>
      </c>
      <c r="M1589" s="7" t="n">
        <v>453</v>
      </c>
      <c r="N1589" s="21"/>
      <c r="O1589" s="21"/>
      <c r="P1589" s="18"/>
      <c r="Q1589" s="7" t="n">
        <v>1710228</v>
      </c>
      <c r="R1589" s="7" t="n">
        <v>580</v>
      </c>
      <c r="S1589" s="21"/>
      <c r="T1589" s="21"/>
    </row>
    <row r="1590" customFormat="false" ht="12.8" hidden="false" customHeight="false" outlineLevel="0" collapsed="false">
      <c r="B1590" s="20" t="n">
        <v>1710921</v>
      </c>
      <c r="C1590" s="20" t="n">
        <v>132</v>
      </c>
      <c r="D1590" s="21" t="n">
        <f aca="false">AVERAGE(tau!$B$1590:$B$1609)</f>
        <v>1721191.05</v>
      </c>
      <c r="E1590" s="21" t="n">
        <f aca="false">AVERAGE(tau!$C$1590:$C$1609)</f>
        <v>132.6</v>
      </c>
      <c r="F1590" s="18"/>
      <c r="G1590" s="7" t="n">
        <v>1710902</v>
      </c>
      <c r="H1590" s="7" t="n">
        <v>305</v>
      </c>
      <c r="I1590" s="21"/>
      <c r="J1590" s="21"/>
      <c r="K1590" s="18"/>
      <c r="L1590" s="7" t="n">
        <v>1711278</v>
      </c>
      <c r="M1590" s="7" t="n">
        <v>456</v>
      </c>
      <c r="N1590" s="21"/>
      <c r="O1590" s="21"/>
      <c r="P1590" s="18"/>
      <c r="Q1590" s="7" t="n">
        <v>1711307</v>
      </c>
      <c r="R1590" s="7" t="n">
        <v>589</v>
      </c>
      <c r="S1590" s="21"/>
      <c r="T1590" s="21"/>
    </row>
    <row r="1591" customFormat="false" ht="12.8" hidden="false" customHeight="false" outlineLevel="0" collapsed="false">
      <c r="B1591" s="20" t="n">
        <v>1712018</v>
      </c>
      <c r="C1591" s="20" t="n">
        <v>144</v>
      </c>
      <c r="D1591" s="21" t="n">
        <f aca="false">AVERAGE(tau!$B$1591:$B$1610)</f>
        <v>1722272</v>
      </c>
      <c r="E1591" s="21" t="n">
        <f aca="false">AVERAGE(tau!$C$1591:$C$1610)</f>
        <v>132.7</v>
      </c>
      <c r="F1591" s="18"/>
      <c r="G1591" s="7" t="n">
        <v>1711979</v>
      </c>
      <c r="H1591" s="7" t="n">
        <v>317</v>
      </c>
      <c r="I1591" s="21"/>
      <c r="J1591" s="21"/>
      <c r="K1591" s="18"/>
      <c r="L1591" s="7" t="n">
        <v>1712356</v>
      </c>
      <c r="M1591" s="7" t="n">
        <v>469</v>
      </c>
      <c r="N1591" s="21"/>
      <c r="O1591" s="21"/>
      <c r="P1591" s="18"/>
      <c r="Q1591" s="7" t="n">
        <v>1712384</v>
      </c>
      <c r="R1591" s="7" t="n">
        <v>574</v>
      </c>
      <c r="S1591" s="21"/>
      <c r="T1591" s="21"/>
    </row>
    <row r="1592" customFormat="false" ht="12.8" hidden="false" customHeight="false" outlineLevel="0" collapsed="false">
      <c r="B1592" s="20" t="n">
        <v>1713098</v>
      </c>
      <c r="C1592" s="20" t="n">
        <v>132</v>
      </c>
      <c r="D1592" s="21" t="n">
        <f aca="false">AVERAGE(tau!$B$1592:$B$1611)</f>
        <v>1723352</v>
      </c>
      <c r="E1592" s="21" t="n">
        <f aca="false">AVERAGE(tau!$C$1592:$C$1611)</f>
        <v>132.15</v>
      </c>
      <c r="F1592" s="18"/>
      <c r="G1592" s="7" t="n">
        <v>1713073</v>
      </c>
      <c r="H1592" s="7" t="n">
        <v>305</v>
      </c>
      <c r="I1592" s="21"/>
      <c r="J1592" s="21"/>
      <c r="K1592" s="18"/>
      <c r="L1592" s="7" t="n">
        <v>1713436</v>
      </c>
      <c r="M1592" s="7" t="n">
        <v>454</v>
      </c>
      <c r="N1592" s="21"/>
      <c r="O1592" s="21"/>
      <c r="P1592" s="18"/>
      <c r="Q1592" s="7" t="n">
        <v>1713462</v>
      </c>
      <c r="R1592" s="7" t="n">
        <v>560</v>
      </c>
      <c r="S1592" s="21"/>
      <c r="T1592" s="21"/>
    </row>
    <row r="1593" customFormat="false" ht="12.8" hidden="false" customHeight="false" outlineLevel="0" collapsed="false">
      <c r="B1593" s="20" t="n">
        <v>1714175</v>
      </c>
      <c r="C1593" s="20" t="n">
        <v>133</v>
      </c>
      <c r="D1593" s="21" t="n">
        <f aca="false">AVERAGE(tau!$B$1593:$B$1612)</f>
        <v>1724431.9</v>
      </c>
      <c r="E1593" s="21" t="n">
        <f aca="false">AVERAGE(tau!$C$1593:$C$1612)</f>
        <v>132.2</v>
      </c>
      <c r="F1593" s="18"/>
      <c r="G1593" s="7" t="n">
        <v>1714152</v>
      </c>
      <c r="H1593" s="7" t="n">
        <v>305</v>
      </c>
      <c r="I1593" s="21"/>
      <c r="J1593" s="21"/>
      <c r="K1593" s="18"/>
      <c r="L1593" s="7" t="n">
        <v>1714517</v>
      </c>
      <c r="M1593" s="7" t="n">
        <v>454</v>
      </c>
      <c r="N1593" s="21"/>
      <c r="O1593" s="21"/>
      <c r="P1593" s="18"/>
      <c r="Q1593" s="7" t="n">
        <v>1714537</v>
      </c>
      <c r="R1593" s="7" t="n">
        <v>573</v>
      </c>
      <c r="S1593" s="21"/>
      <c r="T1593" s="21"/>
    </row>
    <row r="1594" customFormat="false" ht="12.8" hidden="false" customHeight="false" outlineLevel="0" collapsed="false">
      <c r="B1594" s="20" t="n">
        <v>1715255</v>
      </c>
      <c r="C1594" s="20" t="n">
        <v>132</v>
      </c>
      <c r="D1594" s="21" t="n">
        <f aca="false">AVERAGE(tau!$B$1594:$B$1613)</f>
        <v>1725511.7</v>
      </c>
      <c r="E1594" s="21" t="n">
        <f aca="false">AVERAGE(tau!$C$1594:$C$1613)</f>
        <v>132.2</v>
      </c>
      <c r="F1594" s="18"/>
      <c r="G1594" s="7" t="n">
        <v>1715235</v>
      </c>
      <c r="H1594" s="7" t="n">
        <v>301</v>
      </c>
      <c r="I1594" s="21"/>
      <c r="J1594" s="21"/>
      <c r="K1594" s="18"/>
      <c r="L1594" s="7" t="n">
        <v>1715600</v>
      </c>
      <c r="M1594" s="7" t="n">
        <v>453</v>
      </c>
      <c r="N1594" s="21"/>
      <c r="O1594" s="21"/>
      <c r="P1594" s="18"/>
      <c r="Q1594" s="7" t="n">
        <v>1715613</v>
      </c>
      <c r="R1594" s="7" t="n">
        <v>575</v>
      </c>
      <c r="S1594" s="21"/>
      <c r="T1594" s="21"/>
    </row>
    <row r="1595" customFormat="false" ht="12.8" hidden="false" customHeight="false" outlineLevel="0" collapsed="false">
      <c r="B1595" s="20" t="n">
        <v>1716336</v>
      </c>
      <c r="C1595" s="20" t="n">
        <v>131</v>
      </c>
      <c r="D1595" s="21" t="n">
        <f aca="false">AVERAGE(tau!$B$1595:$B$1614)</f>
        <v>1726591.4</v>
      </c>
      <c r="E1595" s="21" t="n">
        <f aca="false">AVERAGE(tau!$C$1595:$C$1614)</f>
        <v>132.25</v>
      </c>
      <c r="F1595" s="18"/>
      <c r="G1595" s="7" t="n">
        <v>1716318</v>
      </c>
      <c r="H1595" s="7" t="n">
        <v>300</v>
      </c>
      <c r="I1595" s="21"/>
      <c r="J1595" s="21"/>
      <c r="K1595" s="18"/>
      <c r="L1595" s="7" t="n">
        <v>1716696</v>
      </c>
      <c r="M1595" s="7" t="n">
        <v>453</v>
      </c>
      <c r="N1595" s="21"/>
      <c r="O1595" s="21"/>
      <c r="P1595" s="18"/>
      <c r="Q1595" s="7" t="n">
        <v>1716692</v>
      </c>
      <c r="R1595" s="7" t="n">
        <v>577</v>
      </c>
      <c r="S1595" s="21"/>
      <c r="T1595" s="21"/>
    </row>
    <row r="1596" customFormat="false" ht="12.8" hidden="false" customHeight="false" outlineLevel="0" collapsed="false">
      <c r="B1596" s="20" t="n">
        <v>1717414</v>
      </c>
      <c r="C1596" s="20" t="n">
        <v>130</v>
      </c>
      <c r="D1596" s="21" t="n">
        <f aca="false">AVERAGE(tau!$B$1596:$B$1615)</f>
        <v>1727670.85</v>
      </c>
      <c r="E1596" s="21" t="n">
        <f aca="false">AVERAGE(tau!$C$1596:$C$1615)</f>
        <v>132.35</v>
      </c>
      <c r="F1596" s="18"/>
      <c r="G1596" s="7" t="n">
        <v>1717398</v>
      </c>
      <c r="H1596" s="7" t="n">
        <v>288</v>
      </c>
      <c r="I1596" s="21"/>
      <c r="J1596" s="21"/>
      <c r="K1596" s="18"/>
      <c r="L1596" s="7" t="n">
        <v>1717775</v>
      </c>
      <c r="M1596" s="7" t="n">
        <v>453</v>
      </c>
      <c r="N1596" s="21"/>
      <c r="O1596" s="21"/>
      <c r="P1596" s="18"/>
      <c r="Q1596" s="7" t="n">
        <v>1717770</v>
      </c>
      <c r="R1596" s="7" t="n">
        <v>575</v>
      </c>
      <c r="S1596" s="21"/>
      <c r="T1596" s="21"/>
    </row>
    <row r="1597" customFormat="false" ht="12.8" hidden="false" customHeight="false" outlineLevel="0" collapsed="false">
      <c r="B1597" s="20" t="n">
        <v>1718487</v>
      </c>
      <c r="C1597" s="20" t="n">
        <v>131</v>
      </c>
      <c r="D1597" s="21" t="n">
        <f aca="false">AVERAGE(tau!$B$1597:$B$1616)</f>
        <v>1728750.15</v>
      </c>
      <c r="E1597" s="21" t="n">
        <f aca="false">AVERAGE(tau!$C$1597:$C$1616)</f>
        <v>132.45</v>
      </c>
      <c r="F1597" s="18"/>
      <c r="G1597" s="7" t="n">
        <v>1718474</v>
      </c>
      <c r="H1597" s="7" t="n">
        <v>305</v>
      </c>
      <c r="I1597" s="21"/>
      <c r="J1597" s="21"/>
      <c r="K1597" s="18"/>
      <c r="L1597" s="7" t="n">
        <v>1718854</v>
      </c>
      <c r="M1597" s="7" t="n">
        <v>454</v>
      </c>
      <c r="N1597" s="21"/>
      <c r="O1597" s="21"/>
      <c r="P1597" s="18"/>
      <c r="Q1597" s="7" t="n">
        <v>1718849</v>
      </c>
      <c r="R1597" s="7" t="n">
        <v>577</v>
      </c>
      <c r="S1597" s="21"/>
      <c r="T1597" s="21"/>
    </row>
    <row r="1598" customFormat="false" ht="12.8" hidden="false" customHeight="false" outlineLevel="0" collapsed="false">
      <c r="B1598" s="20" t="n">
        <v>1719565</v>
      </c>
      <c r="C1598" s="20" t="n">
        <v>131</v>
      </c>
      <c r="D1598" s="21" t="n">
        <f aca="false">AVERAGE(tau!$B$1598:$B$1617)</f>
        <v>1729829.65</v>
      </c>
      <c r="E1598" s="21" t="n">
        <f aca="false">AVERAGE(tau!$C$1598:$C$1617)</f>
        <v>132.55</v>
      </c>
      <c r="F1598" s="18"/>
      <c r="G1598" s="7" t="n">
        <v>1719551</v>
      </c>
      <c r="H1598" s="7" t="n">
        <v>305</v>
      </c>
      <c r="I1598" s="21"/>
      <c r="J1598" s="21"/>
      <c r="K1598" s="18"/>
      <c r="L1598" s="7" t="n">
        <v>1719933</v>
      </c>
      <c r="M1598" s="7" t="n">
        <v>456</v>
      </c>
      <c r="N1598" s="21"/>
      <c r="O1598" s="21"/>
      <c r="P1598" s="18"/>
      <c r="Q1598" s="7" t="n">
        <v>1719929</v>
      </c>
      <c r="R1598" s="7" t="n">
        <v>592</v>
      </c>
      <c r="S1598" s="21"/>
      <c r="T1598" s="21"/>
    </row>
    <row r="1599" customFormat="false" ht="12.8" hidden="false" customHeight="false" outlineLevel="0" collapsed="false">
      <c r="B1599" s="20" t="n">
        <v>1720644</v>
      </c>
      <c r="C1599" s="20" t="n">
        <v>131</v>
      </c>
      <c r="D1599" s="21" t="n">
        <f aca="false">AVERAGE(tau!$B$1599:$B$1618)</f>
        <v>1730909.15</v>
      </c>
      <c r="E1599" s="21" t="n">
        <f aca="false">AVERAGE(tau!$C$1599:$C$1618)</f>
        <v>132.6</v>
      </c>
      <c r="F1599" s="18"/>
      <c r="G1599" s="7" t="n">
        <v>1720629</v>
      </c>
      <c r="H1599" s="7" t="n">
        <v>305</v>
      </c>
      <c r="I1599" s="21"/>
      <c r="J1599" s="21"/>
      <c r="K1599" s="18"/>
      <c r="L1599" s="7" t="n">
        <v>1721013</v>
      </c>
      <c r="M1599" s="7" t="n">
        <v>467</v>
      </c>
      <c r="N1599" s="21"/>
      <c r="O1599" s="21"/>
      <c r="P1599" s="18"/>
      <c r="Q1599" s="7" t="n">
        <v>1721008</v>
      </c>
      <c r="R1599" s="7" t="n">
        <v>572</v>
      </c>
      <c r="S1599" s="21"/>
      <c r="T1599" s="21"/>
    </row>
    <row r="1600" customFormat="false" ht="12.8" hidden="false" customHeight="false" outlineLevel="0" collapsed="false">
      <c r="B1600" s="20" t="n">
        <v>1721723</v>
      </c>
      <c r="C1600" s="20" t="n">
        <v>131</v>
      </c>
      <c r="D1600" s="21" t="n">
        <f aca="false">AVERAGE(tau!$B$1600:$B$1619)</f>
        <v>1731988.45</v>
      </c>
      <c r="E1600" s="21" t="n">
        <f aca="false">AVERAGE(tau!$C$1600:$C$1619)</f>
        <v>132.7</v>
      </c>
      <c r="F1600" s="18"/>
      <c r="G1600" s="7" t="n">
        <v>1721705</v>
      </c>
      <c r="H1600" s="7" t="n">
        <v>305</v>
      </c>
      <c r="I1600" s="21"/>
      <c r="J1600" s="21"/>
      <c r="K1600" s="18"/>
      <c r="L1600" s="7" t="n">
        <v>1722093</v>
      </c>
      <c r="M1600" s="7" t="n">
        <v>454</v>
      </c>
      <c r="N1600" s="21"/>
      <c r="O1600" s="21"/>
      <c r="P1600" s="18"/>
      <c r="Q1600" s="7" t="n">
        <v>1722084</v>
      </c>
      <c r="R1600" s="7" t="n">
        <v>578</v>
      </c>
      <c r="S1600" s="21"/>
      <c r="T1600" s="21"/>
    </row>
    <row r="1601" customFormat="false" ht="12.8" hidden="false" customHeight="false" outlineLevel="0" collapsed="false">
      <c r="B1601" s="20" t="n">
        <v>1722802</v>
      </c>
      <c r="C1601" s="20" t="n">
        <v>131</v>
      </c>
      <c r="D1601" s="21" t="n">
        <f aca="false">AVERAGE(tau!$B$1601:$B$1620)</f>
        <v>1733068.65</v>
      </c>
      <c r="E1601" s="21" t="n">
        <f aca="false">AVERAGE(tau!$C$1601:$C$1620)</f>
        <v>132.75</v>
      </c>
      <c r="F1601" s="18"/>
      <c r="G1601" s="7" t="n">
        <v>1722782</v>
      </c>
      <c r="H1601" s="7" t="n">
        <v>306</v>
      </c>
      <c r="I1601" s="21"/>
      <c r="J1601" s="21"/>
      <c r="K1601" s="18"/>
      <c r="L1601" s="7" t="n">
        <v>1723174</v>
      </c>
      <c r="M1601" s="7" t="n">
        <v>456</v>
      </c>
      <c r="N1601" s="21"/>
      <c r="O1601" s="21"/>
      <c r="P1601" s="18"/>
      <c r="Q1601" s="7" t="n">
        <v>1723176</v>
      </c>
      <c r="R1601" s="7" t="n">
        <v>578</v>
      </c>
      <c r="S1601" s="21"/>
      <c r="T1601" s="21"/>
    </row>
    <row r="1602" customFormat="false" ht="12.8" hidden="false" customHeight="false" outlineLevel="0" collapsed="false">
      <c r="B1602" s="20" t="n">
        <v>1723883</v>
      </c>
      <c r="C1602" s="20" t="n">
        <v>118</v>
      </c>
      <c r="D1602" s="21" t="n">
        <f aca="false">AVERAGE(tau!$B$1602:$B$1621)</f>
        <v>1734148.8</v>
      </c>
      <c r="E1602" s="21" t="n">
        <f aca="false">AVERAGE(tau!$C$1602:$C$1621)</f>
        <v>132.8</v>
      </c>
      <c r="F1602" s="18"/>
      <c r="G1602" s="7" t="n">
        <v>1723857</v>
      </c>
      <c r="H1602" s="7" t="n">
        <v>304</v>
      </c>
      <c r="I1602" s="21"/>
      <c r="J1602" s="21"/>
      <c r="K1602" s="18"/>
      <c r="L1602" s="7" t="n">
        <v>1724252</v>
      </c>
      <c r="M1602" s="7" t="n">
        <v>454</v>
      </c>
      <c r="N1602" s="21"/>
      <c r="O1602" s="21"/>
      <c r="P1602" s="18"/>
      <c r="Q1602" s="7" t="n">
        <v>1724252</v>
      </c>
      <c r="R1602" s="7" t="n">
        <v>578</v>
      </c>
      <c r="S1602" s="21"/>
      <c r="T1602" s="21"/>
    </row>
    <row r="1603" customFormat="false" ht="12.8" hidden="false" customHeight="false" outlineLevel="0" collapsed="false">
      <c r="B1603" s="20" t="n">
        <v>1724965</v>
      </c>
      <c r="C1603" s="20" t="n">
        <v>133</v>
      </c>
      <c r="D1603" s="21" t="n">
        <f aca="false">AVERAGE(tau!$B$1603:$B$1622)</f>
        <v>1735228.8</v>
      </c>
      <c r="E1603" s="21" t="n">
        <f aca="false">AVERAGE(tau!$C$1603:$C$1622)</f>
        <v>132.7</v>
      </c>
      <c r="F1603" s="18"/>
      <c r="G1603" s="7" t="n">
        <v>1724931</v>
      </c>
      <c r="H1603" s="7" t="n">
        <v>306</v>
      </c>
      <c r="I1603" s="21"/>
      <c r="J1603" s="21"/>
      <c r="K1603" s="18"/>
      <c r="L1603" s="7" t="n">
        <v>1725327</v>
      </c>
      <c r="M1603" s="7" t="n">
        <v>456</v>
      </c>
      <c r="N1603" s="21"/>
      <c r="O1603" s="21"/>
      <c r="P1603" s="18"/>
      <c r="Q1603" s="7" t="n">
        <v>1725331</v>
      </c>
      <c r="R1603" s="7" t="n">
        <v>578</v>
      </c>
      <c r="S1603" s="21"/>
      <c r="T1603" s="21"/>
    </row>
    <row r="1604" customFormat="false" ht="12.8" hidden="false" customHeight="false" outlineLevel="0" collapsed="false">
      <c r="B1604" s="20" t="n">
        <v>1726044</v>
      </c>
      <c r="C1604" s="20" t="n">
        <v>139</v>
      </c>
      <c r="D1604" s="21" t="n">
        <f aca="false">AVERAGE(tau!$B$1604:$B$1623)</f>
        <v>1736308.5</v>
      </c>
      <c r="E1604" s="21" t="n">
        <f aca="false">AVERAGE(tau!$C$1604:$C$1623)</f>
        <v>132.7</v>
      </c>
      <c r="F1604" s="18"/>
      <c r="G1604" s="7" t="n">
        <v>1726009</v>
      </c>
      <c r="H1604" s="7" t="n">
        <v>306</v>
      </c>
      <c r="I1604" s="21"/>
      <c r="J1604" s="21"/>
      <c r="K1604" s="18"/>
      <c r="L1604" s="7" t="n">
        <v>1726404</v>
      </c>
      <c r="M1604" s="7" t="n">
        <v>456</v>
      </c>
      <c r="N1604" s="21"/>
      <c r="O1604" s="21"/>
      <c r="P1604" s="18"/>
      <c r="Q1604" s="7" t="n">
        <v>1726409</v>
      </c>
      <c r="R1604" s="7" t="n">
        <v>574</v>
      </c>
      <c r="S1604" s="21"/>
      <c r="T1604" s="21"/>
    </row>
    <row r="1605" customFormat="false" ht="12.8" hidden="false" customHeight="false" outlineLevel="0" collapsed="false">
      <c r="B1605" s="20" t="n">
        <v>1727141</v>
      </c>
      <c r="C1605" s="20" t="n">
        <v>133</v>
      </c>
      <c r="D1605" s="21" t="n">
        <f aca="false">AVERAGE(tau!$B$1605:$B$1624)</f>
        <v>1737388.15</v>
      </c>
      <c r="E1605" s="21" t="n">
        <f aca="false">AVERAGE(tau!$C$1605:$C$1624)</f>
        <v>132.4</v>
      </c>
      <c r="F1605" s="18"/>
      <c r="G1605" s="7" t="n">
        <v>1727092</v>
      </c>
      <c r="H1605" s="7" t="n">
        <v>305</v>
      </c>
      <c r="I1605" s="21"/>
      <c r="J1605" s="21"/>
      <c r="K1605" s="18"/>
      <c r="L1605" s="7" t="n">
        <v>1727483</v>
      </c>
      <c r="M1605" s="7" t="n">
        <v>468</v>
      </c>
      <c r="N1605" s="21"/>
      <c r="O1605" s="21"/>
      <c r="P1605" s="18"/>
      <c r="Q1605" s="7" t="n">
        <v>1727492</v>
      </c>
      <c r="R1605" s="7" t="n">
        <v>578</v>
      </c>
      <c r="S1605" s="21"/>
      <c r="T1605" s="21"/>
    </row>
    <row r="1606" customFormat="false" ht="12.8" hidden="false" customHeight="false" outlineLevel="0" collapsed="false">
      <c r="B1606" s="20" t="n">
        <v>1728221</v>
      </c>
      <c r="C1606" s="20" t="n">
        <v>133</v>
      </c>
      <c r="D1606" s="21" t="n">
        <f aca="false">AVERAGE(tau!$B$1606:$B$1625)</f>
        <v>1738466.65</v>
      </c>
      <c r="E1606" s="21" t="n">
        <f aca="false">AVERAGE(tau!$C$1606:$C$1625)</f>
        <v>141.05</v>
      </c>
      <c r="F1606" s="18"/>
      <c r="G1606" s="7" t="n">
        <v>1728198</v>
      </c>
      <c r="H1606" s="7" t="n">
        <v>307</v>
      </c>
      <c r="I1606" s="21"/>
      <c r="J1606" s="21"/>
      <c r="K1606" s="18"/>
      <c r="L1606" s="7" t="n">
        <v>1728564</v>
      </c>
      <c r="M1606" s="7" t="n">
        <v>456</v>
      </c>
      <c r="N1606" s="21"/>
      <c r="O1606" s="21"/>
      <c r="P1606" s="18"/>
      <c r="Q1606" s="7" t="n">
        <v>1728573</v>
      </c>
      <c r="R1606" s="7" t="n">
        <v>578</v>
      </c>
      <c r="S1606" s="21"/>
      <c r="T1606" s="21"/>
    </row>
    <row r="1607" customFormat="false" ht="12.8" hidden="false" customHeight="false" outlineLevel="0" collapsed="false">
      <c r="B1607" s="20" t="n">
        <v>1729297</v>
      </c>
      <c r="C1607" s="20" t="n">
        <v>133</v>
      </c>
      <c r="D1607" s="21" t="n">
        <f aca="false">AVERAGE(tau!$B$1607:$B$1626)</f>
        <v>1739545</v>
      </c>
      <c r="E1607" s="21" t="n">
        <f aca="false">AVERAGE(tau!$C$1607:$C$1626)</f>
        <v>141.05</v>
      </c>
      <c r="F1607" s="18"/>
      <c r="G1607" s="7" t="n">
        <v>1729274</v>
      </c>
      <c r="H1607" s="7" t="n">
        <v>306</v>
      </c>
      <c r="I1607" s="21"/>
      <c r="J1607" s="21"/>
      <c r="K1607" s="18"/>
      <c r="L1607" s="7" t="n">
        <v>1729643</v>
      </c>
      <c r="M1607" s="7" t="n">
        <v>455</v>
      </c>
      <c r="N1607" s="21"/>
      <c r="O1607" s="21"/>
      <c r="P1607" s="18"/>
      <c r="Q1607" s="7" t="n">
        <v>1729651</v>
      </c>
      <c r="R1607" s="7" t="n">
        <v>578</v>
      </c>
      <c r="S1607" s="21"/>
      <c r="T1607" s="21"/>
    </row>
    <row r="1608" customFormat="false" ht="12.8" hidden="false" customHeight="false" outlineLevel="0" collapsed="false">
      <c r="B1608" s="20" t="n">
        <v>1730377</v>
      </c>
      <c r="C1608" s="20" t="n">
        <v>134</v>
      </c>
      <c r="D1608" s="21" t="n">
        <f aca="false">AVERAGE(tau!$B$1608:$B$1627)</f>
        <v>1740623.35</v>
      </c>
      <c r="E1608" s="21" t="n">
        <f aca="false">AVERAGE(tau!$C$1608:$C$1627)</f>
        <v>141.05</v>
      </c>
      <c r="F1608" s="18"/>
      <c r="G1608" s="7" t="n">
        <v>1730352</v>
      </c>
      <c r="H1608" s="7" t="n">
        <v>306</v>
      </c>
      <c r="I1608" s="21"/>
      <c r="J1608" s="21"/>
      <c r="K1608" s="18"/>
      <c r="L1608" s="7" t="n">
        <v>1730718</v>
      </c>
      <c r="M1608" s="7" t="n">
        <v>456</v>
      </c>
      <c r="N1608" s="21"/>
      <c r="O1608" s="21"/>
      <c r="P1608" s="18"/>
      <c r="Q1608" s="7" t="n">
        <v>1730725</v>
      </c>
      <c r="R1608" s="7" t="n">
        <v>577</v>
      </c>
      <c r="S1608" s="21"/>
      <c r="T1608" s="21"/>
    </row>
    <row r="1609" customFormat="false" ht="12.8" hidden="false" customHeight="false" outlineLevel="0" collapsed="false">
      <c r="B1609" s="20" t="n">
        <v>1731455</v>
      </c>
      <c r="C1609" s="20" t="n">
        <v>140</v>
      </c>
      <c r="D1609" s="21" t="n">
        <f aca="false">AVERAGE(tau!$B$1609:$B$1628)</f>
        <v>1741701.75</v>
      </c>
      <c r="E1609" s="21" t="n">
        <f aca="false">AVERAGE(tau!$C$1609:$C$1628)</f>
        <v>140.95</v>
      </c>
      <c r="F1609" s="18"/>
      <c r="G1609" s="7" t="n">
        <v>1731426</v>
      </c>
      <c r="H1609" s="7" t="n">
        <v>306</v>
      </c>
      <c r="I1609" s="21"/>
      <c r="J1609" s="21"/>
      <c r="K1609" s="18"/>
      <c r="L1609" s="7" t="n">
        <v>1731796</v>
      </c>
      <c r="M1609" s="7" t="n">
        <v>457</v>
      </c>
      <c r="N1609" s="21"/>
      <c r="O1609" s="21"/>
      <c r="P1609" s="18"/>
      <c r="Q1609" s="7" t="n">
        <v>1731802</v>
      </c>
      <c r="R1609" s="7" t="n">
        <v>576</v>
      </c>
      <c r="S1609" s="21"/>
      <c r="T1609" s="21"/>
    </row>
    <row r="1610" customFormat="false" ht="12.8" hidden="false" customHeight="false" outlineLevel="0" collapsed="false">
      <c r="B1610" s="20" t="n">
        <v>1732540</v>
      </c>
      <c r="C1610" s="20" t="n">
        <v>134</v>
      </c>
      <c r="D1610" s="21" t="n">
        <f aca="false">AVERAGE(tau!$B$1610:$B$1629)</f>
        <v>1742780.1</v>
      </c>
      <c r="E1610" s="21" t="n">
        <f aca="false">AVERAGE(tau!$C$1610:$C$1629)</f>
        <v>140.1</v>
      </c>
      <c r="F1610" s="18"/>
      <c r="G1610" s="7" t="n">
        <v>1732505</v>
      </c>
      <c r="H1610" s="7" t="n">
        <v>305</v>
      </c>
      <c r="I1610" s="21"/>
      <c r="J1610" s="21"/>
      <c r="K1610" s="18"/>
      <c r="L1610" s="7" t="n">
        <v>1732899</v>
      </c>
      <c r="M1610" s="7" t="n">
        <v>456</v>
      </c>
      <c r="N1610" s="21"/>
      <c r="O1610" s="21"/>
      <c r="P1610" s="18"/>
      <c r="Q1610" s="7" t="n">
        <v>1732878</v>
      </c>
      <c r="R1610" s="7" t="n">
        <v>576</v>
      </c>
      <c r="S1610" s="21"/>
      <c r="T1610" s="21"/>
    </row>
    <row r="1611" customFormat="false" ht="12.8" hidden="false" customHeight="false" outlineLevel="0" collapsed="false">
      <c r="B1611" s="20" t="n">
        <v>1733618</v>
      </c>
      <c r="C1611" s="20" t="n">
        <v>133</v>
      </c>
      <c r="D1611" s="21" t="n">
        <f aca="false">AVERAGE(tau!$B$1611:$B$1630)</f>
        <v>1743858.25</v>
      </c>
      <c r="E1611" s="21" t="n">
        <f aca="false">AVERAGE(tau!$C$1611:$C$1630)</f>
        <v>140.1</v>
      </c>
      <c r="F1611" s="18"/>
      <c r="G1611" s="7" t="n">
        <v>1733583</v>
      </c>
      <c r="H1611" s="7" t="n">
        <v>306</v>
      </c>
      <c r="I1611" s="21"/>
      <c r="J1611" s="21"/>
      <c r="K1611" s="18"/>
      <c r="L1611" s="7" t="n">
        <v>1733978</v>
      </c>
      <c r="M1611" s="7" t="n">
        <v>454</v>
      </c>
      <c r="N1611" s="21"/>
      <c r="O1611" s="21"/>
      <c r="P1611" s="18"/>
      <c r="Q1611" s="7" t="n">
        <v>1733957</v>
      </c>
      <c r="R1611" s="7" t="n">
        <v>586</v>
      </c>
      <c r="S1611" s="21"/>
      <c r="T1611" s="21"/>
    </row>
    <row r="1612" customFormat="false" ht="12.8" hidden="false" customHeight="false" outlineLevel="0" collapsed="false">
      <c r="B1612" s="20" t="n">
        <v>1734696</v>
      </c>
      <c r="C1612" s="20" t="n">
        <v>133</v>
      </c>
      <c r="D1612" s="21" t="n">
        <f aca="false">AVERAGE(tau!$B$1612:$B$1631)</f>
        <v>1744936.45</v>
      </c>
      <c r="E1612" s="21" t="n">
        <f aca="false">AVERAGE(tau!$C$1612:$C$1631)</f>
        <v>140.1</v>
      </c>
      <c r="F1612" s="18"/>
      <c r="G1612" s="7" t="n">
        <v>1734656</v>
      </c>
      <c r="H1612" s="7" t="n">
        <v>305</v>
      </c>
      <c r="I1612" s="21"/>
      <c r="J1612" s="21"/>
      <c r="K1612" s="18"/>
      <c r="L1612" s="7" t="n">
        <v>1735063</v>
      </c>
      <c r="M1612" s="7" t="n">
        <v>454</v>
      </c>
      <c r="N1612" s="21"/>
      <c r="O1612" s="21"/>
      <c r="P1612" s="18"/>
      <c r="Q1612" s="7" t="n">
        <v>1735037</v>
      </c>
      <c r="R1612" s="7" t="n">
        <v>589</v>
      </c>
      <c r="S1612" s="21"/>
      <c r="T1612" s="21"/>
    </row>
    <row r="1613" customFormat="false" ht="12.8" hidden="false" customHeight="false" outlineLevel="0" collapsed="false">
      <c r="B1613" s="20" t="n">
        <v>1735771</v>
      </c>
      <c r="C1613" s="20" t="n">
        <v>133</v>
      </c>
      <c r="D1613" s="21" t="n">
        <f aca="false">AVERAGE(tau!$B$1613:$B$1632)</f>
        <v>1746014.85</v>
      </c>
      <c r="E1613" s="21" t="n">
        <f aca="false">AVERAGE(tau!$C$1613:$C$1632)</f>
        <v>140.75</v>
      </c>
      <c r="F1613" s="18"/>
      <c r="G1613" s="7" t="n">
        <v>1735736</v>
      </c>
      <c r="H1613" s="7" t="n">
        <v>305</v>
      </c>
      <c r="I1613" s="21"/>
      <c r="J1613" s="21"/>
      <c r="K1613" s="18"/>
      <c r="L1613" s="7" t="n">
        <v>1736142</v>
      </c>
      <c r="M1613" s="7" t="n">
        <v>467</v>
      </c>
      <c r="N1613" s="21"/>
      <c r="O1613" s="21"/>
      <c r="P1613" s="18"/>
      <c r="Q1613" s="7" t="n">
        <v>1736114</v>
      </c>
      <c r="R1613" s="7" t="n">
        <v>577</v>
      </c>
      <c r="S1613" s="21"/>
      <c r="T1613" s="21"/>
    </row>
    <row r="1614" customFormat="false" ht="12.8" hidden="false" customHeight="false" outlineLevel="0" collapsed="false">
      <c r="B1614" s="20" t="n">
        <v>1736849</v>
      </c>
      <c r="C1614" s="20" t="n">
        <v>133</v>
      </c>
      <c r="D1614" s="21" t="n">
        <f aca="false">AVERAGE(tau!$B$1614:$B$1633)</f>
        <v>1747093.35</v>
      </c>
      <c r="E1614" s="21" t="n">
        <f aca="false">AVERAGE(tau!$C$1614:$C$1633)</f>
        <v>140.8</v>
      </c>
      <c r="F1614" s="18"/>
      <c r="G1614" s="7" t="n">
        <v>1736814</v>
      </c>
      <c r="H1614" s="7" t="n">
        <v>305</v>
      </c>
      <c r="I1614" s="21"/>
      <c r="J1614" s="21"/>
      <c r="K1614" s="18"/>
      <c r="L1614" s="7" t="n">
        <v>1737222</v>
      </c>
      <c r="M1614" s="7" t="n">
        <v>434</v>
      </c>
      <c r="N1614" s="21"/>
      <c r="O1614" s="21"/>
      <c r="P1614" s="18"/>
      <c r="Q1614" s="7" t="n">
        <v>1737190</v>
      </c>
      <c r="R1614" s="7" t="n">
        <v>577</v>
      </c>
      <c r="S1614" s="21"/>
      <c r="T1614" s="21"/>
    </row>
    <row r="1615" customFormat="false" ht="12.8" hidden="false" customHeight="false" outlineLevel="0" collapsed="false">
      <c r="B1615" s="20" t="n">
        <v>1737925</v>
      </c>
      <c r="C1615" s="20" t="n">
        <v>133</v>
      </c>
      <c r="D1615" s="21" t="n">
        <f aca="false">AVERAGE(tau!$B$1615:$B$1634)</f>
        <v>1748172.65</v>
      </c>
      <c r="E1615" s="21" t="n">
        <f aca="false">AVERAGE(tau!$C$1615:$C$1634)</f>
        <v>140.8</v>
      </c>
      <c r="F1615" s="18"/>
      <c r="G1615" s="7" t="n">
        <v>1737894</v>
      </c>
      <c r="H1615" s="7" t="n">
        <v>299</v>
      </c>
      <c r="I1615" s="21"/>
      <c r="J1615" s="21"/>
      <c r="K1615" s="18"/>
      <c r="L1615" s="7" t="n">
        <v>1738299</v>
      </c>
      <c r="M1615" s="7" t="n">
        <v>450</v>
      </c>
      <c r="N1615" s="21"/>
      <c r="O1615" s="21"/>
      <c r="P1615" s="18"/>
      <c r="Q1615" s="7" t="n">
        <v>1738267</v>
      </c>
      <c r="R1615" s="7" t="n">
        <v>578</v>
      </c>
      <c r="S1615" s="21"/>
      <c r="T1615" s="21"/>
    </row>
    <row r="1616" customFormat="false" ht="12.8" hidden="false" customHeight="false" outlineLevel="0" collapsed="false">
      <c r="B1616" s="20" t="n">
        <v>1739000</v>
      </c>
      <c r="C1616" s="20" t="n">
        <v>132</v>
      </c>
      <c r="D1616" s="21" t="n">
        <f aca="false">AVERAGE(tau!$B$1616:$B$1635)</f>
        <v>1749252.1</v>
      </c>
      <c r="E1616" s="21" t="n">
        <f aca="false">AVERAGE(tau!$C$1616:$C$1635)</f>
        <v>140.8</v>
      </c>
      <c r="F1616" s="18"/>
      <c r="G1616" s="7" t="n">
        <v>1738969</v>
      </c>
      <c r="H1616" s="7" t="n">
        <v>305</v>
      </c>
      <c r="I1616" s="21"/>
      <c r="J1616" s="21"/>
      <c r="K1616" s="18"/>
      <c r="L1616" s="7" t="n">
        <v>1739380</v>
      </c>
      <c r="M1616" s="7" t="n">
        <v>454</v>
      </c>
      <c r="N1616" s="21"/>
      <c r="O1616" s="21"/>
      <c r="P1616" s="18"/>
      <c r="Q1616" s="7" t="n">
        <v>1739362</v>
      </c>
      <c r="R1616" s="7" t="n">
        <v>578</v>
      </c>
      <c r="S1616" s="21"/>
      <c r="T1616" s="21"/>
    </row>
    <row r="1617" customFormat="false" ht="12.8" hidden="false" customHeight="false" outlineLevel="0" collapsed="false">
      <c r="B1617" s="20" t="n">
        <v>1740077</v>
      </c>
      <c r="C1617" s="20" t="n">
        <v>133</v>
      </c>
      <c r="D1617" s="21" t="n">
        <f aca="false">AVERAGE(tau!$B$1617:$B$1636)</f>
        <v>1750331.65</v>
      </c>
      <c r="E1617" s="21" t="n">
        <f aca="false">AVERAGE(tau!$C$1617:$C$1636)</f>
        <v>140.7</v>
      </c>
      <c r="F1617" s="18"/>
      <c r="G1617" s="7" t="n">
        <v>1740045</v>
      </c>
      <c r="H1617" s="7" t="n">
        <v>305</v>
      </c>
      <c r="I1617" s="21"/>
      <c r="J1617" s="21"/>
      <c r="K1617" s="18"/>
      <c r="L1617" s="7" t="n">
        <v>1740457</v>
      </c>
      <c r="M1617" s="7" t="n">
        <v>456</v>
      </c>
      <c r="N1617" s="21"/>
      <c r="O1617" s="21"/>
      <c r="P1617" s="18"/>
      <c r="Q1617" s="7" t="n">
        <v>1740439</v>
      </c>
      <c r="R1617" s="7" t="n">
        <v>578</v>
      </c>
      <c r="S1617" s="21"/>
      <c r="T1617" s="21"/>
    </row>
    <row r="1618" customFormat="false" ht="12.8" hidden="false" customHeight="false" outlineLevel="0" collapsed="false">
      <c r="B1618" s="20" t="n">
        <v>1741155</v>
      </c>
      <c r="C1618" s="20" t="n">
        <v>132</v>
      </c>
      <c r="D1618" s="21" t="n">
        <f aca="false">AVERAGE(tau!$B$1618:$B$1637)</f>
        <v>1751411.15</v>
      </c>
      <c r="E1618" s="21" t="n">
        <f aca="false">AVERAGE(tau!$C$1618:$C$1637)</f>
        <v>140.75</v>
      </c>
      <c r="F1618" s="18"/>
      <c r="G1618" s="7" t="n">
        <v>1741121</v>
      </c>
      <c r="H1618" s="7" t="n">
        <v>298</v>
      </c>
      <c r="I1618" s="21"/>
      <c r="J1618" s="21"/>
      <c r="K1618" s="18"/>
      <c r="L1618" s="7" t="n">
        <v>1741537</v>
      </c>
      <c r="M1618" s="7" t="n">
        <v>456</v>
      </c>
      <c r="N1618" s="21"/>
      <c r="O1618" s="21"/>
      <c r="P1618" s="18"/>
      <c r="Q1618" s="7" t="n">
        <v>1741517</v>
      </c>
      <c r="R1618" s="7" t="n">
        <v>590</v>
      </c>
      <c r="S1618" s="21"/>
      <c r="T1618" s="21"/>
    </row>
    <row r="1619" customFormat="false" ht="12.8" hidden="false" customHeight="false" outlineLevel="0" collapsed="false">
      <c r="B1619" s="20" t="n">
        <v>1742230</v>
      </c>
      <c r="C1619" s="20" t="n">
        <v>133</v>
      </c>
      <c r="D1619" s="21" t="n">
        <f aca="false">AVERAGE(tau!$B$1619:$B$1638)</f>
        <v>1752490.75</v>
      </c>
      <c r="E1619" s="21" t="n">
        <f aca="false">AVERAGE(tau!$C$1619:$C$1638)</f>
        <v>141.35</v>
      </c>
      <c r="F1619" s="18"/>
      <c r="G1619" s="7" t="n">
        <v>1742195</v>
      </c>
      <c r="H1619" s="7" t="n">
        <v>305</v>
      </c>
      <c r="I1619" s="21"/>
      <c r="J1619" s="21"/>
      <c r="K1619" s="18"/>
      <c r="L1619" s="7" t="n">
        <v>1742614</v>
      </c>
      <c r="M1619" s="7" t="n">
        <v>455</v>
      </c>
      <c r="N1619" s="21"/>
      <c r="O1619" s="21"/>
      <c r="P1619" s="18"/>
      <c r="Q1619" s="7" t="n">
        <v>1742591</v>
      </c>
      <c r="R1619" s="7" t="n">
        <v>578</v>
      </c>
      <c r="S1619" s="21"/>
      <c r="T1619" s="21"/>
    </row>
    <row r="1620" customFormat="false" ht="12.8" hidden="false" customHeight="false" outlineLevel="0" collapsed="false">
      <c r="B1620" s="20" t="n">
        <v>1743327</v>
      </c>
      <c r="C1620" s="20" t="n">
        <v>132</v>
      </c>
      <c r="D1620" s="21" t="n">
        <f aca="false">AVERAGE(tau!$B$1620:$B$1639)</f>
        <v>1753570.65</v>
      </c>
      <c r="E1620" s="21" t="n">
        <f aca="false">AVERAGE(tau!$C$1620:$C$1639)</f>
        <v>141.35</v>
      </c>
      <c r="F1620" s="18"/>
      <c r="G1620" s="7" t="n">
        <v>1743274</v>
      </c>
      <c r="H1620" s="7" t="n">
        <v>305</v>
      </c>
      <c r="I1620" s="21"/>
      <c r="J1620" s="21"/>
      <c r="K1620" s="18"/>
      <c r="L1620" s="7" t="n">
        <v>1743692</v>
      </c>
      <c r="M1620" s="7" t="n">
        <v>456</v>
      </c>
      <c r="N1620" s="21"/>
      <c r="O1620" s="21"/>
      <c r="P1620" s="18"/>
      <c r="Q1620" s="7" t="n">
        <v>1743672</v>
      </c>
      <c r="R1620" s="7" t="n">
        <v>578</v>
      </c>
      <c r="S1620" s="21"/>
      <c r="T1620" s="21"/>
    </row>
    <row r="1621" customFormat="false" ht="12.8" hidden="false" customHeight="false" outlineLevel="0" collapsed="false">
      <c r="B1621" s="20" t="n">
        <v>1744405</v>
      </c>
      <c r="C1621" s="20" t="n">
        <v>132</v>
      </c>
      <c r="D1621" s="21" t="n">
        <f aca="false">AVERAGE(tau!$B$1621:$B$1640)</f>
        <v>1754649.5</v>
      </c>
      <c r="E1621" s="21" t="n">
        <f aca="false">AVERAGE(tau!$C$1621:$C$1640)</f>
        <v>141.4</v>
      </c>
      <c r="F1621" s="18"/>
      <c r="G1621" s="7" t="n">
        <v>1744373</v>
      </c>
      <c r="H1621" s="7" t="n">
        <v>306</v>
      </c>
      <c r="I1621" s="21"/>
      <c r="J1621" s="21"/>
      <c r="K1621" s="18"/>
      <c r="L1621" s="7" t="n">
        <v>1744769</v>
      </c>
      <c r="M1621" s="7" t="n">
        <v>454</v>
      </c>
      <c r="N1621" s="21"/>
      <c r="O1621" s="21"/>
      <c r="P1621" s="18"/>
      <c r="Q1621" s="7" t="n">
        <v>1744755</v>
      </c>
      <c r="R1621" s="7" t="n">
        <v>579</v>
      </c>
      <c r="S1621" s="21"/>
      <c r="T1621" s="21"/>
    </row>
    <row r="1622" customFormat="false" ht="12.8" hidden="false" customHeight="false" outlineLevel="0" collapsed="false">
      <c r="B1622" s="20" t="n">
        <v>1745483</v>
      </c>
      <c r="C1622" s="20" t="n">
        <v>116</v>
      </c>
      <c r="D1622" s="21" t="n">
        <f aca="false">AVERAGE(tau!$B$1622:$B$1641)</f>
        <v>1755728.3</v>
      </c>
      <c r="E1622" s="21" t="n">
        <f aca="false">AVERAGE(tau!$C$1622:$C$1641)</f>
        <v>141.45</v>
      </c>
      <c r="F1622" s="18"/>
      <c r="G1622" s="7" t="n">
        <v>1745451</v>
      </c>
      <c r="H1622" s="7" t="n">
        <v>305</v>
      </c>
      <c r="I1622" s="21"/>
      <c r="J1622" s="21"/>
      <c r="K1622" s="18"/>
      <c r="L1622" s="7" t="n">
        <v>1745847</v>
      </c>
      <c r="M1622" s="7" t="n">
        <v>457</v>
      </c>
      <c r="N1622" s="21"/>
      <c r="O1622" s="21"/>
      <c r="P1622" s="18"/>
      <c r="Q1622" s="7" t="n">
        <v>1745834</v>
      </c>
      <c r="R1622" s="7" t="n">
        <v>579</v>
      </c>
      <c r="S1622" s="21"/>
      <c r="T1622" s="21"/>
    </row>
    <row r="1623" customFormat="false" ht="12.8" hidden="false" customHeight="false" outlineLevel="0" collapsed="false">
      <c r="B1623" s="20" t="n">
        <v>1746559</v>
      </c>
      <c r="C1623" s="20" t="n">
        <v>133</v>
      </c>
      <c r="D1623" s="21" t="n">
        <f aca="false">AVERAGE(tau!$B$1623:$B$1642)</f>
        <v>1756806.95</v>
      </c>
      <c r="E1623" s="21" t="n">
        <f aca="false">AVERAGE(tau!$C$1623:$C$1642)</f>
        <v>142.3</v>
      </c>
      <c r="F1623" s="18"/>
      <c r="G1623" s="7" t="n">
        <v>1746527</v>
      </c>
      <c r="H1623" s="7" t="n">
        <v>306</v>
      </c>
      <c r="I1623" s="21"/>
      <c r="J1623" s="21"/>
      <c r="K1623" s="18"/>
      <c r="L1623" s="7" t="n">
        <v>1746925</v>
      </c>
      <c r="M1623" s="7" t="n">
        <v>457</v>
      </c>
      <c r="N1623" s="21"/>
      <c r="O1623" s="21"/>
      <c r="P1623" s="18"/>
      <c r="Q1623" s="7" t="n">
        <v>1746906</v>
      </c>
      <c r="R1623" s="7" t="n">
        <v>578</v>
      </c>
      <c r="S1623" s="21"/>
      <c r="T1623" s="21"/>
    </row>
    <row r="1624" customFormat="false" ht="12.8" hidden="false" customHeight="false" outlineLevel="0" collapsed="false">
      <c r="B1624" s="20" t="n">
        <v>1747637</v>
      </c>
      <c r="C1624" s="20" t="n">
        <v>133</v>
      </c>
      <c r="D1624" s="21" t="n">
        <f aca="false">AVERAGE(tau!$B$1624:$B$1643)</f>
        <v>1757885.65</v>
      </c>
      <c r="E1624" s="21" t="n">
        <f aca="false">AVERAGE(tau!$C$1624:$C$1643)</f>
        <v>142.9</v>
      </c>
      <c r="F1624" s="18"/>
      <c r="G1624" s="7" t="n">
        <v>1747606</v>
      </c>
      <c r="H1624" s="7" t="n">
        <v>304</v>
      </c>
      <c r="I1624" s="21"/>
      <c r="J1624" s="21"/>
      <c r="K1624" s="18"/>
      <c r="L1624" s="7" t="n">
        <v>1748017</v>
      </c>
      <c r="M1624" s="7" t="n">
        <v>457</v>
      </c>
      <c r="N1624" s="21"/>
      <c r="O1624" s="21"/>
      <c r="P1624" s="18"/>
      <c r="Q1624" s="7" t="n">
        <v>1747983</v>
      </c>
      <c r="R1624" s="7" t="n">
        <v>578</v>
      </c>
      <c r="S1624" s="21"/>
      <c r="T1624" s="21"/>
    </row>
    <row r="1625" customFormat="false" ht="12.8" hidden="false" customHeight="false" outlineLevel="0" collapsed="false">
      <c r="B1625" s="20" t="n">
        <v>1748711</v>
      </c>
      <c r="C1625" s="20" t="n">
        <v>306</v>
      </c>
      <c r="D1625" s="21" t="n">
        <f aca="false">AVERAGE(tau!$B$1625:$B$1644)</f>
        <v>1758964.25</v>
      </c>
      <c r="E1625" s="21" t="n">
        <f aca="false">AVERAGE(tau!$C$1625:$C$1644)</f>
        <v>143.55</v>
      </c>
      <c r="F1625" s="18"/>
      <c r="G1625" s="7" t="n">
        <v>1748685</v>
      </c>
      <c r="H1625" s="7" t="n">
        <v>306</v>
      </c>
      <c r="I1625" s="21"/>
      <c r="J1625" s="21"/>
      <c r="K1625" s="18"/>
      <c r="L1625" s="7" t="n">
        <v>1749092</v>
      </c>
      <c r="M1625" s="7" t="n">
        <v>456</v>
      </c>
      <c r="N1625" s="21"/>
      <c r="O1625" s="21"/>
      <c r="P1625" s="18"/>
      <c r="Q1625" s="7" t="n">
        <v>1749060</v>
      </c>
      <c r="R1625" s="7" t="n">
        <v>578</v>
      </c>
      <c r="S1625" s="21"/>
      <c r="T1625" s="21"/>
    </row>
    <row r="1626" customFormat="false" ht="12.8" hidden="false" customHeight="false" outlineLevel="0" collapsed="false">
      <c r="B1626" s="20" t="n">
        <v>1749788</v>
      </c>
      <c r="C1626" s="20" t="n">
        <v>133</v>
      </c>
      <c r="D1626" s="21" t="n">
        <f aca="false">AVERAGE(tau!$B$1626:$B$1645)</f>
        <v>1760043.15</v>
      </c>
      <c r="E1626" s="21" t="n">
        <f aca="false">AVERAGE(tau!$C$1626:$C$1645)</f>
        <v>135.05</v>
      </c>
      <c r="F1626" s="18"/>
      <c r="G1626" s="7" t="n">
        <v>1749762</v>
      </c>
      <c r="H1626" s="7" t="n">
        <v>307</v>
      </c>
      <c r="I1626" s="21"/>
      <c r="J1626" s="21"/>
      <c r="K1626" s="18"/>
      <c r="L1626" s="7" t="n">
        <v>1750171</v>
      </c>
      <c r="M1626" s="7" t="n">
        <v>457</v>
      </c>
      <c r="N1626" s="21"/>
      <c r="O1626" s="21"/>
      <c r="P1626" s="18"/>
      <c r="Q1626" s="7" t="n">
        <v>1750139</v>
      </c>
      <c r="R1626" s="7" t="n">
        <v>578</v>
      </c>
      <c r="S1626" s="21"/>
      <c r="T1626" s="21"/>
    </row>
    <row r="1627" customFormat="false" ht="12.8" hidden="false" customHeight="false" outlineLevel="0" collapsed="false">
      <c r="B1627" s="20" t="n">
        <v>1750864</v>
      </c>
      <c r="C1627" s="20" t="n">
        <v>133</v>
      </c>
      <c r="D1627" s="21" t="n">
        <f aca="false">AVERAGE(tau!$B$1627:$B$1646)</f>
        <v>1761122.2</v>
      </c>
      <c r="E1627" s="21" t="n">
        <f aca="false">AVERAGE(tau!$C$1627:$C$1646)</f>
        <v>135.2</v>
      </c>
      <c r="F1627" s="18"/>
      <c r="G1627" s="7" t="n">
        <v>1750841</v>
      </c>
      <c r="H1627" s="7" t="n">
        <v>306</v>
      </c>
      <c r="I1627" s="21"/>
      <c r="J1627" s="21"/>
      <c r="K1627" s="18"/>
      <c r="L1627" s="7" t="n">
        <v>1751249</v>
      </c>
      <c r="M1627" s="7" t="n">
        <v>457</v>
      </c>
      <c r="N1627" s="21"/>
      <c r="O1627" s="21"/>
      <c r="P1627" s="18"/>
      <c r="Q1627" s="7" t="n">
        <v>1751216</v>
      </c>
      <c r="R1627" s="7" t="n">
        <v>577</v>
      </c>
      <c r="S1627" s="21"/>
      <c r="T1627" s="21"/>
    </row>
    <row r="1628" customFormat="false" ht="12.8" hidden="false" customHeight="false" outlineLevel="0" collapsed="false">
      <c r="B1628" s="20" t="n">
        <v>1751945</v>
      </c>
      <c r="C1628" s="20" t="n">
        <v>132</v>
      </c>
      <c r="D1628" s="21" t="n">
        <f aca="false">AVERAGE(tau!$B$1628:$B$1647)</f>
        <v>1762201.3</v>
      </c>
      <c r="E1628" s="21" t="n">
        <f aca="false">AVERAGE(tau!$C$1628:$C$1647)</f>
        <v>135.25</v>
      </c>
      <c r="F1628" s="18"/>
      <c r="G1628" s="7" t="n">
        <v>1751924</v>
      </c>
      <c r="H1628" s="7" t="n">
        <v>166</v>
      </c>
      <c r="I1628" s="21"/>
      <c r="J1628" s="21"/>
      <c r="K1628" s="18"/>
      <c r="L1628" s="7" t="n">
        <v>1752331</v>
      </c>
      <c r="M1628" s="7" t="n">
        <v>456</v>
      </c>
      <c r="N1628" s="21"/>
      <c r="O1628" s="21"/>
      <c r="P1628" s="18"/>
      <c r="Q1628" s="7" t="n">
        <v>1752290</v>
      </c>
      <c r="R1628" s="7" t="n">
        <v>577</v>
      </c>
      <c r="S1628" s="21"/>
      <c r="T1628" s="21"/>
    </row>
    <row r="1629" customFormat="false" ht="12.8" hidden="false" customHeight="false" outlineLevel="0" collapsed="false">
      <c r="B1629" s="20" t="n">
        <v>1753022</v>
      </c>
      <c r="C1629" s="20" t="n">
        <v>123</v>
      </c>
      <c r="D1629" s="21" t="n">
        <f aca="false">AVERAGE(tau!$B$1629:$B$1648)</f>
        <v>1763280.1</v>
      </c>
      <c r="E1629" s="21" t="n">
        <f aca="false">AVERAGE(tau!$C$1629:$C$1648)</f>
        <v>135.35</v>
      </c>
      <c r="F1629" s="18"/>
      <c r="G1629" s="7" t="n">
        <v>1753003</v>
      </c>
      <c r="H1629" s="7" t="n">
        <v>306</v>
      </c>
      <c r="I1629" s="21"/>
      <c r="J1629" s="21"/>
      <c r="K1629" s="18"/>
      <c r="L1629" s="7" t="n">
        <v>1753412</v>
      </c>
      <c r="M1629" s="7" t="n">
        <v>455</v>
      </c>
      <c r="N1629" s="21"/>
      <c r="O1629" s="21"/>
      <c r="P1629" s="18"/>
      <c r="Q1629" s="7" t="n">
        <v>1753370</v>
      </c>
      <c r="R1629" s="7" t="n">
        <v>577</v>
      </c>
      <c r="S1629" s="21"/>
      <c r="T1629" s="21"/>
    </row>
    <row r="1630" customFormat="false" ht="12.8" hidden="false" customHeight="false" outlineLevel="0" collapsed="false">
      <c r="B1630" s="20" t="n">
        <v>1754103</v>
      </c>
      <c r="C1630" s="20" t="n">
        <v>134</v>
      </c>
      <c r="D1630" s="21" t="n">
        <f aca="false">AVERAGE(tau!$B$1630:$B$1649)</f>
        <v>1764359.7</v>
      </c>
      <c r="E1630" s="21" t="n">
        <f aca="false">AVERAGE(tau!$C$1630:$C$1649)</f>
        <v>135.9</v>
      </c>
      <c r="F1630" s="18"/>
      <c r="G1630" s="7" t="n">
        <v>1754081</v>
      </c>
      <c r="H1630" s="7" t="n">
        <v>304</v>
      </c>
      <c r="I1630" s="21"/>
      <c r="J1630" s="21"/>
      <c r="K1630" s="18"/>
      <c r="L1630" s="7" t="n">
        <v>1754497</v>
      </c>
      <c r="M1630" s="7" t="n">
        <v>455</v>
      </c>
      <c r="N1630" s="21"/>
      <c r="O1630" s="21"/>
      <c r="P1630" s="18"/>
      <c r="Q1630" s="7" t="n">
        <v>1754466</v>
      </c>
      <c r="R1630" s="7" t="n">
        <v>579</v>
      </c>
      <c r="S1630" s="21"/>
      <c r="T1630" s="21"/>
    </row>
    <row r="1631" customFormat="false" ht="12.8" hidden="false" customHeight="false" outlineLevel="0" collapsed="false">
      <c r="B1631" s="20" t="n">
        <v>1755182</v>
      </c>
      <c r="C1631" s="20" t="n">
        <v>133</v>
      </c>
      <c r="D1631" s="21" t="n">
        <f aca="false">AVERAGE(tau!$B$1631:$B$1650)</f>
        <v>1765439</v>
      </c>
      <c r="E1631" s="21" t="n">
        <f aca="false">AVERAGE(tau!$C$1631:$C$1650)</f>
        <v>136.5</v>
      </c>
      <c r="F1631" s="18"/>
      <c r="G1631" s="7" t="n">
        <v>1755153</v>
      </c>
      <c r="H1631" s="7" t="n">
        <v>304</v>
      </c>
      <c r="I1631" s="21"/>
      <c r="J1631" s="21"/>
      <c r="K1631" s="18"/>
      <c r="L1631" s="7" t="n">
        <v>1755580</v>
      </c>
      <c r="M1631" s="7" t="n">
        <v>456</v>
      </c>
      <c r="N1631" s="21"/>
      <c r="O1631" s="21"/>
      <c r="P1631" s="18"/>
      <c r="Q1631" s="7" t="n">
        <v>1755545</v>
      </c>
      <c r="R1631" s="7" t="n">
        <v>578</v>
      </c>
      <c r="S1631" s="21"/>
      <c r="T1631" s="21"/>
    </row>
    <row r="1632" customFormat="false" ht="12.8" hidden="false" customHeight="false" outlineLevel="0" collapsed="false">
      <c r="B1632" s="20" t="n">
        <v>1756264</v>
      </c>
      <c r="C1632" s="20" t="n">
        <v>146</v>
      </c>
      <c r="D1632" s="21" t="n">
        <f aca="false">AVERAGE(tau!$B$1632:$B$1651)</f>
        <v>1766518.2</v>
      </c>
      <c r="E1632" s="21" t="n">
        <f aca="false">AVERAGE(tau!$C$1632:$C$1651)</f>
        <v>136.35</v>
      </c>
      <c r="F1632" s="18"/>
      <c r="G1632" s="7" t="n">
        <v>1756234</v>
      </c>
      <c r="H1632" s="7" t="n">
        <v>305</v>
      </c>
      <c r="I1632" s="21"/>
      <c r="J1632" s="21"/>
      <c r="K1632" s="18"/>
      <c r="L1632" s="7" t="n">
        <v>1756658</v>
      </c>
      <c r="M1632" s="7" t="n">
        <v>454</v>
      </c>
      <c r="N1632" s="21"/>
      <c r="O1632" s="21"/>
      <c r="P1632" s="18"/>
      <c r="Q1632" s="7" t="n">
        <v>1756620</v>
      </c>
      <c r="R1632" s="7" t="n">
        <v>577</v>
      </c>
      <c r="S1632" s="21"/>
      <c r="T1632" s="21"/>
    </row>
    <row r="1633" customFormat="false" ht="12.8" hidden="false" customHeight="false" outlineLevel="0" collapsed="false">
      <c r="B1633" s="20" t="n">
        <v>1757341</v>
      </c>
      <c r="C1633" s="20" t="n">
        <v>134</v>
      </c>
      <c r="D1633" s="21" t="n">
        <f aca="false">AVERAGE(tau!$B$1633:$B$1652)</f>
        <v>1767597.3</v>
      </c>
      <c r="E1633" s="21" t="n">
        <f aca="false">AVERAGE(tau!$C$1633:$C$1652)</f>
        <v>135.7</v>
      </c>
      <c r="F1633" s="18"/>
      <c r="G1633" s="7" t="n">
        <v>1757309</v>
      </c>
      <c r="H1633" s="7" t="n">
        <v>307</v>
      </c>
      <c r="I1633" s="21"/>
      <c r="J1633" s="21"/>
      <c r="K1633" s="18"/>
      <c r="L1633" s="7" t="n">
        <v>1757739</v>
      </c>
      <c r="M1633" s="7" t="n">
        <v>454</v>
      </c>
      <c r="N1633" s="21"/>
      <c r="O1633" s="21"/>
      <c r="P1633" s="18"/>
      <c r="Q1633" s="7" t="n">
        <v>1757700</v>
      </c>
      <c r="R1633" s="7" t="n">
        <v>577</v>
      </c>
      <c r="S1633" s="21"/>
      <c r="T1633" s="21"/>
    </row>
    <row r="1634" customFormat="false" ht="12.8" hidden="false" customHeight="false" outlineLevel="0" collapsed="false">
      <c r="B1634" s="20" t="n">
        <v>1758435</v>
      </c>
      <c r="C1634" s="20" t="n">
        <v>133</v>
      </c>
      <c r="D1634" s="21" t="n">
        <f aca="false">AVERAGE(tau!$B$1634:$B$1653)</f>
        <v>1768676.45</v>
      </c>
      <c r="E1634" s="21" t="n">
        <f aca="false">AVERAGE(tau!$C$1634:$C$1653)</f>
        <v>136.3</v>
      </c>
      <c r="F1634" s="18"/>
      <c r="G1634" s="7" t="n">
        <v>1758387</v>
      </c>
      <c r="H1634" s="7" t="n">
        <v>305</v>
      </c>
      <c r="I1634" s="21"/>
      <c r="J1634" s="21"/>
      <c r="K1634" s="18"/>
      <c r="L1634" s="7" t="n">
        <v>1758816</v>
      </c>
      <c r="M1634" s="7" t="n">
        <v>454</v>
      </c>
      <c r="N1634" s="21"/>
      <c r="O1634" s="21"/>
      <c r="P1634" s="18"/>
      <c r="Q1634" s="7" t="n">
        <v>1758777</v>
      </c>
      <c r="R1634" s="7" t="n">
        <v>577</v>
      </c>
      <c r="S1634" s="21"/>
      <c r="T1634" s="21"/>
    </row>
    <row r="1635" customFormat="false" ht="12.8" hidden="false" customHeight="false" outlineLevel="0" collapsed="false">
      <c r="B1635" s="20" t="n">
        <v>1759514</v>
      </c>
      <c r="C1635" s="20" t="n">
        <v>133</v>
      </c>
      <c r="D1635" s="21" t="n">
        <f aca="false">AVERAGE(tau!$B$1635:$B$1654)</f>
        <v>1769754.85</v>
      </c>
      <c r="E1635" s="21" t="n">
        <f aca="false">AVERAGE(tau!$C$1635:$C$1654)</f>
        <v>136.35</v>
      </c>
      <c r="F1635" s="18"/>
      <c r="G1635" s="7" t="n">
        <v>1759463</v>
      </c>
      <c r="H1635" s="7" t="n">
        <v>305</v>
      </c>
      <c r="I1635" s="21"/>
      <c r="J1635" s="21"/>
      <c r="K1635" s="18"/>
      <c r="L1635" s="7" t="n">
        <v>1759893</v>
      </c>
      <c r="M1635" s="7" t="n">
        <v>455</v>
      </c>
      <c r="N1635" s="21"/>
      <c r="O1635" s="21"/>
      <c r="P1635" s="18"/>
      <c r="Q1635" s="7" t="n">
        <v>1759861</v>
      </c>
      <c r="R1635" s="7" t="n">
        <v>576</v>
      </c>
      <c r="S1635" s="21"/>
      <c r="T1635" s="21"/>
    </row>
    <row r="1636" customFormat="false" ht="12.8" hidden="false" customHeight="false" outlineLevel="0" collapsed="false">
      <c r="B1636" s="20" t="n">
        <v>1760591</v>
      </c>
      <c r="C1636" s="20" t="n">
        <v>130</v>
      </c>
      <c r="D1636" s="21" t="n">
        <f aca="false">AVERAGE(tau!$B$1636:$B$1655)</f>
        <v>1770833.05</v>
      </c>
      <c r="E1636" s="21" t="n">
        <f aca="false">AVERAGE(tau!$C$1636:$C$1655)</f>
        <v>136.35</v>
      </c>
      <c r="F1636" s="18"/>
      <c r="G1636" s="7" t="n">
        <v>1760562</v>
      </c>
      <c r="H1636" s="7" t="n">
        <v>317</v>
      </c>
      <c r="I1636" s="21"/>
      <c r="J1636" s="21"/>
      <c r="K1636" s="18"/>
      <c r="L1636" s="7" t="n">
        <v>1760974</v>
      </c>
      <c r="M1636" s="7" t="n">
        <v>452</v>
      </c>
      <c r="N1636" s="21"/>
      <c r="O1636" s="21"/>
      <c r="P1636" s="18"/>
      <c r="Q1636" s="7" t="n">
        <v>1760938</v>
      </c>
      <c r="R1636" s="7" t="n">
        <v>578</v>
      </c>
      <c r="S1636" s="21"/>
      <c r="T1636" s="21"/>
    </row>
    <row r="1637" customFormat="false" ht="12.8" hidden="false" customHeight="false" outlineLevel="0" collapsed="false">
      <c r="B1637" s="20" t="n">
        <v>1761667</v>
      </c>
      <c r="C1637" s="20" t="n">
        <v>134</v>
      </c>
      <c r="D1637" s="21" t="n">
        <f aca="false">AVERAGE(tau!$B$1637:$B$1656)</f>
        <v>1771911.5</v>
      </c>
      <c r="E1637" s="21" t="n">
        <f aca="false">AVERAGE(tau!$C$1637:$C$1656)</f>
        <v>136.5</v>
      </c>
      <c r="F1637" s="18"/>
      <c r="G1637" s="7" t="n">
        <v>1761642</v>
      </c>
      <c r="H1637" s="7" t="n">
        <v>305</v>
      </c>
      <c r="I1637" s="21"/>
      <c r="J1637" s="21"/>
      <c r="K1637" s="18"/>
      <c r="L1637" s="7" t="n">
        <v>1762055</v>
      </c>
      <c r="M1637" s="7" t="n">
        <v>454</v>
      </c>
      <c r="N1637" s="21"/>
      <c r="O1637" s="21"/>
      <c r="P1637" s="18"/>
      <c r="Q1637" s="7" t="n">
        <v>1762015</v>
      </c>
      <c r="R1637" s="7" t="n">
        <v>578</v>
      </c>
      <c r="S1637" s="21"/>
      <c r="T1637" s="21"/>
    </row>
    <row r="1638" customFormat="false" ht="12.8" hidden="false" customHeight="false" outlineLevel="0" collapsed="false">
      <c r="B1638" s="20" t="n">
        <v>1762747</v>
      </c>
      <c r="C1638" s="20" t="n">
        <v>144</v>
      </c>
      <c r="D1638" s="21" t="n">
        <f aca="false">AVERAGE(tau!$B$1638:$B$1657)</f>
        <v>1772990</v>
      </c>
      <c r="E1638" s="21" t="n">
        <f aca="false">AVERAGE(tau!$C$1638:$C$1657)</f>
        <v>136.5</v>
      </c>
      <c r="F1638" s="18"/>
      <c r="G1638" s="7" t="n">
        <v>1762718</v>
      </c>
      <c r="H1638" s="7" t="n">
        <v>305</v>
      </c>
      <c r="I1638" s="21"/>
      <c r="J1638" s="21"/>
      <c r="K1638" s="18"/>
      <c r="L1638" s="7" t="n">
        <v>1763149</v>
      </c>
      <c r="M1638" s="7" t="n">
        <v>457</v>
      </c>
      <c r="N1638" s="21"/>
      <c r="O1638" s="21"/>
      <c r="P1638" s="18"/>
      <c r="Q1638" s="7" t="n">
        <v>1763094</v>
      </c>
      <c r="R1638" s="7" t="n">
        <v>579</v>
      </c>
      <c r="S1638" s="21"/>
      <c r="T1638" s="21"/>
    </row>
    <row r="1639" customFormat="false" ht="12.8" hidden="false" customHeight="false" outlineLevel="0" collapsed="false">
      <c r="B1639" s="20" t="n">
        <v>1763828</v>
      </c>
      <c r="C1639" s="20" t="n">
        <v>133</v>
      </c>
      <c r="D1639" s="21" t="n">
        <f aca="false">AVERAGE(tau!$B$1639:$B$1658)</f>
        <v>1774068.65</v>
      </c>
      <c r="E1639" s="21" t="n">
        <f aca="false">AVERAGE(tau!$C$1639:$C$1658)</f>
        <v>136.15</v>
      </c>
      <c r="F1639" s="18"/>
      <c r="G1639" s="7" t="n">
        <v>1763797</v>
      </c>
      <c r="H1639" s="7" t="n">
        <v>306</v>
      </c>
      <c r="I1639" s="21"/>
      <c r="J1639" s="21"/>
      <c r="K1639" s="18"/>
      <c r="L1639" s="7" t="n">
        <v>1764226</v>
      </c>
      <c r="M1639" s="7" t="n">
        <v>457</v>
      </c>
      <c r="N1639" s="21"/>
      <c r="O1639" s="21"/>
      <c r="P1639" s="18"/>
      <c r="Q1639" s="7" t="n">
        <v>1764170</v>
      </c>
      <c r="R1639" s="7" t="n">
        <v>578</v>
      </c>
      <c r="S1639" s="21"/>
      <c r="T1639" s="21"/>
    </row>
    <row r="1640" customFormat="false" ht="12.8" hidden="false" customHeight="false" outlineLevel="0" collapsed="false">
      <c r="B1640" s="20" t="n">
        <v>1764904</v>
      </c>
      <c r="C1640" s="20" t="n">
        <v>133</v>
      </c>
      <c r="D1640" s="21" t="n">
        <f aca="false">AVERAGE(tau!$B$1640:$B$1659)</f>
        <v>1775147.25</v>
      </c>
      <c r="E1640" s="21" t="n">
        <f aca="false">AVERAGE(tau!$C$1640:$C$1659)</f>
        <v>136.3</v>
      </c>
      <c r="F1640" s="18"/>
      <c r="G1640" s="7" t="n">
        <v>1764876</v>
      </c>
      <c r="H1640" s="7" t="n">
        <v>307</v>
      </c>
      <c r="I1640" s="21"/>
      <c r="J1640" s="21"/>
      <c r="K1640" s="18"/>
      <c r="L1640" s="7" t="n">
        <v>1765305</v>
      </c>
      <c r="M1640" s="7" t="n">
        <v>457</v>
      </c>
      <c r="N1640" s="21"/>
      <c r="O1640" s="21"/>
      <c r="P1640" s="18"/>
      <c r="Q1640" s="7" t="n">
        <v>1765248</v>
      </c>
      <c r="R1640" s="7" t="n">
        <v>572</v>
      </c>
      <c r="S1640" s="21"/>
      <c r="T1640" s="21"/>
    </row>
    <row r="1641" customFormat="false" ht="12.8" hidden="false" customHeight="false" outlineLevel="0" collapsed="false">
      <c r="B1641" s="20" t="n">
        <v>1765981</v>
      </c>
      <c r="C1641" s="20" t="n">
        <v>133</v>
      </c>
      <c r="D1641" s="21" t="n">
        <f aca="false">AVERAGE(tau!$B$1641:$B$1660)</f>
        <v>1776226.05</v>
      </c>
      <c r="E1641" s="21" t="n">
        <f aca="false">AVERAGE(tau!$C$1641:$C$1660)</f>
        <v>132.45</v>
      </c>
      <c r="F1641" s="18"/>
      <c r="G1641" s="7" t="n">
        <v>1765953</v>
      </c>
      <c r="H1641" s="7" t="n">
        <v>307</v>
      </c>
      <c r="I1641" s="21"/>
      <c r="J1641" s="21"/>
      <c r="K1641" s="18"/>
      <c r="L1641" s="7" t="n">
        <v>1766388</v>
      </c>
      <c r="M1641" s="7" t="n">
        <v>456</v>
      </c>
      <c r="N1641" s="21"/>
      <c r="O1641" s="21"/>
      <c r="P1641" s="18"/>
      <c r="Q1641" s="7" t="n">
        <v>1766325</v>
      </c>
      <c r="R1641" s="7" t="n">
        <v>579</v>
      </c>
      <c r="S1641" s="21"/>
      <c r="T1641" s="21"/>
    </row>
    <row r="1642" customFormat="false" ht="12.8" hidden="false" customHeight="false" outlineLevel="0" collapsed="false">
      <c r="B1642" s="20" t="n">
        <v>1767056</v>
      </c>
      <c r="C1642" s="20" t="n">
        <v>133</v>
      </c>
      <c r="D1642" s="21" t="n">
        <f aca="false">AVERAGE(tau!$B$1642:$B$1661)</f>
        <v>1777305</v>
      </c>
      <c r="E1642" s="21" t="n">
        <f aca="false">AVERAGE(tau!$C$1642:$C$1661)</f>
        <v>132.5</v>
      </c>
      <c r="F1642" s="18"/>
      <c r="G1642" s="7" t="n">
        <v>1767033</v>
      </c>
      <c r="H1642" s="7" t="n">
        <v>306</v>
      </c>
      <c r="I1642" s="21"/>
      <c r="J1642" s="21"/>
      <c r="K1642" s="18"/>
      <c r="L1642" s="7" t="n">
        <v>1767470</v>
      </c>
      <c r="M1642" s="7" t="n">
        <v>457</v>
      </c>
      <c r="N1642" s="21"/>
      <c r="O1642" s="21"/>
      <c r="P1642" s="18"/>
      <c r="Q1642" s="7" t="n">
        <v>1767398</v>
      </c>
      <c r="R1642" s="7" t="n">
        <v>578</v>
      </c>
      <c r="S1642" s="21"/>
      <c r="T1642" s="21"/>
    </row>
    <row r="1643" customFormat="false" ht="12.8" hidden="false" customHeight="false" outlineLevel="0" collapsed="false">
      <c r="B1643" s="20" t="n">
        <v>1768133</v>
      </c>
      <c r="C1643" s="20" t="n">
        <v>145</v>
      </c>
      <c r="D1643" s="21" t="n">
        <f aca="false">AVERAGE(tau!$B$1643:$B$1662)</f>
        <v>1778384.25</v>
      </c>
      <c r="E1643" s="21" t="n">
        <f aca="false">AVERAGE(tau!$C$1643:$C$1662)</f>
        <v>132.5</v>
      </c>
      <c r="F1643" s="18"/>
      <c r="G1643" s="7" t="n">
        <v>1768110</v>
      </c>
      <c r="H1643" s="7" t="n">
        <v>307</v>
      </c>
      <c r="I1643" s="21"/>
      <c r="J1643" s="21"/>
      <c r="K1643" s="18"/>
      <c r="L1643" s="7" t="n">
        <v>1768547</v>
      </c>
      <c r="M1643" s="7" t="n">
        <v>454</v>
      </c>
      <c r="N1643" s="21"/>
      <c r="O1643" s="21"/>
      <c r="P1643" s="18"/>
      <c r="Q1643" s="7" t="n">
        <v>1768473</v>
      </c>
      <c r="R1643" s="7" t="n">
        <v>578</v>
      </c>
      <c r="S1643" s="21"/>
      <c r="T1643" s="21"/>
    </row>
    <row r="1644" customFormat="false" ht="12.8" hidden="false" customHeight="false" outlineLevel="0" collapsed="false">
      <c r="B1644" s="20" t="n">
        <v>1769209</v>
      </c>
      <c r="C1644" s="20" t="n">
        <v>146</v>
      </c>
      <c r="D1644" s="21" t="n">
        <f aca="false">AVERAGE(tau!$B$1644:$B$1663)</f>
        <v>1779464.55</v>
      </c>
      <c r="E1644" s="21" t="n">
        <f aca="false">AVERAGE(tau!$C$1644:$C$1663)</f>
        <v>132.05</v>
      </c>
      <c r="F1644" s="18"/>
      <c r="G1644" s="7" t="n">
        <v>1769189</v>
      </c>
      <c r="H1644" s="7" t="n">
        <v>307</v>
      </c>
      <c r="I1644" s="21"/>
      <c r="J1644" s="21"/>
      <c r="K1644" s="18"/>
      <c r="L1644" s="7" t="n">
        <v>1769627</v>
      </c>
      <c r="M1644" s="7" t="n">
        <v>457</v>
      </c>
      <c r="N1644" s="21"/>
      <c r="O1644" s="21"/>
      <c r="P1644" s="18"/>
      <c r="Q1644" s="7" t="n">
        <v>1769553</v>
      </c>
      <c r="R1644" s="7" t="n">
        <v>483</v>
      </c>
      <c r="S1644" s="21"/>
      <c r="T1644" s="21"/>
    </row>
    <row r="1645" customFormat="false" ht="12.8" hidden="false" customHeight="false" outlineLevel="0" collapsed="false">
      <c r="B1645" s="20" t="n">
        <v>1770289</v>
      </c>
      <c r="C1645" s="20" t="n">
        <v>136</v>
      </c>
      <c r="D1645" s="21" t="n">
        <f aca="false">AVERAGE(tau!$B$1645:$B$1664)</f>
        <v>1780544.95</v>
      </c>
      <c r="E1645" s="21" t="n">
        <f aca="false">AVERAGE(tau!$C$1645:$C$1664)</f>
        <v>131.45</v>
      </c>
      <c r="F1645" s="18"/>
      <c r="G1645" s="7" t="n">
        <v>1770260</v>
      </c>
      <c r="H1645" s="7" t="n">
        <v>307</v>
      </c>
      <c r="I1645" s="21"/>
      <c r="J1645" s="21"/>
      <c r="K1645" s="18"/>
      <c r="L1645" s="7" t="n">
        <v>1770706</v>
      </c>
      <c r="M1645" s="7" t="n">
        <v>457</v>
      </c>
      <c r="N1645" s="21"/>
      <c r="O1645" s="21"/>
      <c r="P1645" s="18"/>
      <c r="Q1645" s="7" t="n">
        <v>1770643</v>
      </c>
      <c r="R1645" s="7" t="n">
        <v>577</v>
      </c>
      <c r="S1645" s="21"/>
      <c r="T1645" s="21"/>
    </row>
    <row r="1646" customFormat="false" ht="12.8" hidden="false" customHeight="false" outlineLevel="0" collapsed="false">
      <c r="B1646" s="20" t="n">
        <v>1771369</v>
      </c>
      <c r="C1646" s="20" t="n">
        <v>136</v>
      </c>
      <c r="D1646" s="21" t="n">
        <f aca="false">AVERAGE(tau!$B$1646:$B$1665)</f>
        <v>1781625</v>
      </c>
      <c r="E1646" s="21" t="n">
        <f aca="false">AVERAGE(tau!$C$1646:$C$1665)</f>
        <v>131.45</v>
      </c>
      <c r="F1646" s="18"/>
      <c r="G1646" s="7" t="n">
        <v>1771334</v>
      </c>
      <c r="H1646" s="7" t="n">
        <v>306</v>
      </c>
      <c r="I1646" s="21"/>
      <c r="J1646" s="21"/>
      <c r="K1646" s="18"/>
      <c r="L1646" s="7" t="n">
        <v>1771781</v>
      </c>
      <c r="M1646" s="7" t="n">
        <v>457</v>
      </c>
      <c r="N1646" s="21"/>
      <c r="O1646" s="21"/>
      <c r="P1646" s="18"/>
      <c r="Q1646" s="7" t="n">
        <v>1771719</v>
      </c>
      <c r="R1646" s="7" t="n">
        <v>574</v>
      </c>
      <c r="S1646" s="21"/>
      <c r="T1646" s="21"/>
    </row>
    <row r="1647" customFormat="false" ht="12.8" hidden="false" customHeight="false" outlineLevel="0" collapsed="false">
      <c r="B1647" s="20" t="n">
        <v>1772446</v>
      </c>
      <c r="C1647" s="20" t="n">
        <v>134</v>
      </c>
      <c r="D1647" s="21" t="n">
        <f aca="false">AVERAGE(tau!$B$1647:$B$1666)</f>
        <v>1782704.9</v>
      </c>
      <c r="E1647" s="21" t="n">
        <f aca="false">AVERAGE(tau!$C$1647:$C$1666)</f>
        <v>131.45</v>
      </c>
      <c r="F1647" s="18"/>
      <c r="G1647" s="7" t="n">
        <v>1772412</v>
      </c>
      <c r="H1647" s="7" t="n">
        <v>307</v>
      </c>
      <c r="I1647" s="21"/>
      <c r="J1647" s="21"/>
      <c r="K1647" s="18"/>
      <c r="L1647" s="7" t="n">
        <v>1772856</v>
      </c>
      <c r="M1647" s="7" t="n">
        <v>454</v>
      </c>
      <c r="N1647" s="21"/>
      <c r="O1647" s="21"/>
      <c r="P1647" s="18"/>
      <c r="Q1647" s="7" t="n">
        <v>1772796</v>
      </c>
      <c r="R1647" s="7" t="n">
        <v>577</v>
      </c>
      <c r="S1647" s="21"/>
      <c r="T1647" s="21"/>
    </row>
    <row r="1648" customFormat="false" ht="12.8" hidden="false" customHeight="false" outlineLevel="0" collapsed="false">
      <c r="B1648" s="20" t="n">
        <v>1773521</v>
      </c>
      <c r="C1648" s="20" t="n">
        <v>134</v>
      </c>
      <c r="D1648" s="21" t="n">
        <f aca="false">AVERAGE(tau!$B$1648:$B$1667)</f>
        <v>1783784.85</v>
      </c>
      <c r="E1648" s="21" t="n">
        <f aca="false">AVERAGE(tau!$C$1648:$C$1667)</f>
        <v>129.75</v>
      </c>
      <c r="F1648" s="18"/>
      <c r="G1648" s="7" t="n">
        <v>1773488</v>
      </c>
      <c r="H1648" s="7" t="n">
        <v>156</v>
      </c>
      <c r="I1648" s="21"/>
      <c r="J1648" s="21"/>
      <c r="K1648" s="18"/>
      <c r="L1648" s="7" t="n">
        <v>1773934</v>
      </c>
      <c r="M1648" s="7" t="n">
        <v>455</v>
      </c>
      <c r="N1648" s="21"/>
      <c r="O1648" s="21"/>
      <c r="P1648" s="18"/>
      <c r="Q1648" s="7" t="n">
        <v>1773879</v>
      </c>
      <c r="R1648" s="7" t="n">
        <v>577</v>
      </c>
      <c r="S1648" s="21"/>
      <c r="T1648" s="21"/>
    </row>
    <row r="1649" customFormat="false" ht="12.8" hidden="false" customHeight="false" outlineLevel="0" collapsed="false">
      <c r="B1649" s="20" t="n">
        <v>1774614</v>
      </c>
      <c r="C1649" s="20" t="n">
        <v>134</v>
      </c>
      <c r="D1649" s="21" t="n">
        <f aca="false">AVERAGE(tau!$B$1649:$B$1668)</f>
        <v>1784864.95</v>
      </c>
      <c r="E1649" s="21" t="n">
        <f aca="false">AVERAGE(tau!$C$1649:$C$1668)</f>
        <v>129.85</v>
      </c>
      <c r="F1649" s="18"/>
      <c r="G1649" s="7" t="n">
        <v>1774562</v>
      </c>
      <c r="H1649" s="7" t="n">
        <v>307</v>
      </c>
      <c r="I1649" s="21"/>
      <c r="J1649" s="21"/>
      <c r="K1649" s="18"/>
      <c r="L1649" s="7" t="n">
        <v>1775008</v>
      </c>
      <c r="M1649" s="7" t="n">
        <v>456</v>
      </c>
      <c r="N1649" s="21"/>
      <c r="O1649" s="21"/>
      <c r="P1649" s="18"/>
      <c r="Q1649" s="7" t="n">
        <v>1774957</v>
      </c>
      <c r="R1649" s="7" t="n">
        <v>577</v>
      </c>
      <c r="S1649" s="21"/>
      <c r="T1649" s="21"/>
    </row>
    <row r="1650" customFormat="false" ht="12.8" hidden="false" customHeight="false" outlineLevel="0" collapsed="false">
      <c r="B1650" s="20" t="n">
        <v>1775689</v>
      </c>
      <c r="C1650" s="20" t="n">
        <v>146</v>
      </c>
      <c r="D1650" s="21" t="n">
        <f aca="false">AVERAGE(tau!$B$1650:$B$1669)</f>
        <v>1785944.25</v>
      </c>
      <c r="E1650" s="21" t="n">
        <f aca="false">AVERAGE(tau!$C$1650:$C$1669)</f>
        <v>129.95</v>
      </c>
      <c r="F1650" s="18"/>
      <c r="G1650" s="7" t="n">
        <v>1775672</v>
      </c>
      <c r="H1650" s="7" t="n">
        <v>306</v>
      </c>
      <c r="I1650" s="21"/>
      <c r="J1650" s="21"/>
      <c r="K1650" s="18"/>
      <c r="L1650" s="7" t="n">
        <v>1776082</v>
      </c>
      <c r="M1650" s="7" t="n">
        <v>455</v>
      </c>
      <c r="N1650" s="21"/>
      <c r="O1650" s="21"/>
      <c r="P1650" s="18"/>
      <c r="Q1650" s="7" t="n">
        <v>1776033</v>
      </c>
      <c r="R1650" s="7" t="n">
        <v>577</v>
      </c>
      <c r="S1650" s="21"/>
      <c r="T1650" s="21"/>
    </row>
    <row r="1651" customFormat="false" ht="12.8" hidden="false" customHeight="false" outlineLevel="0" collapsed="false">
      <c r="B1651" s="20" t="n">
        <v>1776766</v>
      </c>
      <c r="C1651" s="20" t="n">
        <v>130</v>
      </c>
      <c r="D1651" s="21" t="n">
        <f aca="false">AVERAGE(tau!$B$1651:$B$1670)</f>
        <v>1787023.65</v>
      </c>
      <c r="E1651" s="21" t="n">
        <f aca="false">AVERAGE(tau!$C$1651:$C$1670)</f>
        <v>129.3</v>
      </c>
      <c r="F1651" s="18"/>
      <c r="G1651" s="7" t="n">
        <v>1776751</v>
      </c>
      <c r="H1651" s="7" t="n">
        <v>306</v>
      </c>
      <c r="I1651" s="21"/>
      <c r="J1651" s="21"/>
      <c r="K1651" s="18"/>
      <c r="L1651" s="7" t="n">
        <v>1777163</v>
      </c>
      <c r="M1651" s="7" t="n">
        <v>455</v>
      </c>
      <c r="N1651" s="21"/>
      <c r="O1651" s="21"/>
      <c r="P1651" s="18"/>
      <c r="Q1651" s="7" t="n">
        <v>1777109</v>
      </c>
      <c r="R1651" s="7" t="n">
        <v>577</v>
      </c>
      <c r="S1651" s="21"/>
      <c r="T1651" s="21"/>
    </row>
    <row r="1652" customFormat="false" ht="12.8" hidden="false" customHeight="false" outlineLevel="0" collapsed="false">
      <c r="B1652" s="20" t="n">
        <v>1777846</v>
      </c>
      <c r="C1652" s="20" t="n">
        <v>133</v>
      </c>
      <c r="D1652" s="21" t="n">
        <f aca="false">AVERAGE(tau!$B$1652:$B$1671)</f>
        <v>1788102.85</v>
      </c>
      <c r="E1652" s="21" t="n">
        <f aca="false">AVERAGE(tau!$C$1652:$C$1671)</f>
        <v>130.1</v>
      </c>
      <c r="F1652" s="18"/>
      <c r="G1652" s="7" t="n">
        <v>1777830</v>
      </c>
      <c r="H1652" s="7" t="n">
        <v>304</v>
      </c>
      <c r="I1652" s="21"/>
      <c r="J1652" s="21"/>
      <c r="K1652" s="18"/>
      <c r="L1652" s="7" t="n">
        <v>1778239</v>
      </c>
      <c r="M1652" s="7" t="n">
        <v>454</v>
      </c>
      <c r="N1652" s="21"/>
      <c r="O1652" s="21"/>
      <c r="P1652" s="18"/>
      <c r="Q1652" s="7" t="n">
        <v>1778189</v>
      </c>
      <c r="R1652" s="7" t="n">
        <v>561</v>
      </c>
      <c r="S1652" s="21"/>
      <c r="T1652" s="21"/>
    </row>
    <row r="1653" customFormat="false" ht="12.8" hidden="false" customHeight="false" outlineLevel="0" collapsed="false">
      <c r="B1653" s="20" t="n">
        <v>1778924</v>
      </c>
      <c r="C1653" s="20" t="n">
        <v>146</v>
      </c>
      <c r="D1653" s="21" t="n">
        <f aca="false">AVERAGE(tau!$B$1653:$B$1672)</f>
        <v>1789181.9</v>
      </c>
      <c r="E1653" s="21" t="n">
        <f aca="false">AVERAGE(tau!$C$1653:$C$1672)</f>
        <v>130.15</v>
      </c>
      <c r="F1653" s="18"/>
      <c r="G1653" s="7" t="n">
        <v>1778906</v>
      </c>
      <c r="H1653" s="7" t="n">
        <v>305</v>
      </c>
      <c r="I1653" s="21"/>
      <c r="J1653" s="21"/>
      <c r="K1653" s="18"/>
      <c r="L1653" s="7" t="n">
        <v>1779332</v>
      </c>
      <c r="M1653" s="7" t="n">
        <v>454</v>
      </c>
      <c r="N1653" s="21"/>
      <c r="O1653" s="21"/>
      <c r="P1653" s="18"/>
      <c r="Q1653" s="7" t="n">
        <v>1779268</v>
      </c>
      <c r="R1653" s="7" t="n">
        <v>578</v>
      </c>
      <c r="S1653" s="21"/>
      <c r="T1653" s="21"/>
    </row>
    <row r="1654" customFormat="false" ht="12.8" hidden="false" customHeight="false" outlineLevel="0" collapsed="false">
      <c r="B1654" s="20" t="n">
        <v>1780003</v>
      </c>
      <c r="C1654" s="20" t="n">
        <v>134</v>
      </c>
      <c r="D1654" s="21" t="n">
        <f aca="false">AVERAGE(tau!$B$1654:$B$1673)</f>
        <v>1790260.95</v>
      </c>
      <c r="E1654" s="21" t="n">
        <f aca="false">AVERAGE(tau!$C$1654:$C$1673)</f>
        <v>129.4</v>
      </c>
      <c r="F1654" s="18"/>
      <c r="G1654" s="7" t="n">
        <v>1779983</v>
      </c>
      <c r="H1654" s="7" t="n">
        <v>305</v>
      </c>
      <c r="I1654" s="21"/>
      <c r="J1654" s="21"/>
      <c r="K1654" s="18"/>
      <c r="L1654" s="7" t="n">
        <v>1780412</v>
      </c>
      <c r="M1654" s="7" t="n">
        <v>452</v>
      </c>
      <c r="N1654" s="21"/>
      <c r="O1654" s="21"/>
      <c r="P1654" s="18"/>
      <c r="Q1654" s="7" t="n">
        <v>1780350</v>
      </c>
      <c r="R1654" s="7" t="n">
        <v>577</v>
      </c>
      <c r="S1654" s="21"/>
      <c r="T1654" s="21"/>
    </row>
    <row r="1655" customFormat="false" ht="12.8" hidden="false" customHeight="false" outlineLevel="0" collapsed="false">
      <c r="B1655" s="20" t="n">
        <v>1781078</v>
      </c>
      <c r="C1655" s="20" t="n">
        <v>133</v>
      </c>
      <c r="D1655" s="21" t="n">
        <f aca="false">AVERAGE(tau!$B$1655:$B$1674)</f>
        <v>1791339.95</v>
      </c>
      <c r="E1655" s="21" t="n">
        <f aca="false">AVERAGE(tau!$C$1655:$C$1674)</f>
        <v>129.4</v>
      </c>
      <c r="F1655" s="18"/>
      <c r="G1655" s="7" t="n">
        <v>1781058</v>
      </c>
      <c r="H1655" s="7" t="n">
        <v>306</v>
      </c>
      <c r="I1655" s="21"/>
      <c r="J1655" s="21"/>
      <c r="K1655" s="18"/>
      <c r="L1655" s="7" t="n">
        <v>1781493</v>
      </c>
      <c r="M1655" s="7" t="n">
        <v>456</v>
      </c>
      <c r="N1655" s="21"/>
      <c r="O1655" s="21"/>
      <c r="P1655" s="18"/>
      <c r="Q1655" s="7" t="n">
        <v>1781433</v>
      </c>
      <c r="R1655" s="7" t="n">
        <v>579</v>
      </c>
      <c r="S1655" s="21"/>
      <c r="T1655" s="21"/>
    </row>
    <row r="1656" customFormat="false" ht="12.8" hidden="false" customHeight="false" outlineLevel="0" collapsed="false">
      <c r="B1656" s="20" t="n">
        <v>1782160</v>
      </c>
      <c r="C1656" s="20" t="n">
        <v>133</v>
      </c>
      <c r="D1656" s="21" t="n">
        <f aca="false">AVERAGE(tau!$B$1656:$B$1675)</f>
        <v>1792419.15</v>
      </c>
      <c r="E1656" s="21" t="n">
        <f aca="false">AVERAGE(tau!$C$1656:$C$1675)</f>
        <v>129.4</v>
      </c>
      <c r="F1656" s="18"/>
      <c r="G1656" s="7" t="n">
        <v>1782141</v>
      </c>
      <c r="H1656" s="7" t="n">
        <v>288</v>
      </c>
      <c r="I1656" s="21"/>
      <c r="J1656" s="21"/>
      <c r="K1656" s="18"/>
      <c r="L1656" s="7" t="n">
        <v>1782575</v>
      </c>
      <c r="M1656" s="7" t="n">
        <v>456</v>
      </c>
      <c r="N1656" s="21"/>
      <c r="O1656" s="21"/>
      <c r="P1656" s="18"/>
      <c r="Q1656" s="7" t="n">
        <v>1782517</v>
      </c>
      <c r="R1656" s="7" t="n">
        <v>578</v>
      </c>
      <c r="S1656" s="21"/>
      <c r="T1656" s="21"/>
    </row>
    <row r="1657" customFormat="false" ht="12.8" hidden="false" customHeight="false" outlineLevel="0" collapsed="false">
      <c r="B1657" s="20" t="n">
        <v>1783237</v>
      </c>
      <c r="C1657" s="20" t="n">
        <v>134</v>
      </c>
      <c r="D1657" s="21" t="n">
        <f aca="false">AVERAGE(tau!$B$1657:$B$1676)</f>
        <v>1793498.35</v>
      </c>
      <c r="E1657" s="21" t="n">
        <f aca="false">AVERAGE(tau!$C$1657:$C$1676)</f>
        <v>129.45</v>
      </c>
      <c r="F1657" s="18"/>
      <c r="G1657" s="7" t="n">
        <v>1783217</v>
      </c>
      <c r="H1657" s="7" t="n">
        <v>302</v>
      </c>
      <c r="I1657" s="21"/>
      <c r="J1657" s="21"/>
      <c r="K1657" s="18"/>
      <c r="L1657" s="7" t="n">
        <v>1783651</v>
      </c>
      <c r="M1657" s="7" t="n">
        <v>457</v>
      </c>
      <c r="N1657" s="21"/>
      <c r="O1657" s="21"/>
      <c r="P1657" s="18"/>
      <c r="Q1657" s="7" t="n">
        <v>1783595</v>
      </c>
      <c r="R1657" s="7" t="n">
        <v>580</v>
      </c>
      <c r="S1657" s="21"/>
      <c r="T1657" s="21"/>
    </row>
    <row r="1658" customFormat="false" ht="12.8" hidden="false" customHeight="false" outlineLevel="0" collapsed="false">
      <c r="B1658" s="20" t="n">
        <v>1784320</v>
      </c>
      <c r="C1658" s="20" t="n">
        <v>137</v>
      </c>
      <c r="D1658" s="21" t="n">
        <f aca="false">AVERAGE(tau!$B$1658:$B$1677)</f>
        <v>1794577.7</v>
      </c>
      <c r="E1658" s="21" t="n">
        <f aca="false">AVERAGE(tau!$C$1658:$C$1677)</f>
        <v>129.45</v>
      </c>
      <c r="F1658" s="18"/>
      <c r="G1658" s="7" t="n">
        <v>1784292</v>
      </c>
      <c r="H1658" s="7" t="n">
        <v>307</v>
      </c>
      <c r="I1658" s="21"/>
      <c r="J1658" s="21"/>
      <c r="K1658" s="18"/>
      <c r="L1658" s="7" t="n">
        <v>1784726</v>
      </c>
      <c r="M1658" s="7" t="n">
        <v>453</v>
      </c>
      <c r="N1658" s="21"/>
      <c r="O1658" s="21"/>
      <c r="P1658" s="18"/>
      <c r="Q1658" s="7" t="n">
        <v>1784675</v>
      </c>
      <c r="R1658" s="7" t="n">
        <v>574</v>
      </c>
      <c r="S1658" s="21"/>
      <c r="T1658" s="21"/>
    </row>
    <row r="1659" customFormat="false" ht="12.8" hidden="false" customHeight="false" outlineLevel="0" collapsed="false">
      <c r="B1659" s="20" t="n">
        <v>1785400</v>
      </c>
      <c r="C1659" s="20" t="n">
        <v>136</v>
      </c>
      <c r="D1659" s="21" t="n">
        <f aca="false">AVERAGE(tau!$B$1659:$B$1678)</f>
        <v>1795658</v>
      </c>
      <c r="E1659" s="21" t="n">
        <f aca="false">AVERAGE(tau!$C$1659:$C$1678)</f>
        <v>129.35</v>
      </c>
      <c r="F1659" s="18"/>
      <c r="G1659" s="7" t="n">
        <v>1785368</v>
      </c>
      <c r="H1659" s="7" t="n">
        <v>303</v>
      </c>
      <c r="I1659" s="21"/>
      <c r="J1659" s="21"/>
      <c r="K1659" s="18"/>
      <c r="L1659" s="7" t="n">
        <v>1785803</v>
      </c>
      <c r="M1659" s="7" t="n">
        <v>457</v>
      </c>
      <c r="N1659" s="21"/>
      <c r="O1659" s="21"/>
      <c r="P1659" s="18"/>
      <c r="Q1659" s="7" t="n">
        <v>1785770</v>
      </c>
      <c r="R1659" s="7" t="n">
        <v>579</v>
      </c>
      <c r="S1659" s="21"/>
      <c r="T1659" s="21"/>
    </row>
    <row r="1660" customFormat="false" ht="12.8" hidden="false" customHeight="false" outlineLevel="0" collapsed="false">
      <c r="B1660" s="20" t="n">
        <v>1786480</v>
      </c>
      <c r="C1660" s="20" t="n">
        <v>56</v>
      </c>
      <c r="D1660" s="21" t="n">
        <f aca="false">AVERAGE(tau!$B$1660:$B$1679)</f>
        <v>1796738.1</v>
      </c>
      <c r="E1660" s="21" t="n">
        <f aca="false">AVERAGE(tau!$C$1660:$C$1679)</f>
        <v>129.35</v>
      </c>
      <c r="F1660" s="18"/>
      <c r="G1660" s="7" t="n">
        <v>1786447</v>
      </c>
      <c r="H1660" s="7" t="n">
        <v>308</v>
      </c>
      <c r="I1660" s="21"/>
      <c r="J1660" s="21"/>
      <c r="K1660" s="18"/>
      <c r="L1660" s="7" t="n">
        <v>1786885</v>
      </c>
      <c r="M1660" s="7" t="n">
        <v>457</v>
      </c>
      <c r="N1660" s="21"/>
      <c r="O1660" s="21"/>
      <c r="P1660" s="18"/>
      <c r="Q1660" s="7" t="n">
        <v>1786847</v>
      </c>
      <c r="R1660" s="7" t="n">
        <v>578</v>
      </c>
      <c r="S1660" s="21"/>
      <c r="T1660" s="21"/>
    </row>
    <row r="1661" customFormat="false" ht="12.8" hidden="false" customHeight="false" outlineLevel="0" collapsed="false">
      <c r="B1661" s="20" t="n">
        <v>1787560</v>
      </c>
      <c r="C1661" s="20" t="n">
        <v>134</v>
      </c>
      <c r="D1661" s="21" t="n">
        <f aca="false">AVERAGE(tau!$B$1661:$B$1680)</f>
        <v>1797818.1</v>
      </c>
      <c r="E1661" s="21" t="n">
        <f aca="false">AVERAGE(tau!$C$1661:$C$1680)</f>
        <v>133.4</v>
      </c>
      <c r="F1661" s="18"/>
      <c r="G1661" s="7" t="n">
        <v>1787531</v>
      </c>
      <c r="H1661" s="7" t="n">
        <v>306</v>
      </c>
      <c r="I1661" s="21"/>
      <c r="J1661" s="21"/>
      <c r="K1661" s="18"/>
      <c r="L1661" s="7" t="n">
        <v>1787970</v>
      </c>
      <c r="M1661" s="7" t="n">
        <v>457</v>
      </c>
      <c r="N1661" s="21"/>
      <c r="O1661" s="21"/>
      <c r="P1661" s="18"/>
      <c r="Q1661" s="7" t="n">
        <v>1787926</v>
      </c>
      <c r="R1661" s="7" t="n">
        <v>578</v>
      </c>
      <c r="S1661" s="21"/>
      <c r="T1661" s="21"/>
    </row>
    <row r="1662" customFormat="false" ht="12.8" hidden="false" customHeight="false" outlineLevel="0" collapsed="false">
      <c r="B1662" s="20" t="n">
        <v>1788641</v>
      </c>
      <c r="C1662" s="20" t="n">
        <v>133</v>
      </c>
      <c r="D1662" s="21" t="n">
        <f aca="false">AVERAGE(tau!$B$1662:$B$1681)</f>
        <v>1798897.85</v>
      </c>
      <c r="E1662" s="21" t="n">
        <f aca="false">AVERAGE(tau!$C$1662:$C$1681)</f>
        <v>133.5</v>
      </c>
      <c r="F1662" s="18"/>
      <c r="G1662" s="7" t="n">
        <v>1788609</v>
      </c>
      <c r="H1662" s="7" t="n">
        <v>308</v>
      </c>
      <c r="I1662" s="21"/>
      <c r="J1662" s="21"/>
      <c r="K1662" s="18"/>
      <c r="L1662" s="7" t="n">
        <v>1789048</v>
      </c>
      <c r="M1662" s="7" t="n">
        <v>457</v>
      </c>
      <c r="N1662" s="21"/>
      <c r="O1662" s="21"/>
      <c r="P1662" s="18"/>
      <c r="Q1662" s="7" t="n">
        <v>1789003</v>
      </c>
      <c r="R1662" s="7" t="n">
        <v>578</v>
      </c>
      <c r="S1662" s="21"/>
      <c r="T1662" s="21"/>
    </row>
    <row r="1663" customFormat="false" ht="12.8" hidden="false" customHeight="false" outlineLevel="0" collapsed="false">
      <c r="B1663" s="20" t="n">
        <v>1789739</v>
      </c>
      <c r="C1663" s="20" t="n">
        <v>136</v>
      </c>
      <c r="D1663" s="21" t="n">
        <f aca="false">AVERAGE(tau!$B$1663:$B$1682)</f>
        <v>1799977.35</v>
      </c>
      <c r="E1663" s="21" t="n">
        <f aca="false">AVERAGE(tau!$C$1663:$C$1682)</f>
        <v>133.8</v>
      </c>
      <c r="F1663" s="18"/>
      <c r="G1663" s="7" t="n">
        <v>1789692</v>
      </c>
      <c r="H1663" s="7" t="n">
        <v>306</v>
      </c>
      <c r="I1663" s="21"/>
      <c r="J1663" s="21"/>
      <c r="K1663" s="18"/>
      <c r="L1663" s="7" t="n">
        <v>1790130</v>
      </c>
      <c r="M1663" s="7" t="n">
        <v>468</v>
      </c>
      <c r="N1663" s="21"/>
      <c r="O1663" s="21"/>
      <c r="P1663" s="18"/>
      <c r="Q1663" s="7" t="n">
        <v>1790082</v>
      </c>
      <c r="R1663" s="7" t="n">
        <v>578</v>
      </c>
      <c r="S1663" s="21"/>
      <c r="T1663" s="21"/>
    </row>
    <row r="1664" customFormat="false" ht="12.8" hidden="false" customHeight="false" outlineLevel="0" collapsed="false">
      <c r="B1664" s="20" t="n">
        <v>1790817</v>
      </c>
      <c r="C1664" s="20" t="n">
        <v>134</v>
      </c>
      <c r="D1664" s="21" t="n">
        <f aca="false">AVERAGE(tau!$B$1664:$B$1683)</f>
        <v>1801055.85</v>
      </c>
      <c r="E1664" s="21" t="n">
        <f aca="false">AVERAGE(tau!$C$1664:$C$1683)</f>
        <v>133.85</v>
      </c>
      <c r="F1664" s="18"/>
      <c r="G1664" s="7" t="n">
        <v>1790767</v>
      </c>
      <c r="H1664" s="7" t="n">
        <v>308</v>
      </c>
      <c r="I1664" s="21"/>
      <c r="J1664" s="21"/>
      <c r="K1664" s="18"/>
      <c r="L1664" s="7" t="n">
        <v>1791208</v>
      </c>
      <c r="M1664" s="7" t="n">
        <v>457</v>
      </c>
      <c r="N1664" s="21"/>
      <c r="O1664" s="21"/>
      <c r="P1664" s="18"/>
      <c r="Q1664" s="7" t="n">
        <v>1791162</v>
      </c>
      <c r="R1664" s="7" t="n">
        <v>578</v>
      </c>
      <c r="S1664" s="21"/>
      <c r="T1664" s="21"/>
    </row>
    <row r="1665" customFormat="false" ht="12.8" hidden="false" customHeight="false" outlineLevel="0" collapsed="false">
      <c r="B1665" s="20" t="n">
        <v>1791890</v>
      </c>
      <c r="C1665" s="20" t="n">
        <v>136</v>
      </c>
      <c r="D1665" s="21" t="n">
        <f aca="false">AVERAGE(tau!$B$1665:$B$1684)</f>
        <v>1802134.35</v>
      </c>
      <c r="E1665" s="21" t="n">
        <f aca="false">AVERAGE(tau!$C$1665:$C$1684)</f>
        <v>134.6</v>
      </c>
      <c r="F1665" s="18"/>
      <c r="G1665" s="7" t="n">
        <v>1791855</v>
      </c>
      <c r="H1665" s="7" t="n">
        <v>308</v>
      </c>
      <c r="I1665" s="21"/>
      <c r="J1665" s="21"/>
      <c r="K1665" s="18"/>
      <c r="L1665" s="7" t="n">
        <v>1792288</v>
      </c>
      <c r="M1665" s="7" t="n">
        <v>455</v>
      </c>
      <c r="N1665" s="21"/>
      <c r="O1665" s="21"/>
      <c r="P1665" s="18"/>
      <c r="Q1665" s="7" t="n">
        <v>1792241</v>
      </c>
      <c r="R1665" s="7" t="n">
        <v>577</v>
      </c>
      <c r="S1665" s="21"/>
      <c r="T1665" s="21"/>
    </row>
    <row r="1666" customFormat="false" ht="12.8" hidden="false" customHeight="false" outlineLevel="0" collapsed="false">
      <c r="B1666" s="20" t="n">
        <v>1792967</v>
      </c>
      <c r="C1666" s="20" t="n">
        <v>136</v>
      </c>
      <c r="D1666" s="21" t="n">
        <f aca="false">AVERAGE(tau!$B$1666:$B$1685)</f>
        <v>1803212.95</v>
      </c>
      <c r="E1666" s="21" t="n">
        <f aca="false">AVERAGE(tau!$C$1666:$C$1685)</f>
        <v>133.6</v>
      </c>
      <c r="F1666" s="18"/>
      <c r="G1666" s="7" t="n">
        <v>1792932</v>
      </c>
      <c r="H1666" s="7" t="n">
        <v>306</v>
      </c>
      <c r="I1666" s="21"/>
      <c r="J1666" s="21"/>
      <c r="K1666" s="18"/>
      <c r="L1666" s="7" t="n">
        <v>1793362</v>
      </c>
      <c r="M1666" s="7" t="n">
        <v>456</v>
      </c>
      <c r="N1666" s="21"/>
      <c r="O1666" s="21"/>
      <c r="P1666" s="18"/>
      <c r="Q1666" s="7" t="n">
        <v>1793314</v>
      </c>
      <c r="R1666" s="7" t="n">
        <v>588</v>
      </c>
      <c r="S1666" s="21"/>
      <c r="T1666" s="21"/>
    </row>
    <row r="1667" customFormat="false" ht="12.8" hidden="false" customHeight="false" outlineLevel="0" collapsed="false">
      <c r="B1667" s="20" t="n">
        <v>1794045</v>
      </c>
      <c r="C1667" s="20" t="n">
        <v>100</v>
      </c>
      <c r="D1667" s="21" t="n">
        <f aca="false">AVERAGE(tau!$B$1667:$B$1686)</f>
        <v>1804291.55</v>
      </c>
      <c r="E1667" s="21" t="n">
        <f aca="false">AVERAGE(tau!$C$1667:$C$1686)</f>
        <v>133.6</v>
      </c>
      <c r="F1667" s="18"/>
      <c r="G1667" s="7" t="n">
        <v>1794007</v>
      </c>
      <c r="H1667" s="7" t="n">
        <v>306</v>
      </c>
      <c r="I1667" s="21"/>
      <c r="J1667" s="21"/>
      <c r="K1667" s="18"/>
      <c r="L1667" s="7" t="n">
        <v>1794452</v>
      </c>
      <c r="M1667" s="7" t="n">
        <v>454</v>
      </c>
      <c r="N1667" s="21"/>
      <c r="O1667" s="21"/>
      <c r="P1667" s="18"/>
      <c r="Q1667" s="7" t="n">
        <v>1794390</v>
      </c>
      <c r="R1667" s="7" t="n">
        <v>578</v>
      </c>
      <c r="S1667" s="21"/>
      <c r="T1667" s="21"/>
    </row>
    <row r="1668" customFormat="false" ht="12.8" hidden="false" customHeight="false" outlineLevel="0" collapsed="false">
      <c r="B1668" s="20" t="n">
        <v>1795123</v>
      </c>
      <c r="C1668" s="20" t="n">
        <v>136</v>
      </c>
      <c r="D1668" s="21" t="n">
        <f aca="false">AVERAGE(tau!$B$1668:$B$1687)</f>
        <v>1805370.2</v>
      </c>
      <c r="E1668" s="21" t="n">
        <f aca="false">AVERAGE(tau!$C$1668:$C$1687)</f>
        <v>135.4</v>
      </c>
      <c r="F1668" s="18"/>
      <c r="G1668" s="7" t="n">
        <v>1795086</v>
      </c>
      <c r="H1668" s="7" t="n">
        <v>306</v>
      </c>
      <c r="I1668" s="21"/>
      <c r="J1668" s="21"/>
      <c r="K1668" s="18"/>
      <c r="L1668" s="7" t="n">
        <v>1795529</v>
      </c>
      <c r="M1668" s="7" t="n">
        <v>456</v>
      </c>
      <c r="N1668" s="21"/>
      <c r="O1668" s="21"/>
      <c r="P1668" s="18"/>
      <c r="Q1668" s="7" t="n">
        <v>1795471</v>
      </c>
      <c r="R1668" s="7" t="n">
        <v>577</v>
      </c>
      <c r="S1668" s="21"/>
      <c r="T1668" s="21"/>
    </row>
    <row r="1669" customFormat="false" ht="12.8" hidden="false" customHeight="false" outlineLevel="0" collapsed="false">
      <c r="B1669" s="20" t="n">
        <v>1796200</v>
      </c>
      <c r="C1669" s="20" t="n">
        <v>136</v>
      </c>
      <c r="D1669" s="21" t="n">
        <f aca="false">AVERAGE(tau!$B$1669:$B$1688)</f>
        <v>1806448.75</v>
      </c>
      <c r="E1669" s="21" t="n">
        <f aca="false">AVERAGE(tau!$C$1669:$C$1688)</f>
        <v>136</v>
      </c>
      <c r="F1669" s="18"/>
      <c r="G1669" s="7" t="n">
        <v>1796168</v>
      </c>
      <c r="H1669" s="7" t="n">
        <v>305</v>
      </c>
      <c r="I1669" s="21"/>
      <c r="J1669" s="21"/>
      <c r="K1669" s="18"/>
      <c r="L1669" s="7" t="n">
        <v>1796604</v>
      </c>
      <c r="M1669" s="7" t="n">
        <v>456</v>
      </c>
      <c r="N1669" s="21"/>
      <c r="O1669" s="21"/>
      <c r="P1669" s="18"/>
      <c r="Q1669" s="7" t="n">
        <v>1796551</v>
      </c>
      <c r="R1669" s="7" t="n">
        <v>578</v>
      </c>
      <c r="S1669" s="21"/>
      <c r="T1669" s="21"/>
    </row>
    <row r="1670" customFormat="false" ht="12.8" hidden="false" customHeight="false" outlineLevel="0" collapsed="false">
      <c r="B1670" s="20" t="n">
        <v>1797277</v>
      </c>
      <c r="C1670" s="20" t="n">
        <v>133</v>
      </c>
      <c r="D1670" s="21" t="n">
        <f aca="false">AVERAGE(tau!$B$1670:$B$1689)</f>
        <v>1807527.35</v>
      </c>
      <c r="E1670" s="21" t="n">
        <f aca="false">AVERAGE(tau!$C$1670:$C$1689)</f>
        <v>135.9</v>
      </c>
      <c r="F1670" s="18"/>
      <c r="G1670" s="7" t="n">
        <v>1797249</v>
      </c>
      <c r="H1670" s="7" t="n">
        <v>306</v>
      </c>
      <c r="I1670" s="21"/>
      <c r="J1670" s="21"/>
      <c r="K1670" s="18"/>
      <c r="L1670" s="7" t="n">
        <v>1797682</v>
      </c>
      <c r="M1670" s="7" t="n">
        <v>454</v>
      </c>
      <c r="N1670" s="21"/>
      <c r="O1670" s="21"/>
      <c r="P1670" s="18"/>
      <c r="Q1670" s="7" t="n">
        <v>1797633</v>
      </c>
      <c r="R1670" s="7" t="n">
        <v>577</v>
      </c>
      <c r="S1670" s="21"/>
      <c r="T1670" s="21"/>
    </row>
    <row r="1671" customFormat="false" ht="12.8" hidden="false" customHeight="false" outlineLevel="0" collapsed="false">
      <c r="B1671" s="20" t="n">
        <v>1798350</v>
      </c>
      <c r="C1671" s="20" t="n">
        <v>146</v>
      </c>
      <c r="D1671" s="21" t="n">
        <f aca="false">AVERAGE(tau!$B$1671:$B$1690)</f>
        <v>1808606.15</v>
      </c>
      <c r="E1671" s="21" t="n">
        <f aca="false">AVERAGE(tau!$C$1671:$C$1690)</f>
        <v>136.55</v>
      </c>
      <c r="F1671" s="18"/>
      <c r="G1671" s="7" t="n">
        <v>1798323</v>
      </c>
      <c r="H1671" s="7" t="n">
        <v>305</v>
      </c>
      <c r="I1671" s="21"/>
      <c r="J1671" s="21"/>
      <c r="K1671" s="18"/>
      <c r="L1671" s="7" t="n">
        <v>1798763</v>
      </c>
      <c r="M1671" s="7" t="n">
        <v>454</v>
      </c>
      <c r="N1671" s="21"/>
      <c r="O1671" s="21"/>
      <c r="P1671" s="18"/>
      <c r="Q1671" s="7" t="n">
        <v>1798711</v>
      </c>
      <c r="R1671" s="7" t="n">
        <v>578</v>
      </c>
      <c r="S1671" s="21"/>
      <c r="T1671" s="21"/>
    </row>
    <row r="1672" customFormat="false" ht="12.8" hidden="false" customHeight="false" outlineLevel="0" collapsed="false">
      <c r="B1672" s="20" t="n">
        <v>1799427</v>
      </c>
      <c r="C1672" s="20" t="n">
        <v>134</v>
      </c>
      <c r="D1672" s="21" t="n">
        <f aca="false">AVERAGE(tau!$B$1672:$B$1691)</f>
        <v>1809685.1</v>
      </c>
      <c r="E1672" s="21" t="n">
        <f aca="false">AVERAGE(tau!$C$1672:$C$1691)</f>
        <v>135.95</v>
      </c>
      <c r="F1672" s="18"/>
      <c r="G1672" s="7" t="n">
        <v>1799396</v>
      </c>
      <c r="H1672" s="7" t="n">
        <v>305</v>
      </c>
      <c r="I1672" s="21"/>
      <c r="J1672" s="21"/>
      <c r="K1672" s="18"/>
      <c r="L1672" s="7" t="n">
        <v>1799844</v>
      </c>
      <c r="M1672" s="7" t="n">
        <v>456</v>
      </c>
      <c r="N1672" s="21"/>
      <c r="O1672" s="21"/>
      <c r="P1672" s="18"/>
      <c r="Q1672" s="7" t="n">
        <v>1799788</v>
      </c>
      <c r="R1672" s="7" t="n">
        <v>578</v>
      </c>
      <c r="S1672" s="21"/>
      <c r="T1672" s="21"/>
    </row>
    <row r="1673" customFormat="false" ht="12.8" hidden="false" customHeight="false" outlineLevel="0" collapsed="false">
      <c r="B1673" s="20" t="n">
        <v>1800505</v>
      </c>
      <c r="C1673" s="20" t="n">
        <v>131</v>
      </c>
      <c r="D1673" s="21" t="n">
        <f aca="false">AVERAGE(tau!$B$1673:$B$1692)</f>
        <v>1810764.15</v>
      </c>
      <c r="E1673" s="21" t="n">
        <f aca="false">AVERAGE(tau!$C$1673:$C$1692)</f>
        <v>135.95</v>
      </c>
      <c r="F1673" s="18"/>
      <c r="G1673" s="7" t="n">
        <v>1800473</v>
      </c>
      <c r="H1673" s="7" t="n">
        <v>306</v>
      </c>
      <c r="I1673" s="21"/>
      <c r="J1673" s="21"/>
      <c r="K1673" s="18"/>
      <c r="L1673" s="7" t="n">
        <v>1800921</v>
      </c>
      <c r="M1673" s="7" t="n">
        <v>457</v>
      </c>
      <c r="N1673" s="21"/>
      <c r="O1673" s="21"/>
      <c r="P1673" s="18"/>
      <c r="Q1673" s="7" t="n">
        <v>1800866</v>
      </c>
      <c r="R1673" s="7" t="n">
        <v>578</v>
      </c>
      <c r="S1673" s="21"/>
      <c r="T1673" s="21"/>
    </row>
    <row r="1674" customFormat="false" ht="12.8" hidden="false" customHeight="false" outlineLevel="0" collapsed="false">
      <c r="B1674" s="20" t="n">
        <v>1801583</v>
      </c>
      <c r="C1674" s="20" t="n">
        <v>134</v>
      </c>
      <c r="D1674" s="21" t="n">
        <f aca="false">AVERAGE(tau!$B$1674:$B$1693)</f>
        <v>1811843.9</v>
      </c>
      <c r="E1674" s="21" t="n">
        <f aca="false">AVERAGE(tau!$C$1674:$C$1693)</f>
        <v>136.2</v>
      </c>
      <c r="F1674" s="18"/>
      <c r="G1674" s="7" t="n">
        <v>1801552</v>
      </c>
      <c r="H1674" s="7" t="n">
        <v>306</v>
      </c>
      <c r="I1674" s="21"/>
      <c r="J1674" s="21"/>
      <c r="K1674" s="18"/>
      <c r="L1674" s="7" t="n">
        <v>1801998</v>
      </c>
      <c r="M1674" s="7" t="n">
        <v>456</v>
      </c>
      <c r="N1674" s="21"/>
      <c r="O1674" s="21"/>
      <c r="P1674" s="18"/>
      <c r="Q1674" s="7" t="n">
        <v>1801961</v>
      </c>
      <c r="R1674" s="7" t="n">
        <v>576</v>
      </c>
      <c r="S1674" s="21"/>
      <c r="T1674" s="21"/>
    </row>
    <row r="1675" customFormat="false" ht="12.8" hidden="false" customHeight="false" outlineLevel="0" collapsed="false">
      <c r="B1675" s="20" t="n">
        <v>1802662</v>
      </c>
      <c r="C1675" s="20" t="n">
        <v>133</v>
      </c>
      <c r="D1675" s="21" t="n">
        <f aca="false">AVERAGE(tau!$B$1675:$B$1694)</f>
        <v>1812923.9</v>
      </c>
      <c r="E1675" s="21" t="n">
        <f aca="false">AVERAGE(tau!$C$1675:$C$1694)</f>
        <v>136.3</v>
      </c>
      <c r="F1675" s="18"/>
      <c r="G1675" s="7" t="n">
        <v>1802630</v>
      </c>
      <c r="H1675" s="7" t="n">
        <v>289</v>
      </c>
      <c r="I1675" s="21"/>
      <c r="J1675" s="21"/>
      <c r="K1675" s="18"/>
      <c r="L1675" s="7" t="n">
        <v>1803076</v>
      </c>
      <c r="M1675" s="7" t="n">
        <v>457</v>
      </c>
      <c r="N1675" s="21"/>
      <c r="O1675" s="21"/>
      <c r="P1675" s="18"/>
      <c r="Q1675" s="7" t="n">
        <v>1803040</v>
      </c>
      <c r="R1675" s="7" t="n">
        <v>579</v>
      </c>
      <c r="S1675" s="21"/>
      <c r="T1675" s="21"/>
    </row>
    <row r="1676" customFormat="false" ht="12.8" hidden="false" customHeight="false" outlineLevel="0" collapsed="false">
      <c r="B1676" s="20" t="n">
        <v>1803744</v>
      </c>
      <c r="C1676" s="20" t="n">
        <v>134</v>
      </c>
      <c r="D1676" s="21" t="n">
        <f aca="false">AVERAGE(tau!$B$1676:$B$1695)</f>
        <v>1814003.85</v>
      </c>
      <c r="E1676" s="21" t="n">
        <f aca="false">AVERAGE(tau!$C$1676:$C$1695)</f>
        <v>136.45</v>
      </c>
      <c r="F1676" s="18"/>
      <c r="G1676" s="7" t="n">
        <v>1803708</v>
      </c>
      <c r="H1676" s="7" t="n">
        <v>306</v>
      </c>
      <c r="I1676" s="21"/>
      <c r="J1676" s="21"/>
      <c r="K1676" s="18"/>
      <c r="L1676" s="7" t="n">
        <v>1804156</v>
      </c>
      <c r="M1676" s="7" t="n">
        <v>458</v>
      </c>
      <c r="N1676" s="21"/>
      <c r="O1676" s="21"/>
      <c r="P1676" s="18"/>
      <c r="Q1676" s="7" t="n">
        <v>1804119</v>
      </c>
      <c r="R1676" s="7" t="n">
        <v>579</v>
      </c>
      <c r="S1676" s="21"/>
      <c r="T1676" s="21"/>
    </row>
    <row r="1677" customFormat="false" ht="12.8" hidden="false" customHeight="false" outlineLevel="0" collapsed="false">
      <c r="B1677" s="20" t="n">
        <v>1804824</v>
      </c>
      <c r="C1677" s="20" t="n">
        <v>134</v>
      </c>
      <c r="D1677" s="21" t="n">
        <f aca="false">AVERAGE(tau!$B$1677:$B$1696)</f>
        <v>1815083.55</v>
      </c>
      <c r="E1677" s="21" t="n">
        <f aca="false">AVERAGE(tau!$C$1677:$C$1696)</f>
        <v>136.55</v>
      </c>
      <c r="F1677" s="18"/>
      <c r="G1677" s="7" t="n">
        <v>1804791</v>
      </c>
      <c r="H1677" s="7" t="n">
        <v>308</v>
      </c>
      <c r="I1677" s="21"/>
      <c r="J1677" s="21"/>
      <c r="K1677" s="18"/>
      <c r="L1677" s="7" t="n">
        <v>1805237</v>
      </c>
      <c r="M1677" s="7" t="n">
        <v>458</v>
      </c>
      <c r="N1677" s="21"/>
      <c r="O1677" s="21"/>
      <c r="P1677" s="18"/>
      <c r="Q1677" s="7" t="n">
        <v>1805195</v>
      </c>
      <c r="R1677" s="7" t="n">
        <v>579</v>
      </c>
      <c r="S1677" s="21"/>
      <c r="T1677" s="21"/>
    </row>
    <row r="1678" customFormat="false" ht="12.8" hidden="false" customHeight="false" outlineLevel="0" collapsed="false">
      <c r="B1678" s="20" t="n">
        <v>1805926</v>
      </c>
      <c r="C1678" s="20" t="n">
        <v>135</v>
      </c>
      <c r="D1678" s="21" t="n">
        <f aca="false">AVERAGE(tau!$B$1678:$B$1697)</f>
        <v>1816163.3</v>
      </c>
      <c r="E1678" s="21" t="n">
        <f aca="false">AVERAGE(tau!$C$1678:$C$1697)</f>
        <v>136.7</v>
      </c>
      <c r="F1678" s="18"/>
      <c r="G1678" s="7" t="n">
        <v>1805871</v>
      </c>
      <c r="H1678" s="7" t="n">
        <v>308</v>
      </c>
      <c r="I1678" s="21"/>
      <c r="J1678" s="21"/>
      <c r="K1678" s="18"/>
      <c r="L1678" s="7" t="n">
        <v>1806315</v>
      </c>
      <c r="M1678" s="7" t="n">
        <v>457</v>
      </c>
      <c r="N1678" s="21"/>
      <c r="O1678" s="21"/>
      <c r="P1678" s="18"/>
      <c r="Q1678" s="7" t="n">
        <v>1806274</v>
      </c>
      <c r="R1678" s="7" t="n">
        <v>579</v>
      </c>
      <c r="S1678" s="21"/>
      <c r="T1678" s="21"/>
    </row>
    <row r="1679" customFormat="false" ht="12.8" hidden="false" customHeight="false" outlineLevel="0" collapsed="false">
      <c r="B1679" s="20" t="n">
        <v>1807002</v>
      </c>
      <c r="C1679" s="20" t="n">
        <v>136</v>
      </c>
      <c r="D1679" s="21" t="n">
        <f aca="false">AVERAGE(tau!$B$1679:$B$1698)</f>
        <v>1817242</v>
      </c>
      <c r="E1679" s="21" t="n">
        <f aca="false">AVERAGE(tau!$C$1679:$C$1698)</f>
        <v>137.4</v>
      </c>
      <c r="F1679" s="18"/>
      <c r="G1679" s="7" t="n">
        <v>1806964</v>
      </c>
      <c r="H1679" s="7" t="n">
        <v>290</v>
      </c>
      <c r="I1679" s="21"/>
      <c r="J1679" s="21"/>
      <c r="K1679" s="18"/>
      <c r="L1679" s="7" t="n">
        <v>1807395</v>
      </c>
      <c r="M1679" s="7" t="n">
        <v>455</v>
      </c>
      <c r="N1679" s="21"/>
      <c r="O1679" s="21"/>
      <c r="P1679" s="18"/>
      <c r="Q1679" s="7" t="n">
        <v>1807349</v>
      </c>
      <c r="R1679" s="7" t="n">
        <v>578</v>
      </c>
      <c r="S1679" s="21"/>
      <c r="T1679" s="21"/>
    </row>
    <row r="1680" customFormat="false" ht="12.8" hidden="false" customHeight="false" outlineLevel="0" collapsed="false">
      <c r="B1680" s="20" t="n">
        <v>1808080</v>
      </c>
      <c r="C1680" s="20" t="n">
        <v>137</v>
      </c>
      <c r="D1680" s="21" t="n">
        <f aca="false">AVERAGE(tau!$B$1680:$B$1699)</f>
        <v>1818320.65</v>
      </c>
      <c r="E1680" s="21" t="n">
        <f aca="false">AVERAGE(tau!$C$1680:$C$1699)</f>
        <v>137.45</v>
      </c>
      <c r="F1680" s="18"/>
      <c r="G1680" s="7" t="n">
        <v>1808047</v>
      </c>
      <c r="H1680" s="7" t="n">
        <v>320</v>
      </c>
      <c r="I1680" s="21"/>
      <c r="J1680" s="21"/>
      <c r="K1680" s="18"/>
      <c r="L1680" s="7" t="n">
        <v>1808477</v>
      </c>
      <c r="M1680" s="7" t="n">
        <v>451</v>
      </c>
      <c r="N1680" s="21"/>
      <c r="O1680" s="21"/>
      <c r="P1680" s="18"/>
      <c r="Q1680" s="7" t="n">
        <v>1808431</v>
      </c>
      <c r="R1680" s="7" t="n">
        <v>577</v>
      </c>
      <c r="S1680" s="21"/>
      <c r="T1680" s="21"/>
    </row>
    <row r="1681" customFormat="false" ht="12.8" hidden="false" customHeight="false" outlineLevel="0" collapsed="false">
      <c r="B1681" s="20" t="n">
        <v>1809155</v>
      </c>
      <c r="C1681" s="20" t="n">
        <v>136</v>
      </c>
      <c r="D1681" s="21" t="n">
        <f aca="false">AVERAGE(tau!$B$1681:$B$1700)</f>
        <v>1819399.35</v>
      </c>
      <c r="E1681" s="21" t="n">
        <f aca="false">AVERAGE(tau!$C$1681:$C$1700)</f>
        <v>136.5</v>
      </c>
      <c r="F1681" s="18"/>
      <c r="G1681" s="7" t="n">
        <v>1809123</v>
      </c>
      <c r="H1681" s="7" t="n">
        <v>308</v>
      </c>
      <c r="I1681" s="21"/>
      <c r="J1681" s="21"/>
      <c r="K1681" s="18"/>
      <c r="L1681" s="7" t="n">
        <v>1809581</v>
      </c>
      <c r="M1681" s="7" t="n">
        <v>457</v>
      </c>
      <c r="N1681" s="21"/>
      <c r="O1681" s="21"/>
      <c r="P1681" s="18"/>
      <c r="Q1681" s="7" t="n">
        <v>1809510</v>
      </c>
      <c r="R1681" s="7" t="n">
        <v>578</v>
      </c>
      <c r="S1681" s="21"/>
      <c r="T1681" s="21"/>
    </row>
    <row r="1682" customFormat="false" ht="12.8" hidden="false" customHeight="false" outlineLevel="0" collapsed="false">
      <c r="B1682" s="20" t="n">
        <v>1810231</v>
      </c>
      <c r="C1682" s="20" t="n">
        <v>139</v>
      </c>
      <c r="D1682" s="21" t="n">
        <f aca="false">AVERAGE(tau!$B$1682:$B$1701)</f>
        <v>1820478.35</v>
      </c>
      <c r="E1682" s="21" t="n">
        <f aca="false">AVERAGE(tau!$C$1682:$C$1701)</f>
        <v>136.55</v>
      </c>
      <c r="F1682" s="18"/>
      <c r="G1682" s="7" t="n">
        <v>1810203</v>
      </c>
      <c r="H1682" s="7" t="n">
        <v>307</v>
      </c>
      <c r="I1682" s="21"/>
      <c r="J1682" s="21"/>
      <c r="K1682" s="18"/>
      <c r="L1682" s="7" t="n">
        <v>1810660</v>
      </c>
      <c r="M1682" s="7" t="n">
        <v>458</v>
      </c>
      <c r="N1682" s="21"/>
      <c r="O1682" s="21"/>
      <c r="P1682" s="18"/>
      <c r="Q1682" s="7" t="n">
        <v>1810588</v>
      </c>
      <c r="R1682" s="7" t="n">
        <v>577</v>
      </c>
      <c r="S1682" s="21"/>
      <c r="T1682" s="21"/>
    </row>
    <row r="1683" customFormat="false" ht="12.8" hidden="false" customHeight="false" outlineLevel="0" collapsed="false">
      <c r="B1683" s="20" t="n">
        <v>1811309</v>
      </c>
      <c r="C1683" s="20" t="n">
        <v>137</v>
      </c>
      <c r="D1683" s="21" t="n">
        <f aca="false">AVERAGE(tau!$B$1683:$B$1702)</f>
        <v>1821557.35</v>
      </c>
      <c r="E1683" s="21" t="n">
        <f aca="false">AVERAGE(tau!$C$1683:$C$1702)</f>
        <v>136.45</v>
      </c>
      <c r="F1683" s="18"/>
      <c r="G1683" s="7" t="n">
        <v>1811281</v>
      </c>
      <c r="H1683" s="7" t="n">
        <v>308</v>
      </c>
      <c r="I1683" s="21"/>
      <c r="J1683" s="21"/>
      <c r="K1683" s="18"/>
      <c r="L1683" s="7" t="n">
        <v>1811736</v>
      </c>
      <c r="M1683" s="7" t="n">
        <v>456</v>
      </c>
      <c r="N1683" s="21"/>
      <c r="O1683" s="21"/>
      <c r="P1683" s="18"/>
      <c r="Q1683" s="7" t="n">
        <v>1811664</v>
      </c>
      <c r="R1683" s="7" t="n">
        <v>577</v>
      </c>
      <c r="S1683" s="21"/>
      <c r="T1683" s="21"/>
    </row>
    <row r="1684" customFormat="false" ht="12.8" hidden="false" customHeight="false" outlineLevel="0" collapsed="false">
      <c r="B1684" s="20" t="n">
        <v>1812387</v>
      </c>
      <c r="C1684" s="20" t="n">
        <v>149</v>
      </c>
      <c r="D1684" s="21" t="n">
        <f aca="false">AVERAGE(tau!$B$1684:$B$1703)</f>
        <v>1822636.35</v>
      </c>
      <c r="E1684" s="21" t="n">
        <f aca="false">AVERAGE(tau!$C$1684:$C$1703)</f>
        <v>136.45</v>
      </c>
      <c r="F1684" s="18"/>
      <c r="G1684" s="7" t="n">
        <v>1812359</v>
      </c>
      <c r="H1684" s="7" t="n">
        <v>318</v>
      </c>
      <c r="I1684" s="21"/>
      <c r="J1684" s="21"/>
      <c r="K1684" s="18"/>
      <c r="L1684" s="7" t="n">
        <v>1812816</v>
      </c>
      <c r="M1684" s="7" t="n">
        <v>456</v>
      </c>
      <c r="N1684" s="21"/>
      <c r="O1684" s="21"/>
      <c r="P1684" s="18"/>
      <c r="Q1684" s="7" t="n">
        <v>1812740</v>
      </c>
      <c r="R1684" s="7" t="n">
        <v>577</v>
      </c>
      <c r="S1684" s="21"/>
      <c r="T1684" s="21"/>
    </row>
    <row r="1685" customFormat="false" ht="12.8" hidden="false" customHeight="false" outlineLevel="0" collapsed="false">
      <c r="B1685" s="20" t="n">
        <v>1813462</v>
      </c>
      <c r="C1685" s="20" t="n">
        <v>116</v>
      </c>
      <c r="D1685" s="21" t="n">
        <f aca="false">AVERAGE(tau!$B$1685:$B$1704)</f>
        <v>1823715.25</v>
      </c>
      <c r="E1685" s="21" t="n">
        <f aca="false">AVERAGE(tau!$C$1685:$C$1704)</f>
        <v>135.8</v>
      </c>
      <c r="F1685" s="18"/>
      <c r="G1685" s="7" t="n">
        <v>1813440</v>
      </c>
      <c r="H1685" s="7" t="n">
        <v>307</v>
      </c>
      <c r="I1685" s="21"/>
      <c r="J1685" s="21"/>
      <c r="K1685" s="18"/>
      <c r="L1685" s="7" t="n">
        <v>1813892</v>
      </c>
      <c r="M1685" s="7" t="n">
        <v>456</v>
      </c>
      <c r="N1685" s="21"/>
      <c r="O1685" s="21"/>
      <c r="P1685" s="18"/>
      <c r="Q1685" s="7" t="n">
        <v>1813817</v>
      </c>
      <c r="R1685" s="7" t="n">
        <v>578</v>
      </c>
      <c r="S1685" s="21"/>
      <c r="T1685" s="21"/>
    </row>
    <row r="1686" customFormat="false" ht="12.8" hidden="false" customHeight="false" outlineLevel="0" collapsed="false">
      <c r="B1686" s="20" t="n">
        <v>1814539</v>
      </c>
      <c r="C1686" s="20" t="n">
        <v>136</v>
      </c>
      <c r="D1686" s="21" t="n">
        <f aca="false">AVERAGE(tau!$B$1686:$B$1705)</f>
        <v>1824794.1</v>
      </c>
      <c r="E1686" s="21" t="n">
        <f aca="false">AVERAGE(tau!$C$1686:$C$1705)</f>
        <v>136.85</v>
      </c>
      <c r="F1686" s="18"/>
      <c r="G1686" s="7" t="n">
        <v>1814514</v>
      </c>
      <c r="H1686" s="7" t="n">
        <v>307</v>
      </c>
      <c r="I1686" s="21"/>
      <c r="J1686" s="21"/>
      <c r="K1686" s="18"/>
      <c r="L1686" s="7" t="n">
        <v>1814971</v>
      </c>
      <c r="M1686" s="7" t="n">
        <v>454</v>
      </c>
      <c r="N1686" s="21"/>
      <c r="O1686" s="21"/>
      <c r="P1686" s="18"/>
      <c r="Q1686" s="7" t="n">
        <v>1814896</v>
      </c>
      <c r="R1686" s="7" t="n">
        <v>577</v>
      </c>
      <c r="S1686" s="21"/>
      <c r="T1686" s="21"/>
    </row>
    <row r="1687" customFormat="false" ht="12.8" hidden="false" customHeight="false" outlineLevel="0" collapsed="false">
      <c r="B1687" s="20" t="n">
        <v>1815618</v>
      </c>
      <c r="C1687" s="20" t="n">
        <v>136</v>
      </c>
      <c r="D1687" s="21" t="n">
        <f aca="false">AVERAGE(tau!$B$1687:$B$1706)</f>
        <v>1825873.15</v>
      </c>
      <c r="E1687" s="21" t="n">
        <f aca="false">AVERAGE(tau!$C$1687:$C$1706)</f>
        <v>136.85</v>
      </c>
      <c r="F1687" s="18"/>
      <c r="G1687" s="7" t="n">
        <v>1815590</v>
      </c>
      <c r="H1687" s="7" t="n">
        <v>307</v>
      </c>
      <c r="I1687" s="21"/>
      <c r="J1687" s="21"/>
      <c r="K1687" s="18"/>
      <c r="L1687" s="7" t="n">
        <v>1816048</v>
      </c>
      <c r="M1687" s="7" t="n">
        <v>456</v>
      </c>
      <c r="N1687" s="21"/>
      <c r="O1687" s="21"/>
      <c r="P1687" s="18"/>
      <c r="Q1687" s="7" t="n">
        <v>1815970</v>
      </c>
      <c r="R1687" s="7" t="n">
        <v>578</v>
      </c>
      <c r="S1687" s="21"/>
      <c r="T1687" s="21"/>
    </row>
    <row r="1688" customFormat="false" ht="12.8" hidden="false" customHeight="false" outlineLevel="0" collapsed="false">
      <c r="B1688" s="20" t="n">
        <v>1816694</v>
      </c>
      <c r="C1688" s="20" t="n">
        <v>148</v>
      </c>
      <c r="D1688" s="21" t="n">
        <f aca="false">AVERAGE(tau!$B$1688:$B$1707)</f>
        <v>1826952.85</v>
      </c>
      <c r="E1688" s="21" t="n">
        <f aca="false">AVERAGE(tau!$C$1688:$C$1707)</f>
        <v>136.75</v>
      </c>
      <c r="F1688" s="18"/>
      <c r="G1688" s="7" t="n">
        <v>1816665</v>
      </c>
      <c r="H1688" s="7" t="n">
        <v>306</v>
      </c>
      <c r="I1688" s="21"/>
      <c r="J1688" s="21"/>
      <c r="K1688" s="18"/>
      <c r="L1688" s="7" t="n">
        <v>1817127</v>
      </c>
      <c r="M1688" s="7" t="n">
        <v>456</v>
      </c>
      <c r="N1688" s="21"/>
      <c r="O1688" s="21"/>
      <c r="P1688" s="18"/>
      <c r="Q1688" s="7" t="n">
        <v>1817080</v>
      </c>
      <c r="R1688" s="7" t="n">
        <v>572</v>
      </c>
      <c r="S1688" s="21"/>
      <c r="T1688" s="21"/>
    </row>
    <row r="1689" customFormat="false" ht="12.8" hidden="false" customHeight="false" outlineLevel="0" collapsed="false">
      <c r="B1689" s="20" t="n">
        <v>1817772</v>
      </c>
      <c r="C1689" s="20" t="n">
        <v>134</v>
      </c>
      <c r="D1689" s="21" t="n">
        <f aca="false">AVERAGE(tau!$B$1689:$B$1708)</f>
        <v>1828032.85</v>
      </c>
      <c r="E1689" s="21" t="n">
        <f aca="false">AVERAGE(tau!$C$1689:$C$1708)</f>
        <v>136.05</v>
      </c>
      <c r="F1689" s="18"/>
      <c r="G1689" s="7" t="n">
        <v>1817739</v>
      </c>
      <c r="H1689" s="7" t="n">
        <v>306</v>
      </c>
      <c r="I1689" s="21"/>
      <c r="J1689" s="21"/>
      <c r="K1689" s="18"/>
      <c r="L1689" s="7" t="n">
        <v>1818207</v>
      </c>
      <c r="M1689" s="7" t="n">
        <v>456</v>
      </c>
      <c r="N1689" s="21"/>
      <c r="O1689" s="21"/>
      <c r="P1689" s="18"/>
      <c r="Q1689" s="7" t="n">
        <v>1818157</v>
      </c>
      <c r="R1689" s="7" t="n">
        <v>578</v>
      </c>
      <c r="S1689" s="21"/>
      <c r="T1689" s="21"/>
    </row>
    <row r="1690" customFormat="false" ht="12.8" hidden="false" customHeight="false" outlineLevel="0" collapsed="false">
      <c r="B1690" s="20" t="n">
        <v>1818853</v>
      </c>
      <c r="C1690" s="20" t="n">
        <v>146</v>
      </c>
      <c r="D1690" s="21" t="n">
        <f aca="false">AVERAGE(tau!$B$1690:$B$1709)</f>
        <v>1829112.95</v>
      </c>
      <c r="E1690" s="21" t="n">
        <f aca="false">AVERAGE(tau!$C$1690:$C$1709)</f>
        <v>136.05</v>
      </c>
      <c r="F1690" s="18"/>
      <c r="G1690" s="7" t="n">
        <v>1818817</v>
      </c>
      <c r="H1690" s="7" t="n">
        <v>306</v>
      </c>
      <c r="I1690" s="21"/>
      <c r="J1690" s="21"/>
      <c r="K1690" s="18"/>
      <c r="L1690" s="7" t="n">
        <v>1819289</v>
      </c>
      <c r="M1690" s="7" t="n">
        <v>456</v>
      </c>
      <c r="N1690" s="21"/>
      <c r="O1690" s="21"/>
      <c r="P1690" s="18"/>
      <c r="Q1690" s="7" t="n">
        <v>1819233</v>
      </c>
      <c r="R1690" s="7" t="n">
        <v>577</v>
      </c>
      <c r="S1690" s="21"/>
      <c r="T1690" s="21"/>
    </row>
    <row r="1691" customFormat="false" ht="12.8" hidden="false" customHeight="false" outlineLevel="0" collapsed="false">
      <c r="B1691" s="20" t="n">
        <v>1819929</v>
      </c>
      <c r="C1691" s="20" t="n">
        <v>134</v>
      </c>
      <c r="D1691" s="21" t="n">
        <f aca="false">AVERAGE(tau!$B$1691:$B$1710)</f>
        <v>1830192.95</v>
      </c>
      <c r="E1691" s="21" t="n">
        <f aca="false">AVERAGE(tau!$C$1691:$C$1710)</f>
        <v>135.55</v>
      </c>
      <c r="F1691" s="18"/>
      <c r="G1691" s="7" t="n">
        <v>1819895</v>
      </c>
      <c r="H1691" s="7" t="n">
        <v>306</v>
      </c>
      <c r="I1691" s="21"/>
      <c r="J1691" s="21"/>
      <c r="K1691" s="18"/>
      <c r="L1691" s="7" t="n">
        <v>1820369</v>
      </c>
      <c r="M1691" s="7" t="n">
        <v>457</v>
      </c>
      <c r="N1691" s="21"/>
      <c r="O1691" s="21"/>
      <c r="P1691" s="18"/>
      <c r="Q1691" s="7" t="n">
        <v>1820312</v>
      </c>
      <c r="R1691" s="7" t="n">
        <v>579</v>
      </c>
      <c r="S1691" s="21"/>
      <c r="T1691" s="21"/>
    </row>
    <row r="1692" customFormat="false" ht="12.8" hidden="false" customHeight="false" outlineLevel="0" collapsed="false">
      <c r="B1692" s="20" t="n">
        <v>1821008</v>
      </c>
      <c r="C1692" s="20" t="n">
        <v>134</v>
      </c>
      <c r="D1692" s="21" t="n">
        <f aca="false">AVERAGE(tau!$B$1692:$B$1711)</f>
        <v>1831273.2</v>
      </c>
      <c r="E1692" s="21" t="n">
        <f aca="false">AVERAGE(tau!$C$1692:$C$1711)</f>
        <v>135.65</v>
      </c>
      <c r="F1692" s="18"/>
      <c r="G1692" s="7" t="n">
        <v>1820972</v>
      </c>
      <c r="H1692" s="7" t="n">
        <v>304</v>
      </c>
      <c r="I1692" s="21"/>
      <c r="J1692" s="21"/>
      <c r="K1692" s="18"/>
      <c r="L1692" s="7" t="n">
        <v>1821446</v>
      </c>
      <c r="M1692" s="7" t="n">
        <v>456</v>
      </c>
      <c r="N1692" s="21"/>
      <c r="O1692" s="21"/>
      <c r="P1692" s="18"/>
      <c r="Q1692" s="7" t="n">
        <v>1821394</v>
      </c>
      <c r="R1692" s="7" t="n">
        <v>578</v>
      </c>
      <c r="S1692" s="21"/>
      <c r="T1692" s="21"/>
    </row>
    <row r="1693" customFormat="false" ht="12.8" hidden="false" customHeight="false" outlineLevel="0" collapsed="false">
      <c r="B1693" s="20" t="n">
        <v>1822100</v>
      </c>
      <c r="C1693" s="20" t="n">
        <v>136</v>
      </c>
      <c r="D1693" s="21" t="n">
        <f aca="false">AVERAGE(tau!$B$1693:$B$1712)</f>
        <v>1832353.45</v>
      </c>
      <c r="E1693" s="21" t="n">
        <f aca="false">AVERAGE(tau!$C$1693:$C$1712)</f>
        <v>135.75</v>
      </c>
      <c r="F1693" s="18"/>
      <c r="G1693" s="7" t="n">
        <v>1822050</v>
      </c>
      <c r="H1693" s="7" t="n">
        <v>307</v>
      </c>
      <c r="I1693" s="21"/>
      <c r="J1693" s="21"/>
      <c r="K1693" s="18"/>
      <c r="L1693" s="7" t="n">
        <v>1822524</v>
      </c>
      <c r="M1693" s="7" t="n">
        <v>456</v>
      </c>
      <c r="N1693" s="21"/>
      <c r="O1693" s="21"/>
      <c r="P1693" s="18"/>
      <c r="Q1693" s="7" t="n">
        <v>1822471</v>
      </c>
      <c r="R1693" s="7" t="n">
        <v>579</v>
      </c>
      <c r="S1693" s="21"/>
      <c r="T1693" s="21"/>
    </row>
    <row r="1694" customFormat="false" ht="12.8" hidden="false" customHeight="false" outlineLevel="0" collapsed="false">
      <c r="B1694" s="20" t="n">
        <v>1823183</v>
      </c>
      <c r="C1694" s="20" t="n">
        <v>136</v>
      </c>
      <c r="D1694" s="21" t="n">
        <f aca="false">AVERAGE(tau!$B$1694:$B$1713)</f>
        <v>1833433.25</v>
      </c>
      <c r="E1694" s="21" t="n">
        <f aca="false">AVERAGE(tau!$C$1694:$C$1713)</f>
        <v>135.75</v>
      </c>
      <c r="F1694" s="18"/>
      <c r="G1694" s="7" t="n">
        <v>1823145</v>
      </c>
      <c r="H1694" s="7" t="n">
        <v>305</v>
      </c>
      <c r="I1694" s="21"/>
      <c r="J1694" s="21"/>
      <c r="K1694" s="18"/>
      <c r="L1694" s="7" t="n">
        <v>1823607</v>
      </c>
      <c r="M1694" s="7" t="n">
        <v>457</v>
      </c>
      <c r="N1694" s="21"/>
      <c r="O1694" s="21"/>
      <c r="P1694" s="18"/>
      <c r="Q1694" s="7" t="n">
        <v>1823551</v>
      </c>
      <c r="R1694" s="7" t="n">
        <v>578</v>
      </c>
      <c r="S1694" s="21"/>
      <c r="T1694" s="21"/>
    </row>
    <row r="1695" customFormat="false" ht="12.8" hidden="false" customHeight="false" outlineLevel="0" collapsed="false">
      <c r="B1695" s="20" t="n">
        <v>1824261</v>
      </c>
      <c r="C1695" s="20" t="n">
        <v>136</v>
      </c>
      <c r="D1695" s="21" t="n">
        <f aca="false">AVERAGE(tau!$B$1695:$B$1714)</f>
        <v>1834512.8</v>
      </c>
      <c r="E1695" s="21" t="n">
        <f aca="false">AVERAGE(tau!$C$1695:$C$1714)</f>
        <v>135.75</v>
      </c>
      <c r="F1695" s="18"/>
      <c r="G1695" s="7" t="n">
        <v>1824218</v>
      </c>
      <c r="H1695" s="7" t="n">
        <v>308</v>
      </c>
      <c r="I1695" s="21"/>
      <c r="J1695" s="21"/>
      <c r="K1695" s="18"/>
      <c r="L1695" s="7" t="n">
        <v>1824680</v>
      </c>
      <c r="M1695" s="7" t="n">
        <v>456</v>
      </c>
      <c r="N1695" s="21"/>
      <c r="O1695" s="21"/>
      <c r="P1695" s="18"/>
      <c r="Q1695" s="7" t="n">
        <v>1824630</v>
      </c>
      <c r="R1695" s="7" t="n">
        <v>579</v>
      </c>
      <c r="S1695" s="21"/>
      <c r="T1695" s="21"/>
    </row>
    <row r="1696" customFormat="false" ht="12.8" hidden="false" customHeight="false" outlineLevel="0" collapsed="false">
      <c r="B1696" s="20" t="n">
        <v>1825338</v>
      </c>
      <c r="C1696" s="20" t="n">
        <v>136</v>
      </c>
      <c r="D1696" s="21" t="n">
        <f aca="false">AVERAGE(tau!$B$1696:$B$1715)</f>
        <v>1835592.5</v>
      </c>
      <c r="E1696" s="21" t="n">
        <f aca="false">AVERAGE(tau!$C$1696:$C$1715)</f>
        <v>135.8</v>
      </c>
      <c r="F1696" s="18"/>
      <c r="G1696" s="7" t="n">
        <v>1825296</v>
      </c>
      <c r="H1696" s="7" t="n">
        <v>310</v>
      </c>
      <c r="I1696" s="21"/>
      <c r="J1696" s="21"/>
      <c r="K1696" s="18"/>
      <c r="L1696" s="7" t="n">
        <v>1825774</v>
      </c>
      <c r="M1696" s="7" t="n">
        <v>458</v>
      </c>
      <c r="N1696" s="21"/>
      <c r="O1696" s="21"/>
      <c r="P1696" s="18"/>
      <c r="Q1696" s="7" t="n">
        <v>1825707</v>
      </c>
      <c r="R1696" s="7" t="n">
        <v>580</v>
      </c>
      <c r="S1696" s="21"/>
      <c r="T1696" s="21"/>
    </row>
    <row r="1697" customFormat="false" ht="12.8" hidden="false" customHeight="false" outlineLevel="0" collapsed="false">
      <c r="B1697" s="20" t="n">
        <v>1826419</v>
      </c>
      <c r="C1697" s="20" t="n">
        <v>137</v>
      </c>
      <c r="D1697" s="21" t="n">
        <f aca="false">AVERAGE(tau!$B$1697:$B$1716)</f>
        <v>1836672.1</v>
      </c>
      <c r="E1697" s="21" t="n">
        <f aca="false">AVERAGE(tau!$C$1697:$C$1716)</f>
        <v>135.85</v>
      </c>
      <c r="F1697" s="18"/>
      <c r="G1697" s="7" t="n">
        <v>1826376</v>
      </c>
      <c r="H1697" s="7" t="n">
        <v>307</v>
      </c>
      <c r="I1697" s="21"/>
      <c r="J1697" s="21"/>
      <c r="K1697" s="18"/>
      <c r="L1697" s="7" t="n">
        <v>1826849</v>
      </c>
      <c r="M1697" s="7" t="n">
        <v>457</v>
      </c>
      <c r="N1697" s="21"/>
      <c r="O1697" s="21"/>
      <c r="P1697" s="18"/>
      <c r="Q1697" s="7" t="n">
        <v>1826788</v>
      </c>
      <c r="R1697" s="7" t="n">
        <v>579</v>
      </c>
      <c r="S1697" s="21"/>
      <c r="T1697" s="21"/>
    </row>
    <row r="1698" customFormat="false" ht="12.8" hidden="false" customHeight="false" outlineLevel="0" collapsed="false">
      <c r="B1698" s="20" t="n">
        <v>1827500</v>
      </c>
      <c r="C1698" s="20" t="n">
        <v>149</v>
      </c>
      <c r="D1698" s="21" t="n">
        <f aca="false">AVERAGE(tau!$B$1698:$B$1717)</f>
        <v>1837751.5</v>
      </c>
      <c r="E1698" s="21" t="n">
        <f aca="false">AVERAGE(tau!$C$1698:$C$1717)</f>
        <v>135.85</v>
      </c>
      <c r="F1698" s="18"/>
      <c r="G1698" s="7" t="n">
        <v>1827457</v>
      </c>
      <c r="H1698" s="7" t="n">
        <v>307</v>
      </c>
      <c r="I1698" s="21"/>
      <c r="J1698" s="21"/>
      <c r="K1698" s="18"/>
      <c r="L1698" s="7" t="n">
        <v>1827933</v>
      </c>
      <c r="M1698" s="7" t="n">
        <v>458</v>
      </c>
      <c r="N1698" s="21"/>
      <c r="O1698" s="21"/>
      <c r="P1698" s="18"/>
      <c r="Q1698" s="7" t="n">
        <v>1827863</v>
      </c>
      <c r="R1698" s="7" t="n">
        <v>579</v>
      </c>
      <c r="S1698" s="21"/>
      <c r="T1698" s="21"/>
    </row>
    <row r="1699" customFormat="false" ht="12.8" hidden="false" customHeight="false" outlineLevel="0" collapsed="false">
      <c r="B1699" s="20" t="n">
        <v>1828575</v>
      </c>
      <c r="C1699" s="20" t="n">
        <v>137</v>
      </c>
      <c r="D1699" s="21" t="n">
        <f aca="false">AVERAGE(tau!$B$1699:$B$1718)</f>
        <v>1838830.75</v>
      </c>
      <c r="E1699" s="21" t="n">
        <f aca="false">AVERAGE(tau!$C$1699:$C$1718)</f>
        <v>135.25</v>
      </c>
      <c r="F1699" s="18"/>
      <c r="G1699" s="7" t="n">
        <v>1828534</v>
      </c>
      <c r="H1699" s="7" t="n">
        <v>308</v>
      </c>
      <c r="I1699" s="21"/>
      <c r="J1699" s="21"/>
      <c r="K1699" s="18"/>
      <c r="L1699" s="7" t="n">
        <v>1829009</v>
      </c>
      <c r="M1699" s="7" t="n">
        <v>458</v>
      </c>
      <c r="N1699" s="21"/>
      <c r="O1699" s="21"/>
      <c r="P1699" s="18"/>
      <c r="Q1699" s="7" t="n">
        <v>1828945</v>
      </c>
      <c r="R1699" s="7" t="n">
        <v>579</v>
      </c>
      <c r="S1699" s="21"/>
      <c r="T1699" s="21"/>
    </row>
    <row r="1700" customFormat="false" ht="12.8" hidden="false" customHeight="false" outlineLevel="0" collapsed="false">
      <c r="B1700" s="20" t="n">
        <v>1829654</v>
      </c>
      <c r="C1700" s="20" t="n">
        <v>118</v>
      </c>
      <c r="D1700" s="21" t="n">
        <f aca="false">AVERAGE(tau!$B$1700:$B$1719)</f>
        <v>1839910.25</v>
      </c>
      <c r="E1700" s="21" t="n">
        <f aca="false">AVERAGE(tau!$C$1700:$C$1719)</f>
        <v>135.3</v>
      </c>
      <c r="F1700" s="18"/>
      <c r="G1700" s="7" t="n">
        <v>1829613</v>
      </c>
      <c r="H1700" s="7" t="n">
        <v>309</v>
      </c>
      <c r="I1700" s="21"/>
      <c r="J1700" s="21"/>
      <c r="K1700" s="18"/>
      <c r="L1700" s="7" t="n">
        <v>1830086</v>
      </c>
      <c r="M1700" s="7" t="n">
        <v>458</v>
      </c>
      <c r="N1700" s="21"/>
      <c r="O1700" s="21"/>
      <c r="P1700" s="18"/>
      <c r="Q1700" s="7" t="n">
        <v>1830023</v>
      </c>
      <c r="R1700" s="7" t="n">
        <v>578</v>
      </c>
      <c r="S1700" s="21"/>
      <c r="T1700" s="21"/>
    </row>
    <row r="1701" customFormat="false" ht="12.8" hidden="false" customHeight="false" outlineLevel="0" collapsed="false">
      <c r="B1701" s="20" t="n">
        <v>1830735</v>
      </c>
      <c r="C1701" s="20" t="n">
        <v>137</v>
      </c>
      <c r="D1701" s="21" t="n">
        <f aca="false">AVERAGE(tau!$B$1701:$B$1720)</f>
        <v>1840990.05</v>
      </c>
      <c r="E1701" s="21" t="n">
        <f aca="false">AVERAGE(tau!$C$1701:$C$1720)</f>
        <v>136.25</v>
      </c>
      <c r="F1701" s="18"/>
      <c r="G1701" s="7" t="n">
        <v>1830690</v>
      </c>
      <c r="H1701" s="7" t="n">
        <v>307</v>
      </c>
      <c r="I1701" s="21"/>
      <c r="J1701" s="21"/>
      <c r="K1701" s="18"/>
      <c r="L1701" s="7" t="n">
        <v>1831163</v>
      </c>
      <c r="M1701" s="7" t="n">
        <v>457</v>
      </c>
      <c r="N1701" s="21"/>
      <c r="O1701" s="21"/>
      <c r="P1701" s="18"/>
      <c r="Q1701" s="7" t="n">
        <v>1831104</v>
      </c>
      <c r="R1701" s="7" t="n">
        <v>587</v>
      </c>
      <c r="S1701" s="21"/>
      <c r="T1701" s="21"/>
    </row>
    <row r="1702" customFormat="false" ht="12.8" hidden="false" customHeight="false" outlineLevel="0" collapsed="false">
      <c r="B1702" s="20" t="n">
        <v>1831811</v>
      </c>
      <c r="C1702" s="20" t="n">
        <v>137</v>
      </c>
      <c r="D1702" s="21" t="n">
        <f aca="false">AVERAGE(tau!$B$1702:$B$1721)</f>
        <v>1842071</v>
      </c>
      <c r="E1702" s="21" t="n">
        <f aca="false">AVERAGE(tau!$C$1702:$C$1721)</f>
        <v>136.25</v>
      </c>
      <c r="F1702" s="18"/>
      <c r="G1702" s="7" t="n">
        <v>1831771</v>
      </c>
      <c r="H1702" s="7" t="n">
        <v>308</v>
      </c>
      <c r="I1702" s="21"/>
      <c r="J1702" s="21"/>
      <c r="K1702" s="18"/>
      <c r="L1702" s="7" t="n">
        <v>1832240</v>
      </c>
      <c r="M1702" s="7" t="n">
        <v>457</v>
      </c>
      <c r="N1702" s="21"/>
      <c r="O1702" s="21"/>
      <c r="P1702" s="18"/>
      <c r="Q1702" s="7" t="n">
        <v>1832176</v>
      </c>
      <c r="R1702" s="7" t="n">
        <v>578</v>
      </c>
      <c r="S1702" s="21"/>
      <c r="T1702" s="21"/>
    </row>
    <row r="1703" customFormat="false" ht="12.8" hidden="false" customHeight="false" outlineLevel="0" collapsed="false">
      <c r="B1703" s="20" t="n">
        <v>1832889</v>
      </c>
      <c r="C1703" s="20" t="n">
        <v>137</v>
      </c>
      <c r="D1703" s="21" t="n">
        <f aca="false">AVERAGE(tau!$B$1703:$B$1722)</f>
        <v>1843151.95</v>
      </c>
      <c r="E1703" s="21" t="n">
        <f aca="false">AVERAGE(tau!$C$1703:$C$1722)</f>
        <v>136.3</v>
      </c>
      <c r="F1703" s="18"/>
      <c r="G1703" s="7" t="n">
        <v>1832846</v>
      </c>
      <c r="H1703" s="7" t="n">
        <v>307</v>
      </c>
      <c r="I1703" s="21"/>
      <c r="J1703" s="21"/>
      <c r="K1703" s="18"/>
      <c r="L1703" s="7" t="n">
        <v>1833319</v>
      </c>
      <c r="M1703" s="7" t="n">
        <v>457</v>
      </c>
      <c r="N1703" s="21"/>
      <c r="O1703" s="21"/>
      <c r="P1703" s="18"/>
      <c r="Q1703" s="7" t="n">
        <v>1833275</v>
      </c>
      <c r="R1703" s="7" t="n">
        <v>577</v>
      </c>
      <c r="S1703" s="21"/>
      <c r="T1703" s="21"/>
    </row>
    <row r="1704" customFormat="false" ht="12.8" hidden="false" customHeight="false" outlineLevel="0" collapsed="false">
      <c r="B1704" s="20" t="n">
        <v>1833965</v>
      </c>
      <c r="C1704" s="20" t="n">
        <v>136</v>
      </c>
      <c r="D1704" s="21" t="n">
        <f aca="false">AVERAGE(tau!$B$1704:$B$1723)</f>
        <v>1844232.65</v>
      </c>
      <c r="E1704" s="21" t="n">
        <f aca="false">AVERAGE(tau!$C$1704:$C$1723)</f>
        <v>136.3</v>
      </c>
      <c r="F1704" s="18"/>
      <c r="G1704" s="7" t="n">
        <v>1833925</v>
      </c>
      <c r="H1704" s="7" t="n">
        <v>308</v>
      </c>
      <c r="I1704" s="21"/>
      <c r="J1704" s="21"/>
      <c r="K1704" s="18"/>
      <c r="L1704" s="7" t="n">
        <v>1834398</v>
      </c>
      <c r="M1704" s="7" t="n">
        <v>457</v>
      </c>
      <c r="N1704" s="21"/>
      <c r="O1704" s="21"/>
      <c r="P1704" s="18"/>
      <c r="Q1704" s="7" t="n">
        <v>1834356</v>
      </c>
      <c r="R1704" s="7" t="n">
        <v>579</v>
      </c>
      <c r="S1704" s="21"/>
      <c r="T1704" s="21"/>
    </row>
    <row r="1705" customFormat="false" ht="12.8" hidden="false" customHeight="false" outlineLevel="0" collapsed="false">
      <c r="B1705" s="20" t="n">
        <v>1835039</v>
      </c>
      <c r="C1705" s="20" t="n">
        <v>137</v>
      </c>
      <c r="D1705" s="21" t="n">
        <f aca="false">AVERAGE(tau!$B$1705:$B$1724)</f>
        <v>1845313.4</v>
      </c>
      <c r="E1705" s="21" t="n">
        <f aca="false">AVERAGE(tau!$C$1705:$C$1724)</f>
        <v>136.3</v>
      </c>
      <c r="F1705" s="18"/>
      <c r="G1705" s="7" t="n">
        <v>1835004</v>
      </c>
      <c r="H1705" s="7" t="n">
        <v>307</v>
      </c>
      <c r="I1705" s="21"/>
      <c r="J1705" s="21"/>
      <c r="K1705" s="18"/>
      <c r="L1705" s="7" t="n">
        <v>1835476</v>
      </c>
      <c r="M1705" s="7" t="n">
        <v>456</v>
      </c>
      <c r="N1705" s="21"/>
      <c r="O1705" s="21"/>
      <c r="P1705" s="18"/>
      <c r="Q1705" s="7" t="n">
        <v>1835433</v>
      </c>
      <c r="R1705" s="7" t="n">
        <v>580</v>
      </c>
      <c r="S1705" s="21"/>
      <c r="T1705" s="21"/>
    </row>
    <row r="1706" customFormat="false" ht="12.8" hidden="false" customHeight="false" outlineLevel="0" collapsed="false">
      <c r="B1706" s="20" t="n">
        <v>1836120</v>
      </c>
      <c r="C1706" s="20" t="n">
        <v>136</v>
      </c>
      <c r="D1706" s="21" t="n">
        <f aca="false">AVERAGE(tau!$B$1706:$B$1725)</f>
        <v>1846394.55</v>
      </c>
      <c r="E1706" s="21" t="n">
        <f aca="false">AVERAGE(tau!$C$1706:$C$1725)</f>
        <v>136.25</v>
      </c>
      <c r="F1706" s="18"/>
      <c r="G1706" s="7" t="n">
        <v>1836084</v>
      </c>
      <c r="H1706" s="7" t="n">
        <v>304</v>
      </c>
      <c r="I1706" s="21"/>
      <c r="J1706" s="21"/>
      <c r="K1706" s="18"/>
      <c r="L1706" s="7" t="n">
        <v>1836553</v>
      </c>
      <c r="M1706" s="7" t="n">
        <v>456</v>
      </c>
      <c r="N1706" s="21"/>
      <c r="O1706" s="21"/>
      <c r="P1706" s="18"/>
      <c r="Q1706" s="7" t="n">
        <v>1836511</v>
      </c>
      <c r="R1706" s="7" t="n">
        <v>578</v>
      </c>
      <c r="S1706" s="21"/>
      <c r="T1706" s="21"/>
    </row>
    <row r="1707" customFormat="false" ht="12.8" hidden="false" customHeight="false" outlineLevel="0" collapsed="false">
      <c r="B1707" s="20" t="n">
        <v>1837212</v>
      </c>
      <c r="C1707" s="20" t="n">
        <v>134</v>
      </c>
      <c r="D1707" s="21" t="n">
        <f aca="false">AVERAGE(tau!$B$1707:$B$1726)</f>
        <v>1847475.55</v>
      </c>
      <c r="E1707" s="21" t="n">
        <f aca="false">AVERAGE(tau!$C$1707:$C$1726)</f>
        <v>136.3</v>
      </c>
      <c r="F1707" s="18"/>
      <c r="G1707" s="7" t="n">
        <v>1837164</v>
      </c>
      <c r="H1707" s="7" t="n">
        <v>288</v>
      </c>
      <c r="I1707" s="21"/>
      <c r="J1707" s="21"/>
      <c r="K1707" s="18"/>
      <c r="L1707" s="7" t="n">
        <v>1837630</v>
      </c>
      <c r="M1707" s="7" t="n">
        <v>454</v>
      </c>
      <c r="N1707" s="21"/>
      <c r="O1707" s="21"/>
      <c r="P1707" s="18"/>
      <c r="Q1707" s="7" t="n">
        <v>1837592</v>
      </c>
      <c r="R1707" s="7" t="n">
        <v>578</v>
      </c>
      <c r="S1707" s="21"/>
      <c r="T1707" s="21"/>
    </row>
    <row r="1708" customFormat="false" ht="12.8" hidden="false" customHeight="false" outlineLevel="0" collapsed="false">
      <c r="B1708" s="20" t="n">
        <v>1838294</v>
      </c>
      <c r="C1708" s="20" t="n">
        <v>134</v>
      </c>
      <c r="D1708" s="21" t="n">
        <f aca="false">AVERAGE(tau!$B$1708:$B$1727)</f>
        <v>1848555.9</v>
      </c>
      <c r="E1708" s="21" t="n">
        <f aca="false">AVERAGE(tau!$C$1708:$C$1727)</f>
        <v>136.95</v>
      </c>
      <c r="F1708" s="18"/>
      <c r="G1708" s="7" t="n">
        <v>1838263</v>
      </c>
      <c r="H1708" s="7" t="n">
        <v>307</v>
      </c>
      <c r="I1708" s="21"/>
      <c r="J1708" s="21"/>
      <c r="K1708" s="18"/>
      <c r="L1708" s="7" t="n">
        <v>1838706</v>
      </c>
      <c r="M1708" s="7" t="n">
        <v>468</v>
      </c>
      <c r="N1708" s="21"/>
      <c r="O1708" s="21"/>
      <c r="P1708" s="18"/>
      <c r="Q1708" s="7" t="n">
        <v>1838673</v>
      </c>
      <c r="R1708" s="7" t="n">
        <v>579</v>
      </c>
      <c r="S1708" s="21"/>
      <c r="T1708" s="21"/>
    </row>
    <row r="1709" customFormat="false" ht="12.8" hidden="false" customHeight="false" outlineLevel="0" collapsed="false">
      <c r="B1709" s="20" t="n">
        <v>1839374</v>
      </c>
      <c r="C1709" s="20" t="n">
        <v>134</v>
      </c>
      <c r="D1709" s="21" t="n">
        <f aca="false">AVERAGE(tau!$B$1709:$B$1728)</f>
        <v>1849636.1</v>
      </c>
      <c r="E1709" s="21" t="n">
        <f aca="false">AVERAGE(tau!$C$1709:$C$1728)</f>
        <v>137.05</v>
      </c>
      <c r="F1709" s="18"/>
      <c r="G1709" s="7" t="n">
        <v>1839340</v>
      </c>
      <c r="H1709" s="7" t="n">
        <v>306</v>
      </c>
      <c r="I1709" s="21"/>
      <c r="J1709" s="21"/>
      <c r="K1709" s="18"/>
      <c r="L1709" s="7" t="n">
        <v>1839782</v>
      </c>
      <c r="M1709" s="7" t="n">
        <v>454</v>
      </c>
      <c r="N1709" s="21"/>
      <c r="O1709" s="21"/>
      <c r="P1709" s="18"/>
      <c r="Q1709" s="7" t="n">
        <v>1839752</v>
      </c>
      <c r="R1709" s="7" t="n">
        <v>579</v>
      </c>
      <c r="S1709" s="21"/>
      <c r="T1709" s="21"/>
    </row>
    <row r="1710" customFormat="false" ht="12.8" hidden="false" customHeight="false" outlineLevel="0" collapsed="false">
      <c r="B1710" s="20" t="n">
        <v>1840453</v>
      </c>
      <c r="C1710" s="20" t="n">
        <v>136</v>
      </c>
      <c r="D1710" s="21" t="n">
        <f aca="false">AVERAGE(tau!$B$1710:$B$1729)</f>
        <v>1850716</v>
      </c>
      <c r="E1710" s="21" t="n">
        <f aca="false">AVERAGE(tau!$C$1710:$C$1729)</f>
        <v>137.25</v>
      </c>
      <c r="F1710" s="18"/>
      <c r="G1710" s="7" t="n">
        <v>1840414</v>
      </c>
      <c r="H1710" s="7" t="n">
        <v>306</v>
      </c>
      <c r="I1710" s="21"/>
      <c r="J1710" s="21"/>
      <c r="K1710" s="18"/>
      <c r="L1710" s="7" t="n">
        <v>1840886</v>
      </c>
      <c r="M1710" s="7" t="n">
        <v>457</v>
      </c>
      <c r="N1710" s="21"/>
      <c r="O1710" s="21"/>
      <c r="P1710" s="18"/>
      <c r="Q1710" s="7" t="n">
        <v>1840832</v>
      </c>
      <c r="R1710" s="7" t="n">
        <v>580</v>
      </c>
      <c r="S1710" s="21"/>
      <c r="T1710" s="21"/>
    </row>
    <row r="1711" customFormat="false" ht="12.8" hidden="false" customHeight="false" outlineLevel="0" collapsed="false">
      <c r="B1711" s="20" t="n">
        <v>1841534</v>
      </c>
      <c r="C1711" s="20" t="n">
        <v>136</v>
      </c>
      <c r="D1711" s="21" t="n">
        <f aca="false">AVERAGE(tau!$B$1711:$B$1730)</f>
        <v>1851795.8</v>
      </c>
      <c r="E1711" s="21" t="n">
        <f aca="false">AVERAGE(tau!$C$1711:$C$1730)</f>
        <v>137.15</v>
      </c>
      <c r="F1711" s="18"/>
      <c r="G1711" s="7" t="n">
        <v>1841490</v>
      </c>
      <c r="H1711" s="7" t="n">
        <v>306</v>
      </c>
      <c r="I1711" s="21"/>
      <c r="J1711" s="21"/>
      <c r="K1711" s="18"/>
      <c r="L1711" s="7" t="n">
        <v>1841964</v>
      </c>
      <c r="M1711" s="7" t="n">
        <v>448</v>
      </c>
      <c r="N1711" s="21"/>
      <c r="O1711" s="21"/>
      <c r="P1711" s="18"/>
      <c r="Q1711" s="7" t="n">
        <v>1841913</v>
      </c>
      <c r="R1711" s="7" t="n">
        <v>579</v>
      </c>
      <c r="S1711" s="21"/>
      <c r="T1711" s="21"/>
    </row>
    <row r="1712" customFormat="false" ht="12.8" hidden="false" customHeight="false" outlineLevel="0" collapsed="false">
      <c r="B1712" s="20" t="n">
        <v>1842613</v>
      </c>
      <c r="C1712" s="20" t="n">
        <v>136</v>
      </c>
      <c r="D1712" s="21" t="n">
        <f aca="false">AVERAGE(tau!$B$1712:$B$1731)</f>
        <v>1852875.4</v>
      </c>
      <c r="E1712" s="21" t="n">
        <f aca="false">AVERAGE(tau!$C$1712:$C$1731)</f>
        <v>137.15</v>
      </c>
      <c r="F1712" s="18"/>
      <c r="G1712" s="7" t="n">
        <v>1842569</v>
      </c>
      <c r="H1712" s="7" t="n">
        <v>307</v>
      </c>
      <c r="I1712" s="21"/>
      <c r="J1712" s="21"/>
      <c r="K1712" s="18"/>
      <c r="L1712" s="7" t="n">
        <v>1843040</v>
      </c>
      <c r="M1712" s="7" t="n">
        <v>470</v>
      </c>
      <c r="N1712" s="21"/>
      <c r="O1712" s="21"/>
      <c r="P1712" s="18"/>
      <c r="Q1712" s="7" t="n">
        <v>1842992</v>
      </c>
      <c r="R1712" s="7" t="n">
        <v>579</v>
      </c>
      <c r="S1712" s="21"/>
      <c r="T1712" s="21"/>
    </row>
    <row r="1713" customFormat="false" ht="12.8" hidden="false" customHeight="false" outlineLevel="0" collapsed="false">
      <c r="B1713" s="20" t="n">
        <v>1843696</v>
      </c>
      <c r="C1713" s="20" t="n">
        <v>136</v>
      </c>
      <c r="D1713" s="21" t="n">
        <f aca="false">AVERAGE(tau!$B$1713:$B$1732)</f>
        <v>1853955</v>
      </c>
      <c r="E1713" s="21" t="n">
        <f aca="false">AVERAGE(tau!$C$1713:$C$1732)</f>
        <v>137.2</v>
      </c>
      <c r="F1713" s="18"/>
      <c r="G1713" s="7" t="n">
        <v>1843647</v>
      </c>
      <c r="H1713" s="7" t="n">
        <v>308</v>
      </c>
      <c r="I1713" s="21"/>
      <c r="J1713" s="21"/>
      <c r="K1713" s="18"/>
      <c r="L1713" s="7" t="n">
        <v>1844119</v>
      </c>
      <c r="M1713" s="7" t="n">
        <v>458</v>
      </c>
      <c r="N1713" s="21"/>
      <c r="O1713" s="21"/>
      <c r="P1713" s="18"/>
      <c r="Q1713" s="7" t="n">
        <v>1844071</v>
      </c>
      <c r="R1713" s="7" t="n">
        <v>579</v>
      </c>
      <c r="S1713" s="21"/>
      <c r="T1713" s="21"/>
    </row>
    <row r="1714" customFormat="false" ht="12.8" hidden="false" customHeight="false" outlineLevel="0" collapsed="false">
      <c r="B1714" s="20" t="n">
        <v>1844774</v>
      </c>
      <c r="C1714" s="20" t="n">
        <v>136</v>
      </c>
      <c r="D1714" s="21" t="n">
        <f aca="false">AVERAGE(tau!$B$1714:$B$1733)</f>
        <v>1855034.25</v>
      </c>
      <c r="E1714" s="21" t="n">
        <f aca="false">AVERAGE(tau!$C$1714:$C$1733)</f>
        <v>137.25</v>
      </c>
      <c r="F1714" s="18"/>
      <c r="G1714" s="7" t="n">
        <v>1844726</v>
      </c>
      <c r="H1714" s="7" t="n">
        <v>305</v>
      </c>
      <c r="I1714" s="21"/>
      <c r="J1714" s="21"/>
      <c r="K1714" s="18"/>
      <c r="L1714" s="7" t="n">
        <v>1845199</v>
      </c>
      <c r="M1714" s="7" t="n">
        <v>457</v>
      </c>
      <c r="N1714" s="21"/>
      <c r="O1714" s="21"/>
      <c r="P1714" s="18"/>
      <c r="Q1714" s="7" t="n">
        <v>1845150</v>
      </c>
      <c r="R1714" s="7" t="n">
        <v>579</v>
      </c>
      <c r="S1714" s="21"/>
      <c r="T1714" s="21"/>
    </row>
    <row r="1715" customFormat="false" ht="12.8" hidden="false" customHeight="false" outlineLevel="0" collapsed="false">
      <c r="B1715" s="20" t="n">
        <v>1845855</v>
      </c>
      <c r="C1715" s="20" t="n">
        <v>137</v>
      </c>
      <c r="D1715" s="21" t="n">
        <f aca="false">AVERAGE(tau!$B$1715:$B$1734)</f>
        <v>1856113.45</v>
      </c>
      <c r="E1715" s="21" t="n">
        <f aca="false">AVERAGE(tau!$C$1715:$C$1734)</f>
        <v>137.3</v>
      </c>
      <c r="F1715" s="18"/>
      <c r="G1715" s="7" t="n">
        <v>1845800</v>
      </c>
      <c r="H1715" s="7" t="n">
        <v>291</v>
      </c>
      <c r="I1715" s="21"/>
      <c r="J1715" s="21"/>
      <c r="K1715" s="18"/>
      <c r="L1715" s="7" t="n">
        <v>1846277</v>
      </c>
      <c r="M1715" s="7" t="n">
        <v>471</v>
      </c>
      <c r="N1715" s="21"/>
      <c r="O1715" s="21"/>
      <c r="P1715" s="18"/>
      <c r="Q1715" s="7" t="n">
        <v>1846227</v>
      </c>
      <c r="R1715" s="7" t="n">
        <v>579</v>
      </c>
      <c r="S1715" s="21"/>
      <c r="T1715" s="21"/>
    </row>
    <row r="1716" customFormat="false" ht="12.8" hidden="false" customHeight="false" outlineLevel="0" collapsed="false">
      <c r="B1716" s="20" t="n">
        <v>1846930</v>
      </c>
      <c r="C1716" s="20" t="n">
        <v>137</v>
      </c>
      <c r="D1716" s="21" t="n">
        <f aca="false">AVERAGE(tau!$B$1716:$B$1735)</f>
        <v>1857192.3</v>
      </c>
      <c r="E1716" s="21" t="n">
        <f aca="false">AVERAGE(tau!$C$1716:$C$1735)</f>
        <v>137.35</v>
      </c>
      <c r="F1716" s="18"/>
      <c r="G1716" s="7" t="n">
        <v>1846880</v>
      </c>
      <c r="H1716" s="7" t="n">
        <v>307</v>
      </c>
      <c r="I1716" s="21"/>
      <c r="J1716" s="21"/>
      <c r="K1716" s="18"/>
      <c r="L1716" s="7" t="n">
        <v>1847354</v>
      </c>
      <c r="M1716" s="7" t="n">
        <v>442</v>
      </c>
      <c r="N1716" s="21"/>
      <c r="O1716" s="21"/>
      <c r="P1716" s="18"/>
      <c r="Q1716" s="7" t="n">
        <v>1847305</v>
      </c>
      <c r="R1716" s="7" t="n">
        <v>578</v>
      </c>
      <c r="S1716" s="21"/>
      <c r="T1716" s="21"/>
    </row>
    <row r="1717" customFormat="false" ht="12.8" hidden="false" customHeight="false" outlineLevel="0" collapsed="false">
      <c r="B1717" s="20" t="n">
        <v>1848007</v>
      </c>
      <c r="C1717" s="20" t="n">
        <v>137</v>
      </c>
      <c r="D1717" s="21" t="n">
        <f aca="false">AVERAGE(tau!$B$1717:$B$1736)</f>
        <v>1858272.25</v>
      </c>
      <c r="E1717" s="21" t="n">
        <f aca="false">AVERAGE(tau!$C$1717:$C$1736)</f>
        <v>137.35</v>
      </c>
      <c r="F1717" s="18"/>
      <c r="G1717" s="7" t="n">
        <v>1847957</v>
      </c>
      <c r="H1717" s="7" t="n">
        <v>320</v>
      </c>
      <c r="I1717" s="21"/>
      <c r="J1717" s="21"/>
      <c r="K1717" s="18"/>
      <c r="L1717" s="7" t="n">
        <v>1848433</v>
      </c>
      <c r="M1717" s="7" t="n">
        <v>458</v>
      </c>
      <c r="N1717" s="21"/>
      <c r="O1717" s="21"/>
      <c r="P1717" s="18"/>
      <c r="Q1717" s="7" t="n">
        <v>1848404</v>
      </c>
      <c r="R1717" s="7" t="n">
        <v>589</v>
      </c>
      <c r="S1717" s="21"/>
      <c r="T1717" s="21"/>
    </row>
    <row r="1718" customFormat="false" ht="12.8" hidden="false" customHeight="false" outlineLevel="0" collapsed="false">
      <c r="B1718" s="20" t="n">
        <v>1849085</v>
      </c>
      <c r="C1718" s="20" t="n">
        <v>137</v>
      </c>
      <c r="D1718" s="21" t="n">
        <f aca="false">AVERAGE(tau!$B$1718:$B$1737)</f>
        <v>1859352.35</v>
      </c>
      <c r="E1718" s="21" t="n">
        <f aca="false">AVERAGE(tau!$C$1718:$C$1737)</f>
        <v>137.35</v>
      </c>
      <c r="F1718" s="18"/>
      <c r="G1718" s="7" t="n">
        <v>1849032</v>
      </c>
      <c r="H1718" s="7" t="n">
        <v>309</v>
      </c>
      <c r="I1718" s="21"/>
      <c r="J1718" s="21"/>
      <c r="K1718" s="18"/>
      <c r="L1718" s="7" t="n">
        <v>1849512</v>
      </c>
      <c r="M1718" s="7" t="n">
        <v>458</v>
      </c>
      <c r="N1718" s="21"/>
      <c r="O1718" s="21"/>
      <c r="P1718" s="18"/>
      <c r="Q1718" s="7" t="n">
        <v>1849486</v>
      </c>
      <c r="R1718" s="7" t="n">
        <v>578</v>
      </c>
      <c r="S1718" s="21"/>
      <c r="T1718" s="21"/>
    </row>
    <row r="1719" customFormat="false" ht="12.8" hidden="false" customHeight="false" outlineLevel="0" collapsed="false">
      <c r="B1719" s="20" t="n">
        <v>1850165</v>
      </c>
      <c r="C1719" s="20" t="n">
        <v>138</v>
      </c>
      <c r="D1719" s="21" t="n">
        <f aca="false">AVERAGE(tau!$B$1719:$B$1738)</f>
        <v>1860432.4</v>
      </c>
      <c r="E1719" s="21" t="n">
        <f aca="false">AVERAGE(tau!$C$1719:$C$1738)</f>
        <v>137.4</v>
      </c>
      <c r="F1719" s="18"/>
      <c r="G1719" s="7" t="n">
        <v>1850109</v>
      </c>
      <c r="H1719" s="7" t="n">
        <v>307</v>
      </c>
      <c r="I1719" s="21"/>
      <c r="J1719" s="21"/>
      <c r="K1719" s="18"/>
      <c r="L1719" s="7" t="n">
        <v>1850589</v>
      </c>
      <c r="M1719" s="7" t="n">
        <v>457</v>
      </c>
      <c r="N1719" s="21"/>
      <c r="O1719" s="21"/>
      <c r="P1719" s="18"/>
      <c r="Q1719" s="7" t="n">
        <v>1850563</v>
      </c>
      <c r="R1719" s="7" t="n">
        <v>592</v>
      </c>
      <c r="S1719" s="21"/>
      <c r="T1719" s="21"/>
    </row>
    <row r="1720" customFormat="false" ht="12.8" hidden="false" customHeight="false" outlineLevel="0" collapsed="false">
      <c r="B1720" s="20" t="n">
        <v>1851250</v>
      </c>
      <c r="C1720" s="20" t="n">
        <v>137</v>
      </c>
      <c r="D1720" s="21" t="n">
        <f aca="false">AVERAGE(tau!$B$1720:$B$1739)</f>
        <v>1861512.25</v>
      </c>
      <c r="E1720" s="21" t="n">
        <f aca="false">AVERAGE(tau!$C$1720:$C$1739)</f>
        <v>137.4</v>
      </c>
      <c r="F1720" s="18"/>
      <c r="G1720" s="7" t="n">
        <v>1851185</v>
      </c>
      <c r="H1720" s="7" t="n">
        <v>309</v>
      </c>
      <c r="I1720" s="21"/>
      <c r="J1720" s="21"/>
      <c r="K1720" s="18"/>
      <c r="L1720" s="7" t="n">
        <v>1851667</v>
      </c>
      <c r="M1720" s="7" t="n">
        <v>456</v>
      </c>
      <c r="N1720" s="21"/>
      <c r="O1720" s="21"/>
      <c r="P1720" s="18"/>
      <c r="Q1720" s="7" t="n">
        <v>1851642</v>
      </c>
      <c r="R1720" s="7" t="n">
        <v>572</v>
      </c>
      <c r="S1720" s="21"/>
      <c r="T1720" s="21"/>
    </row>
    <row r="1721" customFormat="false" ht="12.8" hidden="false" customHeight="false" outlineLevel="0" collapsed="false">
      <c r="B1721" s="20" t="n">
        <v>1852354</v>
      </c>
      <c r="C1721" s="20" t="n">
        <v>137</v>
      </c>
      <c r="D1721" s="21" t="n">
        <f aca="false">AVERAGE(tau!$B$1721:$B$1740)</f>
        <v>1862591.65</v>
      </c>
      <c r="E1721" s="21" t="n">
        <f aca="false">AVERAGE(tau!$C$1721:$C$1740)</f>
        <v>136.55</v>
      </c>
      <c r="F1721" s="18"/>
      <c r="G1721" s="7" t="n">
        <v>1852262</v>
      </c>
      <c r="H1721" s="7" t="n">
        <v>308</v>
      </c>
      <c r="I1721" s="21"/>
      <c r="J1721" s="21"/>
      <c r="K1721" s="18"/>
      <c r="L1721" s="7" t="n">
        <v>1852747</v>
      </c>
      <c r="M1721" s="7" t="n">
        <v>457</v>
      </c>
      <c r="N1721" s="21"/>
      <c r="O1721" s="21"/>
      <c r="P1721" s="18"/>
      <c r="Q1721" s="7" t="n">
        <v>1852723</v>
      </c>
      <c r="R1721" s="7" t="n">
        <v>577</v>
      </c>
      <c r="S1721" s="21"/>
      <c r="T1721" s="21"/>
    </row>
    <row r="1722" customFormat="false" ht="12.8" hidden="false" customHeight="false" outlineLevel="0" collapsed="false">
      <c r="B1722" s="20" t="n">
        <v>1853430</v>
      </c>
      <c r="C1722" s="20" t="n">
        <v>138</v>
      </c>
      <c r="D1722" s="21" t="n">
        <f aca="false">AVERAGE(tau!$B$1722:$B$1741)</f>
        <v>1863669.9</v>
      </c>
      <c r="E1722" s="21" t="n">
        <f aca="false">AVERAGE(tau!$C$1722:$C$1741)</f>
        <v>136.35</v>
      </c>
      <c r="F1722" s="18"/>
      <c r="G1722" s="7" t="n">
        <v>1853338</v>
      </c>
      <c r="H1722" s="7" t="n">
        <v>307</v>
      </c>
      <c r="I1722" s="21"/>
      <c r="J1722" s="21"/>
      <c r="K1722" s="18"/>
      <c r="L1722" s="7" t="n">
        <v>1853824</v>
      </c>
      <c r="M1722" s="7" t="n">
        <v>456</v>
      </c>
      <c r="N1722" s="21"/>
      <c r="O1722" s="21"/>
      <c r="P1722" s="18"/>
      <c r="Q1722" s="7" t="n">
        <v>1853799</v>
      </c>
      <c r="R1722" s="7" t="n">
        <v>578</v>
      </c>
      <c r="S1722" s="21"/>
      <c r="T1722" s="21"/>
    </row>
    <row r="1723" customFormat="false" ht="12.8" hidden="false" customHeight="false" outlineLevel="0" collapsed="false">
      <c r="B1723" s="20" t="n">
        <v>1854503</v>
      </c>
      <c r="C1723" s="20" t="n">
        <v>137</v>
      </c>
      <c r="D1723" s="21" t="n">
        <f aca="false">AVERAGE(tau!$B$1723:$B$1742)</f>
        <v>1864748.25</v>
      </c>
      <c r="E1723" s="21" t="n">
        <f aca="false">AVERAGE(tau!$C$1723:$C$1742)</f>
        <v>136.35</v>
      </c>
      <c r="F1723" s="18"/>
      <c r="G1723" s="7" t="n">
        <v>1854433</v>
      </c>
      <c r="H1723" s="7" t="n">
        <v>304</v>
      </c>
      <c r="I1723" s="21"/>
      <c r="J1723" s="21"/>
      <c r="K1723" s="18"/>
      <c r="L1723" s="7" t="n">
        <v>1854903</v>
      </c>
      <c r="M1723" s="7" t="n">
        <v>456</v>
      </c>
      <c r="N1723" s="21"/>
      <c r="O1723" s="21"/>
      <c r="P1723" s="18"/>
      <c r="Q1723" s="7" t="n">
        <v>1854875</v>
      </c>
      <c r="R1723" s="7" t="n">
        <v>578</v>
      </c>
      <c r="S1723" s="21"/>
      <c r="T1723" s="21"/>
    </row>
    <row r="1724" customFormat="false" ht="12.8" hidden="false" customHeight="false" outlineLevel="0" collapsed="false">
      <c r="B1724" s="20" t="n">
        <v>1855580</v>
      </c>
      <c r="C1724" s="20" t="n">
        <v>136</v>
      </c>
      <c r="D1724" s="21" t="n">
        <f aca="false">AVERAGE(tau!$B$1724:$B$1743)</f>
        <v>1865826.95</v>
      </c>
      <c r="E1724" s="21" t="n">
        <f aca="false">AVERAGE(tau!$C$1724:$C$1743)</f>
        <v>136.35</v>
      </c>
      <c r="F1724" s="18"/>
      <c r="G1724" s="7" t="n">
        <v>1855509</v>
      </c>
      <c r="H1724" s="7" t="n">
        <v>307</v>
      </c>
      <c r="I1724" s="21"/>
      <c r="J1724" s="21"/>
      <c r="K1724" s="18"/>
      <c r="L1724" s="7" t="n">
        <v>1855979</v>
      </c>
      <c r="M1724" s="7" t="n">
        <v>456</v>
      </c>
      <c r="N1724" s="21"/>
      <c r="O1724" s="21"/>
      <c r="P1724" s="18"/>
      <c r="Q1724" s="7" t="n">
        <v>1855954</v>
      </c>
      <c r="R1724" s="7" t="n">
        <v>578</v>
      </c>
      <c r="S1724" s="21"/>
      <c r="T1724" s="21"/>
    </row>
    <row r="1725" customFormat="false" ht="12.8" hidden="false" customHeight="false" outlineLevel="0" collapsed="false">
      <c r="B1725" s="20" t="n">
        <v>1856662</v>
      </c>
      <c r="C1725" s="20" t="n">
        <v>136</v>
      </c>
      <c r="D1725" s="21" t="n">
        <f aca="false">AVERAGE(tau!$B$1725:$B$1744)</f>
        <v>1866905.6</v>
      </c>
      <c r="E1725" s="21" t="n">
        <f aca="false">AVERAGE(tau!$C$1725:$C$1744)</f>
        <v>136.4</v>
      </c>
      <c r="F1725" s="18"/>
      <c r="G1725" s="7" t="n">
        <v>1856589</v>
      </c>
      <c r="H1725" s="7" t="n">
        <v>308</v>
      </c>
      <c r="I1725" s="21"/>
      <c r="J1725" s="21"/>
      <c r="K1725" s="18"/>
      <c r="L1725" s="7" t="n">
        <v>1857078</v>
      </c>
      <c r="M1725" s="7" t="n">
        <v>450</v>
      </c>
      <c r="N1725" s="21"/>
      <c r="O1725" s="21"/>
      <c r="P1725" s="18"/>
      <c r="Q1725" s="7" t="n">
        <v>1857031</v>
      </c>
      <c r="R1725" s="7" t="n">
        <v>578</v>
      </c>
      <c r="S1725" s="21"/>
      <c r="T1725" s="21"/>
    </row>
    <row r="1726" customFormat="false" ht="12.8" hidden="false" customHeight="false" outlineLevel="0" collapsed="false">
      <c r="B1726" s="20" t="n">
        <v>1857740</v>
      </c>
      <c r="C1726" s="20" t="n">
        <v>137</v>
      </c>
      <c r="D1726" s="21" t="n">
        <f aca="false">AVERAGE(tau!$B$1726:$B$1745)</f>
        <v>1867984</v>
      </c>
      <c r="E1726" s="21" t="n">
        <f aca="false">AVERAGE(tau!$C$1726:$C$1745)</f>
        <v>136.45</v>
      </c>
      <c r="F1726" s="18"/>
      <c r="G1726" s="7" t="n">
        <v>1857667</v>
      </c>
      <c r="H1726" s="7" t="n">
        <v>307</v>
      </c>
      <c r="I1726" s="21"/>
      <c r="J1726" s="21"/>
      <c r="K1726" s="18"/>
      <c r="L1726" s="7" t="n">
        <v>1858158</v>
      </c>
      <c r="M1726" s="7" t="n">
        <v>467</v>
      </c>
      <c r="N1726" s="21"/>
      <c r="O1726" s="21"/>
      <c r="P1726" s="18"/>
      <c r="Q1726" s="7" t="n">
        <v>1858108</v>
      </c>
      <c r="R1726" s="7" t="n">
        <v>579</v>
      </c>
      <c r="S1726" s="21"/>
      <c r="T1726" s="21"/>
    </row>
    <row r="1727" customFormat="false" ht="12.8" hidden="false" customHeight="false" outlineLevel="0" collapsed="false">
      <c r="B1727" s="20" t="n">
        <v>1858819</v>
      </c>
      <c r="C1727" s="20" t="n">
        <v>147</v>
      </c>
      <c r="D1727" s="21" t="n">
        <f aca="false">AVERAGE(tau!$B$1727:$B$1746)</f>
        <v>1869062.3</v>
      </c>
      <c r="E1727" s="21" t="n">
        <f aca="false">AVERAGE(tau!$C$1727:$C$1746)</f>
        <v>136.45</v>
      </c>
      <c r="F1727" s="18"/>
      <c r="G1727" s="7" t="n">
        <v>1858747</v>
      </c>
      <c r="H1727" s="7" t="n">
        <v>306</v>
      </c>
      <c r="I1727" s="21"/>
      <c r="J1727" s="21"/>
      <c r="K1727" s="18"/>
      <c r="L1727" s="7" t="n">
        <v>1859238</v>
      </c>
      <c r="M1727" s="7" t="n">
        <v>457</v>
      </c>
      <c r="N1727" s="21"/>
      <c r="O1727" s="21"/>
      <c r="P1727" s="18"/>
      <c r="Q1727" s="7" t="n">
        <v>1859188</v>
      </c>
      <c r="R1727" s="7" t="n">
        <v>579</v>
      </c>
      <c r="S1727" s="21"/>
      <c r="T1727" s="21"/>
    </row>
    <row r="1728" customFormat="false" ht="12.8" hidden="false" customHeight="false" outlineLevel="0" collapsed="false">
      <c r="B1728" s="20" t="n">
        <v>1859898</v>
      </c>
      <c r="C1728" s="20" t="n">
        <v>136</v>
      </c>
      <c r="D1728" s="21" t="n">
        <f aca="false">AVERAGE(tau!$B$1728:$B$1747)</f>
        <v>1870140.5</v>
      </c>
      <c r="E1728" s="21" t="n">
        <f aca="false">AVERAGE(tau!$C$1728:$C$1747)</f>
        <v>135.95</v>
      </c>
      <c r="F1728" s="18"/>
      <c r="G1728" s="7" t="n">
        <v>1859824</v>
      </c>
      <c r="H1728" s="7" t="n">
        <v>307</v>
      </c>
      <c r="I1728" s="21"/>
      <c r="J1728" s="21"/>
      <c r="K1728" s="18"/>
      <c r="L1728" s="7" t="n">
        <v>1860319</v>
      </c>
      <c r="M1728" s="7" t="n">
        <v>456</v>
      </c>
      <c r="N1728" s="21"/>
      <c r="O1728" s="21"/>
      <c r="P1728" s="18"/>
      <c r="Q1728" s="7" t="n">
        <v>1860269</v>
      </c>
      <c r="R1728" s="7" t="n">
        <v>580</v>
      </c>
      <c r="S1728" s="21"/>
      <c r="T1728" s="21"/>
    </row>
    <row r="1729" customFormat="false" ht="12.8" hidden="false" customHeight="false" outlineLevel="0" collapsed="false">
      <c r="B1729" s="20" t="n">
        <v>1860972</v>
      </c>
      <c r="C1729" s="20" t="n">
        <v>138</v>
      </c>
      <c r="D1729" s="21" t="n">
        <f aca="false">AVERAGE(tau!$B$1729:$B$1748)</f>
        <v>1871218.9</v>
      </c>
      <c r="E1729" s="21" t="n">
        <f aca="false">AVERAGE(tau!$C$1729:$C$1748)</f>
        <v>136</v>
      </c>
      <c r="F1729" s="18"/>
      <c r="G1729" s="7" t="n">
        <v>1860900</v>
      </c>
      <c r="H1729" s="7" t="n">
        <v>306</v>
      </c>
      <c r="I1729" s="21"/>
      <c r="J1729" s="21"/>
      <c r="K1729" s="18"/>
      <c r="L1729" s="7" t="n">
        <v>1861401</v>
      </c>
      <c r="M1729" s="7" t="n">
        <v>457</v>
      </c>
      <c r="N1729" s="21"/>
      <c r="O1729" s="21"/>
      <c r="P1729" s="18"/>
      <c r="Q1729" s="7" t="n">
        <v>1861349</v>
      </c>
      <c r="R1729" s="7" t="n">
        <v>579</v>
      </c>
      <c r="S1729" s="21"/>
      <c r="T1729" s="21"/>
    </row>
    <row r="1730" customFormat="false" ht="12.8" hidden="false" customHeight="false" outlineLevel="0" collapsed="false">
      <c r="B1730" s="20" t="n">
        <v>1862049</v>
      </c>
      <c r="C1730" s="20" t="n">
        <v>134</v>
      </c>
      <c r="D1730" s="21" t="n">
        <f aca="false">AVERAGE(tau!$B$1730:$B$1749)</f>
        <v>1872297.55</v>
      </c>
      <c r="E1730" s="21" t="n">
        <f aca="false">AVERAGE(tau!$C$1730:$C$1749)</f>
        <v>135.95</v>
      </c>
      <c r="F1730" s="18"/>
      <c r="G1730" s="7" t="n">
        <v>1861981</v>
      </c>
      <c r="H1730" s="7" t="n">
        <v>291</v>
      </c>
      <c r="I1730" s="21"/>
      <c r="J1730" s="21"/>
      <c r="K1730" s="18"/>
      <c r="L1730" s="7" t="n">
        <v>1862478</v>
      </c>
      <c r="M1730" s="7" t="n">
        <v>458</v>
      </c>
      <c r="N1730" s="21"/>
      <c r="O1730" s="21"/>
      <c r="P1730" s="18"/>
      <c r="Q1730" s="7" t="n">
        <v>1862426</v>
      </c>
      <c r="R1730" s="7" t="n">
        <v>579</v>
      </c>
      <c r="S1730" s="21"/>
      <c r="T1730" s="21"/>
    </row>
    <row r="1731" customFormat="false" ht="12.8" hidden="false" customHeight="false" outlineLevel="0" collapsed="false">
      <c r="B1731" s="20" t="n">
        <v>1863126</v>
      </c>
      <c r="C1731" s="20" t="n">
        <v>136</v>
      </c>
      <c r="D1731" s="21" t="n">
        <f aca="false">AVERAGE(tau!$B$1731:$B$1750)</f>
        <v>1873377.5</v>
      </c>
      <c r="E1731" s="21" t="n">
        <f aca="false">AVERAGE(tau!$C$1731:$C$1750)</f>
        <v>136.05</v>
      </c>
      <c r="F1731" s="18"/>
      <c r="G1731" s="7" t="n">
        <v>1863060</v>
      </c>
      <c r="H1731" s="7" t="n">
        <v>305</v>
      </c>
      <c r="I1731" s="21"/>
      <c r="J1731" s="21"/>
      <c r="K1731" s="18"/>
      <c r="L1731" s="7" t="n">
        <v>1863554</v>
      </c>
      <c r="M1731" s="7" t="n">
        <v>458</v>
      </c>
      <c r="N1731" s="21"/>
      <c r="O1731" s="21"/>
      <c r="P1731" s="18"/>
      <c r="Q1731" s="7" t="n">
        <v>1863526</v>
      </c>
      <c r="R1731" s="7" t="n">
        <v>591</v>
      </c>
      <c r="S1731" s="21"/>
      <c r="T1731" s="21"/>
    </row>
    <row r="1732" customFormat="false" ht="12.8" hidden="false" customHeight="false" outlineLevel="0" collapsed="false">
      <c r="B1732" s="20" t="n">
        <v>1864205</v>
      </c>
      <c r="C1732" s="20" t="n">
        <v>137</v>
      </c>
      <c r="D1732" s="21" t="n">
        <f aca="false">AVERAGE(tau!$B$1732:$B$1751)</f>
        <v>1874457.6</v>
      </c>
      <c r="E1732" s="21" t="n">
        <f aca="false">AVERAGE(tau!$C$1732:$C$1751)</f>
        <v>136.1</v>
      </c>
      <c r="F1732" s="18"/>
      <c r="G1732" s="7" t="n">
        <v>1864136</v>
      </c>
      <c r="H1732" s="7" t="n">
        <v>308</v>
      </c>
      <c r="I1732" s="21"/>
      <c r="J1732" s="21"/>
      <c r="K1732" s="18"/>
      <c r="L1732" s="7" t="n">
        <v>1864629</v>
      </c>
      <c r="M1732" s="7" t="n">
        <v>458</v>
      </c>
      <c r="N1732" s="21"/>
      <c r="O1732" s="21"/>
      <c r="P1732" s="18"/>
      <c r="Q1732" s="7" t="n">
        <v>1864605</v>
      </c>
      <c r="R1732" s="7" t="n">
        <v>580</v>
      </c>
      <c r="S1732" s="21"/>
      <c r="T1732" s="21"/>
    </row>
    <row r="1733" customFormat="false" ht="12.8" hidden="false" customHeight="false" outlineLevel="0" collapsed="false">
      <c r="B1733" s="20" t="n">
        <v>1865281</v>
      </c>
      <c r="C1733" s="20" t="n">
        <v>137</v>
      </c>
      <c r="D1733" s="21" t="n">
        <f aca="false">AVERAGE(tau!$B$1733:$B$1752)</f>
        <v>1875537.85</v>
      </c>
      <c r="E1733" s="21" t="n">
        <f aca="false">AVERAGE(tau!$C$1733:$C$1752)</f>
        <v>136.1</v>
      </c>
      <c r="F1733" s="18"/>
      <c r="G1733" s="7" t="n">
        <v>1865217</v>
      </c>
      <c r="H1733" s="7" t="n">
        <v>308</v>
      </c>
      <c r="I1733" s="21"/>
      <c r="J1733" s="21"/>
      <c r="K1733" s="18"/>
      <c r="L1733" s="7" t="n">
        <v>1865707</v>
      </c>
      <c r="M1733" s="7" t="n">
        <v>458</v>
      </c>
      <c r="N1733" s="21"/>
      <c r="O1733" s="21"/>
      <c r="P1733" s="18"/>
      <c r="Q1733" s="7" t="n">
        <v>1865682</v>
      </c>
      <c r="R1733" s="7" t="n">
        <v>579</v>
      </c>
      <c r="S1733" s="21"/>
      <c r="T1733" s="21"/>
    </row>
    <row r="1734" customFormat="false" ht="12.8" hidden="false" customHeight="false" outlineLevel="0" collapsed="false">
      <c r="B1734" s="20" t="n">
        <v>1866358</v>
      </c>
      <c r="C1734" s="20" t="n">
        <v>137</v>
      </c>
      <c r="D1734" s="21" t="n">
        <f aca="false">AVERAGE(tau!$B$1734:$B$1753)</f>
        <v>1876618.1</v>
      </c>
      <c r="E1734" s="21" t="n">
        <f aca="false">AVERAGE(tau!$C$1734:$C$1753)</f>
        <v>136.75</v>
      </c>
      <c r="F1734" s="18"/>
      <c r="G1734" s="7" t="n">
        <v>1866299</v>
      </c>
      <c r="H1734" s="7" t="n">
        <v>309</v>
      </c>
      <c r="I1734" s="21"/>
      <c r="J1734" s="21"/>
      <c r="K1734" s="18"/>
      <c r="L1734" s="7" t="n">
        <v>1866784</v>
      </c>
      <c r="M1734" s="7" t="n">
        <v>458</v>
      </c>
      <c r="N1734" s="21"/>
      <c r="O1734" s="21"/>
      <c r="P1734" s="18"/>
      <c r="Q1734" s="7" t="n">
        <v>1866758</v>
      </c>
      <c r="R1734" s="7" t="n">
        <v>579</v>
      </c>
      <c r="S1734" s="21"/>
      <c r="T1734" s="21"/>
    </row>
    <row r="1735" customFormat="false" ht="12.8" hidden="false" customHeight="false" outlineLevel="0" collapsed="false">
      <c r="B1735" s="20" t="n">
        <v>1867432</v>
      </c>
      <c r="C1735" s="20" t="n">
        <v>138</v>
      </c>
      <c r="D1735" s="21" t="n">
        <f aca="false">AVERAGE(tau!$B$1735:$B$1754)</f>
        <v>1877698.45</v>
      </c>
      <c r="E1735" s="21" t="n">
        <f aca="false">AVERAGE(tau!$C$1735:$C$1754)</f>
        <v>136.8</v>
      </c>
      <c r="F1735" s="18"/>
      <c r="G1735" s="7" t="n">
        <v>1867375</v>
      </c>
      <c r="H1735" s="7" t="n">
        <v>308</v>
      </c>
      <c r="I1735" s="21"/>
      <c r="J1735" s="21"/>
      <c r="K1735" s="18"/>
      <c r="L1735" s="7" t="n">
        <v>1867856</v>
      </c>
      <c r="M1735" s="7" t="n">
        <v>458</v>
      </c>
      <c r="N1735" s="21"/>
      <c r="O1735" s="21"/>
      <c r="P1735" s="18"/>
      <c r="Q1735" s="7" t="n">
        <v>1867840</v>
      </c>
      <c r="R1735" s="7" t="n">
        <v>579</v>
      </c>
      <c r="S1735" s="21"/>
      <c r="T1735" s="21"/>
    </row>
    <row r="1736" customFormat="false" ht="12.8" hidden="false" customHeight="false" outlineLevel="0" collapsed="false">
      <c r="B1736" s="20" t="n">
        <v>1868529</v>
      </c>
      <c r="C1736" s="20" t="n">
        <v>137</v>
      </c>
      <c r="D1736" s="21" t="n">
        <f aca="false">AVERAGE(tau!$B$1736:$B$1755)</f>
        <v>1878778.85</v>
      </c>
      <c r="E1736" s="21" t="n">
        <f aca="false">AVERAGE(tau!$C$1736:$C$1755)</f>
        <v>136.75</v>
      </c>
      <c r="F1736" s="18"/>
      <c r="G1736" s="7" t="n">
        <v>1868452</v>
      </c>
      <c r="H1736" s="7" t="n">
        <v>305</v>
      </c>
      <c r="I1736" s="21"/>
      <c r="J1736" s="21"/>
      <c r="K1736" s="18"/>
      <c r="L1736" s="7" t="n">
        <v>1868938</v>
      </c>
      <c r="M1736" s="7" t="n">
        <v>457</v>
      </c>
      <c r="N1736" s="21"/>
      <c r="O1736" s="21"/>
      <c r="P1736" s="18"/>
      <c r="Q1736" s="7" t="n">
        <v>1868913</v>
      </c>
      <c r="R1736" s="7" t="n">
        <v>579</v>
      </c>
      <c r="S1736" s="21"/>
      <c r="T1736" s="21"/>
    </row>
    <row r="1737" customFormat="false" ht="12.8" hidden="false" customHeight="false" outlineLevel="0" collapsed="false">
      <c r="B1737" s="20" t="n">
        <v>1869609</v>
      </c>
      <c r="C1737" s="20" t="n">
        <v>137</v>
      </c>
      <c r="D1737" s="21" t="n">
        <f aca="false">AVERAGE(tau!$B$1737:$B$1756)</f>
        <v>1879858.15</v>
      </c>
      <c r="E1737" s="21" t="n">
        <f aca="false">AVERAGE(tau!$C$1737:$C$1756)</f>
        <v>136.5</v>
      </c>
      <c r="F1737" s="18"/>
      <c r="G1737" s="7" t="n">
        <v>1869556</v>
      </c>
      <c r="H1737" s="7" t="n">
        <v>309</v>
      </c>
      <c r="I1737" s="21"/>
      <c r="J1737" s="21"/>
      <c r="K1737" s="18"/>
      <c r="L1737" s="7" t="n">
        <v>1870020</v>
      </c>
      <c r="M1737" s="7" t="n">
        <v>457</v>
      </c>
      <c r="N1737" s="21"/>
      <c r="O1737" s="21"/>
      <c r="P1737" s="18"/>
      <c r="Q1737" s="7" t="n">
        <v>1869991</v>
      </c>
      <c r="R1737" s="7" t="n">
        <v>579</v>
      </c>
      <c r="S1737" s="21"/>
      <c r="T1737" s="21"/>
    </row>
    <row r="1738" customFormat="false" ht="12.8" hidden="false" customHeight="false" outlineLevel="0" collapsed="false">
      <c r="B1738" s="20" t="n">
        <v>1870686</v>
      </c>
      <c r="C1738" s="20" t="n">
        <v>138</v>
      </c>
      <c r="D1738" s="21" t="n">
        <f aca="false">AVERAGE(tau!$B$1738:$B$1757)</f>
        <v>1880937.35</v>
      </c>
      <c r="E1738" s="21" t="n">
        <f aca="false">AVERAGE(tau!$C$1738:$C$1757)</f>
        <v>136.55</v>
      </c>
      <c r="F1738" s="18"/>
      <c r="G1738" s="7" t="n">
        <v>1870628</v>
      </c>
      <c r="H1738" s="7" t="n">
        <v>309</v>
      </c>
      <c r="I1738" s="21"/>
      <c r="J1738" s="21"/>
      <c r="K1738" s="18"/>
      <c r="L1738" s="7" t="n">
        <v>1871098</v>
      </c>
      <c r="M1738" s="7" t="n">
        <v>458</v>
      </c>
      <c r="N1738" s="21"/>
      <c r="O1738" s="21"/>
      <c r="P1738" s="18"/>
      <c r="Q1738" s="7" t="n">
        <v>1871066</v>
      </c>
      <c r="R1738" s="7" t="n">
        <v>571</v>
      </c>
      <c r="S1738" s="21"/>
      <c r="T1738" s="21"/>
    </row>
    <row r="1739" customFormat="false" ht="12.8" hidden="false" customHeight="false" outlineLevel="0" collapsed="false">
      <c r="B1739" s="20" t="n">
        <v>1871762</v>
      </c>
      <c r="C1739" s="20" t="n">
        <v>138</v>
      </c>
      <c r="D1739" s="21" t="n">
        <f aca="false">AVERAGE(tau!$B$1739:$B$1758)</f>
        <v>1882016.4</v>
      </c>
      <c r="E1739" s="21" t="n">
        <f aca="false">AVERAGE(tau!$C$1739:$C$1758)</f>
        <v>136.55</v>
      </c>
      <c r="F1739" s="18"/>
      <c r="G1739" s="7" t="n">
        <v>1871701</v>
      </c>
      <c r="H1739" s="7" t="n">
        <v>308</v>
      </c>
      <c r="I1739" s="21"/>
      <c r="J1739" s="21"/>
      <c r="K1739" s="18"/>
      <c r="L1739" s="7" t="n">
        <v>1872192</v>
      </c>
      <c r="M1739" s="7" t="n">
        <v>457</v>
      </c>
      <c r="N1739" s="21"/>
      <c r="O1739" s="21"/>
      <c r="P1739" s="18"/>
      <c r="Q1739" s="7" t="n">
        <v>1872141</v>
      </c>
      <c r="R1739" s="7" t="n">
        <v>578</v>
      </c>
      <c r="S1739" s="21"/>
      <c r="T1739" s="21"/>
    </row>
    <row r="1740" customFormat="false" ht="12.8" hidden="false" customHeight="false" outlineLevel="0" collapsed="false">
      <c r="B1740" s="20" t="n">
        <v>1872838</v>
      </c>
      <c r="C1740" s="20" t="n">
        <v>120</v>
      </c>
      <c r="D1740" s="21" t="n">
        <f aca="false">AVERAGE(tau!$B$1740:$B$1759)</f>
        <v>1883095.5</v>
      </c>
      <c r="E1740" s="21" t="n">
        <f aca="false">AVERAGE(tau!$C$1740:$C$1759)</f>
        <v>136.6</v>
      </c>
      <c r="F1740" s="18"/>
      <c r="G1740" s="7" t="n">
        <v>1872778</v>
      </c>
      <c r="H1740" s="7" t="n">
        <v>308</v>
      </c>
      <c r="I1740" s="21"/>
      <c r="J1740" s="21"/>
      <c r="K1740" s="18"/>
      <c r="L1740" s="7" t="n">
        <v>1873268</v>
      </c>
      <c r="M1740" s="7" t="n">
        <v>457</v>
      </c>
      <c r="N1740" s="21"/>
      <c r="O1740" s="21"/>
      <c r="P1740" s="18"/>
      <c r="Q1740" s="7" t="n">
        <v>1873223</v>
      </c>
      <c r="R1740" s="7" t="n">
        <v>577</v>
      </c>
      <c r="S1740" s="21"/>
      <c r="T1740" s="21"/>
    </row>
    <row r="1741" customFormat="false" ht="12.8" hidden="false" customHeight="false" outlineLevel="0" collapsed="false">
      <c r="B1741" s="20" t="n">
        <v>1873919</v>
      </c>
      <c r="C1741" s="20" t="n">
        <v>133</v>
      </c>
      <c r="D1741" s="21" t="n">
        <f aca="false">AVERAGE(tau!$B$1741:$B$1760)</f>
        <v>1884174.75</v>
      </c>
      <c r="E1741" s="21" t="n">
        <f aca="false">AVERAGE(tau!$C$1741:$C$1760)</f>
        <v>137.2</v>
      </c>
      <c r="F1741" s="18"/>
      <c r="G1741" s="7" t="n">
        <v>1873856</v>
      </c>
      <c r="H1741" s="7" t="n">
        <v>307</v>
      </c>
      <c r="I1741" s="21"/>
      <c r="J1741" s="21"/>
      <c r="K1741" s="18"/>
      <c r="L1741" s="7" t="n">
        <v>1874347</v>
      </c>
      <c r="M1741" s="7" t="n">
        <v>468</v>
      </c>
      <c r="N1741" s="21"/>
      <c r="O1741" s="21"/>
      <c r="P1741" s="18"/>
      <c r="Q1741" s="7" t="n">
        <v>1874296</v>
      </c>
      <c r="R1741" s="7" t="n">
        <v>578</v>
      </c>
      <c r="S1741" s="21"/>
      <c r="T1741" s="21"/>
    </row>
    <row r="1742" customFormat="false" ht="12.8" hidden="false" customHeight="false" outlineLevel="0" collapsed="false">
      <c r="B1742" s="20" t="n">
        <v>1874997</v>
      </c>
      <c r="C1742" s="20" t="n">
        <v>138</v>
      </c>
      <c r="D1742" s="21" t="n">
        <f aca="false">AVERAGE(tau!$B$1742:$B$1761)</f>
        <v>1885253.85</v>
      </c>
      <c r="E1742" s="21" t="n">
        <f aca="false">AVERAGE(tau!$C$1742:$C$1761)</f>
        <v>137.45</v>
      </c>
      <c r="F1742" s="18"/>
      <c r="G1742" s="7" t="n">
        <v>1874935</v>
      </c>
      <c r="H1742" s="7" t="n">
        <v>307</v>
      </c>
      <c r="I1742" s="21"/>
      <c r="J1742" s="21"/>
      <c r="K1742" s="18"/>
      <c r="L1742" s="7" t="n">
        <v>1875422</v>
      </c>
      <c r="M1742" s="7" t="n">
        <v>457</v>
      </c>
      <c r="N1742" s="21"/>
      <c r="O1742" s="21"/>
      <c r="P1742" s="18"/>
      <c r="Q1742" s="7" t="n">
        <v>1875374</v>
      </c>
      <c r="R1742" s="7" t="n">
        <v>578</v>
      </c>
      <c r="S1742" s="21"/>
      <c r="T1742" s="21"/>
    </row>
    <row r="1743" customFormat="false" ht="12.8" hidden="false" customHeight="false" outlineLevel="0" collapsed="false">
      <c r="B1743" s="20" t="n">
        <v>1876077</v>
      </c>
      <c r="C1743" s="20" t="n">
        <v>137</v>
      </c>
      <c r="D1743" s="21" t="n">
        <f aca="false">AVERAGE(tau!$B$1743:$B$1762)</f>
        <v>1886332.9</v>
      </c>
      <c r="E1743" s="21" t="n">
        <f aca="false">AVERAGE(tau!$C$1743:$C$1762)</f>
        <v>137.45</v>
      </c>
      <c r="F1743" s="18"/>
      <c r="G1743" s="7" t="n">
        <v>1876012</v>
      </c>
      <c r="H1743" s="7" t="n">
        <v>308</v>
      </c>
      <c r="I1743" s="21"/>
      <c r="J1743" s="21"/>
      <c r="K1743" s="18"/>
      <c r="L1743" s="7" t="n">
        <v>1876505</v>
      </c>
      <c r="M1743" s="7" t="n">
        <v>456</v>
      </c>
      <c r="N1743" s="21"/>
      <c r="O1743" s="21"/>
      <c r="P1743" s="18"/>
      <c r="Q1743" s="7" t="n">
        <v>1876448</v>
      </c>
      <c r="R1743" s="7" t="n">
        <v>578</v>
      </c>
      <c r="S1743" s="21"/>
      <c r="T1743" s="21"/>
    </row>
    <row r="1744" customFormat="false" ht="12.8" hidden="false" customHeight="false" outlineLevel="0" collapsed="false">
      <c r="B1744" s="20" t="n">
        <v>1877153</v>
      </c>
      <c r="C1744" s="20" t="n">
        <v>137</v>
      </c>
      <c r="D1744" s="21" t="n">
        <f aca="false">AVERAGE(tau!$B$1744:$B$1763)</f>
        <v>1887411.95</v>
      </c>
      <c r="E1744" s="21" t="n">
        <f aca="false">AVERAGE(tau!$C$1744:$C$1763)</f>
        <v>137.45</v>
      </c>
      <c r="F1744" s="18"/>
      <c r="G1744" s="7" t="n">
        <v>1877095</v>
      </c>
      <c r="H1744" s="7" t="n">
        <v>307</v>
      </c>
      <c r="I1744" s="21"/>
      <c r="J1744" s="21"/>
      <c r="K1744" s="18"/>
      <c r="L1744" s="7" t="n">
        <v>1877584</v>
      </c>
      <c r="M1744" s="7" t="n">
        <v>457</v>
      </c>
      <c r="N1744" s="21"/>
      <c r="O1744" s="21"/>
      <c r="P1744" s="18"/>
      <c r="Q1744" s="7" t="n">
        <v>1877526</v>
      </c>
      <c r="R1744" s="7" t="n">
        <v>577</v>
      </c>
      <c r="S1744" s="21"/>
      <c r="T1744" s="21"/>
    </row>
    <row r="1745" customFormat="false" ht="12.8" hidden="false" customHeight="false" outlineLevel="0" collapsed="false">
      <c r="B1745" s="20" t="n">
        <v>1878230</v>
      </c>
      <c r="C1745" s="20" t="n">
        <v>137</v>
      </c>
      <c r="D1745" s="21" t="n">
        <f aca="false">AVERAGE(tau!$B$1745:$B$1764)</f>
        <v>1888491.05</v>
      </c>
      <c r="E1745" s="21" t="n">
        <f aca="false">AVERAGE(tau!$C$1745:$C$1764)</f>
        <v>137.45</v>
      </c>
      <c r="F1745" s="18"/>
      <c r="G1745" s="7" t="n">
        <v>1878171</v>
      </c>
      <c r="H1745" s="7" t="n">
        <v>307</v>
      </c>
      <c r="I1745" s="21"/>
      <c r="J1745" s="21"/>
      <c r="K1745" s="18"/>
      <c r="L1745" s="7" t="n">
        <v>1878660</v>
      </c>
      <c r="M1745" s="7" t="n">
        <v>457</v>
      </c>
      <c r="N1745" s="21"/>
      <c r="O1745" s="21"/>
      <c r="P1745" s="18"/>
      <c r="Q1745" s="7" t="n">
        <v>1878600</v>
      </c>
      <c r="R1745" s="7" t="n">
        <v>578</v>
      </c>
      <c r="S1745" s="21"/>
      <c r="T1745" s="21"/>
    </row>
    <row r="1746" customFormat="false" ht="12.8" hidden="false" customHeight="false" outlineLevel="0" collapsed="false">
      <c r="B1746" s="20" t="n">
        <v>1879306</v>
      </c>
      <c r="C1746" s="20" t="n">
        <v>137</v>
      </c>
      <c r="D1746" s="21" t="n">
        <f aca="false">AVERAGE(tau!$B$1746:$B$1765)</f>
        <v>1889571.15</v>
      </c>
      <c r="E1746" s="21" t="n">
        <f aca="false">AVERAGE(tau!$C$1746:$C$1765)</f>
        <v>137.15</v>
      </c>
      <c r="F1746" s="18"/>
      <c r="G1746" s="7" t="n">
        <v>1879247</v>
      </c>
      <c r="H1746" s="7" t="n">
        <v>306</v>
      </c>
      <c r="I1746" s="21"/>
      <c r="J1746" s="21"/>
      <c r="K1746" s="18"/>
      <c r="L1746" s="7" t="n">
        <v>1879738</v>
      </c>
      <c r="M1746" s="7" t="n">
        <v>457</v>
      </c>
      <c r="N1746" s="21"/>
      <c r="O1746" s="21"/>
      <c r="P1746" s="18"/>
      <c r="Q1746" s="7" t="n">
        <v>1879689</v>
      </c>
      <c r="R1746" s="7" t="n">
        <v>579</v>
      </c>
      <c r="S1746" s="21"/>
      <c r="T1746" s="21"/>
    </row>
    <row r="1747" customFormat="false" ht="12.8" hidden="false" customHeight="false" outlineLevel="0" collapsed="false">
      <c r="B1747" s="20" t="n">
        <v>1880383</v>
      </c>
      <c r="C1747" s="20" t="n">
        <v>137</v>
      </c>
      <c r="D1747" s="21" t="n">
        <f aca="false">AVERAGE(tau!$B$1747:$B$1766)</f>
        <v>1890651.6</v>
      </c>
      <c r="E1747" s="21" t="n">
        <f aca="false">AVERAGE(tau!$C$1747:$C$1766)</f>
        <v>137.15</v>
      </c>
      <c r="F1747" s="18"/>
      <c r="G1747" s="7" t="n">
        <v>1880324</v>
      </c>
      <c r="H1747" s="7" t="n">
        <v>307</v>
      </c>
      <c r="I1747" s="21"/>
      <c r="J1747" s="21"/>
      <c r="K1747" s="18"/>
      <c r="L1747" s="7" t="n">
        <v>1880813</v>
      </c>
      <c r="M1747" s="7" t="n">
        <v>457</v>
      </c>
      <c r="N1747" s="21"/>
      <c r="O1747" s="21"/>
      <c r="P1747" s="18"/>
      <c r="Q1747" s="7" t="n">
        <v>1880764</v>
      </c>
      <c r="R1747" s="7" t="n">
        <v>579</v>
      </c>
      <c r="S1747" s="21"/>
      <c r="T1747" s="21"/>
    </row>
    <row r="1748" customFormat="false" ht="12.8" hidden="false" customHeight="false" outlineLevel="0" collapsed="false">
      <c r="B1748" s="20" t="n">
        <v>1881466</v>
      </c>
      <c r="C1748" s="20" t="n">
        <v>137</v>
      </c>
      <c r="D1748" s="21" t="n">
        <f aca="false">AVERAGE(tau!$B$1748:$B$1767)</f>
        <v>1891732</v>
      </c>
      <c r="E1748" s="21" t="n">
        <f aca="false">AVERAGE(tau!$C$1748:$C$1767)</f>
        <v>137.2</v>
      </c>
      <c r="F1748" s="18"/>
      <c r="G1748" s="7" t="n">
        <v>1881400</v>
      </c>
      <c r="H1748" s="7" t="n">
        <v>301</v>
      </c>
      <c r="I1748" s="21"/>
      <c r="J1748" s="21"/>
      <c r="K1748" s="18"/>
      <c r="L1748" s="7" t="n">
        <v>1881893</v>
      </c>
      <c r="M1748" s="7" t="n">
        <v>457</v>
      </c>
      <c r="N1748" s="21"/>
      <c r="O1748" s="21"/>
      <c r="P1748" s="18"/>
      <c r="Q1748" s="7" t="n">
        <v>1881846</v>
      </c>
      <c r="R1748" s="7" t="n">
        <v>579</v>
      </c>
      <c r="S1748" s="21"/>
      <c r="T1748" s="21"/>
    </row>
    <row r="1749" customFormat="false" ht="12.8" hidden="false" customHeight="false" outlineLevel="0" collapsed="false">
      <c r="B1749" s="20" t="n">
        <v>1882545</v>
      </c>
      <c r="C1749" s="20" t="n">
        <v>137</v>
      </c>
      <c r="D1749" s="21" t="n">
        <f aca="false">AVERAGE(tau!$B$1749:$B$1768)</f>
        <v>1892812.15</v>
      </c>
      <c r="E1749" s="21" t="n">
        <f aca="false">AVERAGE(tau!$C$1749:$C$1768)</f>
        <v>137.25</v>
      </c>
      <c r="F1749" s="18"/>
      <c r="G1749" s="7" t="n">
        <v>1882475</v>
      </c>
      <c r="H1749" s="7" t="n">
        <v>307</v>
      </c>
      <c r="I1749" s="21"/>
      <c r="J1749" s="21"/>
      <c r="K1749" s="18"/>
      <c r="L1749" s="7" t="n">
        <v>1882970</v>
      </c>
      <c r="M1749" s="7" t="n">
        <v>457</v>
      </c>
      <c r="N1749" s="21"/>
      <c r="O1749" s="21"/>
      <c r="P1749" s="18"/>
      <c r="Q1749" s="7" t="n">
        <v>1882922</v>
      </c>
      <c r="R1749" s="7" t="n">
        <v>580</v>
      </c>
      <c r="S1749" s="21"/>
      <c r="T1749" s="21"/>
    </row>
    <row r="1750" customFormat="false" ht="12.8" hidden="false" customHeight="false" outlineLevel="0" collapsed="false">
      <c r="B1750" s="20" t="n">
        <v>1883648</v>
      </c>
      <c r="C1750" s="20" t="n">
        <v>136</v>
      </c>
      <c r="D1750" s="21" t="n">
        <f aca="false">AVERAGE(tau!$B$1750:$B$1769)</f>
        <v>1893892.1</v>
      </c>
      <c r="E1750" s="21" t="n">
        <f aca="false">AVERAGE(tau!$C$1750:$C$1769)</f>
        <v>137.25</v>
      </c>
      <c r="F1750" s="18"/>
      <c r="G1750" s="7" t="n">
        <v>1883553</v>
      </c>
      <c r="H1750" s="7" t="n">
        <v>308</v>
      </c>
      <c r="I1750" s="21"/>
      <c r="J1750" s="21"/>
      <c r="K1750" s="18"/>
      <c r="L1750" s="7" t="n">
        <v>1884051</v>
      </c>
      <c r="M1750" s="7" t="n">
        <v>458</v>
      </c>
      <c r="N1750" s="21"/>
      <c r="O1750" s="21"/>
      <c r="P1750" s="18"/>
      <c r="Q1750" s="7" t="n">
        <v>1884005</v>
      </c>
      <c r="R1750" s="7" t="n">
        <v>579</v>
      </c>
      <c r="S1750" s="21"/>
      <c r="T1750" s="21"/>
    </row>
    <row r="1751" customFormat="false" ht="12.8" hidden="false" customHeight="false" outlineLevel="0" collapsed="false">
      <c r="B1751" s="20" t="n">
        <v>1884728</v>
      </c>
      <c r="C1751" s="20" t="n">
        <v>137</v>
      </c>
      <c r="D1751" s="21" t="n">
        <f aca="false">AVERAGE(tau!$B$1751:$B$1770)</f>
        <v>1894970.75</v>
      </c>
      <c r="E1751" s="21" t="n">
        <f aca="false">AVERAGE(tau!$C$1751:$C$1770)</f>
        <v>137.3</v>
      </c>
      <c r="F1751" s="18"/>
      <c r="G1751" s="7" t="n">
        <v>1884629</v>
      </c>
      <c r="H1751" s="7" t="n">
        <v>307</v>
      </c>
      <c r="I1751" s="21"/>
      <c r="J1751" s="21"/>
      <c r="K1751" s="18"/>
      <c r="L1751" s="7" t="n">
        <v>1885128</v>
      </c>
      <c r="M1751" s="7" t="n">
        <v>470</v>
      </c>
      <c r="N1751" s="21"/>
      <c r="O1751" s="21"/>
      <c r="P1751" s="18"/>
      <c r="Q1751" s="7" t="n">
        <v>1885082</v>
      </c>
      <c r="R1751" s="7" t="n">
        <v>580</v>
      </c>
      <c r="S1751" s="21"/>
      <c r="T1751" s="21"/>
    </row>
    <row r="1752" customFormat="false" ht="12.8" hidden="false" customHeight="false" outlineLevel="0" collapsed="false">
      <c r="B1752" s="20" t="n">
        <v>1885810</v>
      </c>
      <c r="C1752" s="20" t="n">
        <v>137</v>
      </c>
      <c r="D1752" s="21" t="n">
        <f aca="false">AVERAGE(tau!$B$1752:$B$1771)</f>
        <v>1896049.2</v>
      </c>
      <c r="E1752" s="21" t="n">
        <f aca="false">AVERAGE(tau!$C$1752:$C$1771)</f>
        <v>137.35</v>
      </c>
      <c r="F1752" s="18"/>
      <c r="G1752" s="7" t="n">
        <v>1885725</v>
      </c>
      <c r="H1752" s="7" t="n">
        <v>307</v>
      </c>
      <c r="I1752" s="21"/>
      <c r="J1752" s="21"/>
      <c r="K1752" s="18"/>
      <c r="L1752" s="7" t="n">
        <v>1886209</v>
      </c>
      <c r="M1752" s="7" t="n">
        <v>458</v>
      </c>
      <c r="N1752" s="21"/>
      <c r="O1752" s="21"/>
      <c r="P1752" s="18"/>
      <c r="Q1752" s="7" t="n">
        <v>1886160</v>
      </c>
      <c r="R1752" s="7" t="n">
        <v>580</v>
      </c>
      <c r="S1752" s="21"/>
      <c r="T1752" s="21"/>
    </row>
    <row r="1753" customFormat="false" ht="12.8" hidden="false" customHeight="false" outlineLevel="0" collapsed="false">
      <c r="B1753" s="20" t="n">
        <v>1886886</v>
      </c>
      <c r="C1753" s="20" t="n">
        <v>150</v>
      </c>
      <c r="D1753" s="21" t="n">
        <f aca="false">AVERAGE(tau!$B$1753:$B$1772)</f>
        <v>1897127.65</v>
      </c>
      <c r="E1753" s="21" t="n">
        <f aca="false">AVERAGE(tau!$C$1753:$C$1772)</f>
        <v>138</v>
      </c>
      <c r="F1753" s="18"/>
      <c r="G1753" s="7" t="n">
        <v>1886805</v>
      </c>
      <c r="H1753" s="7" t="n">
        <v>309</v>
      </c>
      <c r="I1753" s="21"/>
      <c r="J1753" s="21"/>
      <c r="K1753" s="18"/>
      <c r="L1753" s="7" t="n">
        <v>1887287</v>
      </c>
      <c r="M1753" s="7" t="n">
        <v>459</v>
      </c>
      <c r="N1753" s="21"/>
      <c r="O1753" s="21"/>
      <c r="P1753" s="18"/>
      <c r="Q1753" s="7" t="n">
        <v>1887241</v>
      </c>
      <c r="R1753" s="7" t="n">
        <v>579</v>
      </c>
      <c r="S1753" s="21"/>
      <c r="T1753" s="21"/>
    </row>
    <row r="1754" customFormat="false" ht="12.8" hidden="false" customHeight="false" outlineLevel="0" collapsed="false">
      <c r="B1754" s="20" t="n">
        <v>1887965</v>
      </c>
      <c r="C1754" s="20" t="n">
        <v>138</v>
      </c>
      <c r="D1754" s="21" t="n">
        <f aca="false">AVERAGE(tau!$B$1754:$B$1773)</f>
        <v>1898206.15</v>
      </c>
      <c r="E1754" s="21" t="n">
        <f aca="false">AVERAGE(tau!$C$1754:$C$1773)</f>
        <v>137.45</v>
      </c>
      <c r="F1754" s="18"/>
      <c r="G1754" s="7" t="n">
        <v>1887884</v>
      </c>
      <c r="H1754" s="7" t="n">
        <v>308</v>
      </c>
      <c r="I1754" s="21"/>
      <c r="J1754" s="21"/>
      <c r="K1754" s="18"/>
      <c r="L1754" s="7" t="n">
        <v>1888380</v>
      </c>
      <c r="M1754" s="7" t="n">
        <v>448</v>
      </c>
      <c r="N1754" s="21"/>
      <c r="O1754" s="21"/>
      <c r="P1754" s="18"/>
      <c r="Q1754" s="7" t="n">
        <v>1888319</v>
      </c>
      <c r="R1754" s="7" t="n">
        <v>579</v>
      </c>
      <c r="S1754" s="21"/>
      <c r="T1754" s="21"/>
    </row>
    <row r="1755" customFormat="false" ht="12.8" hidden="false" customHeight="false" outlineLevel="0" collapsed="false">
      <c r="B1755" s="20" t="n">
        <v>1889040</v>
      </c>
      <c r="C1755" s="20" t="n">
        <v>137</v>
      </c>
      <c r="D1755" s="21" t="n">
        <f aca="false">AVERAGE(tau!$B$1755:$B$1774)</f>
        <v>1899284.85</v>
      </c>
      <c r="E1755" s="21" t="n">
        <f aca="false">AVERAGE(tau!$C$1755:$C$1774)</f>
        <v>137.5</v>
      </c>
      <c r="F1755" s="18"/>
      <c r="G1755" s="7" t="n">
        <v>1888960</v>
      </c>
      <c r="H1755" s="7" t="n">
        <v>309</v>
      </c>
      <c r="I1755" s="21"/>
      <c r="J1755" s="21"/>
      <c r="K1755" s="18"/>
      <c r="L1755" s="7" t="n">
        <v>1889461</v>
      </c>
      <c r="M1755" s="7" t="n">
        <v>458</v>
      </c>
      <c r="N1755" s="21"/>
      <c r="O1755" s="21"/>
      <c r="P1755" s="18"/>
      <c r="Q1755" s="7" t="n">
        <v>1889398</v>
      </c>
      <c r="R1755" s="7" t="n">
        <v>579</v>
      </c>
      <c r="S1755" s="21"/>
      <c r="T1755" s="21"/>
    </row>
    <row r="1756" customFormat="false" ht="12.8" hidden="false" customHeight="false" outlineLevel="0" collapsed="false">
      <c r="B1756" s="20" t="n">
        <v>1890115</v>
      </c>
      <c r="C1756" s="20" t="n">
        <v>132</v>
      </c>
      <c r="D1756" s="21" t="n">
        <f aca="false">AVERAGE(tau!$B$1756:$B$1775)</f>
        <v>1900363.5</v>
      </c>
      <c r="E1756" s="21" t="n">
        <f aca="false">AVERAGE(tau!$C$1756:$C$1775)</f>
        <v>137.65</v>
      </c>
      <c r="F1756" s="18"/>
      <c r="G1756" s="7" t="n">
        <v>1890038</v>
      </c>
      <c r="H1756" s="7" t="n">
        <v>308</v>
      </c>
      <c r="I1756" s="21"/>
      <c r="J1756" s="21"/>
      <c r="K1756" s="18"/>
      <c r="L1756" s="7" t="n">
        <v>1890544</v>
      </c>
      <c r="M1756" s="7" t="n">
        <v>458</v>
      </c>
      <c r="N1756" s="21"/>
      <c r="O1756" s="21"/>
      <c r="P1756" s="18"/>
      <c r="Q1756" s="7" t="n">
        <v>1890479</v>
      </c>
      <c r="R1756" s="7" t="n">
        <v>578</v>
      </c>
      <c r="S1756" s="21"/>
      <c r="T1756" s="21"/>
    </row>
    <row r="1757" customFormat="false" ht="12.8" hidden="false" customHeight="false" outlineLevel="0" collapsed="false">
      <c r="B1757" s="20" t="n">
        <v>1891193</v>
      </c>
      <c r="C1757" s="20" t="n">
        <v>138</v>
      </c>
      <c r="D1757" s="21" t="n">
        <f aca="false">AVERAGE(tau!$B$1757:$B$1776)</f>
        <v>1901442.3</v>
      </c>
      <c r="E1757" s="21" t="n">
        <f aca="false">AVERAGE(tau!$C$1757:$C$1776)</f>
        <v>137.95</v>
      </c>
      <c r="F1757" s="18"/>
      <c r="G1757" s="7" t="n">
        <v>1891112</v>
      </c>
      <c r="H1757" s="7" t="n">
        <v>308</v>
      </c>
      <c r="I1757" s="21"/>
      <c r="J1757" s="21"/>
      <c r="K1757" s="18"/>
      <c r="L1757" s="7" t="n">
        <v>1891622</v>
      </c>
      <c r="M1757" s="7" t="n">
        <v>457</v>
      </c>
      <c r="N1757" s="21"/>
      <c r="O1757" s="21"/>
      <c r="P1757" s="18"/>
      <c r="Q1757" s="7" t="n">
        <v>1891557</v>
      </c>
      <c r="R1757" s="7" t="n">
        <v>578</v>
      </c>
      <c r="S1757" s="21"/>
      <c r="T1757" s="21"/>
    </row>
    <row r="1758" customFormat="false" ht="12.8" hidden="false" customHeight="false" outlineLevel="0" collapsed="false">
      <c r="B1758" s="20" t="n">
        <v>1892267</v>
      </c>
      <c r="C1758" s="20" t="n">
        <v>138</v>
      </c>
      <c r="D1758" s="21" t="n">
        <f aca="false">AVERAGE(tau!$B$1758:$B$1777)</f>
        <v>1902521.1</v>
      </c>
      <c r="E1758" s="21" t="n">
        <f aca="false">AVERAGE(tau!$C$1758:$C$1777)</f>
        <v>138</v>
      </c>
      <c r="F1758" s="18"/>
      <c r="G1758" s="7" t="n">
        <v>1892192</v>
      </c>
      <c r="H1758" s="7" t="n">
        <v>309</v>
      </c>
      <c r="I1758" s="21"/>
      <c r="J1758" s="21"/>
      <c r="K1758" s="18"/>
      <c r="L1758" s="7" t="n">
        <v>1892705</v>
      </c>
      <c r="M1758" s="7" t="n">
        <v>460</v>
      </c>
      <c r="N1758" s="21"/>
      <c r="O1758" s="21"/>
      <c r="P1758" s="18"/>
      <c r="Q1758" s="7" t="n">
        <v>1892636</v>
      </c>
      <c r="R1758" s="7" t="n">
        <v>578</v>
      </c>
      <c r="S1758" s="21"/>
      <c r="T1758" s="21"/>
    </row>
    <row r="1759" customFormat="false" ht="12.8" hidden="false" customHeight="false" outlineLevel="0" collapsed="false">
      <c r="B1759" s="20" t="n">
        <v>1893344</v>
      </c>
      <c r="C1759" s="20" t="n">
        <v>139</v>
      </c>
      <c r="D1759" s="21" t="n">
        <f aca="false">AVERAGE(tau!$B$1759:$B$1778)</f>
        <v>1903600.35</v>
      </c>
      <c r="E1759" s="21" t="n">
        <f aca="false">AVERAGE(tau!$C$1759:$C$1778)</f>
        <v>138.05</v>
      </c>
      <c r="F1759" s="18"/>
      <c r="G1759" s="7" t="n">
        <v>1893270</v>
      </c>
      <c r="H1759" s="7" t="n">
        <v>309</v>
      </c>
      <c r="I1759" s="21"/>
      <c r="J1759" s="21"/>
      <c r="K1759" s="18"/>
      <c r="L1759" s="7" t="n">
        <v>1893785</v>
      </c>
      <c r="M1759" s="7" t="n">
        <v>457</v>
      </c>
      <c r="N1759" s="21"/>
      <c r="O1759" s="21"/>
      <c r="P1759" s="18"/>
      <c r="Q1759" s="7" t="n">
        <v>1893715</v>
      </c>
      <c r="R1759" s="7" t="n">
        <v>578</v>
      </c>
      <c r="S1759" s="21"/>
      <c r="T1759" s="21"/>
    </row>
    <row r="1760" customFormat="false" ht="12.8" hidden="false" customHeight="false" outlineLevel="0" collapsed="false">
      <c r="B1760" s="20" t="n">
        <v>1894423</v>
      </c>
      <c r="C1760" s="20" t="n">
        <v>132</v>
      </c>
      <c r="D1760" s="21" t="n">
        <f aca="false">AVERAGE(tau!$B$1760:$B$1779)</f>
        <v>1904680.65</v>
      </c>
      <c r="E1760" s="21" t="n">
        <f aca="false">AVERAGE(tau!$C$1760:$C$1779)</f>
        <v>138</v>
      </c>
      <c r="F1760" s="18"/>
      <c r="G1760" s="7" t="n">
        <v>1894352</v>
      </c>
      <c r="H1760" s="7" t="n">
        <v>307</v>
      </c>
      <c r="I1760" s="21"/>
      <c r="J1760" s="21"/>
      <c r="K1760" s="18"/>
      <c r="L1760" s="7" t="n">
        <v>1894865</v>
      </c>
      <c r="M1760" s="7" t="n">
        <v>457</v>
      </c>
      <c r="N1760" s="21"/>
      <c r="O1760" s="21"/>
      <c r="P1760" s="18"/>
      <c r="Q1760" s="7" t="n">
        <v>1894819</v>
      </c>
      <c r="R1760" s="7" t="n">
        <v>578</v>
      </c>
      <c r="S1760" s="21"/>
      <c r="T1760" s="21"/>
    </row>
    <row r="1761" customFormat="false" ht="12.8" hidden="false" customHeight="false" outlineLevel="0" collapsed="false">
      <c r="B1761" s="20" t="n">
        <v>1895501</v>
      </c>
      <c r="C1761" s="20" t="n">
        <v>138</v>
      </c>
      <c r="D1761" s="21" t="n">
        <f aca="false">AVERAGE(tau!$B$1761:$B$1780)</f>
        <v>1905760.8</v>
      </c>
      <c r="E1761" s="21" t="n">
        <f aca="false">AVERAGE(tau!$C$1761:$C$1780)</f>
        <v>138.35</v>
      </c>
      <c r="F1761" s="18"/>
      <c r="G1761" s="7" t="n">
        <v>1895427</v>
      </c>
      <c r="H1761" s="7" t="n">
        <v>308</v>
      </c>
      <c r="I1761" s="21"/>
      <c r="J1761" s="21"/>
      <c r="K1761" s="18"/>
      <c r="L1761" s="7" t="n">
        <v>1895945</v>
      </c>
      <c r="M1761" s="7" t="n">
        <v>458</v>
      </c>
      <c r="N1761" s="21"/>
      <c r="O1761" s="21"/>
      <c r="P1761" s="18"/>
      <c r="Q1761" s="7" t="n">
        <v>1895898</v>
      </c>
      <c r="R1761" s="7" t="n">
        <v>578</v>
      </c>
      <c r="S1761" s="21"/>
      <c r="T1761" s="21"/>
    </row>
    <row r="1762" customFormat="false" ht="12.8" hidden="false" customHeight="false" outlineLevel="0" collapsed="false">
      <c r="B1762" s="20" t="n">
        <v>1896578</v>
      </c>
      <c r="C1762" s="20" t="n">
        <v>138</v>
      </c>
      <c r="D1762" s="21" t="n">
        <f aca="false">AVERAGE(tau!$B$1762:$B$1781)</f>
        <v>1906841</v>
      </c>
      <c r="E1762" s="21" t="n">
        <f aca="false">AVERAGE(tau!$C$1762:$C$1781)</f>
        <v>138.35</v>
      </c>
      <c r="F1762" s="18"/>
      <c r="G1762" s="7" t="n">
        <v>1896504</v>
      </c>
      <c r="H1762" s="7" t="n">
        <v>308</v>
      </c>
      <c r="I1762" s="21"/>
      <c r="J1762" s="21"/>
      <c r="K1762" s="18"/>
      <c r="L1762" s="7" t="n">
        <v>1897025</v>
      </c>
      <c r="M1762" s="7" t="n">
        <v>438</v>
      </c>
      <c r="N1762" s="21"/>
      <c r="O1762" s="21"/>
      <c r="P1762" s="18"/>
      <c r="Q1762" s="7" t="n">
        <v>1896978</v>
      </c>
      <c r="R1762" s="7" t="n">
        <v>578</v>
      </c>
      <c r="S1762" s="21"/>
      <c r="T1762" s="21"/>
    </row>
    <row r="1763" customFormat="false" ht="12.8" hidden="false" customHeight="false" outlineLevel="0" collapsed="false">
      <c r="B1763" s="20" t="n">
        <v>1897658</v>
      </c>
      <c r="C1763" s="20" t="n">
        <v>137</v>
      </c>
      <c r="D1763" s="21" t="n">
        <f aca="false">AVERAGE(tau!$B$1763:$B$1782)</f>
        <v>1907921.35</v>
      </c>
      <c r="E1763" s="21" t="n">
        <f aca="false">AVERAGE(tau!$C$1763:$C$1782)</f>
        <v>138.35</v>
      </c>
      <c r="F1763" s="18"/>
      <c r="G1763" s="7" t="n">
        <v>1897585</v>
      </c>
      <c r="H1763" s="7" t="n">
        <v>307</v>
      </c>
      <c r="I1763" s="21"/>
      <c r="J1763" s="21"/>
      <c r="K1763" s="18"/>
      <c r="L1763" s="7" t="n">
        <v>1898102</v>
      </c>
      <c r="M1763" s="7" t="n">
        <v>457</v>
      </c>
      <c r="N1763" s="21"/>
      <c r="O1763" s="21"/>
      <c r="P1763" s="18"/>
      <c r="Q1763" s="7" t="n">
        <v>1898058</v>
      </c>
      <c r="R1763" s="7" t="n">
        <v>574</v>
      </c>
      <c r="S1763" s="21"/>
      <c r="T1763" s="21"/>
    </row>
    <row r="1764" customFormat="false" ht="12.8" hidden="false" customHeight="false" outlineLevel="0" collapsed="false">
      <c r="B1764" s="20" t="n">
        <v>1898735</v>
      </c>
      <c r="C1764" s="20" t="n">
        <v>137</v>
      </c>
      <c r="D1764" s="21" t="n">
        <f aca="false">AVERAGE(tau!$B$1764:$B$1783)</f>
        <v>1909001.65</v>
      </c>
      <c r="E1764" s="21" t="n">
        <f aca="false">AVERAGE(tau!$C$1764:$C$1783)</f>
        <v>138.4</v>
      </c>
      <c r="F1764" s="18"/>
      <c r="G1764" s="7" t="n">
        <v>1898662</v>
      </c>
      <c r="H1764" s="7" t="n">
        <v>308</v>
      </c>
      <c r="I1764" s="21"/>
      <c r="J1764" s="21"/>
      <c r="K1764" s="18"/>
      <c r="L1764" s="7" t="n">
        <v>1899179</v>
      </c>
      <c r="M1764" s="7" t="n">
        <v>457</v>
      </c>
      <c r="N1764" s="21"/>
      <c r="O1764" s="21"/>
      <c r="P1764" s="18"/>
      <c r="Q1764" s="7" t="n">
        <v>1899140</v>
      </c>
      <c r="R1764" s="7" t="n">
        <v>580</v>
      </c>
      <c r="S1764" s="21"/>
      <c r="T1764" s="21"/>
    </row>
    <row r="1765" customFormat="false" ht="12.8" hidden="false" customHeight="false" outlineLevel="0" collapsed="false">
      <c r="B1765" s="20" t="n">
        <v>1899832</v>
      </c>
      <c r="C1765" s="20" t="n">
        <v>131</v>
      </c>
      <c r="D1765" s="21" t="n">
        <f aca="false">AVERAGE(tau!$B$1765:$B$1784)</f>
        <v>1910081.95</v>
      </c>
      <c r="E1765" s="21" t="n">
        <f aca="false">AVERAGE(tau!$C$1765:$C$1784)</f>
        <v>138.4</v>
      </c>
      <c r="F1765" s="18"/>
      <c r="G1765" s="7" t="n">
        <v>1899740</v>
      </c>
      <c r="H1765" s="7" t="n">
        <v>307</v>
      </c>
      <c r="I1765" s="21"/>
      <c r="J1765" s="21"/>
      <c r="K1765" s="18"/>
      <c r="L1765" s="7" t="n">
        <v>1900262</v>
      </c>
      <c r="M1765" s="7" t="n">
        <v>457</v>
      </c>
      <c r="N1765" s="21"/>
      <c r="O1765" s="21"/>
      <c r="P1765" s="18"/>
      <c r="Q1765" s="7" t="n">
        <v>1900220</v>
      </c>
      <c r="R1765" s="7" t="n">
        <v>579</v>
      </c>
      <c r="S1765" s="21"/>
      <c r="T1765" s="21"/>
    </row>
    <row r="1766" customFormat="false" ht="12.8" hidden="false" customHeight="false" outlineLevel="0" collapsed="false">
      <c r="B1766" s="20" t="n">
        <v>1900915</v>
      </c>
      <c r="C1766" s="20" t="n">
        <v>137</v>
      </c>
      <c r="D1766" s="21" t="n">
        <f aca="false">AVERAGE(tau!$B$1766:$B$1785)</f>
        <v>1911161.5</v>
      </c>
      <c r="E1766" s="21" t="n">
        <f aca="false">AVERAGE(tau!$C$1766:$C$1785)</f>
        <v>138.75</v>
      </c>
      <c r="F1766" s="18"/>
      <c r="G1766" s="7" t="n">
        <v>1900819</v>
      </c>
      <c r="H1766" s="7" t="n">
        <v>308</v>
      </c>
      <c r="I1766" s="21"/>
      <c r="J1766" s="21"/>
      <c r="K1766" s="18"/>
      <c r="L1766" s="7" t="n">
        <v>1901343</v>
      </c>
      <c r="M1766" s="7" t="n">
        <v>458</v>
      </c>
      <c r="N1766" s="21"/>
      <c r="O1766" s="21"/>
      <c r="P1766" s="18"/>
      <c r="Q1766" s="7" t="n">
        <v>1901293</v>
      </c>
      <c r="R1766" s="7" t="n">
        <v>573</v>
      </c>
      <c r="S1766" s="21"/>
      <c r="T1766" s="21"/>
    </row>
    <row r="1767" customFormat="false" ht="12.8" hidden="false" customHeight="false" outlineLevel="0" collapsed="false">
      <c r="B1767" s="20" t="n">
        <v>1901991</v>
      </c>
      <c r="C1767" s="20" t="n">
        <v>138</v>
      </c>
      <c r="D1767" s="21" t="n">
        <f aca="false">AVERAGE(tau!$B$1767:$B$1786)</f>
        <v>1912240.65</v>
      </c>
      <c r="E1767" s="21" t="n">
        <f aca="false">AVERAGE(tau!$C$1767:$C$1786)</f>
        <v>137.95</v>
      </c>
      <c r="F1767" s="18"/>
      <c r="G1767" s="7" t="n">
        <v>1901906</v>
      </c>
      <c r="H1767" s="7" t="n">
        <v>308</v>
      </c>
      <c r="I1767" s="21"/>
      <c r="J1767" s="21"/>
      <c r="K1767" s="18"/>
      <c r="L1767" s="7" t="n">
        <v>1902420</v>
      </c>
      <c r="M1767" s="7" t="n">
        <v>456</v>
      </c>
      <c r="N1767" s="21"/>
      <c r="O1767" s="21"/>
      <c r="P1767" s="18"/>
      <c r="Q1767" s="7" t="n">
        <v>1902366</v>
      </c>
      <c r="R1767" s="7" t="n">
        <v>580</v>
      </c>
      <c r="S1767" s="21"/>
      <c r="T1767" s="21"/>
    </row>
    <row r="1768" customFormat="false" ht="12.8" hidden="false" customHeight="false" outlineLevel="0" collapsed="false">
      <c r="B1768" s="20" t="n">
        <v>1903069</v>
      </c>
      <c r="C1768" s="20" t="n">
        <v>138</v>
      </c>
      <c r="D1768" s="21" t="n">
        <f aca="false">AVERAGE(tau!$B$1768:$B$1787)</f>
        <v>1913320</v>
      </c>
      <c r="E1768" s="21" t="n">
        <f aca="false">AVERAGE(tau!$C$1768:$C$1787)</f>
        <v>137.95</v>
      </c>
      <c r="F1768" s="18"/>
      <c r="G1768" s="7" t="n">
        <v>1902981</v>
      </c>
      <c r="H1768" s="7" t="n">
        <v>306</v>
      </c>
      <c r="I1768" s="21"/>
      <c r="J1768" s="21"/>
      <c r="K1768" s="18"/>
      <c r="L1768" s="7" t="n">
        <v>1903521</v>
      </c>
      <c r="M1768" s="7" t="n">
        <v>458</v>
      </c>
      <c r="N1768" s="21"/>
      <c r="O1768" s="21"/>
      <c r="P1768" s="18"/>
      <c r="Q1768" s="7" t="n">
        <v>1903445</v>
      </c>
      <c r="R1768" s="7" t="n">
        <v>580</v>
      </c>
      <c r="S1768" s="21"/>
      <c r="T1768" s="21"/>
    </row>
    <row r="1769" customFormat="false" ht="12.8" hidden="false" customHeight="false" outlineLevel="0" collapsed="false">
      <c r="B1769" s="20" t="n">
        <v>1904144</v>
      </c>
      <c r="C1769" s="20" t="n">
        <v>137</v>
      </c>
      <c r="D1769" s="21" t="n">
        <f aca="false">AVERAGE(tau!$B$1769:$B$1788)</f>
        <v>1914399.35</v>
      </c>
      <c r="E1769" s="21" t="n">
        <f aca="false">AVERAGE(tau!$C$1769:$C$1788)</f>
        <v>137.9</v>
      </c>
      <c r="F1769" s="18"/>
      <c r="G1769" s="7" t="n">
        <v>1904053</v>
      </c>
      <c r="H1769" s="7" t="n">
        <v>304</v>
      </c>
      <c r="I1769" s="21"/>
      <c r="J1769" s="21"/>
      <c r="K1769" s="18"/>
      <c r="L1769" s="7" t="n">
        <v>1904596</v>
      </c>
      <c r="M1769" s="7" t="n">
        <v>458</v>
      </c>
      <c r="N1769" s="21"/>
      <c r="O1769" s="21"/>
      <c r="P1769" s="18"/>
      <c r="Q1769" s="7" t="n">
        <v>1904525</v>
      </c>
      <c r="R1769" s="7" t="n">
        <v>579</v>
      </c>
      <c r="S1769" s="21"/>
      <c r="T1769" s="21"/>
    </row>
    <row r="1770" customFormat="false" ht="12.8" hidden="false" customHeight="false" outlineLevel="0" collapsed="false">
      <c r="B1770" s="20" t="n">
        <v>1905221</v>
      </c>
      <c r="C1770" s="20" t="n">
        <v>137</v>
      </c>
      <c r="D1770" s="21" t="n">
        <f aca="false">AVERAGE(tau!$B$1770:$B$1789)</f>
        <v>1915479.05</v>
      </c>
      <c r="E1770" s="21" t="n">
        <f aca="false">AVERAGE(tau!$C$1770:$C$1789)</f>
        <v>138</v>
      </c>
      <c r="F1770" s="18"/>
      <c r="G1770" s="7" t="n">
        <v>1905130</v>
      </c>
      <c r="H1770" s="7" t="n">
        <v>308</v>
      </c>
      <c r="I1770" s="21"/>
      <c r="J1770" s="21"/>
      <c r="K1770" s="18"/>
      <c r="L1770" s="7" t="n">
        <v>1905678</v>
      </c>
      <c r="M1770" s="7" t="n">
        <v>458</v>
      </c>
      <c r="N1770" s="21"/>
      <c r="O1770" s="21"/>
      <c r="P1770" s="18"/>
      <c r="Q1770" s="7" t="n">
        <v>1905604</v>
      </c>
      <c r="R1770" s="7" t="n">
        <v>580</v>
      </c>
      <c r="S1770" s="21"/>
      <c r="T1770" s="21"/>
    </row>
    <row r="1771" customFormat="false" ht="12.8" hidden="false" customHeight="false" outlineLevel="0" collapsed="false">
      <c r="B1771" s="20" t="n">
        <v>1906297</v>
      </c>
      <c r="C1771" s="20" t="n">
        <v>138</v>
      </c>
      <c r="D1771" s="21" t="n">
        <f aca="false">AVERAGE(tau!$B$1771:$B$1790)</f>
        <v>1916558.75</v>
      </c>
      <c r="E1771" s="21" t="n">
        <f aca="false">AVERAGE(tau!$C$1771:$C$1790)</f>
        <v>138.1</v>
      </c>
      <c r="F1771" s="18"/>
      <c r="G1771" s="7" t="n">
        <v>1906208</v>
      </c>
      <c r="H1771" s="7" t="n">
        <v>305</v>
      </c>
      <c r="I1771" s="21"/>
      <c r="J1771" s="21"/>
      <c r="K1771" s="18"/>
      <c r="L1771" s="7" t="n">
        <v>1906756</v>
      </c>
      <c r="M1771" s="7" t="n">
        <v>459</v>
      </c>
      <c r="N1771" s="21"/>
      <c r="O1771" s="21"/>
      <c r="P1771" s="18"/>
      <c r="Q1771" s="7" t="n">
        <v>1906683</v>
      </c>
      <c r="R1771" s="7" t="n">
        <v>579</v>
      </c>
      <c r="S1771" s="21"/>
      <c r="T1771" s="21"/>
    </row>
    <row r="1772" customFormat="false" ht="12.8" hidden="false" customHeight="false" outlineLevel="0" collapsed="false">
      <c r="B1772" s="20" t="n">
        <v>1907379</v>
      </c>
      <c r="C1772" s="20" t="n">
        <v>150</v>
      </c>
      <c r="D1772" s="21" t="n">
        <f aca="false">AVERAGE(tau!$B$1772:$B$1791)</f>
        <v>1917638.45</v>
      </c>
      <c r="E1772" s="21" t="n">
        <f aca="false">AVERAGE(tau!$C$1772:$C$1791)</f>
        <v>137.9</v>
      </c>
      <c r="F1772" s="18"/>
      <c r="G1772" s="7" t="n">
        <v>1907290</v>
      </c>
      <c r="H1772" s="7" t="n">
        <v>308</v>
      </c>
      <c r="I1772" s="21"/>
      <c r="J1772" s="21"/>
      <c r="K1772" s="18"/>
      <c r="L1772" s="7" t="n">
        <v>1907838</v>
      </c>
      <c r="M1772" s="7" t="n">
        <v>458</v>
      </c>
      <c r="N1772" s="21"/>
      <c r="O1772" s="21"/>
      <c r="P1772" s="18"/>
      <c r="Q1772" s="7" t="n">
        <v>1907764</v>
      </c>
      <c r="R1772" s="7" t="n">
        <v>577</v>
      </c>
      <c r="S1772" s="21"/>
      <c r="T1772" s="21"/>
    </row>
    <row r="1773" customFormat="false" ht="12.8" hidden="false" customHeight="false" outlineLevel="0" collapsed="false">
      <c r="B1773" s="20" t="n">
        <v>1908456</v>
      </c>
      <c r="C1773" s="20" t="n">
        <v>139</v>
      </c>
      <c r="D1773" s="21" t="n">
        <f aca="false">AVERAGE(tau!$B$1773:$B$1792)</f>
        <v>1918717.85</v>
      </c>
      <c r="E1773" s="21" t="n">
        <f aca="false">AVERAGE(tau!$C$1773:$C$1792)</f>
        <v>137.4</v>
      </c>
      <c r="F1773" s="18"/>
      <c r="G1773" s="7" t="n">
        <v>1908369</v>
      </c>
      <c r="H1773" s="7" t="n">
        <v>323</v>
      </c>
      <c r="I1773" s="21"/>
      <c r="J1773" s="21"/>
      <c r="K1773" s="18"/>
      <c r="L1773" s="7" t="n">
        <v>1908915</v>
      </c>
      <c r="M1773" s="7" t="n">
        <v>459</v>
      </c>
      <c r="N1773" s="21"/>
      <c r="O1773" s="21"/>
      <c r="P1773" s="18"/>
      <c r="Q1773" s="7" t="n">
        <v>1908844</v>
      </c>
      <c r="R1773" s="7" t="n">
        <v>590</v>
      </c>
      <c r="S1773" s="21"/>
      <c r="T1773" s="21"/>
    </row>
    <row r="1774" customFormat="false" ht="12.8" hidden="false" customHeight="false" outlineLevel="0" collapsed="false">
      <c r="B1774" s="20" t="n">
        <v>1909539</v>
      </c>
      <c r="C1774" s="20" t="n">
        <v>139</v>
      </c>
      <c r="D1774" s="21" t="n">
        <f aca="false">AVERAGE(tau!$B$1774:$B$1793)</f>
        <v>1919797.1</v>
      </c>
      <c r="E1774" s="21" t="n">
        <f aca="false">AVERAGE(tau!$C$1774:$C$1793)</f>
        <v>137.4</v>
      </c>
      <c r="F1774" s="18"/>
      <c r="G1774" s="7" t="n">
        <v>1909446</v>
      </c>
      <c r="H1774" s="7" t="n">
        <v>318</v>
      </c>
      <c r="I1774" s="21"/>
      <c r="J1774" s="21"/>
      <c r="K1774" s="18"/>
      <c r="L1774" s="7" t="n">
        <v>1909995</v>
      </c>
      <c r="M1774" s="7" t="n">
        <v>458</v>
      </c>
      <c r="N1774" s="21"/>
      <c r="O1774" s="21"/>
      <c r="P1774" s="18"/>
      <c r="Q1774" s="7" t="n">
        <v>1909919</v>
      </c>
      <c r="R1774" s="7" t="n">
        <v>579</v>
      </c>
      <c r="S1774" s="21"/>
      <c r="T1774" s="21"/>
    </row>
    <row r="1775" customFormat="false" ht="12.8" hidden="false" customHeight="false" outlineLevel="0" collapsed="false">
      <c r="B1775" s="20" t="n">
        <v>1910613</v>
      </c>
      <c r="C1775" s="20" t="n">
        <v>140</v>
      </c>
      <c r="D1775" s="21" t="n">
        <f aca="false">AVERAGE(tau!$B$1775:$B$1794)</f>
        <v>1920877</v>
      </c>
      <c r="E1775" s="21" t="n">
        <f aca="false">AVERAGE(tau!$C$1775:$C$1794)</f>
        <v>137.4</v>
      </c>
      <c r="F1775" s="18"/>
      <c r="G1775" s="7" t="n">
        <v>1910523</v>
      </c>
      <c r="H1775" s="7" t="n">
        <v>324</v>
      </c>
      <c r="I1775" s="21"/>
      <c r="J1775" s="21"/>
      <c r="K1775" s="18"/>
      <c r="L1775" s="7" t="n">
        <v>1911075</v>
      </c>
      <c r="M1775" s="7" t="n">
        <v>458</v>
      </c>
      <c r="N1775" s="21"/>
      <c r="O1775" s="21"/>
      <c r="P1775" s="18"/>
      <c r="Q1775" s="7" t="n">
        <v>1911020</v>
      </c>
      <c r="R1775" s="7" t="n">
        <v>577</v>
      </c>
      <c r="S1775" s="21"/>
      <c r="T1775" s="21"/>
    </row>
    <row r="1776" customFormat="false" ht="12.8" hidden="false" customHeight="false" outlineLevel="0" collapsed="false">
      <c r="B1776" s="20" t="n">
        <v>1911691</v>
      </c>
      <c r="C1776" s="20" t="n">
        <v>138</v>
      </c>
      <c r="D1776" s="21" t="n">
        <f aca="false">AVERAGE(tau!$B$1776:$B$1795)</f>
        <v>1921957.05</v>
      </c>
      <c r="E1776" s="21" t="n">
        <f aca="false">AVERAGE(tau!$C$1776:$C$1795)</f>
        <v>135.65</v>
      </c>
      <c r="F1776" s="18"/>
      <c r="G1776" s="7" t="n">
        <v>1911605</v>
      </c>
      <c r="H1776" s="7" t="n">
        <v>309</v>
      </c>
      <c r="I1776" s="21"/>
      <c r="J1776" s="21"/>
      <c r="K1776" s="18"/>
      <c r="L1776" s="7" t="n">
        <v>1912153</v>
      </c>
      <c r="M1776" s="7" t="n">
        <v>470</v>
      </c>
      <c r="N1776" s="21"/>
      <c r="O1776" s="21"/>
      <c r="P1776" s="18"/>
      <c r="Q1776" s="7" t="n">
        <v>1912103</v>
      </c>
      <c r="R1776" s="7" t="n">
        <v>579</v>
      </c>
      <c r="S1776" s="21"/>
      <c r="T1776" s="21"/>
    </row>
    <row r="1777" customFormat="false" ht="12.8" hidden="false" customHeight="false" outlineLevel="0" collapsed="false">
      <c r="B1777" s="20" t="n">
        <v>1912769</v>
      </c>
      <c r="C1777" s="20" t="n">
        <v>139</v>
      </c>
      <c r="D1777" s="21" t="n">
        <f aca="false">AVERAGE(tau!$B$1777:$B$1796)</f>
        <v>1923037</v>
      </c>
      <c r="E1777" s="21" t="n">
        <f aca="false">AVERAGE(tau!$C$1777:$C$1796)</f>
        <v>135.75</v>
      </c>
      <c r="F1777" s="18"/>
      <c r="G1777" s="7" t="n">
        <v>1912680</v>
      </c>
      <c r="H1777" s="7" t="n">
        <v>309</v>
      </c>
      <c r="I1777" s="21"/>
      <c r="J1777" s="21"/>
      <c r="K1777" s="18"/>
      <c r="L1777" s="7" t="n">
        <v>1913230</v>
      </c>
      <c r="M1777" s="7" t="n">
        <v>457</v>
      </c>
      <c r="N1777" s="21"/>
      <c r="O1777" s="21"/>
      <c r="P1777" s="18"/>
      <c r="Q1777" s="7" t="n">
        <v>1913185</v>
      </c>
      <c r="R1777" s="7" t="n">
        <v>718</v>
      </c>
      <c r="S1777" s="21"/>
      <c r="T1777" s="21"/>
    </row>
    <row r="1778" customFormat="false" ht="12.8" hidden="false" customHeight="false" outlineLevel="0" collapsed="false">
      <c r="B1778" s="20" t="n">
        <v>1913852</v>
      </c>
      <c r="C1778" s="20" t="n">
        <v>139</v>
      </c>
      <c r="D1778" s="21" t="n">
        <f aca="false">AVERAGE(tau!$B$1778:$B$1797)</f>
        <v>1924116.9</v>
      </c>
      <c r="E1778" s="21" t="n">
        <f aca="false">AVERAGE(tau!$C$1778:$C$1797)</f>
        <v>135.75</v>
      </c>
      <c r="F1778" s="18"/>
      <c r="G1778" s="7" t="n">
        <v>1913756</v>
      </c>
      <c r="H1778" s="7" t="n">
        <v>309</v>
      </c>
      <c r="I1778" s="21"/>
      <c r="J1778" s="21"/>
      <c r="K1778" s="18"/>
      <c r="L1778" s="7" t="n">
        <v>1914309</v>
      </c>
      <c r="M1778" s="7" t="n">
        <v>458</v>
      </c>
      <c r="N1778" s="21"/>
      <c r="O1778" s="21"/>
      <c r="P1778" s="18"/>
      <c r="Q1778" s="7" t="n">
        <v>1914261</v>
      </c>
      <c r="R1778" s="7" t="n">
        <v>578</v>
      </c>
      <c r="S1778" s="21"/>
      <c r="T1778" s="21"/>
    </row>
    <row r="1779" customFormat="false" ht="12.8" hidden="false" customHeight="false" outlineLevel="0" collapsed="false">
      <c r="B1779" s="20" t="n">
        <v>1914950</v>
      </c>
      <c r="C1779" s="20" t="n">
        <v>138</v>
      </c>
      <c r="D1779" s="21" t="n">
        <f aca="false">AVERAGE(tau!$B$1779:$B$1798)</f>
        <v>1925196.7</v>
      </c>
      <c r="E1779" s="21" t="n">
        <f aca="false">AVERAGE(tau!$C$1779:$C$1798)</f>
        <v>135.7</v>
      </c>
      <c r="F1779" s="18"/>
      <c r="G1779" s="7" t="n">
        <v>1914831</v>
      </c>
      <c r="H1779" s="7" t="n">
        <v>308</v>
      </c>
      <c r="I1779" s="21"/>
      <c r="J1779" s="21"/>
      <c r="K1779" s="18"/>
      <c r="L1779" s="7" t="n">
        <v>1915393</v>
      </c>
      <c r="M1779" s="7" t="n">
        <v>457</v>
      </c>
      <c r="N1779" s="21"/>
      <c r="O1779" s="21"/>
      <c r="P1779" s="18"/>
      <c r="Q1779" s="7" t="n">
        <v>1915342</v>
      </c>
      <c r="R1779" s="7" t="n">
        <v>578</v>
      </c>
      <c r="S1779" s="21"/>
      <c r="T1779" s="21"/>
    </row>
    <row r="1780" customFormat="false" ht="12.8" hidden="false" customHeight="false" outlineLevel="0" collapsed="false">
      <c r="B1780" s="20" t="n">
        <v>1916026</v>
      </c>
      <c r="C1780" s="20" t="n">
        <v>139</v>
      </c>
      <c r="D1780" s="21" t="n">
        <f aca="false">AVERAGE(tau!$B$1780:$B$1799)</f>
        <v>1926275.25</v>
      </c>
      <c r="E1780" s="21" t="n">
        <f aca="false">AVERAGE(tau!$C$1780:$C$1799)</f>
        <v>136.3</v>
      </c>
      <c r="F1780" s="18"/>
      <c r="G1780" s="7" t="n">
        <v>1915906</v>
      </c>
      <c r="H1780" s="7" t="n">
        <v>304</v>
      </c>
      <c r="I1780" s="21"/>
      <c r="J1780" s="21"/>
      <c r="K1780" s="18"/>
      <c r="L1780" s="7" t="n">
        <v>1916473</v>
      </c>
      <c r="M1780" s="7" t="n">
        <v>464</v>
      </c>
      <c r="N1780" s="21"/>
      <c r="O1780" s="21"/>
      <c r="P1780" s="18"/>
      <c r="Q1780" s="7" t="n">
        <v>1916421</v>
      </c>
      <c r="R1780" s="7" t="n">
        <v>578</v>
      </c>
      <c r="S1780" s="21"/>
      <c r="T1780" s="21"/>
    </row>
    <row r="1781" customFormat="false" ht="12.8" hidden="false" customHeight="false" outlineLevel="0" collapsed="false">
      <c r="B1781" s="20" t="n">
        <v>1917105</v>
      </c>
      <c r="C1781" s="20" t="n">
        <v>138</v>
      </c>
      <c r="D1781" s="21" t="n">
        <f aca="false">AVERAGE(tau!$B$1781:$B$1800)</f>
        <v>1927353.85</v>
      </c>
      <c r="E1781" s="21" t="n">
        <f aca="false">AVERAGE(tau!$C$1781:$C$1800)</f>
        <v>136.25</v>
      </c>
      <c r="F1781" s="18"/>
      <c r="G1781" s="7" t="n">
        <v>1917015</v>
      </c>
      <c r="H1781" s="7" t="n">
        <v>326</v>
      </c>
      <c r="I1781" s="21"/>
      <c r="J1781" s="21"/>
      <c r="K1781" s="18"/>
      <c r="L1781" s="7" t="n">
        <v>1917550</v>
      </c>
      <c r="M1781" s="7" t="n">
        <v>457</v>
      </c>
      <c r="N1781" s="21"/>
      <c r="O1781" s="21"/>
      <c r="P1781" s="18"/>
      <c r="Q1781" s="7" t="n">
        <v>1917493</v>
      </c>
      <c r="R1781" s="7" t="n">
        <v>570</v>
      </c>
      <c r="S1781" s="21"/>
      <c r="T1781" s="21"/>
    </row>
    <row r="1782" customFormat="false" ht="12.8" hidden="false" customHeight="false" outlineLevel="0" collapsed="false">
      <c r="B1782" s="20" t="n">
        <v>1918185</v>
      </c>
      <c r="C1782" s="20" t="n">
        <v>138</v>
      </c>
      <c r="D1782" s="21" t="n">
        <f aca="false">AVERAGE(tau!$B$1782:$B$1801)</f>
        <v>1928432.45</v>
      </c>
      <c r="E1782" s="21" t="n">
        <f aca="false">AVERAGE(tau!$C$1782:$C$1801)</f>
        <v>136.25</v>
      </c>
      <c r="F1782" s="18"/>
      <c r="G1782" s="7" t="n">
        <v>1918087</v>
      </c>
      <c r="H1782" s="7" t="n">
        <v>309</v>
      </c>
      <c r="I1782" s="21"/>
      <c r="J1782" s="21"/>
      <c r="K1782" s="18"/>
      <c r="L1782" s="7" t="n">
        <v>1918642</v>
      </c>
      <c r="M1782" s="7" t="n">
        <v>456</v>
      </c>
      <c r="N1782" s="21"/>
      <c r="O1782" s="21"/>
      <c r="P1782" s="18"/>
      <c r="Q1782" s="7" t="n">
        <v>1918568</v>
      </c>
      <c r="R1782" s="7" t="n">
        <v>578</v>
      </c>
      <c r="S1782" s="21"/>
      <c r="T1782" s="21"/>
    </row>
    <row r="1783" customFormat="false" ht="12.8" hidden="false" customHeight="false" outlineLevel="0" collapsed="false">
      <c r="B1783" s="20" t="n">
        <v>1919264</v>
      </c>
      <c r="C1783" s="20" t="n">
        <v>138</v>
      </c>
      <c r="D1783" s="21" t="n">
        <f aca="false">AVERAGE(tau!$B$1783:$B$1802)</f>
        <v>1929510.95</v>
      </c>
      <c r="E1783" s="21" t="n">
        <f aca="false">AVERAGE(tau!$C$1783:$C$1802)</f>
        <v>136.3</v>
      </c>
      <c r="F1783" s="18"/>
      <c r="G1783" s="7" t="n">
        <v>1919163</v>
      </c>
      <c r="H1783" s="7" t="n">
        <v>308</v>
      </c>
      <c r="I1783" s="21"/>
      <c r="J1783" s="21"/>
      <c r="K1783" s="18"/>
      <c r="L1783" s="7" t="n">
        <v>1919724</v>
      </c>
      <c r="M1783" s="7" t="n">
        <v>457</v>
      </c>
      <c r="N1783" s="21"/>
      <c r="O1783" s="21"/>
      <c r="P1783" s="18"/>
      <c r="Q1783" s="7" t="n">
        <v>1919648</v>
      </c>
      <c r="R1783" s="7" t="n">
        <v>579</v>
      </c>
      <c r="S1783" s="21"/>
      <c r="T1783" s="21"/>
    </row>
    <row r="1784" customFormat="false" ht="12.8" hidden="false" customHeight="false" outlineLevel="0" collapsed="false">
      <c r="B1784" s="20" t="n">
        <v>1920341</v>
      </c>
      <c r="C1784" s="20" t="n">
        <v>137</v>
      </c>
      <c r="D1784" s="21" t="n">
        <f aca="false">AVERAGE(tau!$B$1784:$B$1803)</f>
        <v>1930589.3</v>
      </c>
      <c r="E1784" s="21" t="n">
        <f aca="false">AVERAGE(tau!$C$1784:$C$1803)</f>
        <v>136.3</v>
      </c>
      <c r="F1784" s="18"/>
      <c r="G1784" s="7" t="n">
        <v>1920244</v>
      </c>
      <c r="H1784" s="7" t="n">
        <v>307</v>
      </c>
      <c r="I1784" s="21"/>
      <c r="J1784" s="21"/>
      <c r="K1784" s="18"/>
      <c r="L1784" s="7" t="n">
        <v>1920801</v>
      </c>
      <c r="M1784" s="7" t="n">
        <v>457</v>
      </c>
      <c r="N1784" s="21"/>
      <c r="O1784" s="21"/>
      <c r="P1784" s="18"/>
      <c r="Q1784" s="7" t="n">
        <v>1920728</v>
      </c>
      <c r="R1784" s="7" t="n">
        <v>580</v>
      </c>
      <c r="S1784" s="21"/>
      <c r="T1784" s="21"/>
    </row>
    <row r="1785" customFormat="false" ht="12.8" hidden="false" customHeight="false" outlineLevel="0" collapsed="false">
      <c r="B1785" s="20" t="n">
        <v>1921423</v>
      </c>
      <c r="C1785" s="20" t="n">
        <v>138</v>
      </c>
      <c r="D1785" s="21" t="n">
        <f aca="false">AVERAGE(tau!$B$1785:$B$1804)</f>
        <v>1931667.75</v>
      </c>
      <c r="E1785" s="21" t="n">
        <f aca="false">AVERAGE(tau!$C$1785:$C$1804)</f>
        <v>136.4</v>
      </c>
      <c r="F1785" s="18"/>
      <c r="G1785" s="7" t="n">
        <v>1921320</v>
      </c>
      <c r="H1785" s="7" t="n">
        <v>308</v>
      </c>
      <c r="I1785" s="21"/>
      <c r="J1785" s="21"/>
      <c r="K1785" s="18"/>
      <c r="L1785" s="7" t="n">
        <v>1921876</v>
      </c>
      <c r="M1785" s="7" t="n">
        <v>457</v>
      </c>
      <c r="N1785" s="21"/>
      <c r="O1785" s="21"/>
      <c r="P1785" s="18"/>
      <c r="Q1785" s="7" t="n">
        <v>1921805</v>
      </c>
      <c r="R1785" s="7" t="n">
        <v>579</v>
      </c>
      <c r="S1785" s="21"/>
      <c r="T1785" s="21"/>
    </row>
    <row r="1786" customFormat="false" ht="12.8" hidden="false" customHeight="false" outlineLevel="0" collapsed="false">
      <c r="B1786" s="20" t="n">
        <v>1922498</v>
      </c>
      <c r="C1786" s="20" t="n">
        <v>121</v>
      </c>
      <c r="D1786" s="21" t="n">
        <f aca="false">AVERAGE(tau!$B$1786:$B$1805)</f>
        <v>1932745.85</v>
      </c>
      <c r="E1786" s="21" t="n">
        <f aca="false">AVERAGE(tau!$C$1786:$C$1805)</f>
        <v>136.4</v>
      </c>
      <c r="F1786" s="18"/>
      <c r="G1786" s="7" t="n">
        <v>1922396</v>
      </c>
      <c r="H1786" s="7" t="n">
        <v>305</v>
      </c>
      <c r="I1786" s="21"/>
      <c r="J1786" s="21"/>
      <c r="K1786" s="18"/>
      <c r="L1786" s="7" t="n">
        <v>1922952</v>
      </c>
      <c r="M1786" s="7" t="n">
        <v>458</v>
      </c>
      <c r="N1786" s="21"/>
      <c r="O1786" s="21"/>
      <c r="P1786" s="18"/>
      <c r="Q1786" s="7" t="n">
        <v>1922881</v>
      </c>
      <c r="R1786" s="7" t="n">
        <v>580</v>
      </c>
      <c r="S1786" s="21"/>
      <c r="T1786" s="21"/>
    </row>
    <row r="1787" customFormat="false" ht="12.8" hidden="false" customHeight="false" outlineLevel="0" collapsed="false">
      <c r="B1787" s="20" t="n">
        <v>1923578</v>
      </c>
      <c r="C1787" s="20" t="n">
        <v>138</v>
      </c>
      <c r="D1787" s="21" t="n">
        <f aca="false">AVERAGE(tau!$B$1787:$B$1806)</f>
        <v>1933824.25</v>
      </c>
      <c r="E1787" s="21" t="n">
        <f aca="false">AVERAGE(tau!$C$1787:$C$1806)</f>
        <v>137.25</v>
      </c>
      <c r="F1787" s="18"/>
      <c r="G1787" s="7" t="n">
        <v>1923470</v>
      </c>
      <c r="H1787" s="7" t="n">
        <v>308</v>
      </c>
      <c r="I1787" s="21"/>
      <c r="J1787" s="21"/>
      <c r="K1787" s="18"/>
      <c r="L1787" s="7" t="n">
        <v>1924034</v>
      </c>
      <c r="M1787" s="7" t="n">
        <v>457</v>
      </c>
      <c r="N1787" s="21"/>
      <c r="O1787" s="21"/>
      <c r="P1787" s="18"/>
      <c r="Q1787" s="7" t="n">
        <v>1923960</v>
      </c>
      <c r="R1787" s="7" t="n">
        <v>512</v>
      </c>
      <c r="S1787" s="21"/>
      <c r="T1787" s="21"/>
    </row>
    <row r="1788" customFormat="false" ht="12.8" hidden="false" customHeight="false" outlineLevel="0" collapsed="false">
      <c r="B1788" s="20" t="n">
        <v>1924656</v>
      </c>
      <c r="C1788" s="20" t="n">
        <v>137</v>
      </c>
      <c r="D1788" s="21" t="n">
        <f aca="false">AVERAGE(tau!$B$1788:$B$1807)</f>
        <v>1934902.65</v>
      </c>
      <c r="E1788" s="21" t="n">
        <f aca="false">AVERAGE(tau!$C$1788:$C$1807)</f>
        <v>137.25</v>
      </c>
      <c r="F1788" s="18"/>
      <c r="G1788" s="7" t="n">
        <v>1924547</v>
      </c>
      <c r="H1788" s="7" t="n">
        <v>308</v>
      </c>
      <c r="I1788" s="21"/>
      <c r="J1788" s="21"/>
      <c r="K1788" s="18"/>
      <c r="L1788" s="7" t="n">
        <v>1925112</v>
      </c>
      <c r="M1788" s="7" t="n">
        <v>458</v>
      </c>
      <c r="N1788" s="21"/>
      <c r="O1788" s="21"/>
      <c r="P1788" s="18"/>
      <c r="Q1788" s="7" t="n">
        <v>1925037</v>
      </c>
      <c r="R1788" s="7" t="n">
        <v>580</v>
      </c>
      <c r="S1788" s="21"/>
      <c r="T1788" s="21"/>
    </row>
    <row r="1789" customFormat="false" ht="12.8" hidden="false" customHeight="false" outlineLevel="0" collapsed="false">
      <c r="B1789" s="20" t="n">
        <v>1925738</v>
      </c>
      <c r="C1789" s="20" t="n">
        <v>139</v>
      </c>
      <c r="D1789" s="21" t="n">
        <f aca="false">AVERAGE(tau!$B$1789:$B$1808)</f>
        <v>1935982.6</v>
      </c>
      <c r="E1789" s="21" t="n">
        <f aca="false">AVERAGE(tau!$C$1789:$C$1808)</f>
        <v>137.3</v>
      </c>
      <c r="F1789" s="18"/>
      <c r="G1789" s="7" t="n">
        <v>1925626</v>
      </c>
      <c r="H1789" s="7" t="n">
        <v>309</v>
      </c>
      <c r="I1789" s="21"/>
      <c r="J1789" s="21"/>
      <c r="K1789" s="18"/>
      <c r="L1789" s="7" t="n">
        <v>1926192</v>
      </c>
      <c r="M1789" s="7" t="n">
        <v>459</v>
      </c>
      <c r="N1789" s="21"/>
      <c r="O1789" s="21"/>
      <c r="P1789" s="18"/>
      <c r="Q1789" s="7" t="n">
        <v>1926130</v>
      </c>
      <c r="R1789" s="7" t="n">
        <v>579</v>
      </c>
      <c r="S1789" s="21"/>
      <c r="T1789" s="21"/>
    </row>
    <row r="1790" customFormat="false" ht="12.8" hidden="false" customHeight="false" outlineLevel="0" collapsed="false">
      <c r="B1790" s="20" t="n">
        <v>1926815</v>
      </c>
      <c r="C1790" s="20" t="n">
        <v>139</v>
      </c>
      <c r="D1790" s="21" t="n">
        <f aca="false">AVERAGE(tau!$B$1790:$B$1809)</f>
        <v>1937062.1</v>
      </c>
      <c r="E1790" s="21" t="n">
        <f aca="false">AVERAGE(tau!$C$1790:$C$1809)</f>
        <v>137.3</v>
      </c>
      <c r="F1790" s="18"/>
      <c r="G1790" s="7" t="n">
        <v>1926702</v>
      </c>
      <c r="H1790" s="7" t="n">
        <v>322</v>
      </c>
      <c r="I1790" s="21"/>
      <c r="J1790" s="21"/>
      <c r="K1790" s="18"/>
      <c r="L1790" s="7" t="n">
        <v>1927273</v>
      </c>
      <c r="M1790" s="7" t="n">
        <v>470</v>
      </c>
      <c r="N1790" s="21"/>
      <c r="O1790" s="21"/>
      <c r="P1790" s="18"/>
      <c r="Q1790" s="7" t="n">
        <v>1927206</v>
      </c>
      <c r="R1790" s="7" t="n">
        <v>580</v>
      </c>
      <c r="S1790" s="21"/>
      <c r="T1790" s="21"/>
    </row>
    <row r="1791" customFormat="false" ht="12.8" hidden="false" customHeight="false" outlineLevel="0" collapsed="false">
      <c r="B1791" s="20" t="n">
        <v>1927891</v>
      </c>
      <c r="C1791" s="20" t="n">
        <v>134</v>
      </c>
      <c r="D1791" s="21" t="n">
        <f aca="false">AVERAGE(tau!$B$1791:$B$1810)</f>
        <v>1938141.8</v>
      </c>
      <c r="E1791" s="21" t="n">
        <f aca="false">AVERAGE(tau!$C$1791:$C$1810)</f>
        <v>137.25</v>
      </c>
      <c r="F1791" s="18"/>
      <c r="G1791" s="7" t="n">
        <v>1927777</v>
      </c>
      <c r="H1791" s="7" t="n">
        <v>296</v>
      </c>
      <c r="I1791" s="21"/>
      <c r="J1791" s="21"/>
      <c r="K1791" s="18"/>
      <c r="L1791" s="7" t="n">
        <v>1928350</v>
      </c>
      <c r="M1791" s="7" t="n">
        <v>459</v>
      </c>
      <c r="N1791" s="21"/>
      <c r="O1791" s="21"/>
      <c r="P1791" s="18"/>
      <c r="Q1791" s="7" t="n">
        <v>1928280</v>
      </c>
      <c r="R1791" s="7" t="n">
        <v>580</v>
      </c>
      <c r="S1791" s="21"/>
      <c r="T1791" s="21"/>
    </row>
    <row r="1792" customFormat="false" ht="12.8" hidden="false" customHeight="false" outlineLevel="0" collapsed="false">
      <c r="B1792" s="20" t="n">
        <v>1928967</v>
      </c>
      <c r="C1792" s="20" t="n">
        <v>140</v>
      </c>
      <c r="D1792" s="21" t="n">
        <f aca="false">AVERAGE(tau!$B$1792:$B$1811)</f>
        <v>1939221.5</v>
      </c>
      <c r="E1792" s="21" t="n">
        <f aca="false">AVERAGE(tau!$C$1792:$C$1811)</f>
        <v>137.5</v>
      </c>
      <c r="F1792" s="18"/>
      <c r="G1792" s="7" t="n">
        <v>1928859</v>
      </c>
      <c r="H1792" s="7" t="n">
        <v>309</v>
      </c>
      <c r="I1792" s="21"/>
      <c r="J1792" s="21"/>
      <c r="K1792" s="18"/>
      <c r="L1792" s="7" t="n">
        <v>1929425</v>
      </c>
      <c r="M1792" s="7" t="n">
        <v>457</v>
      </c>
      <c r="N1792" s="21"/>
      <c r="O1792" s="21"/>
      <c r="P1792" s="18"/>
      <c r="Q1792" s="7" t="n">
        <v>1929362</v>
      </c>
      <c r="R1792" s="7" t="n">
        <v>579</v>
      </c>
      <c r="S1792" s="21"/>
      <c r="T1792" s="21"/>
    </row>
    <row r="1793" customFormat="false" ht="12.8" hidden="false" customHeight="false" outlineLevel="0" collapsed="false">
      <c r="B1793" s="20" t="n">
        <v>1930041</v>
      </c>
      <c r="C1793" s="20" t="n">
        <v>139</v>
      </c>
      <c r="D1793" s="21" t="n">
        <f aca="false">AVERAGE(tau!$B$1793:$B$1812)</f>
        <v>1940301.25</v>
      </c>
      <c r="E1793" s="21" t="n">
        <f aca="false">AVERAGE(tau!$C$1793:$C$1812)</f>
        <v>137.5</v>
      </c>
      <c r="F1793" s="18"/>
      <c r="G1793" s="7" t="n">
        <v>1929935</v>
      </c>
      <c r="H1793" s="7" t="n">
        <v>305</v>
      </c>
      <c r="I1793" s="21"/>
      <c r="J1793" s="21"/>
      <c r="K1793" s="18"/>
      <c r="L1793" s="7" t="n">
        <v>1930506</v>
      </c>
      <c r="M1793" s="7" t="n">
        <v>459</v>
      </c>
      <c r="N1793" s="21"/>
      <c r="O1793" s="21"/>
      <c r="P1793" s="18"/>
      <c r="Q1793" s="7" t="n">
        <v>1930443</v>
      </c>
      <c r="R1793" s="7" t="n">
        <v>579</v>
      </c>
      <c r="S1793" s="21"/>
      <c r="T1793" s="21"/>
    </row>
    <row r="1794" customFormat="false" ht="12.8" hidden="false" customHeight="false" outlineLevel="0" collapsed="false">
      <c r="B1794" s="20" t="n">
        <v>1931137</v>
      </c>
      <c r="C1794" s="20" t="n">
        <v>139</v>
      </c>
      <c r="D1794" s="21" t="n">
        <f aca="false">AVERAGE(tau!$B$1794:$B$1813)</f>
        <v>1941381.15</v>
      </c>
      <c r="E1794" s="21" t="n">
        <f aca="false">AVERAGE(tau!$C$1794:$C$1813)</f>
        <v>137.45</v>
      </c>
      <c r="F1794" s="18"/>
      <c r="G1794" s="7" t="n">
        <v>1931012</v>
      </c>
      <c r="H1794" s="7" t="n">
        <v>310</v>
      </c>
      <c r="I1794" s="21"/>
      <c r="J1794" s="21"/>
      <c r="K1794" s="18"/>
      <c r="L1794" s="7" t="n">
        <v>1931587</v>
      </c>
      <c r="M1794" s="7" t="n">
        <v>454</v>
      </c>
      <c r="N1794" s="21"/>
      <c r="O1794" s="21"/>
      <c r="P1794" s="18"/>
      <c r="Q1794" s="7" t="n">
        <v>1931523</v>
      </c>
      <c r="R1794" s="7" t="n">
        <v>579</v>
      </c>
      <c r="S1794" s="21"/>
      <c r="T1794" s="21"/>
    </row>
    <row r="1795" customFormat="false" ht="12.8" hidden="false" customHeight="false" outlineLevel="0" collapsed="false">
      <c r="B1795" s="20" t="n">
        <v>1932214</v>
      </c>
      <c r="C1795" s="20" t="n">
        <v>105</v>
      </c>
      <c r="D1795" s="21" t="n">
        <f aca="false">AVERAGE(tau!$B$1795:$B$1814)</f>
        <v>1942460.1</v>
      </c>
      <c r="E1795" s="21" t="n">
        <f aca="false">AVERAGE(tau!$C$1795:$C$1814)</f>
        <v>137.5</v>
      </c>
      <c r="F1795" s="18"/>
      <c r="G1795" s="7" t="n">
        <v>1932093</v>
      </c>
      <c r="H1795" s="7" t="n">
        <v>309</v>
      </c>
      <c r="I1795" s="21"/>
      <c r="J1795" s="21"/>
      <c r="K1795" s="18"/>
      <c r="L1795" s="7" t="n">
        <v>1932663</v>
      </c>
      <c r="M1795" s="7" t="n">
        <v>458</v>
      </c>
      <c r="N1795" s="21"/>
      <c r="O1795" s="21"/>
      <c r="P1795" s="18"/>
      <c r="Q1795" s="7" t="n">
        <v>1932600</v>
      </c>
      <c r="R1795" s="7" t="n">
        <v>579</v>
      </c>
      <c r="S1795" s="21"/>
      <c r="T1795" s="21"/>
    </row>
    <row r="1796" customFormat="false" ht="12.8" hidden="false" customHeight="false" outlineLevel="0" collapsed="false">
      <c r="B1796" s="20" t="n">
        <v>1933290</v>
      </c>
      <c r="C1796" s="20" t="n">
        <v>140</v>
      </c>
      <c r="D1796" s="21" t="n">
        <f aca="false">AVERAGE(tau!$B$1796:$B$1815)</f>
        <v>1943539.1</v>
      </c>
      <c r="E1796" s="21" t="n">
        <f aca="false">AVERAGE(tau!$C$1796:$C$1815)</f>
        <v>147.7</v>
      </c>
      <c r="F1796" s="18"/>
      <c r="G1796" s="7" t="n">
        <v>1933187</v>
      </c>
      <c r="H1796" s="7" t="n">
        <v>309</v>
      </c>
      <c r="I1796" s="21"/>
      <c r="J1796" s="21"/>
      <c r="K1796" s="18"/>
      <c r="L1796" s="7" t="n">
        <v>1933770</v>
      </c>
      <c r="M1796" s="7" t="n">
        <v>496</v>
      </c>
      <c r="N1796" s="21"/>
      <c r="O1796" s="21"/>
      <c r="P1796" s="18"/>
      <c r="Q1796" s="7" t="n">
        <v>1933677</v>
      </c>
      <c r="R1796" s="7" t="n">
        <v>580</v>
      </c>
      <c r="S1796" s="21"/>
      <c r="T1796" s="21"/>
    </row>
    <row r="1797" customFormat="false" ht="12.8" hidden="false" customHeight="false" outlineLevel="0" collapsed="false">
      <c r="B1797" s="20" t="n">
        <v>1934367</v>
      </c>
      <c r="C1797" s="20" t="n">
        <v>139</v>
      </c>
      <c r="D1797" s="21" t="n">
        <f aca="false">AVERAGE(tau!$B$1797:$B$1816)</f>
        <v>1944618.35</v>
      </c>
      <c r="E1797" s="21" t="n">
        <f aca="false">AVERAGE(tau!$C$1797:$C$1816)</f>
        <v>147.65</v>
      </c>
      <c r="F1797" s="18"/>
      <c r="G1797" s="7" t="n">
        <v>1934262</v>
      </c>
      <c r="H1797" s="7" t="n">
        <v>309</v>
      </c>
      <c r="I1797" s="21"/>
      <c r="J1797" s="21"/>
      <c r="K1797" s="18"/>
      <c r="L1797" s="7" t="n">
        <v>1934851</v>
      </c>
      <c r="M1797" s="7" t="n">
        <v>458</v>
      </c>
      <c r="N1797" s="21"/>
      <c r="O1797" s="21"/>
      <c r="P1797" s="18"/>
      <c r="Q1797" s="7" t="n">
        <v>1934751</v>
      </c>
      <c r="R1797" s="7" t="n">
        <v>852</v>
      </c>
      <c r="S1797" s="21"/>
      <c r="T1797" s="21"/>
    </row>
    <row r="1798" customFormat="false" ht="12.8" hidden="false" customHeight="false" outlineLevel="0" collapsed="false">
      <c r="B1798" s="20" t="n">
        <v>1935448</v>
      </c>
      <c r="C1798" s="20" t="n">
        <v>138</v>
      </c>
      <c r="D1798" s="21" t="n">
        <f aca="false">AVERAGE(tau!$B$1798:$B$1817)</f>
        <v>1945697.5</v>
      </c>
      <c r="E1798" s="21" t="n">
        <f aca="false">AVERAGE(tau!$C$1798:$C$1817)</f>
        <v>147.7</v>
      </c>
      <c r="F1798" s="18"/>
      <c r="G1798" s="7" t="n">
        <v>1935341</v>
      </c>
      <c r="H1798" s="7" t="n">
        <v>308</v>
      </c>
      <c r="I1798" s="21"/>
      <c r="J1798" s="21"/>
      <c r="K1798" s="18"/>
      <c r="L1798" s="7" t="n">
        <v>1935937</v>
      </c>
      <c r="M1798" s="7" t="n">
        <v>462</v>
      </c>
      <c r="N1798" s="21"/>
      <c r="O1798" s="21"/>
      <c r="P1798" s="18"/>
      <c r="Q1798" s="7" t="n">
        <v>1935831</v>
      </c>
      <c r="R1798" s="7" t="n">
        <v>592</v>
      </c>
      <c r="S1798" s="21"/>
      <c r="T1798" s="21"/>
    </row>
    <row r="1799" customFormat="false" ht="12.8" hidden="false" customHeight="false" outlineLevel="0" collapsed="false">
      <c r="B1799" s="20" t="n">
        <v>1936521</v>
      </c>
      <c r="C1799" s="20" t="n">
        <v>150</v>
      </c>
      <c r="D1799" s="21" t="n">
        <f aca="false">AVERAGE(tau!$B$1799:$B$1818)</f>
        <v>1946776.7</v>
      </c>
      <c r="E1799" s="21" t="n">
        <f aca="false">AVERAGE(tau!$C$1799:$C$1818)</f>
        <v>147.7</v>
      </c>
      <c r="F1799" s="18"/>
      <c r="G1799" s="7" t="n">
        <v>1936414</v>
      </c>
      <c r="H1799" s="7" t="n">
        <v>374</v>
      </c>
      <c r="I1799" s="21"/>
      <c r="J1799" s="21"/>
      <c r="K1799" s="18"/>
      <c r="L1799" s="7" t="n">
        <v>1937016</v>
      </c>
      <c r="M1799" s="7" t="n">
        <v>452</v>
      </c>
      <c r="N1799" s="21"/>
      <c r="O1799" s="21"/>
      <c r="P1799" s="18"/>
      <c r="Q1799" s="7" t="n">
        <v>1936911</v>
      </c>
      <c r="R1799" s="7" t="n">
        <v>579</v>
      </c>
      <c r="S1799" s="21"/>
      <c r="T1799" s="21"/>
    </row>
    <row r="1800" customFormat="false" ht="12.8" hidden="false" customHeight="false" outlineLevel="0" collapsed="false">
      <c r="B1800" s="20" t="n">
        <v>1937598</v>
      </c>
      <c r="C1800" s="20" t="n">
        <v>138</v>
      </c>
      <c r="D1800" s="21" t="n">
        <f aca="false">AVERAGE(tau!$B$1800:$B$1819)</f>
        <v>1947856.2</v>
      </c>
      <c r="E1800" s="21" t="n">
        <f aca="false">AVERAGE(tau!$C$1800:$C$1819)</f>
        <v>147.1</v>
      </c>
      <c r="F1800" s="18"/>
      <c r="G1800" s="7" t="n">
        <v>1937491</v>
      </c>
      <c r="H1800" s="7" t="n">
        <v>308</v>
      </c>
      <c r="I1800" s="21"/>
      <c r="J1800" s="21"/>
      <c r="K1800" s="18"/>
      <c r="L1800" s="7" t="n">
        <v>1938094</v>
      </c>
      <c r="M1800" s="7" t="n">
        <v>458</v>
      </c>
      <c r="N1800" s="21"/>
      <c r="O1800" s="21"/>
      <c r="P1800" s="18"/>
      <c r="Q1800" s="7" t="n">
        <v>1937991</v>
      </c>
      <c r="R1800" s="7" t="n">
        <v>579</v>
      </c>
      <c r="S1800" s="21"/>
      <c r="T1800" s="21"/>
    </row>
    <row r="1801" customFormat="false" ht="12.8" hidden="false" customHeight="false" outlineLevel="0" collapsed="false">
      <c r="B1801" s="20" t="n">
        <v>1938677</v>
      </c>
      <c r="C1801" s="20" t="n">
        <v>138</v>
      </c>
      <c r="D1801" s="21" t="n">
        <f aca="false">AVERAGE(tau!$B$1801:$B$1820)</f>
        <v>1948935.8</v>
      </c>
      <c r="E1801" s="21" t="n">
        <f aca="false">AVERAGE(tau!$C$1801:$C$1820)</f>
        <v>147.15</v>
      </c>
      <c r="F1801" s="18"/>
      <c r="G1801" s="7" t="n">
        <v>1938569</v>
      </c>
      <c r="H1801" s="7" t="n">
        <v>308</v>
      </c>
      <c r="I1801" s="21"/>
      <c r="J1801" s="21"/>
      <c r="K1801" s="18"/>
      <c r="L1801" s="7" t="n">
        <v>1939174</v>
      </c>
      <c r="M1801" s="7" t="n">
        <v>457</v>
      </c>
      <c r="N1801" s="21"/>
      <c r="O1801" s="21"/>
      <c r="P1801" s="18"/>
      <c r="Q1801" s="7" t="n">
        <v>1939066</v>
      </c>
      <c r="R1801" s="7" t="n">
        <v>579</v>
      </c>
      <c r="S1801" s="21"/>
      <c r="T1801" s="21"/>
    </row>
    <row r="1802" customFormat="false" ht="12.8" hidden="false" customHeight="false" outlineLevel="0" collapsed="false">
      <c r="B1802" s="20" t="n">
        <v>1939755</v>
      </c>
      <c r="C1802" s="20" t="n">
        <v>139</v>
      </c>
      <c r="D1802" s="21" t="n">
        <f aca="false">AVERAGE(tau!$B$1802:$B$1821)</f>
        <v>1950015.3</v>
      </c>
      <c r="E1802" s="21" t="n">
        <f aca="false">AVERAGE(tau!$C$1802:$C$1821)</f>
        <v>147.15</v>
      </c>
      <c r="F1802" s="18"/>
      <c r="G1802" s="7" t="n">
        <v>1939651</v>
      </c>
      <c r="H1802" s="7" t="n">
        <v>308</v>
      </c>
      <c r="I1802" s="21"/>
      <c r="J1802" s="21"/>
      <c r="K1802" s="18"/>
      <c r="L1802" s="7" t="n">
        <v>1940255</v>
      </c>
      <c r="M1802" s="7" t="n">
        <v>456</v>
      </c>
      <c r="N1802" s="21"/>
      <c r="O1802" s="21"/>
      <c r="P1802" s="18"/>
      <c r="Q1802" s="7" t="n">
        <v>1940144</v>
      </c>
      <c r="R1802" s="7" t="n">
        <v>592</v>
      </c>
      <c r="S1802" s="21"/>
      <c r="T1802" s="21"/>
    </row>
    <row r="1803" customFormat="false" ht="12.8" hidden="false" customHeight="false" outlineLevel="0" collapsed="false">
      <c r="B1803" s="20" t="n">
        <v>1940831</v>
      </c>
      <c r="C1803" s="20" t="n">
        <v>138</v>
      </c>
      <c r="D1803" s="21" t="n">
        <f aca="false">AVERAGE(tau!$B$1803:$B$1822)</f>
        <v>1951095</v>
      </c>
      <c r="E1803" s="21" t="n">
        <f aca="false">AVERAGE(tau!$C$1803:$C$1822)</f>
        <v>147.15</v>
      </c>
      <c r="F1803" s="18"/>
      <c r="G1803" s="7" t="n">
        <v>1940726</v>
      </c>
      <c r="H1803" s="7" t="n">
        <v>309</v>
      </c>
      <c r="I1803" s="21"/>
      <c r="J1803" s="21"/>
      <c r="K1803" s="18"/>
      <c r="L1803" s="7" t="n">
        <v>1941335</v>
      </c>
      <c r="M1803" s="7" t="n">
        <v>454</v>
      </c>
      <c r="N1803" s="21"/>
      <c r="O1803" s="21"/>
      <c r="P1803" s="18"/>
      <c r="Q1803" s="7" t="n">
        <v>1941223</v>
      </c>
      <c r="R1803" s="7" t="n">
        <v>579</v>
      </c>
      <c r="S1803" s="21"/>
      <c r="T1803" s="21"/>
    </row>
    <row r="1804" customFormat="false" ht="12.8" hidden="false" customHeight="false" outlineLevel="0" collapsed="false">
      <c r="B1804" s="20" t="n">
        <v>1941910</v>
      </c>
      <c r="C1804" s="20" t="n">
        <v>139</v>
      </c>
      <c r="D1804" s="21" t="n">
        <f aca="false">AVERAGE(tau!$B$1804:$B$1823)</f>
        <v>1952175.65</v>
      </c>
      <c r="E1804" s="21" t="n">
        <f aca="false">AVERAGE(tau!$C$1804:$C$1823)</f>
        <v>147.15</v>
      </c>
      <c r="F1804" s="18"/>
      <c r="G1804" s="7" t="n">
        <v>1941804</v>
      </c>
      <c r="H1804" s="7" t="n">
        <v>316</v>
      </c>
      <c r="I1804" s="21"/>
      <c r="J1804" s="21"/>
      <c r="K1804" s="18"/>
      <c r="L1804" s="7" t="n">
        <v>1942414</v>
      </c>
      <c r="M1804" s="7" t="n">
        <v>457</v>
      </c>
      <c r="N1804" s="21"/>
      <c r="O1804" s="21"/>
      <c r="P1804" s="18"/>
      <c r="Q1804" s="7" t="n">
        <v>1942317</v>
      </c>
      <c r="R1804" s="7" t="n">
        <v>579</v>
      </c>
      <c r="S1804" s="21"/>
      <c r="T1804" s="21"/>
    </row>
    <row r="1805" customFormat="false" ht="12.8" hidden="false" customHeight="false" outlineLevel="0" collapsed="false">
      <c r="B1805" s="20" t="n">
        <v>1942985</v>
      </c>
      <c r="C1805" s="20" t="n">
        <v>138</v>
      </c>
      <c r="D1805" s="21" t="n">
        <f aca="false">AVERAGE(tau!$B$1805:$B$1824)</f>
        <v>1953256.3</v>
      </c>
      <c r="E1805" s="21" t="n">
        <f aca="false">AVERAGE(tau!$C$1805:$C$1824)</f>
        <v>147.1</v>
      </c>
      <c r="F1805" s="18"/>
      <c r="G1805" s="7" t="n">
        <v>1942885</v>
      </c>
      <c r="H1805" s="7" t="n">
        <v>308</v>
      </c>
      <c r="I1805" s="21"/>
      <c r="J1805" s="21"/>
      <c r="K1805" s="18"/>
      <c r="L1805" s="7" t="n">
        <v>1943496</v>
      </c>
      <c r="M1805" s="7" t="n">
        <v>457</v>
      </c>
      <c r="N1805" s="21"/>
      <c r="O1805" s="21"/>
      <c r="P1805" s="18"/>
      <c r="Q1805" s="7" t="n">
        <v>1943393</v>
      </c>
      <c r="R1805" s="7" t="n">
        <v>580</v>
      </c>
      <c r="S1805" s="21"/>
      <c r="T1805" s="21"/>
    </row>
    <row r="1806" customFormat="false" ht="12.8" hidden="false" customHeight="false" outlineLevel="0" collapsed="false">
      <c r="B1806" s="7" t="n">
        <v>1944066</v>
      </c>
      <c r="C1806" s="7" t="n">
        <v>138</v>
      </c>
      <c r="D1806" s="21" t="n">
        <f aca="false">AVERAGE(tau!$B$1806:$B$1825)</f>
        <v>1954337.1</v>
      </c>
      <c r="E1806" s="21" t="n">
        <f aca="false">AVERAGE(tau!$C$1806:$C$1825)</f>
        <v>147.15</v>
      </c>
      <c r="F1806" s="18"/>
      <c r="G1806" s="7" t="n">
        <v>1943961</v>
      </c>
      <c r="H1806" s="7" t="n">
        <v>308</v>
      </c>
      <c r="I1806" s="21"/>
      <c r="J1806" s="21"/>
      <c r="K1806" s="18"/>
      <c r="L1806" s="7" t="n">
        <v>1944574</v>
      </c>
      <c r="M1806" s="7" t="n">
        <v>458</v>
      </c>
      <c r="N1806" s="21"/>
      <c r="O1806" s="21"/>
      <c r="P1806" s="18"/>
      <c r="Q1806" s="7" t="n">
        <v>1944471</v>
      </c>
      <c r="R1806" s="7" t="n">
        <v>592</v>
      </c>
      <c r="S1806" s="21"/>
      <c r="T1806" s="21"/>
    </row>
    <row r="1807" customFormat="false" ht="12.8" hidden="false" customHeight="false" outlineLevel="0" collapsed="false">
      <c r="B1807" s="7" t="n">
        <v>1945146</v>
      </c>
      <c r="C1807" s="7" t="n">
        <v>138</v>
      </c>
      <c r="D1807" s="21" t="n">
        <f aca="false">AVERAGE(tau!$B$1807:$B$1826)</f>
        <v>1955417.9</v>
      </c>
      <c r="E1807" s="21" t="n">
        <f aca="false">AVERAGE(tau!$C$1807:$C$1826)</f>
        <v>147.2</v>
      </c>
      <c r="F1807" s="18"/>
      <c r="G1807" s="7" t="n">
        <v>1945040</v>
      </c>
      <c r="H1807" s="7" t="n">
        <v>309</v>
      </c>
      <c r="I1807" s="21"/>
      <c r="J1807" s="21"/>
      <c r="K1807" s="18"/>
      <c r="L1807" s="7" t="n">
        <v>1945652</v>
      </c>
      <c r="M1807" s="7" t="n">
        <v>459</v>
      </c>
      <c r="N1807" s="21"/>
      <c r="O1807" s="21"/>
      <c r="P1807" s="18"/>
      <c r="Q1807" s="7" t="n">
        <v>1945546</v>
      </c>
      <c r="R1807" s="7" t="n">
        <v>578</v>
      </c>
      <c r="S1807" s="21"/>
      <c r="T1807" s="21"/>
    </row>
    <row r="1808" customFormat="false" ht="12.8" hidden="false" customHeight="false" outlineLevel="0" collapsed="false">
      <c r="B1808" s="7" t="n">
        <v>1946255</v>
      </c>
      <c r="C1808" s="7" t="n">
        <v>138</v>
      </c>
      <c r="D1808" s="21" t="n">
        <f aca="false">AVERAGE(tau!$B$1808:$B$1827)</f>
        <v>1956498.35</v>
      </c>
      <c r="E1808" s="21" t="n">
        <f aca="false">AVERAGE(tau!$C$1808:$C$1827)</f>
        <v>147.3</v>
      </c>
      <c r="F1808" s="18"/>
      <c r="G1808" s="7" t="n">
        <v>1946117</v>
      </c>
      <c r="H1808" s="7" t="n">
        <v>310</v>
      </c>
      <c r="I1808" s="21"/>
      <c r="J1808" s="21"/>
      <c r="K1808" s="18"/>
      <c r="L1808" s="7" t="n">
        <v>1946733</v>
      </c>
      <c r="M1808" s="7" t="n">
        <v>458</v>
      </c>
      <c r="N1808" s="21"/>
      <c r="O1808" s="21"/>
      <c r="P1808" s="18"/>
      <c r="Q1808" s="7" t="n">
        <v>1946624</v>
      </c>
      <c r="R1808" s="7" t="n">
        <v>591</v>
      </c>
      <c r="S1808" s="21"/>
      <c r="T1808" s="21"/>
    </row>
    <row r="1809" customFormat="false" ht="12.8" hidden="false" customHeight="false" outlineLevel="0" collapsed="false">
      <c r="B1809" s="7" t="n">
        <v>1947328</v>
      </c>
      <c r="C1809" s="7" t="n">
        <v>139</v>
      </c>
      <c r="D1809" s="21" t="n">
        <f aca="false">AVERAGE(tau!$B$1809:$B$1828)</f>
        <v>1957577.05</v>
      </c>
      <c r="E1809" s="21" t="n">
        <f aca="false">AVERAGE(tau!$C$1809:$C$1828)</f>
        <v>147.35</v>
      </c>
      <c r="F1809" s="18"/>
      <c r="G1809" s="7" t="n">
        <v>1947193</v>
      </c>
      <c r="H1809" s="7" t="n">
        <v>310</v>
      </c>
      <c r="I1809" s="21"/>
      <c r="J1809" s="21"/>
      <c r="K1809" s="18"/>
      <c r="L1809" s="7" t="n">
        <v>1947811</v>
      </c>
      <c r="M1809" s="7" t="n">
        <v>459</v>
      </c>
      <c r="N1809" s="21"/>
      <c r="O1809" s="21"/>
      <c r="P1809" s="18"/>
      <c r="Q1809" s="7" t="n">
        <v>1947701</v>
      </c>
      <c r="R1809" s="7" t="n">
        <v>594</v>
      </c>
      <c r="S1809" s="21"/>
      <c r="T1809" s="21"/>
    </row>
    <row r="1810" customFormat="false" ht="12.8" hidden="false" customHeight="false" outlineLevel="0" collapsed="false">
      <c r="B1810" s="7" t="n">
        <v>1948409</v>
      </c>
      <c r="C1810" s="7" t="n">
        <v>138</v>
      </c>
      <c r="D1810" s="21" t="n">
        <f aca="false">AVERAGE(tau!$B$1810:$B$1829)</f>
        <v>1958656</v>
      </c>
      <c r="E1810" s="21" t="n">
        <f aca="false">AVERAGE(tau!$C$1810:$C$1829)</f>
        <v>147.9</v>
      </c>
      <c r="F1810" s="18"/>
      <c r="G1810" s="7" t="n">
        <v>1948271</v>
      </c>
      <c r="H1810" s="7" t="n">
        <v>310</v>
      </c>
      <c r="I1810" s="21"/>
      <c r="J1810" s="21"/>
      <c r="K1810" s="18"/>
      <c r="L1810" s="7" t="n">
        <v>1948917</v>
      </c>
      <c r="M1810" s="7" t="n">
        <v>459</v>
      </c>
      <c r="N1810" s="21"/>
      <c r="O1810" s="21"/>
      <c r="P1810" s="18"/>
      <c r="Q1810" s="7" t="n">
        <v>1948780</v>
      </c>
      <c r="R1810" s="7" t="n">
        <v>575</v>
      </c>
      <c r="S1810" s="21"/>
      <c r="T1810" s="21"/>
    </row>
    <row r="1811" customFormat="false" ht="12.8" hidden="false" customHeight="false" outlineLevel="0" collapsed="false">
      <c r="B1811" s="7" t="n">
        <v>1949485</v>
      </c>
      <c r="C1811" s="7" t="n">
        <v>139</v>
      </c>
      <c r="D1811" s="21" t="n">
        <f aca="false">AVERAGE(tau!$B$1811:$B$1830)</f>
        <v>1959734.9</v>
      </c>
      <c r="E1811" s="21" t="n">
        <f aca="false">AVERAGE(tau!$C$1811:$C$1830)</f>
        <v>147.95</v>
      </c>
      <c r="F1811" s="18"/>
      <c r="G1811" s="7" t="n">
        <v>1949365</v>
      </c>
      <c r="H1811" s="7" t="n">
        <v>311</v>
      </c>
      <c r="I1811" s="21"/>
      <c r="J1811" s="21"/>
      <c r="K1811" s="18"/>
      <c r="L1811" s="7" t="n">
        <v>1949989</v>
      </c>
      <c r="M1811" s="7" t="n">
        <v>460</v>
      </c>
      <c r="N1811" s="21"/>
      <c r="O1811" s="21"/>
      <c r="P1811" s="18"/>
      <c r="Q1811" s="7" t="n">
        <v>1949864</v>
      </c>
      <c r="R1811" s="7" t="n">
        <v>579</v>
      </c>
      <c r="S1811" s="21"/>
      <c r="T1811" s="21"/>
    </row>
    <row r="1812" customFormat="false" ht="12.8" hidden="false" customHeight="false" outlineLevel="0" collapsed="false">
      <c r="B1812" s="7" t="n">
        <v>1950562</v>
      </c>
      <c r="C1812" s="7" t="n">
        <v>140</v>
      </c>
      <c r="D1812" s="21" t="n">
        <f aca="false">AVERAGE(tau!$B$1812:$B$1831)</f>
        <v>1960813.8</v>
      </c>
      <c r="E1812" s="21" t="n">
        <f aca="false">AVERAGE(tau!$C$1812:$C$1831)</f>
        <v>148.05</v>
      </c>
      <c r="F1812" s="18"/>
      <c r="G1812" s="7" t="n">
        <v>1950443</v>
      </c>
      <c r="H1812" s="7" t="n">
        <v>309</v>
      </c>
      <c r="I1812" s="21"/>
      <c r="J1812" s="21"/>
      <c r="K1812" s="18"/>
      <c r="L1812" s="7" t="n">
        <v>1951074</v>
      </c>
      <c r="M1812" s="7" t="n">
        <v>458</v>
      </c>
      <c r="N1812" s="21"/>
      <c r="O1812" s="21"/>
      <c r="P1812" s="18"/>
      <c r="Q1812" s="7" t="n">
        <v>1950942</v>
      </c>
      <c r="R1812" s="7" t="n">
        <v>590</v>
      </c>
      <c r="S1812" s="21"/>
      <c r="T1812" s="21"/>
    </row>
    <row r="1813" customFormat="false" ht="12.8" hidden="false" customHeight="false" outlineLevel="0" collapsed="false">
      <c r="B1813" s="7" t="n">
        <v>1951639</v>
      </c>
      <c r="C1813" s="7" t="n">
        <v>138</v>
      </c>
      <c r="D1813" s="21" t="n">
        <f aca="false">AVERAGE(tau!$B$1813:$B$1832)</f>
        <v>1961892.85</v>
      </c>
      <c r="E1813" s="21" t="n">
        <f aca="false">AVERAGE(tau!$C$1813:$C$1832)</f>
        <v>148.1</v>
      </c>
      <c r="F1813" s="18"/>
      <c r="G1813" s="7" t="n">
        <v>1951521</v>
      </c>
      <c r="H1813" s="7" t="n">
        <v>309</v>
      </c>
      <c r="I1813" s="21"/>
      <c r="J1813" s="21"/>
      <c r="K1813" s="18"/>
      <c r="L1813" s="7" t="n">
        <v>1952148</v>
      </c>
      <c r="M1813" s="7" t="n">
        <v>458</v>
      </c>
      <c r="N1813" s="21"/>
      <c r="O1813" s="21"/>
      <c r="P1813" s="18"/>
      <c r="Q1813" s="7" t="n">
        <v>1952021</v>
      </c>
      <c r="R1813" s="7" t="n">
        <v>579</v>
      </c>
      <c r="S1813" s="21"/>
      <c r="T1813" s="21"/>
    </row>
    <row r="1814" customFormat="false" ht="12.8" hidden="false" customHeight="false" outlineLevel="0" collapsed="false">
      <c r="B1814" s="7" t="n">
        <v>1952716</v>
      </c>
      <c r="C1814" s="7" t="n">
        <v>140</v>
      </c>
      <c r="D1814" s="21" t="n">
        <f aca="false">AVERAGE(tau!$B$1814:$B$1833)</f>
        <v>1962971.9</v>
      </c>
      <c r="E1814" s="21" t="n">
        <f aca="false">AVERAGE(tau!$C$1814:$C$1833)</f>
        <v>148.8</v>
      </c>
      <c r="F1814" s="18"/>
      <c r="G1814" s="7" t="n">
        <v>1952602</v>
      </c>
      <c r="H1814" s="7" t="n">
        <v>309</v>
      </c>
      <c r="I1814" s="21"/>
      <c r="J1814" s="21"/>
      <c r="K1814" s="18"/>
      <c r="L1814" s="7" t="n">
        <v>1953229</v>
      </c>
      <c r="M1814" s="7" t="n">
        <v>473</v>
      </c>
      <c r="N1814" s="21"/>
      <c r="O1814" s="21"/>
      <c r="P1814" s="18"/>
      <c r="Q1814" s="7" t="n">
        <v>1953102</v>
      </c>
      <c r="R1814" s="7" t="n">
        <v>578</v>
      </c>
      <c r="S1814" s="21"/>
      <c r="T1814" s="21"/>
    </row>
    <row r="1815" customFormat="false" ht="12.8" hidden="false" customHeight="false" outlineLevel="0" collapsed="false">
      <c r="B1815" s="7" t="n">
        <v>1953794</v>
      </c>
      <c r="C1815" s="7" t="n">
        <v>309</v>
      </c>
      <c r="D1815" s="21" t="n">
        <f aca="false">AVERAGE(tau!$B$1815:$B$1834)</f>
        <v>1964050.95</v>
      </c>
      <c r="E1815" s="21" t="n">
        <f aca="false">AVERAGE(tau!$C$1815:$C$1834)</f>
        <v>148.85</v>
      </c>
      <c r="F1815" s="18"/>
      <c r="G1815" s="7" t="n">
        <v>1953679</v>
      </c>
      <c r="H1815" s="7" t="n">
        <v>305</v>
      </c>
      <c r="I1815" s="21"/>
      <c r="J1815" s="21"/>
      <c r="K1815" s="18"/>
      <c r="L1815" s="7" t="n">
        <v>1954306</v>
      </c>
      <c r="M1815" s="7" t="n">
        <v>457</v>
      </c>
      <c r="N1815" s="21"/>
      <c r="O1815" s="21"/>
      <c r="P1815" s="18"/>
      <c r="Q1815" s="7" t="n">
        <v>1954180</v>
      </c>
      <c r="R1815" s="7" t="n">
        <v>578</v>
      </c>
      <c r="S1815" s="21"/>
      <c r="T1815" s="21"/>
    </row>
    <row r="1816" customFormat="false" ht="12.8" hidden="false" customHeight="false" outlineLevel="0" collapsed="false">
      <c r="B1816" s="7" t="n">
        <v>1954875</v>
      </c>
      <c r="C1816" s="7" t="n">
        <v>139</v>
      </c>
      <c r="D1816" s="21" t="n">
        <f aca="false">AVERAGE(tau!$B$1816:$B$1835)</f>
        <v>1965130</v>
      </c>
      <c r="E1816" s="21" t="n">
        <f aca="false">AVERAGE(tau!$C$1816:$C$1835)</f>
        <v>140.35</v>
      </c>
      <c r="F1816" s="18"/>
      <c r="G1816" s="7" t="n">
        <v>1954759</v>
      </c>
      <c r="H1816" s="7" t="n">
        <v>309</v>
      </c>
      <c r="I1816" s="21"/>
      <c r="J1816" s="21"/>
      <c r="K1816" s="18"/>
      <c r="L1816" s="7" t="n">
        <v>1955383</v>
      </c>
      <c r="M1816" s="7" t="n">
        <v>451</v>
      </c>
      <c r="N1816" s="21"/>
      <c r="O1816" s="21"/>
      <c r="P1816" s="18"/>
      <c r="Q1816" s="7" t="n">
        <v>1955256</v>
      </c>
      <c r="R1816" s="7" t="n">
        <v>578</v>
      </c>
      <c r="S1816" s="21"/>
      <c r="T1816" s="21"/>
    </row>
    <row r="1817" customFormat="false" ht="12.8" hidden="false" customHeight="false" outlineLevel="0" collapsed="false">
      <c r="B1817" s="7" t="n">
        <v>1955950</v>
      </c>
      <c r="C1817" s="7" t="n">
        <v>140</v>
      </c>
      <c r="D1817" s="21" t="n">
        <f aca="false">AVERAGE(tau!$B$1817:$B$1836)</f>
        <v>1966208.95</v>
      </c>
      <c r="E1817" s="21" t="n">
        <f aca="false">AVERAGE(tau!$C$1817:$C$1836)</f>
        <v>140.4</v>
      </c>
      <c r="F1817" s="18"/>
      <c r="G1817" s="7" t="n">
        <v>1955833</v>
      </c>
      <c r="H1817" s="7" t="n">
        <v>309</v>
      </c>
      <c r="I1817" s="21"/>
      <c r="J1817" s="21"/>
      <c r="K1817" s="18"/>
      <c r="L1817" s="7" t="n">
        <v>1956459</v>
      </c>
      <c r="M1817" s="7" t="n">
        <v>457</v>
      </c>
      <c r="N1817" s="21"/>
      <c r="O1817" s="21"/>
      <c r="P1817" s="18"/>
      <c r="Q1817" s="7" t="n">
        <v>1956334</v>
      </c>
      <c r="R1817" s="7" t="n">
        <v>579</v>
      </c>
      <c r="S1817" s="21"/>
      <c r="T1817" s="21"/>
    </row>
    <row r="1818" customFormat="false" ht="12.8" hidden="false" customHeight="false" outlineLevel="0" collapsed="false">
      <c r="B1818" s="7" t="n">
        <v>1957032</v>
      </c>
      <c r="C1818" s="7" t="n">
        <v>138</v>
      </c>
      <c r="D1818" s="21" t="n">
        <f aca="false">AVERAGE(tau!$B$1818:$B$1837)</f>
        <v>1967289.15</v>
      </c>
      <c r="E1818" s="21" t="n">
        <f aca="false">AVERAGE(tau!$C$1818:$C$1837)</f>
        <v>140.4</v>
      </c>
      <c r="F1818" s="18"/>
      <c r="G1818" s="7" t="n">
        <v>1956913</v>
      </c>
      <c r="H1818" s="7" t="n">
        <v>309</v>
      </c>
      <c r="I1818" s="21"/>
      <c r="J1818" s="21"/>
      <c r="K1818" s="18"/>
      <c r="L1818" s="7" t="n">
        <v>1957533</v>
      </c>
      <c r="M1818" s="7" t="n">
        <v>456</v>
      </c>
      <c r="N1818" s="21"/>
      <c r="O1818" s="21"/>
      <c r="P1818" s="18"/>
      <c r="Q1818" s="7" t="n">
        <v>1957430</v>
      </c>
      <c r="R1818" s="7" t="n">
        <v>589</v>
      </c>
      <c r="S1818" s="21"/>
      <c r="T1818" s="21"/>
    </row>
    <row r="1819" customFormat="false" ht="12.8" hidden="false" customHeight="false" outlineLevel="0" collapsed="false">
      <c r="B1819" s="7" t="n">
        <v>1958111</v>
      </c>
      <c r="C1819" s="7" t="n">
        <v>138</v>
      </c>
      <c r="D1819" s="21" t="n">
        <f aca="false">AVERAGE(tau!$B$1819:$B$1838)</f>
        <v>1968369.3</v>
      </c>
      <c r="E1819" s="21" t="n">
        <f aca="false">AVERAGE(tau!$C$1819:$C$1838)</f>
        <v>140.5</v>
      </c>
      <c r="F1819" s="18"/>
      <c r="G1819" s="7" t="n">
        <v>1957994</v>
      </c>
      <c r="H1819" s="7" t="n">
        <v>308</v>
      </c>
      <c r="I1819" s="21"/>
      <c r="J1819" s="21"/>
      <c r="K1819" s="18"/>
      <c r="L1819" s="7" t="n">
        <v>1958613</v>
      </c>
      <c r="M1819" s="7" t="n">
        <v>457</v>
      </c>
      <c r="N1819" s="21"/>
      <c r="O1819" s="21"/>
      <c r="P1819" s="18"/>
      <c r="Q1819" s="7" t="n">
        <v>1958508</v>
      </c>
      <c r="R1819" s="7" t="n">
        <v>576</v>
      </c>
      <c r="S1819" s="21"/>
      <c r="T1819" s="21"/>
    </row>
    <row r="1820" customFormat="false" ht="12.8" hidden="false" customHeight="false" outlineLevel="0" collapsed="false">
      <c r="B1820" s="7" t="n">
        <v>1959190</v>
      </c>
      <c r="C1820" s="7" t="n">
        <v>139</v>
      </c>
      <c r="D1820" s="21" t="n">
        <f aca="false">AVERAGE(tau!$B$1820:$B$1839)</f>
        <v>1969449.35</v>
      </c>
      <c r="E1820" s="21" t="n">
        <f aca="false">AVERAGE(tau!$C$1820:$C$1839)</f>
        <v>140.55</v>
      </c>
      <c r="F1820" s="18"/>
      <c r="G1820" s="7" t="n">
        <v>1959074</v>
      </c>
      <c r="H1820" s="7" t="n">
        <v>309</v>
      </c>
      <c r="I1820" s="21"/>
      <c r="J1820" s="21"/>
      <c r="K1820" s="18"/>
      <c r="L1820" s="7" t="n">
        <v>1959694</v>
      </c>
      <c r="M1820" s="7" t="n">
        <v>464</v>
      </c>
      <c r="N1820" s="21"/>
      <c r="O1820" s="21"/>
      <c r="P1820" s="18"/>
      <c r="Q1820" s="7" t="n">
        <v>1959586</v>
      </c>
      <c r="R1820" s="7" t="n">
        <v>579</v>
      </c>
      <c r="S1820" s="21"/>
      <c r="T1820" s="21"/>
      <c r="V1820" s="0"/>
      <c r="W1820" s="0"/>
    </row>
    <row r="1821" customFormat="false" ht="12.8" hidden="false" customHeight="false" outlineLevel="0" collapsed="false">
      <c r="B1821" s="7" t="n">
        <v>1960267</v>
      </c>
      <c r="C1821" s="7" t="n">
        <v>138</v>
      </c>
      <c r="D1821" s="21" t="n">
        <f aca="false">AVERAGE(tau!$B$1821:$B$1840)</f>
        <v>1970529.3</v>
      </c>
      <c r="E1821" s="21" t="n">
        <f aca="false">AVERAGE(tau!$C$1821:$C$1840)</f>
        <v>140.55</v>
      </c>
      <c r="F1821" s="18"/>
      <c r="G1821" s="7" t="n">
        <v>1960149</v>
      </c>
      <c r="H1821" s="7" t="n">
        <v>309</v>
      </c>
      <c r="I1821" s="21"/>
      <c r="J1821" s="21"/>
      <c r="K1821" s="18"/>
      <c r="L1821" s="7" t="n">
        <v>1960773</v>
      </c>
      <c r="M1821" s="7" t="n">
        <v>458</v>
      </c>
      <c r="N1821" s="21"/>
      <c r="O1821" s="21"/>
      <c r="P1821" s="18"/>
      <c r="Q1821" s="7" t="n">
        <v>1960665</v>
      </c>
      <c r="R1821" s="7" t="n">
        <v>576</v>
      </c>
      <c r="S1821" s="21"/>
      <c r="T1821" s="21"/>
      <c r="V1821" s="0"/>
      <c r="W1821" s="0"/>
    </row>
    <row r="1822" customFormat="false" ht="12.8" hidden="false" customHeight="false" outlineLevel="0" collapsed="false">
      <c r="B1822" s="7" t="n">
        <v>1961349</v>
      </c>
      <c r="C1822" s="7" t="n">
        <v>139</v>
      </c>
      <c r="D1822" s="21" t="n">
        <f aca="false">AVERAGE(tau!$B$1822:$B$1841)</f>
        <v>1971609.2</v>
      </c>
      <c r="E1822" s="21" t="n">
        <f aca="false">AVERAGE(tau!$C$1822:$C$1841)</f>
        <v>140.3</v>
      </c>
      <c r="F1822" s="18"/>
      <c r="G1822" s="7" t="n">
        <v>1961230</v>
      </c>
      <c r="H1822" s="7" t="n">
        <v>309</v>
      </c>
      <c r="I1822" s="21"/>
      <c r="J1822" s="21"/>
      <c r="K1822" s="18"/>
      <c r="L1822" s="7" t="n">
        <v>1961855</v>
      </c>
      <c r="M1822" s="7" t="n">
        <v>458</v>
      </c>
      <c r="N1822" s="21"/>
      <c r="O1822" s="21"/>
      <c r="P1822" s="18"/>
      <c r="Q1822" s="7" t="n">
        <v>1961750</v>
      </c>
      <c r="R1822" s="7" t="n">
        <v>576</v>
      </c>
      <c r="S1822" s="21"/>
      <c r="T1822" s="21"/>
      <c r="V1822" s="0"/>
      <c r="W1822" s="0"/>
    </row>
    <row r="1823" customFormat="false" ht="12.8" hidden="false" customHeight="false" outlineLevel="0" collapsed="false">
      <c r="B1823" s="7" t="n">
        <v>1962444</v>
      </c>
      <c r="C1823" s="7" t="n">
        <v>138</v>
      </c>
      <c r="D1823" s="21" t="n">
        <f aca="false">AVERAGE(tau!$B$1823:$B$1842)</f>
        <v>1972689</v>
      </c>
      <c r="E1823" s="21" t="n">
        <f aca="false">AVERAGE(tau!$C$1823:$C$1842)</f>
        <v>140.3</v>
      </c>
      <c r="F1823" s="18"/>
      <c r="G1823" s="7" t="n">
        <v>1962306</v>
      </c>
      <c r="H1823" s="7" t="n">
        <v>310</v>
      </c>
      <c r="I1823" s="21"/>
      <c r="J1823" s="21"/>
      <c r="K1823" s="18"/>
      <c r="L1823" s="7" t="n">
        <v>1962931</v>
      </c>
      <c r="M1823" s="7" t="n">
        <v>458</v>
      </c>
      <c r="N1823" s="21"/>
      <c r="O1823" s="21"/>
      <c r="P1823" s="18"/>
      <c r="Q1823" s="7" t="n">
        <v>1962831</v>
      </c>
      <c r="R1823" s="7" t="n">
        <v>580</v>
      </c>
      <c r="S1823" s="21"/>
      <c r="T1823" s="21"/>
      <c r="V1823" s="0"/>
      <c r="W1823" s="0"/>
    </row>
    <row r="1824" customFormat="false" ht="12.8" hidden="false" customHeight="false" outlineLevel="0" collapsed="false">
      <c r="B1824" s="7" t="n">
        <v>1963523</v>
      </c>
      <c r="C1824" s="7" t="n">
        <v>138</v>
      </c>
      <c r="D1824" s="21" t="n">
        <f aca="false">AVERAGE(tau!$B$1824:$B$1843)</f>
        <v>1973767.9</v>
      </c>
      <c r="E1824" s="21" t="n">
        <f aca="false">AVERAGE(tau!$C$1824:$C$1843)</f>
        <v>140.4</v>
      </c>
      <c r="F1824" s="18"/>
      <c r="G1824" s="7" t="n">
        <v>1963385</v>
      </c>
      <c r="H1824" s="7" t="n">
        <v>308</v>
      </c>
      <c r="I1824" s="21"/>
      <c r="J1824" s="21"/>
      <c r="K1824" s="18"/>
      <c r="L1824" s="7" t="n">
        <v>1964008</v>
      </c>
      <c r="M1824" s="7" t="n">
        <v>459</v>
      </c>
      <c r="N1824" s="21"/>
      <c r="O1824" s="21"/>
      <c r="P1824" s="18"/>
      <c r="Q1824" s="7" t="n">
        <v>1963909</v>
      </c>
      <c r="R1824" s="7" t="n">
        <v>580</v>
      </c>
      <c r="S1824" s="21"/>
      <c r="T1824" s="21"/>
      <c r="V1824" s="0"/>
      <c r="W1824" s="0"/>
    </row>
    <row r="1825" customFormat="false" ht="12.8" hidden="false" customHeight="false" outlineLevel="0" collapsed="false">
      <c r="B1825" s="7" t="n">
        <v>1964601</v>
      </c>
      <c r="C1825" s="7" t="n">
        <v>139</v>
      </c>
      <c r="D1825" s="21" t="n">
        <f aca="false">AVERAGE(tau!$B$1825:$B$1844)</f>
        <v>1974846.75</v>
      </c>
      <c r="E1825" s="21" t="n">
        <f aca="false">AVERAGE(tau!$C$1825:$C$1844)</f>
        <v>140.55</v>
      </c>
      <c r="F1825" s="18"/>
      <c r="G1825" s="7" t="n">
        <v>1964491</v>
      </c>
      <c r="H1825" s="7" t="n">
        <v>310</v>
      </c>
      <c r="I1825" s="21"/>
      <c r="J1825" s="21"/>
      <c r="K1825" s="18"/>
      <c r="L1825" s="7" t="n">
        <v>1965103</v>
      </c>
      <c r="M1825" s="7" t="n">
        <v>453</v>
      </c>
      <c r="N1825" s="21"/>
      <c r="O1825" s="21"/>
      <c r="P1825" s="18"/>
      <c r="Q1825" s="7" t="n">
        <v>1964989</v>
      </c>
      <c r="R1825" s="7" t="n">
        <v>581</v>
      </c>
      <c r="S1825" s="21"/>
      <c r="T1825" s="21"/>
      <c r="V1825" s="0"/>
      <c r="W1825" s="0"/>
    </row>
    <row r="1826" customFormat="false" ht="12.8" hidden="false" customHeight="false" outlineLevel="0" collapsed="false">
      <c r="B1826" s="7" t="n">
        <v>1965682</v>
      </c>
      <c r="C1826" s="7" t="n">
        <v>139</v>
      </c>
      <c r="D1826" s="21" t="n">
        <f aca="false">AVERAGE(tau!$B$1826:$B$1845)</f>
        <v>1975925.55</v>
      </c>
      <c r="E1826" s="21" t="n">
        <f aca="false">AVERAGE(tau!$C$1826:$C$1845)</f>
        <v>140.55</v>
      </c>
      <c r="F1826" s="18"/>
      <c r="G1826" s="7" t="n">
        <v>1965569</v>
      </c>
      <c r="H1826" s="7" t="n">
        <v>310</v>
      </c>
      <c r="I1826" s="21"/>
      <c r="J1826" s="21"/>
      <c r="K1826" s="18"/>
      <c r="L1826" s="7" t="n">
        <v>1966181</v>
      </c>
      <c r="M1826" s="7" t="n">
        <v>457</v>
      </c>
      <c r="N1826" s="21"/>
      <c r="O1826" s="21"/>
      <c r="P1826" s="18"/>
      <c r="Q1826" s="7" t="n">
        <v>1966067</v>
      </c>
      <c r="R1826" s="7" t="n">
        <v>580</v>
      </c>
      <c r="S1826" s="21"/>
      <c r="T1826" s="21"/>
      <c r="V1826" s="0"/>
      <c r="W1826" s="0"/>
    </row>
    <row r="1827" customFormat="false" ht="12.8" hidden="false" customHeight="false" outlineLevel="0" collapsed="false">
      <c r="B1827" s="7" t="n">
        <v>1966755</v>
      </c>
      <c r="C1827" s="7" t="n">
        <v>140</v>
      </c>
      <c r="D1827" s="21" t="n">
        <f aca="false">AVERAGE(tau!$B$1827:$B$1846)</f>
        <v>1977004.3</v>
      </c>
      <c r="E1827" s="21" t="n">
        <f aca="false">AVERAGE(tau!$C$1827:$C$1846)</f>
        <v>140.6</v>
      </c>
      <c r="F1827" s="18"/>
      <c r="G1827" s="7" t="n">
        <v>1966647</v>
      </c>
      <c r="H1827" s="7" t="n">
        <v>310</v>
      </c>
      <c r="I1827" s="21"/>
      <c r="J1827" s="21"/>
      <c r="K1827" s="18"/>
      <c r="L1827" s="7" t="n">
        <v>1967262</v>
      </c>
      <c r="M1827" s="7" t="n">
        <v>459</v>
      </c>
      <c r="N1827" s="21"/>
      <c r="O1827" s="21"/>
      <c r="P1827" s="18"/>
      <c r="Q1827" s="7" t="n">
        <v>1967145</v>
      </c>
      <c r="R1827" s="7" t="n">
        <v>591</v>
      </c>
      <c r="S1827" s="21"/>
      <c r="T1827" s="21"/>
      <c r="V1827" s="0"/>
      <c r="W1827" s="0"/>
    </row>
    <row r="1828" customFormat="false" ht="12.8" hidden="false" customHeight="false" outlineLevel="0" collapsed="false">
      <c r="B1828" s="7" t="n">
        <v>1967829</v>
      </c>
      <c r="C1828" s="7" t="n">
        <v>139</v>
      </c>
      <c r="D1828" s="21" t="n">
        <f aca="false">AVERAGE(tau!$B$1828:$B$1847)</f>
        <v>1978083.3</v>
      </c>
      <c r="E1828" s="21" t="n">
        <f aca="false">AVERAGE(tau!$C$1828:$C$1847)</f>
        <v>140.65</v>
      </c>
      <c r="F1828" s="18"/>
      <c r="G1828" s="7" t="n">
        <v>1967723</v>
      </c>
      <c r="H1828" s="7" t="n">
        <v>310</v>
      </c>
      <c r="I1828" s="21"/>
      <c r="J1828" s="21"/>
      <c r="K1828" s="18"/>
      <c r="L1828" s="7" t="n">
        <v>1968338</v>
      </c>
      <c r="M1828" s="7" t="n">
        <v>459</v>
      </c>
      <c r="N1828" s="21"/>
      <c r="O1828" s="21"/>
      <c r="P1828" s="18"/>
      <c r="Q1828" s="7" t="n">
        <v>1968225</v>
      </c>
      <c r="R1828" s="7" t="n">
        <v>592</v>
      </c>
      <c r="S1828" s="21"/>
      <c r="T1828" s="21"/>
      <c r="V1828" s="0"/>
      <c r="W1828" s="0"/>
    </row>
    <row r="1829" customFormat="false" ht="12.8" hidden="false" customHeight="false" outlineLevel="0" collapsed="false">
      <c r="B1829" s="7" t="n">
        <v>1968907</v>
      </c>
      <c r="C1829" s="7" t="n">
        <v>150</v>
      </c>
      <c r="D1829" s="21" t="n">
        <f aca="false">AVERAGE(tau!$B$1829:$B$1848)</f>
        <v>1979162.6</v>
      </c>
      <c r="E1829" s="21" t="n">
        <f aca="false">AVERAGE(tau!$C$1829:$C$1848)</f>
        <v>140.8</v>
      </c>
      <c r="F1829" s="18"/>
      <c r="G1829" s="7" t="n">
        <v>1968799</v>
      </c>
      <c r="H1829" s="7" t="n">
        <v>312</v>
      </c>
      <c r="I1829" s="21"/>
      <c r="J1829" s="21"/>
      <c r="K1829" s="18"/>
      <c r="L1829" s="7" t="n">
        <v>1969417</v>
      </c>
      <c r="M1829" s="7" t="n">
        <v>459</v>
      </c>
      <c r="N1829" s="21"/>
      <c r="O1829" s="21"/>
      <c r="P1829" s="18"/>
      <c r="Q1829" s="7" t="n">
        <v>1969308</v>
      </c>
      <c r="R1829" s="7" t="n">
        <v>579</v>
      </c>
      <c r="S1829" s="21"/>
      <c r="T1829" s="21"/>
      <c r="V1829" s="0"/>
      <c r="W1829" s="0"/>
    </row>
    <row r="1830" customFormat="false" ht="12.8" hidden="false" customHeight="false" outlineLevel="0" collapsed="false">
      <c r="B1830" s="7" t="n">
        <v>1969987</v>
      </c>
      <c r="C1830" s="7" t="n">
        <v>139</v>
      </c>
      <c r="D1830" s="21" t="n">
        <f aca="false">AVERAGE(tau!$B$1830:$B$1849)</f>
        <v>1980241.85</v>
      </c>
      <c r="E1830" s="21" t="n">
        <f aca="false">AVERAGE(tau!$C$1830:$C$1849)</f>
        <v>140.35</v>
      </c>
      <c r="F1830" s="18"/>
      <c r="G1830" s="7" t="n">
        <v>1969881</v>
      </c>
      <c r="H1830" s="7" t="n">
        <v>312</v>
      </c>
      <c r="I1830" s="21"/>
      <c r="J1830" s="21"/>
      <c r="K1830" s="18"/>
      <c r="L1830" s="7" t="n">
        <v>1970498</v>
      </c>
      <c r="M1830" s="7" t="n">
        <v>473</v>
      </c>
      <c r="N1830" s="21"/>
      <c r="O1830" s="21"/>
      <c r="P1830" s="18"/>
      <c r="Q1830" s="7" t="n">
        <v>1970385</v>
      </c>
      <c r="R1830" s="7" t="n">
        <v>578</v>
      </c>
      <c r="S1830" s="21"/>
      <c r="T1830" s="21"/>
      <c r="V1830" s="0"/>
      <c r="W1830" s="0"/>
    </row>
    <row r="1831" customFormat="false" ht="12.8" hidden="false" customHeight="false" outlineLevel="0" collapsed="false">
      <c r="B1831" s="7" t="n">
        <v>1971063</v>
      </c>
      <c r="C1831" s="7" t="n">
        <v>141</v>
      </c>
      <c r="D1831" s="21" t="n">
        <f aca="false">AVERAGE(tau!$B$1831:$B$1850)</f>
        <v>1981321.05</v>
      </c>
      <c r="E1831" s="21" t="n">
        <f aca="false">AVERAGE(tau!$C$1831:$C$1850)</f>
        <v>141.05</v>
      </c>
      <c r="F1831" s="18"/>
      <c r="G1831" s="7" t="n">
        <v>1970956</v>
      </c>
      <c r="H1831" s="7" t="n">
        <v>310</v>
      </c>
      <c r="I1831" s="21"/>
      <c r="J1831" s="21"/>
      <c r="K1831" s="18"/>
      <c r="L1831" s="7" t="n">
        <v>1971575</v>
      </c>
      <c r="M1831" s="7" t="n">
        <v>458</v>
      </c>
      <c r="N1831" s="21"/>
      <c r="O1831" s="21"/>
      <c r="P1831" s="18"/>
      <c r="Q1831" s="7" t="n">
        <v>1971466</v>
      </c>
      <c r="R1831" s="7" t="n">
        <v>578</v>
      </c>
      <c r="S1831" s="21"/>
      <c r="T1831" s="21"/>
      <c r="V1831" s="0"/>
      <c r="W1831" s="0"/>
    </row>
    <row r="1832" customFormat="false" ht="12.8" hidden="false" customHeight="false" outlineLevel="0" collapsed="false">
      <c r="B1832" s="7" t="n">
        <v>1972143</v>
      </c>
      <c r="C1832" s="7" t="n">
        <v>141</v>
      </c>
      <c r="D1832" s="21" t="n">
        <f aca="false">AVERAGE(tau!$B$1832:$B$1851)</f>
        <v>1982400.55</v>
      </c>
      <c r="E1832" s="21" t="n">
        <f aca="false">AVERAGE(tau!$C$1832:$C$1851)</f>
        <v>141.05</v>
      </c>
      <c r="F1832" s="18"/>
      <c r="G1832" s="7" t="n">
        <v>1972034</v>
      </c>
      <c r="H1832" s="7" t="n">
        <v>310</v>
      </c>
      <c r="I1832" s="21"/>
      <c r="J1832" s="21"/>
      <c r="K1832" s="18"/>
      <c r="L1832" s="7" t="n">
        <v>1972651</v>
      </c>
      <c r="M1832" s="7" t="n">
        <v>458</v>
      </c>
      <c r="N1832" s="21"/>
      <c r="O1832" s="21"/>
      <c r="P1832" s="18"/>
      <c r="Q1832" s="7" t="n">
        <v>1972571</v>
      </c>
      <c r="R1832" s="7" t="n">
        <v>589</v>
      </c>
      <c r="S1832" s="21"/>
      <c r="T1832" s="21"/>
      <c r="V1832" s="0"/>
      <c r="W1832" s="0"/>
    </row>
    <row r="1833" customFormat="false" ht="12.8" hidden="false" customHeight="false" outlineLevel="0" collapsed="false">
      <c r="B1833" s="7" t="n">
        <v>1973220</v>
      </c>
      <c r="C1833" s="7" t="n">
        <v>152</v>
      </c>
      <c r="D1833" s="21" t="n">
        <f aca="false">AVERAGE(tau!$B$1833:$B$1852)</f>
        <v>1983480.35</v>
      </c>
      <c r="E1833" s="21" t="n">
        <f aca="false">AVERAGE(tau!$C$1833:$C$1852)</f>
        <v>141</v>
      </c>
      <c r="F1833" s="18"/>
      <c r="G1833" s="7" t="n">
        <v>1973113</v>
      </c>
      <c r="H1833" s="7" t="n">
        <v>310</v>
      </c>
      <c r="I1833" s="21"/>
      <c r="J1833" s="21"/>
      <c r="K1833" s="18"/>
      <c r="L1833" s="7" t="n">
        <v>1973731</v>
      </c>
      <c r="M1833" s="7" t="n">
        <v>444</v>
      </c>
      <c r="N1833" s="21"/>
      <c r="O1833" s="21"/>
      <c r="P1833" s="18"/>
      <c r="Q1833" s="7" t="n">
        <v>1973648</v>
      </c>
      <c r="R1833" s="7" t="n">
        <v>579</v>
      </c>
      <c r="S1833" s="21"/>
      <c r="T1833" s="21"/>
      <c r="V1833" s="0"/>
      <c r="W1833" s="0"/>
    </row>
    <row r="1834" customFormat="false" ht="12.8" hidden="false" customHeight="false" outlineLevel="0" collapsed="false">
      <c r="B1834" s="7" t="n">
        <v>1974297</v>
      </c>
      <c r="C1834" s="7" t="n">
        <v>141</v>
      </c>
      <c r="D1834" s="21" t="n">
        <f aca="false">AVERAGE(tau!$B$1834:$B$1853)</f>
        <v>1984560.2</v>
      </c>
      <c r="E1834" s="21" t="n">
        <f aca="false">AVERAGE(tau!$C$1834:$C$1853)</f>
        <v>140.4</v>
      </c>
      <c r="F1834" s="18"/>
      <c r="G1834" s="7" t="n">
        <v>1974191</v>
      </c>
      <c r="H1834" s="7" t="n">
        <v>309</v>
      </c>
      <c r="I1834" s="21"/>
      <c r="J1834" s="21"/>
      <c r="K1834" s="18"/>
      <c r="L1834" s="7" t="n">
        <v>1974810</v>
      </c>
      <c r="M1834" s="7" t="n">
        <v>458</v>
      </c>
      <c r="N1834" s="21"/>
      <c r="O1834" s="21"/>
      <c r="P1834" s="18"/>
      <c r="Q1834" s="7" t="n">
        <v>1974725</v>
      </c>
      <c r="R1834" s="7" t="n">
        <v>578</v>
      </c>
      <c r="S1834" s="21"/>
      <c r="T1834" s="21"/>
      <c r="V1834" s="0"/>
      <c r="W1834" s="0"/>
    </row>
    <row r="1835" customFormat="false" ht="12.8" hidden="false" customHeight="false" outlineLevel="0" collapsed="false">
      <c r="B1835" s="7" t="n">
        <v>1975375</v>
      </c>
      <c r="C1835" s="7" t="n">
        <v>139</v>
      </c>
      <c r="D1835" s="21" t="n">
        <f aca="false">AVERAGE(tau!$B$1835:$B$1854)</f>
        <v>1985640.15</v>
      </c>
      <c r="E1835" s="21" t="n">
        <f aca="false">AVERAGE(tau!$C$1835:$C$1854)</f>
        <v>141.95</v>
      </c>
      <c r="F1835" s="18"/>
      <c r="G1835" s="7" t="n">
        <v>1975268</v>
      </c>
      <c r="H1835" s="7" t="n">
        <v>308</v>
      </c>
      <c r="I1835" s="21"/>
      <c r="J1835" s="21"/>
      <c r="K1835" s="18"/>
      <c r="L1835" s="7" t="n">
        <v>1975890</v>
      </c>
      <c r="M1835" s="7" t="n">
        <v>458</v>
      </c>
      <c r="N1835" s="21"/>
      <c r="O1835" s="21"/>
      <c r="P1835" s="18"/>
      <c r="Q1835" s="7" t="n">
        <v>1975802</v>
      </c>
      <c r="R1835" s="7" t="n">
        <v>578</v>
      </c>
      <c r="S1835" s="21"/>
      <c r="T1835" s="21"/>
      <c r="V1835" s="0"/>
      <c r="W1835" s="0"/>
    </row>
    <row r="1836" customFormat="false" ht="12.8" hidden="false" customHeight="false" outlineLevel="0" collapsed="false">
      <c r="B1836" s="7" t="n">
        <v>1976454</v>
      </c>
      <c r="C1836" s="7" t="n">
        <v>140</v>
      </c>
      <c r="D1836" s="21" t="n">
        <f aca="false">AVERAGE(tau!$B$1836:$B$1855)</f>
        <v>1986720.05</v>
      </c>
      <c r="E1836" s="21" t="n">
        <f aca="false">AVERAGE(tau!$C$1836:$C$1855)</f>
        <v>142</v>
      </c>
      <c r="F1836" s="18"/>
      <c r="G1836" s="7" t="n">
        <v>1976345</v>
      </c>
      <c r="H1836" s="7" t="n">
        <v>309</v>
      </c>
      <c r="I1836" s="21"/>
      <c r="J1836" s="21"/>
      <c r="K1836" s="18"/>
      <c r="L1836" s="7" t="n">
        <v>1976970</v>
      </c>
      <c r="M1836" s="7" t="n">
        <v>457</v>
      </c>
      <c r="N1836" s="21"/>
      <c r="O1836" s="21"/>
      <c r="P1836" s="18"/>
      <c r="Q1836" s="7" t="n">
        <v>1976881</v>
      </c>
      <c r="R1836" s="7" t="n">
        <v>578</v>
      </c>
      <c r="S1836" s="21"/>
      <c r="T1836" s="21"/>
      <c r="V1836" s="0"/>
      <c r="W1836" s="0"/>
    </row>
    <row r="1837" customFormat="false" ht="12.8" hidden="false" customHeight="false" outlineLevel="0" collapsed="false">
      <c r="B1837" s="7" t="n">
        <v>1977554</v>
      </c>
      <c r="C1837" s="7" t="n">
        <v>140</v>
      </c>
      <c r="D1837" s="21" t="n">
        <f aca="false">AVERAGE(tau!$B$1837:$B$1856)</f>
        <v>1987799.95</v>
      </c>
      <c r="E1837" s="21" t="n">
        <f aca="false">AVERAGE(tau!$C$1837:$C$1856)</f>
        <v>142</v>
      </c>
      <c r="F1837" s="18"/>
      <c r="G1837" s="7" t="n">
        <v>1977418</v>
      </c>
      <c r="H1837" s="7" t="n">
        <v>308</v>
      </c>
      <c r="I1837" s="21"/>
      <c r="J1837" s="21"/>
      <c r="K1837" s="18"/>
      <c r="L1837" s="7" t="n">
        <v>1978050</v>
      </c>
      <c r="M1837" s="7" t="n">
        <v>450</v>
      </c>
      <c r="N1837" s="21"/>
      <c r="O1837" s="21"/>
      <c r="P1837" s="18"/>
      <c r="Q1837" s="7" t="n">
        <v>1977958</v>
      </c>
      <c r="R1837" s="7" t="n">
        <v>579</v>
      </c>
      <c r="S1837" s="21"/>
      <c r="T1837" s="21"/>
      <c r="V1837" s="0"/>
      <c r="W1837" s="0"/>
    </row>
    <row r="1838" customFormat="false" ht="12.8" hidden="false" customHeight="false" outlineLevel="0" collapsed="false">
      <c r="B1838" s="7" t="n">
        <v>1978635</v>
      </c>
      <c r="C1838" s="7" t="n">
        <v>140</v>
      </c>
      <c r="D1838" s="21" t="n">
        <f aca="false">AVERAGE(tau!$B$1838:$B$1857)</f>
        <v>1988878.9</v>
      </c>
      <c r="E1838" s="21" t="n">
        <f aca="false">AVERAGE(tau!$C$1838:$C$1857)</f>
        <v>141.95</v>
      </c>
      <c r="F1838" s="18"/>
      <c r="G1838" s="7" t="n">
        <v>1978493</v>
      </c>
      <c r="H1838" s="7" t="n">
        <v>308</v>
      </c>
      <c r="I1838" s="21"/>
      <c r="J1838" s="21"/>
      <c r="K1838" s="18"/>
      <c r="L1838" s="7" t="n">
        <v>1979129</v>
      </c>
      <c r="M1838" s="7" t="n">
        <v>457</v>
      </c>
      <c r="N1838" s="21"/>
      <c r="O1838" s="21"/>
      <c r="P1838" s="18"/>
      <c r="Q1838" s="7" t="n">
        <v>1979037</v>
      </c>
      <c r="R1838" s="7" t="n">
        <v>580</v>
      </c>
      <c r="S1838" s="21"/>
      <c r="T1838" s="21"/>
      <c r="V1838" s="0"/>
      <c r="W1838" s="0"/>
    </row>
    <row r="1839" customFormat="false" ht="12.8" hidden="false" customHeight="false" outlineLevel="0" collapsed="false">
      <c r="B1839" s="7" t="n">
        <v>1979712</v>
      </c>
      <c r="C1839" s="7" t="n">
        <v>139</v>
      </c>
      <c r="D1839" s="21" t="n">
        <f aca="false">AVERAGE(tau!$B$1839:$B$1858)</f>
        <v>1989957.85</v>
      </c>
      <c r="E1839" s="21" t="n">
        <f aca="false">AVERAGE(tau!$C$1839:$C$1858)</f>
        <v>141.9</v>
      </c>
      <c r="F1839" s="18"/>
      <c r="G1839" s="7" t="n">
        <v>1979572</v>
      </c>
      <c r="H1839" s="7" t="n">
        <v>310</v>
      </c>
      <c r="I1839" s="21"/>
      <c r="J1839" s="21"/>
      <c r="K1839" s="18"/>
      <c r="L1839" s="7" t="n">
        <v>1980226</v>
      </c>
      <c r="M1839" s="7" t="n">
        <v>458</v>
      </c>
      <c r="N1839" s="21"/>
      <c r="O1839" s="21"/>
      <c r="P1839" s="18"/>
      <c r="Q1839" s="7" t="n">
        <v>1980114</v>
      </c>
      <c r="R1839" s="7" t="n">
        <v>579</v>
      </c>
      <c r="S1839" s="21"/>
      <c r="T1839" s="21"/>
      <c r="V1839" s="0"/>
      <c r="W1839" s="0"/>
    </row>
    <row r="1840" customFormat="false" ht="12.8" hidden="false" customHeight="false" outlineLevel="0" collapsed="false">
      <c r="B1840" s="7" t="n">
        <v>1980789</v>
      </c>
      <c r="C1840" s="7" t="n">
        <v>139</v>
      </c>
      <c r="D1840" s="21" t="n">
        <f aca="false">AVERAGE(tau!$B$1840:$B$1859)</f>
        <v>1991036.85</v>
      </c>
      <c r="E1840" s="21" t="n">
        <f aca="false">AVERAGE(tau!$C$1840:$C$1859)</f>
        <v>141.95</v>
      </c>
      <c r="F1840" s="18"/>
      <c r="G1840" s="7" t="n">
        <v>1980663</v>
      </c>
      <c r="H1840" s="7" t="n">
        <v>309</v>
      </c>
      <c r="I1840" s="21"/>
      <c r="J1840" s="21"/>
      <c r="K1840" s="18"/>
      <c r="L1840" s="7" t="n">
        <v>1981304</v>
      </c>
      <c r="M1840" s="7" t="n">
        <v>458</v>
      </c>
      <c r="N1840" s="21"/>
      <c r="O1840" s="21"/>
      <c r="P1840" s="18"/>
      <c r="Q1840" s="7" t="n">
        <v>1981193</v>
      </c>
      <c r="R1840" s="7" t="n">
        <v>580</v>
      </c>
      <c r="S1840" s="21"/>
      <c r="T1840" s="21"/>
      <c r="V1840" s="0"/>
      <c r="W1840" s="0"/>
    </row>
    <row r="1841" customFormat="false" ht="12.8" hidden="false" customHeight="false" outlineLevel="0" collapsed="false">
      <c r="B1841" s="7" t="n">
        <v>1981865</v>
      </c>
      <c r="C1841" s="7" t="n">
        <v>133</v>
      </c>
      <c r="D1841" s="21" t="n">
        <f aca="false">AVERAGE(tau!$B$1841:$B$1860)</f>
        <v>1992115.95</v>
      </c>
      <c r="E1841" s="21" t="n">
        <f aca="false">AVERAGE(tau!$C$1841:$C$1860)</f>
        <v>142</v>
      </c>
      <c r="F1841" s="18"/>
      <c r="G1841" s="7" t="n">
        <v>1981740</v>
      </c>
      <c r="H1841" s="7" t="n">
        <v>309</v>
      </c>
      <c r="I1841" s="21"/>
      <c r="J1841" s="21"/>
      <c r="K1841" s="18"/>
      <c r="L1841" s="7" t="n">
        <v>1982380</v>
      </c>
      <c r="M1841" s="7" t="n">
        <v>458</v>
      </c>
      <c r="N1841" s="21"/>
      <c r="O1841" s="21"/>
      <c r="P1841" s="18"/>
      <c r="Q1841" s="7" t="n">
        <v>1982272</v>
      </c>
      <c r="R1841" s="7" t="n">
        <v>580</v>
      </c>
      <c r="S1841" s="21"/>
      <c r="T1841" s="21"/>
      <c r="V1841" s="0"/>
      <c r="W1841" s="0"/>
    </row>
    <row r="1842" customFormat="false" ht="12.8" hidden="false" customHeight="false" outlineLevel="0" collapsed="false">
      <c r="B1842" s="7" t="n">
        <v>1982945</v>
      </c>
      <c r="C1842" s="7" t="n">
        <v>139</v>
      </c>
      <c r="D1842" s="21" t="n">
        <f aca="false">AVERAGE(tau!$B$1842:$B$1861)</f>
        <v>1993195.1</v>
      </c>
      <c r="E1842" s="21" t="n">
        <f aca="false">AVERAGE(tau!$C$1842:$C$1861)</f>
        <v>142.15</v>
      </c>
      <c r="F1842" s="18"/>
      <c r="G1842" s="7" t="n">
        <v>1982819</v>
      </c>
      <c r="H1842" s="7" t="n">
        <v>310</v>
      </c>
      <c r="I1842" s="21"/>
      <c r="J1842" s="21"/>
      <c r="K1842" s="18"/>
      <c r="L1842" s="7" t="n">
        <v>1983456</v>
      </c>
      <c r="M1842" s="7" t="n">
        <v>458</v>
      </c>
      <c r="N1842" s="21"/>
      <c r="O1842" s="21"/>
      <c r="P1842" s="18"/>
      <c r="Q1842" s="7" t="n">
        <v>1983351</v>
      </c>
      <c r="R1842" s="7" t="n">
        <v>580</v>
      </c>
      <c r="S1842" s="21"/>
      <c r="T1842" s="21"/>
      <c r="V1842" s="0"/>
      <c r="W1842" s="0"/>
    </row>
    <row r="1843" customFormat="false" ht="12.8" hidden="false" customHeight="false" outlineLevel="0" collapsed="false">
      <c r="B1843" s="7" t="n">
        <v>1984022</v>
      </c>
      <c r="C1843" s="7" t="n">
        <v>140</v>
      </c>
      <c r="D1843" s="21" t="n">
        <f aca="false">AVERAGE(tau!$B$1843:$B$1862)</f>
        <v>1994274.3</v>
      </c>
      <c r="E1843" s="21" t="n">
        <f aca="false">AVERAGE(tau!$C$1843:$C$1862)</f>
        <v>141.9</v>
      </c>
      <c r="F1843" s="18"/>
      <c r="G1843" s="7" t="n">
        <v>1983892</v>
      </c>
      <c r="H1843" s="7" t="n">
        <v>312</v>
      </c>
      <c r="I1843" s="21"/>
      <c r="J1843" s="21"/>
      <c r="K1843" s="18"/>
      <c r="L1843" s="7" t="n">
        <v>1984535</v>
      </c>
      <c r="M1843" s="7" t="n">
        <v>458</v>
      </c>
      <c r="N1843" s="21"/>
      <c r="O1843" s="21"/>
      <c r="P1843" s="18"/>
      <c r="Q1843" s="7" t="n">
        <v>1984426</v>
      </c>
      <c r="R1843" s="7" t="n">
        <v>581</v>
      </c>
      <c r="S1843" s="21"/>
      <c r="T1843" s="21"/>
      <c r="V1843" s="0"/>
      <c r="W1843" s="0"/>
    </row>
    <row r="1844" customFormat="false" ht="12.8" hidden="false" customHeight="false" outlineLevel="0" collapsed="false">
      <c r="B1844" s="7" t="n">
        <v>1985100</v>
      </c>
      <c r="C1844" s="7" t="n">
        <v>141</v>
      </c>
      <c r="D1844" s="21" t="n">
        <f aca="false">AVERAGE(tau!$B$1844:$B$1863)</f>
        <v>1995353.45</v>
      </c>
      <c r="E1844" s="21" t="n">
        <f aca="false">AVERAGE(tau!$C$1844:$C$1863)</f>
        <v>141.85</v>
      </c>
      <c r="F1844" s="18"/>
      <c r="G1844" s="7" t="n">
        <v>1984972</v>
      </c>
      <c r="H1844" s="7" t="n">
        <v>310</v>
      </c>
      <c r="I1844" s="21"/>
      <c r="J1844" s="21"/>
      <c r="K1844" s="18"/>
      <c r="L1844" s="7" t="n">
        <v>1985611</v>
      </c>
      <c r="M1844" s="7" t="n">
        <v>459</v>
      </c>
      <c r="N1844" s="21"/>
      <c r="O1844" s="21"/>
      <c r="P1844" s="18"/>
      <c r="Q1844" s="7" t="n">
        <v>1985505</v>
      </c>
      <c r="R1844" s="7" t="n">
        <v>581</v>
      </c>
      <c r="S1844" s="21"/>
      <c r="T1844" s="21"/>
      <c r="V1844" s="0"/>
      <c r="W1844" s="0"/>
    </row>
    <row r="1845" customFormat="false" ht="12.8" hidden="false" customHeight="false" outlineLevel="0" collapsed="false">
      <c r="B1845" s="7" t="n">
        <v>1986177</v>
      </c>
      <c r="C1845" s="7" t="n">
        <v>139</v>
      </c>
      <c r="D1845" s="21" t="n">
        <f aca="false">AVERAGE(tau!$B$1845:$B$1864)</f>
        <v>1996432.7</v>
      </c>
      <c r="E1845" s="21" t="n">
        <f aca="false">AVERAGE(tau!$C$1845:$C$1864)</f>
        <v>141.9</v>
      </c>
      <c r="F1845" s="18"/>
      <c r="G1845" s="7" t="n">
        <v>1986051</v>
      </c>
      <c r="H1845" s="7" t="n">
        <v>313</v>
      </c>
      <c r="I1845" s="21"/>
      <c r="J1845" s="21"/>
      <c r="K1845" s="18"/>
      <c r="L1845" s="7" t="n">
        <v>1986688</v>
      </c>
      <c r="M1845" s="7" t="n">
        <v>459</v>
      </c>
      <c r="N1845" s="21"/>
      <c r="O1845" s="21"/>
      <c r="P1845" s="18"/>
      <c r="Q1845" s="7" t="n">
        <v>1986581</v>
      </c>
      <c r="R1845" s="7" t="n">
        <v>580</v>
      </c>
      <c r="S1845" s="21"/>
      <c r="T1845" s="21"/>
      <c r="V1845" s="0"/>
      <c r="W1845" s="0"/>
    </row>
    <row r="1846" customFormat="false" ht="12.8" hidden="false" customHeight="false" outlineLevel="0" collapsed="false">
      <c r="B1846" s="7" t="n">
        <v>1987257</v>
      </c>
      <c r="C1846" s="7" t="n">
        <v>140</v>
      </c>
      <c r="D1846" s="21" t="n">
        <f aca="false">AVERAGE(tau!$B$1846:$B$1865)</f>
        <v>1997511.9</v>
      </c>
      <c r="E1846" s="21" t="n">
        <f aca="false">AVERAGE(tau!$C$1846:$C$1865)</f>
        <v>142</v>
      </c>
      <c r="F1846" s="18"/>
      <c r="G1846" s="7" t="n">
        <v>1987131</v>
      </c>
      <c r="H1846" s="7" t="n">
        <v>311</v>
      </c>
      <c r="I1846" s="21"/>
      <c r="J1846" s="21"/>
      <c r="K1846" s="18"/>
      <c r="L1846" s="7" t="n">
        <v>1987768</v>
      </c>
      <c r="M1846" s="7" t="n">
        <v>459</v>
      </c>
      <c r="N1846" s="21"/>
      <c r="O1846" s="21"/>
      <c r="P1846" s="18"/>
      <c r="Q1846" s="7" t="n">
        <v>1987655</v>
      </c>
      <c r="R1846" s="7" t="n">
        <v>580</v>
      </c>
      <c r="S1846" s="21"/>
      <c r="T1846" s="21"/>
      <c r="V1846" s="0"/>
      <c r="W1846" s="0"/>
    </row>
    <row r="1847" customFormat="false" ht="12.8" hidden="false" customHeight="false" outlineLevel="0" collapsed="false">
      <c r="B1847" s="7" t="n">
        <v>1988335</v>
      </c>
      <c r="C1847" s="7" t="n">
        <v>141</v>
      </c>
      <c r="D1847" s="21" t="n">
        <f aca="false">AVERAGE(tau!$B$1847:$B$1866)</f>
        <v>1998591.75</v>
      </c>
      <c r="E1847" s="21" t="n">
        <f aca="false">AVERAGE(tau!$C$1847:$C$1866)</f>
        <v>142</v>
      </c>
      <c r="F1847" s="18"/>
      <c r="G1847" s="7" t="n">
        <v>1988209</v>
      </c>
      <c r="H1847" s="7" t="n">
        <v>310</v>
      </c>
      <c r="I1847" s="21"/>
      <c r="J1847" s="21"/>
      <c r="K1847" s="18"/>
      <c r="L1847" s="7" t="n">
        <v>1988848</v>
      </c>
      <c r="M1847" s="7" t="n">
        <v>470</v>
      </c>
      <c r="N1847" s="21"/>
      <c r="O1847" s="21"/>
      <c r="P1847" s="18"/>
      <c r="Q1847" s="7" t="n">
        <v>1988747</v>
      </c>
      <c r="R1847" s="7" t="n">
        <v>573</v>
      </c>
      <c r="S1847" s="21"/>
      <c r="T1847" s="21"/>
      <c r="V1847" s="0"/>
      <c r="W1847" s="0"/>
    </row>
    <row r="1848" customFormat="false" ht="12.8" hidden="false" customHeight="false" outlineLevel="0" collapsed="false">
      <c r="B1848" s="7" t="n">
        <v>1989415</v>
      </c>
      <c r="C1848" s="7" t="n">
        <v>142</v>
      </c>
      <c r="D1848" s="21" t="n">
        <f aca="false">AVERAGE(tau!$B$1848:$B$1867)</f>
        <v>1999671.6</v>
      </c>
      <c r="E1848" s="21" t="n">
        <f aca="false">AVERAGE(tau!$C$1848:$C$1867)</f>
        <v>142</v>
      </c>
      <c r="F1848" s="18"/>
      <c r="G1848" s="7" t="n">
        <v>1989286</v>
      </c>
      <c r="H1848" s="7" t="n">
        <v>312</v>
      </c>
      <c r="I1848" s="21"/>
      <c r="J1848" s="21"/>
      <c r="K1848" s="18"/>
      <c r="L1848" s="7" t="n">
        <v>1989927</v>
      </c>
      <c r="M1848" s="7" t="n">
        <v>458</v>
      </c>
      <c r="N1848" s="21"/>
      <c r="O1848" s="21"/>
      <c r="P1848" s="18"/>
      <c r="Q1848" s="7" t="n">
        <v>1989828</v>
      </c>
      <c r="R1848" s="7" t="n">
        <v>579</v>
      </c>
      <c r="S1848" s="21"/>
      <c r="T1848" s="21"/>
      <c r="V1848" s="0"/>
      <c r="W1848" s="0"/>
    </row>
    <row r="1849" customFormat="false" ht="12.8" hidden="false" customHeight="false" outlineLevel="0" collapsed="false">
      <c r="B1849" s="7" t="n">
        <v>1990492</v>
      </c>
      <c r="C1849" s="7" t="n">
        <v>141</v>
      </c>
      <c r="D1849" s="21" t="n">
        <f aca="false">AVERAGE(tau!$B$1849:$B$1868)</f>
        <v>2000751.4</v>
      </c>
      <c r="E1849" s="21" t="n">
        <f aca="false">AVERAGE(tau!$C$1849:$C$1868)</f>
        <v>142</v>
      </c>
      <c r="F1849" s="18"/>
      <c r="G1849" s="7" t="n">
        <v>1990363</v>
      </c>
      <c r="H1849" s="7" t="n">
        <v>310</v>
      </c>
      <c r="I1849" s="21"/>
      <c r="J1849" s="21"/>
      <c r="K1849" s="18"/>
      <c r="L1849" s="7" t="n">
        <v>1991002</v>
      </c>
      <c r="M1849" s="7" t="n">
        <v>459</v>
      </c>
      <c r="N1849" s="21"/>
      <c r="O1849" s="21"/>
      <c r="P1849" s="18"/>
      <c r="Q1849" s="7" t="n">
        <v>1990907</v>
      </c>
      <c r="R1849" s="7" t="n">
        <v>579</v>
      </c>
      <c r="S1849" s="21"/>
      <c r="T1849" s="21"/>
      <c r="V1849" s="0"/>
      <c r="W1849" s="0"/>
    </row>
    <row r="1850" customFormat="false" ht="12.8" hidden="false" customHeight="false" outlineLevel="0" collapsed="false">
      <c r="B1850" s="7" t="n">
        <v>1991571</v>
      </c>
      <c r="C1850" s="7" t="n">
        <v>153</v>
      </c>
      <c r="D1850" s="21" t="n">
        <f aca="false">AVERAGE(tau!$B$1850:$B$1869)</f>
        <v>2001831.25</v>
      </c>
      <c r="E1850" s="21" t="n">
        <f aca="false">AVERAGE(tau!$C$1850:$C$1869)</f>
        <v>142.05</v>
      </c>
      <c r="F1850" s="18"/>
      <c r="G1850" s="7" t="n">
        <v>1991440</v>
      </c>
      <c r="H1850" s="7" t="n">
        <v>311</v>
      </c>
      <c r="I1850" s="21"/>
      <c r="J1850" s="21"/>
      <c r="K1850" s="18"/>
      <c r="L1850" s="7" t="n">
        <v>1992082</v>
      </c>
      <c r="M1850" s="7" t="n">
        <v>470</v>
      </c>
      <c r="N1850" s="21"/>
      <c r="O1850" s="21"/>
      <c r="P1850" s="18"/>
      <c r="Q1850" s="7" t="n">
        <v>1991986</v>
      </c>
      <c r="R1850" s="7" t="n">
        <v>579</v>
      </c>
      <c r="S1850" s="21"/>
      <c r="T1850" s="21"/>
      <c r="V1850" s="0"/>
      <c r="W1850" s="0"/>
    </row>
    <row r="1851" customFormat="false" ht="12.8" hidden="false" customHeight="false" outlineLevel="0" collapsed="false">
      <c r="B1851" s="7" t="n">
        <v>1992653</v>
      </c>
      <c r="C1851" s="7" t="n">
        <v>141</v>
      </c>
      <c r="D1851" s="21" t="n">
        <f aca="false">AVERAGE(tau!$B$1851:$B$1870)</f>
        <v>2002911.35</v>
      </c>
      <c r="E1851" s="21" t="n">
        <f aca="false">AVERAGE(tau!$C$1851:$C$1870)</f>
        <v>141.5</v>
      </c>
      <c r="F1851" s="18"/>
      <c r="G1851" s="7" t="n">
        <v>1992519</v>
      </c>
      <c r="H1851" s="7" t="n">
        <v>309</v>
      </c>
      <c r="I1851" s="21"/>
      <c r="J1851" s="21"/>
      <c r="K1851" s="18"/>
      <c r="L1851" s="7" t="n">
        <v>1993162</v>
      </c>
      <c r="M1851" s="7" t="n">
        <v>458</v>
      </c>
      <c r="N1851" s="21"/>
      <c r="O1851" s="21"/>
      <c r="P1851" s="18"/>
      <c r="Q1851" s="7" t="n">
        <v>1993062</v>
      </c>
      <c r="R1851" s="7" t="n">
        <v>579</v>
      </c>
      <c r="S1851" s="21"/>
      <c r="T1851" s="21"/>
      <c r="V1851" s="0"/>
      <c r="W1851" s="0"/>
    </row>
    <row r="1852" customFormat="false" ht="12.8" hidden="false" customHeight="false" outlineLevel="0" collapsed="false">
      <c r="B1852" s="7" t="n">
        <v>1993739</v>
      </c>
      <c r="C1852" s="7" t="n">
        <v>140</v>
      </c>
      <c r="D1852" s="21" t="n">
        <f aca="false">AVERAGE(tau!$B$1852:$B$1871)</f>
        <v>2003991.4</v>
      </c>
      <c r="E1852" s="21" t="n">
        <f aca="false">AVERAGE(tau!$C$1852:$C$1871)</f>
        <v>141.45</v>
      </c>
      <c r="F1852" s="18"/>
      <c r="G1852" s="7" t="n">
        <v>1993601</v>
      </c>
      <c r="H1852" s="7" t="n">
        <v>310</v>
      </c>
      <c r="I1852" s="21"/>
      <c r="J1852" s="21"/>
      <c r="K1852" s="18"/>
      <c r="L1852" s="7" t="n">
        <v>1994237</v>
      </c>
      <c r="M1852" s="7" t="n">
        <v>457</v>
      </c>
      <c r="N1852" s="21"/>
      <c r="O1852" s="21"/>
      <c r="P1852" s="18"/>
      <c r="Q1852" s="7" t="n">
        <v>1994144</v>
      </c>
      <c r="R1852" s="7" t="n">
        <v>579</v>
      </c>
      <c r="S1852" s="21"/>
      <c r="T1852" s="21"/>
      <c r="V1852" s="0"/>
      <c r="W1852" s="0"/>
    </row>
    <row r="1853" customFormat="false" ht="12.8" hidden="false" customHeight="false" outlineLevel="0" collapsed="false">
      <c r="B1853" s="7" t="n">
        <v>1994817</v>
      </c>
      <c r="C1853" s="7" t="n">
        <v>140</v>
      </c>
      <c r="D1853" s="21" t="n">
        <f aca="false">AVERAGE(tau!$B$1853:$B$1872)</f>
        <v>2005071.35</v>
      </c>
      <c r="E1853" s="21" t="n">
        <f aca="false">AVERAGE(tau!$C$1853:$C$1872)</f>
        <v>141.5</v>
      </c>
      <c r="F1853" s="18"/>
      <c r="G1853" s="7" t="n">
        <v>1994679</v>
      </c>
      <c r="H1853" s="7" t="n">
        <v>309</v>
      </c>
      <c r="I1853" s="21"/>
      <c r="J1853" s="21"/>
      <c r="K1853" s="18"/>
      <c r="L1853" s="7" t="n">
        <v>1995314</v>
      </c>
      <c r="M1853" s="7" t="n">
        <v>457</v>
      </c>
      <c r="N1853" s="21"/>
      <c r="O1853" s="21"/>
      <c r="P1853" s="18"/>
      <c r="Q1853" s="7" t="n">
        <v>1995218</v>
      </c>
      <c r="R1853" s="7" t="n">
        <v>576</v>
      </c>
      <c r="S1853" s="21"/>
      <c r="T1853" s="21"/>
      <c r="V1853" s="0"/>
      <c r="W1853" s="0"/>
    </row>
    <row r="1854" customFormat="false" ht="12.8" hidden="false" customHeight="false" outlineLevel="0" collapsed="false">
      <c r="B1854" s="7" t="n">
        <v>1995896</v>
      </c>
      <c r="C1854" s="7" t="n">
        <v>172</v>
      </c>
      <c r="D1854" s="21" t="n">
        <f aca="false">AVERAGE(tau!$B$1854:$B$1873)</f>
        <v>2006151.2</v>
      </c>
      <c r="E1854" s="21" t="n">
        <f aca="false">AVERAGE(tau!$C$1854:$C$1873)</f>
        <v>141.85</v>
      </c>
      <c r="F1854" s="18"/>
      <c r="G1854" s="7" t="n">
        <v>1995753</v>
      </c>
      <c r="H1854" s="7" t="n">
        <v>308</v>
      </c>
      <c r="I1854" s="21"/>
      <c r="J1854" s="21"/>
      <c r="K1854" s="18"/>
      <c r="L1854" s="7" t="n">
        <v>1996408</v>
      </c>
      <c r="M1854" s="7" t="n">
        <v>462</v>
      </c>
      <c r="N1854" s="21"/>
      <c r="O1854" s="21"/>
      <c r="P1854" s="18"/>
      <c r="Q1854" s="7" t="n">
        <v>1996297</v>
      </c>
      <c r="R1854" s="7" t="n">
        <v>579</v>
      </c>
      <c r="S1854" s="21"/>
      <c r="T1854" s="21"/>
      <c r="V1854" s="0"/>
      <c r="W1854" s="0"/>
    </row>
    <row r="1855" customFormat="false" ht="12.8" hidden="false" customHeight="false" outlineLevel="0" collapsed="false">
      <c r="B1855" s="7" t="n">
        <v>1996973</v>
      </c>
      <c r="C1855" s="7" t="n">
        <v>140</v>
      </c>
      <c r="D1855" s="21" t="n">
        <f aca="false">AVERAGE(tau!$B$1855:$B$1874)</f>
        <v>2007231.05</v>
      </c>
      <c r="E1855" s="21" t="n">
        <f aca="false">AVERAGE(tau!$C$1855:$C$1874)</f>
        <v>140.2</v>
      </c>
      <c r="F1855" s="18"/>
      <c r="G1855" s="7" t="n">
        <v>1996845</v>
      </c>
      <c r="H1855" s="7" t="n">
        <v>309</v>
      </c>
      <c r="I1855" s="21"/>
      <c r="J1855" s="21"/>
      <c r="K1855" s="18"/>
      <c r="L1855" s="7" t="n">
        <v>1997489</v>
      </c>
      <c r="M1855" s="7" t="n">
        <v>458</v>
      </c>
      <c r="N1855" s="21"/>
      <c r="O1855" s="21"/>
      <c r="P1855" s="18"/>
      <c r="Q1855" s="7" t="n">
        <v>1997373</v>
      </c>
      <c r="R1855" s="7" t="n">
        <v>579</v>
      </c>
      <c r="S1855" s="21"/>
      <c r="T1855" s="21"/>
      <c r="V1855" s="0"/>
      <c r="W1855" s="0"/>
    </row>
    <row r="1856" customFormat="false" ht="12.8" hidden="false" customHeight="false" outlineLevel="0" collapsed="false">
      <c r="B1856" s="7" t="n">
        <v>1998052</v>
      </c>
      <c r="C1856" s="7" t="n">
        <v>140</v>
      </c>
      <c r="D1856" s="21" t="n">
        <f aca="false">AVERAGE(tau!$B$1856:$B$1875)</f>
        <v>2008311</v>
      </c>
      <c r="E1856" s="21" t="n">
        <f aca="false">AVERAGE(tau!$C$1856:$C$1875)</f>
        <v>140.15</v>
      </c>
      <c r="F1856" s="18"/>
      <c r="G1856" s="7" t="n">
        <v>1997924</v>
      </c>
      <c r="H1856" s="7" t="n">
        <v>308</v>
      </c>
      <c r="I1856" s="21"/>
      <c r="J1856" s="21"/>
      <c r="K1856" s="18"/>
      <c r="L1856" s="7" t="n">
        <v>1998570</v>
      </c>
      <c r="M1856" s="7" t="n">
        <v>463</v>
      </c>
      <c r="N1856" s="21"/>
      <c r="O1856" s="21"/>
      <c r="P1856" s="18"/>
      <c r="Q1856" s="7" t="n">
        <v>1998449</v>
      </c>
      <c r="R1856" s="7" t="n">
        <v>577</v>
      </c>
      <c r="S1856" s="21"/>
      <c r="T1856" s="21"/>
      <c r="V1856" s="0"/>
      <c r="W1856" s="0"/>
    </row>
    <row r="1857" customFormat="false" ht="12.8" hidden="false" customHeight="false" outlineLevel="0" collapsed="false">
      <c r="B1857" s="7" t="n">
        <v>1999133</v>
      </c>
      <c r="C1857" s="7" t="n">
        <v>139</v>
      </c>
      <c r="D1857" s="21" t="n">
        <f aca="false">AVERAGE(tau!$B$1857:$B$1876)</f>
        <v>2009390.9</v>
      </c>
      <c r="E1857" s="21" t="n">
        <f aca="false">AVERAGE(tau!$C$1857:$C$1876)</f>
        <v>140.2</v>
      </c>
      <c r="F1857" s="18"/>
      <c r="G1857" s="7" t="n">
        <v>1998999</v>
      </c>
      <c r="H1857" s="7" t="n">
        <v>305</v>
      </c>
      <c r="I1857" s="21"/>
      <c r="J1857" s="21"/>
      <c r="K1857" s="18"/>
      <c r="L1857" s="7" t="n">
        <v>1999650</v>
      </c>
      <c r="M1857" s="7" t="n">
        <v>457</v>
      </c>
      <c r="N1857" s="21"/>
      <c r="O1857" s="21"/>
      <c r="P1857" s="18"/>
      <c r="Q1857" s="7" t="n">
        <v>1999529</v>
      </c>
      <c r="R1857" s="7" t="n">
        <v>580</v>
      </c>
      <c r="S1857" s="21"/>
      <c r="T1857" s="21"/>
      <c r="V1857" s="0"/>
      <c r="W1857" s="0"/>
    </row>
    <row r="1858" customFormat="false" ht="12.8" hidden="false" customHeight="false" outlineLevel="0" collapsed="false">
      <c r="B1858" s="7" t="n">
        <v>2000214</v>
      </c>
      <c r="C1858" s="7" t="n">
        <v>139</v>
      </c>
      <c r="D1858" s="21" t="n">
        <f aca="false">AVERAGE(tau!$B$1858:$B$1877)</f>
        <v>2010470.55</v>
      </c>
      <c r="E1858" s="21" t="n">
        <f aca="false">AVERAGE(tau!$C$1858:$C$1877)</f>
        <v>139.25</v>
      </c>
      <c r="F1858" s="18"/>
      <c r="G1858" s="7" t="n">
        <v>2000077</v>
      </c>
      <c r="H1858" s="7" t="n">
        <v>310</v>
      </c>
      <c r="I1858" s="21"/>
      <c r="J1858" s="21"/>
      <c r="K1858" s="18"/>
      <c r="L1858" s="7" t="n">
        <v>2000730</v>
      </c>
      <c r="M1858" s="7" t="n">
        <v>457</v>
      </c>
      <c r="N1858" s="21"/>
      <c r="O1858" s="21"/>
      <c r="P1858" s="18"/>
      <c r="Q1858" s="7" t="n">
        <v>2000609</v>
      </c>
      <c r="R1858" s="7" t="n">
        <v>579</v>
      </c>
      <c r="S1858" s="21"/>
      <c r="T1858" s="21"/>
      <c r="V1858" s="0"/>
      <c r="W1858" s="0"/>
    </row>
    <row r="1859" customFormat="false" ht="12.8" hidden="false" customHeight="false" outlineLevel="0" collapsed="false">
      <c r="B1859" s="7" t="n">
        <v>2001292</v>
      </c>
      <c r="C1859" s="7" t="n">
        <v>140</v>
      </c>
      <c r="D1859" s="21" t="n">
        <f aca="false">AVERAGE(tau!$B$1859:$B$1878)</f>
        <v>2011549.95</v>
      </c>
      <c r="E1859" s="21" t="n">
        <f aca="false">AVERAGE(tau!$C$1859:$C$1878)</f>
        <v>139.3</v>
      </c>
      <c r="F1859" s="18"/>
      <c r="G1859" s="7" t="n">
        <v>2001158</v>
      </c>
      <c r="H1859" s="7" t="n">
        <v>309</v>
      </c>
      <c r="I1859" s="21"/>
      <c r="J1859" s="21"/>
      <c r="K1859" s="18"/>
      <c r="L1859" s="7" t="n">
        <v>2001807</v>
      </c>
      <c r="M1859" s="7" t="n">
        <v>459</v>
      </c>
      <c r="N1859" s="21"/>
      <c r="O1859" s="21"/>
      <c r="P1859" s="18"/>
      <c r="Q1859" s="7" t="n">
        <v>2001688</v>
      </c>
      <c r="R1859" s="7" t="n">
        <v>580</v>
      </c>
      <c r="S1859" s="21"/>
      <c r="T1859" s="21"/>
      <c r="V1859" s="0"/>
      <c r="W1859" s="0"/>
    </row>
    <row r="1860" customFormat="false" ht="12.8" hidden="false" customHeight="false" outlineLevel="0" collapsed="false">
      <c r="B1860" s="7" t="n">
        <v>2002371</v>
      </c>
      <c r="C1860" s="7" t="n">
        <v>140</v>
      </c>
      <c r="D1860" s="21" t="n">
        <f aca="false">AVERAGE(tau!$B$1860:$B$1879)</f>
        <v>2012629.1</v>
      </c>
      <c r="E1860" s="21" t="n">
        <f aca="false">AVERAGE(tau!$C$1860:$C$1879)</f>
        <v>139.15</v>
      </c>
      <c r="F1860" s="18"/>
      <c r="G1860" s="7" t="n">
        <v>2002236</v>
      </c>
      <c r="H1860" s="7" t="n">
        <v>310</v>
      </c>
      <c r="I1860" s="21"/>
      <c r="J1860" s="21"/>
      <c r="K1860" s="18"/>
      <c r="L1860" s="7" t="n">
        <v>2002883</v>
      </c>
      <c r="M1860" s="7" t="n">
        <v>459</v>
      </c>
      <c r="N1860" s="21"/>
      <c r="O1860" s="21"/>
      <c r="P1860" s="18"/>
      <c r="Q1860" s="7" t="n">
        <v>2002766</v>
      </c>
      <c r="R1860" s="7" t="n">
        <v>580</v>
      </c>
      <c r="S1860" s="21"/>
      <c r="T1860" s="21"/>
      <c r="V1860" s="0"/>
      <c r="W1860" s="0"/>
    </row>
    <row r="1861" customFormat="false" ht="12.8" hidden="false" customHeight="false" outlineLevel="0" collapsed="false">
      <c r="B1861" s="7" t="n">
        <v>2003448</v>
      </c>
      <c r="C1861" s="7" t="n">
        <v>136</v>
      </c>
      <c r="D1861" s="21" t="n">
        <f aca="false">AVERAGE(tau!$B$1861:$B$1880)</f>
        <v>2013708.2</v>
      </c>
      <c r="E1861" s="21" t="n">
        <f aca="false">AVERAGE(tau!$C$1861:$C$1880)</f>
        <v>139.2</v>
      </c>
      <c r="F1861" s="18"/>
      <c r="G1861" s="7" t="n">
        <v>2003313</v>
      </c>
      <c r="H1861" s="7" t="n">
        <v>309</v>
      </c>
      <c r="I1861" s="21"/>
      <c r="J1861" s="21"/>
      <c r="K1861" s="18"/>
      <c r="L1861" s="7" t="n">
        <v>2003961</v>
      </c>
      <c r="M1861" s="7" t="n">
        <v>459</v>
      </c>
      <c r="N1861" s="21"/>
      <c r="O1861" s="21"/>
      <c r="P1861" s="18"/>
      <c r="Q1861" s="7" t="n">
        <v>2003844</v>
      </c>
      <c r="R1861" s="7" t="n">
        <v>581</v>
      </c>
      <c r="S1861" s="21"/>
      <c r="T1861" s="21"/>
      <c r="V1861" s="0"/>
      <c r="W1861" s="0"/>
    </row>
    <row r="1862" customFormat="false" ht="12.8" hidden="false" customHeight="false" outlineLevel="0" collapsed="false">
      <c r="B1862" s="7" t="n">
        <v>2004529</v>
      </c>
      <c r="C1862" s="7" t="n">
        <v>134</v>
      </c>
      <c r="D1862" s="21" t="n">
        <f aca="false">AVERAGE(tau!$B$1862:$B$1881)</f>
        <v>2014788.35</v>
      </c>
      <c r="E1862" s="21" t="n">
        <f aca="false">AVERAGE(tau!$C$1862:$C$1881)</f>
        <v>139.4</v>
      </c>
      <c r="F1862" s="18"/>
      <c r="G1862" s="7" t="n">
        <v>2004391</v>
      </c>
      <c r="H1862" s="7" t="n">
        <v>311</v>
      </c>
      <c r="I1862" s="21"/>
      <c r="J1862" s="21"/>
      <c r="K1862" s="18"/>
      <c r="L1862" s="7" t="n">
        <v>2005038</v>
      </c>
      <c r="M1862" s="7" t="n">
        <v>459</v>
      </c>
      <c r="N1862" s="21"/>
      <c r="O1862" s="21"/>
      <c r="P1862" s="18"/>
      <c r="Q1862" s="7" t="n">
        <v>2004936</v>
      </c>
      <c r="R1862" s="7" t="n">
        <v>581</v>
      </c>
      <c r="S1862" s="21"/>
      <c r="T1862" s="21"/>
      <c r="V1862" s="0"/>
      <c r="W1862" s="0"/>
    </row>
    <row r="1863" customFormat="false" ht="12.8" hidden="false" customHeight="false" outlineLevel="0" collapsed="false">
      <c r="B1863" s="7" t="n">
        <v>2005605</v>
      </c>
      <c r="C1863" s="7" t="n">
        <v>139</v>
      </c>
      <c r="D1863" s="21" t="n">
        <f aca="false">AVERAGE(tau!$B$1863:$B$1882)</f>
        <v>2015868.25</v>
      </c>
      <c r="E1863" s="21" t="n">
        <f aca="false">AVERAGE(tau!$C$1863:$C$1882)</f>
        <v>139.7</v>
      </c>
      <c r="F1863" s="18"/>
      <c r="G1863" s="7" t="n">
        <v>2005467</v>
      </c>
      <c r="H1863" s="7" t="n">
        <v>309</v>
      </c>
      <c r="I1863" s="21"/>
      <c r="J1863" s="21"/>
      <c r="K1863" s="18"/>
      <c r="L1863" s="7" t="n">
        <v>2006119</v>
      </c>
      <c r="M1863" s="7" t="n">
        <v>459</v>
      </c>
      <c r="N1863" s="21"/>
      <c r="O1863" s="21"/>
      <c r="P1863" s="18"/>
      <c r="Q1863" s="7" t="n">
        <v>2006010</v>
      </c>
      <c r="R1863" s="7" t="n">
        <v>580</v>
      </c>
      <c r="S1863" s="21"/>
      <c r="T1863" s="21"/>
      <c r="V1863" s="0"/>
      <c r="W1863" s="0"/>
    </row>
    <row r="1864" customFormat="false" ht="12.8" hidden="false" customHeight="false" outlineLevel="0" collapsed="false">
      <c r="B1864" s="7" t="n">
        <v>2006685</v>
      </c>
      <c r="C1864" s="7" t="n">
        <v>142</v>
      </c>
      <c r="D1864" s="21" t="n">
        <f aca="false">AVERAGE(tau!$B$1864:$B$1883)</f>
        <v>2016948.55</v>
      </c>
      <c r="E1864" s="21" t="n">
        <f aca="false">AVERAGE(tau!$C$1864:$C$1883)</f>
        <v>139.8</v>
      </c>
      <c r="F1864" s="18"/>
      <c r="G1864" s="7" t="n">
        <v>2006542</v>
      </c>
      <c r="H1864" s="7" t="n">
        <v>292</v>
      </c>
      <c r="I1864" s="21"/>
      <c r="J1864" s="21"/>
      <c r="K1864" s="18"/>
      <c r="L1864" s="7" t="n">
        <v>2007197</v>
      </c>
      <c r="M1864" s="7" t="n">
        <v>460</v>
      </c>
      <c r="N1864" s="21"/>
      <c r="O1864" s="21"/>
      <c r="P1864" s="18"/>
      <c r="Q1864" s="7" t="n">
        <v>2007090</v>
      </c>
      <c r="R1864" s="7" t="n">
        <v>587</v>
      </c>
      <c r="S1864" s="21"/>
      <c r="T1864" s="21"/>
      <c r="V1864" s="0"/>
      <c r="W1864" s="0"/>
    </row>
    <row r="1865" customFormat="false" ht="12.8" hidden="false" customHeight="false" outlineLevel="0" collapsed="false">
      <c r="B1865" s="7" t="n">
        <v>2007761</v>
      </c>
      <c r="C1865" s="7" t="n">
        <v>141</v>
      </c>
      <c r="D1865" s="21" t="n">
        <f aca="false">AVERAGE(tau!$B$1865:$B$1884)</f>
        <v>2018028.8</v>
      </c>
      <c r="E1865" s="21" t="n">
        <f aca="false">AVERAGE(tau!$C$1865:$C$1884)</f>
        <v>139.7</v>
      </c>
      <c r="F1865" s="18"/>
      <c r="G1865" s="7" t="n">
        <v>2007614</v>
      </c>
      <c r="H1865" s="7" t="n">
        <v>307</v>
      </c>
      <c r="I1865" s="21"/>
      <c r="J1865" s="21"/>
      <c r="K1865" s="18"/>
      <c r="L1865" s="7" t="n">
        <v>2008274</v>
      </c>
      <c r="M1865" s="7" t="n">
        <v>454</v>
      </c>
      <c r="N1865" s="21"/>
      <c r="O1865" s="21"/>
      <c r="P1865" s="18"/>
      <c r="Q1865" s="7" t="n">
        <v>2008173</v>
      </c>
      <c r="R1865" s="7" t="n">
        <v>580</v>
      </c>
      <c r="S1865" s="21"/>
      <c r="T1865" s="21"/>
      <c r="V1865" s="0"/>
      <c r="W1865" s="0"/>
    </row>
    <row r="1866" customFormat="false" ht="12.8" hidden="false" customHeight="false" outlineLevel="0" collapsed="false">
      <c r="B1866" s="7" t="n">
        <v>2008854</v>
      </c>
      <c r="C1866" s="7" t="n">
        <v>140</v>
      </c>
      <c r="D1866" s="21" t="n">
        <f aca="false">AVERAGE(tau!$B$1866:$B$1885)</f>
        <v>2019109.15</v>
      </c>
      <c r="E1866" s="21" t="n">
        <f aca="false">AVERAGE(tau!$C$1866:$C$1885)</f>
        <v>139.75</v>
      </c>
      <c r="F1866" s="18"/>
      <c r="G1866" s="7" t="n">
        <v>2008695</v>
      </c>
      <c r="H1866" s="7" t="n">
        <v>310</v>
      </c>
      <c r="I1866" s="21"/>
      <c r="J1866" s="21"/>
      <c r="K1866" s="18"/>
      <c r="L1866" s="7" t="n">
        <v>2009349</v>
      </c>
      <c r="M1866" s="7" t="n">
        <v>459</v>
      </c>
      <c r="N1866" s="21"/>
      <c r="O1866" s="21"/>
      <c r="P1866" s="18"/>
      <c r="Q1866" s="7" t="n">
        <v>2009251</v>
      </c>
      <c r="R1866" s="7" t="n">
        <v>579</v>
      </c>
      <c r="S1866" s="21"/>
      <c r="T1866" s="21"/>
      <c r="V1866" s="0"/>
      <c r="W1866" s="0"/>
    </row>
    <row r="1867" customFormat="false" ht="12.8" hidden="false" customHeight="false" outlineLevel="0" collapsed="false">
      <c r="B1867" s="7" t="n">
        <v>2009932</v>
      </c>
      <c r="C1867" s="7" t="n">
        <v>141</v>
      </c>
      <c r="D1867" s="21" t="n">
        <f aca="false">AVERAGE(tau!$B$1867:$B$1886)</f>
        <v>2020188.7</v>
      </c>
      <c r="E1867" s="21" t="n">
        <f aca="false">AVERAGE(tau!$C$1867:$C$1886)</f>
        <v>139.85</v>
      </c>
      <c r="F1867" s="18"/>
      <c r="G1867" s="7" t="n">
        <v>2009774</v>
      </c>
      <c r="H1867" s="7" t="n">
        <v>310</v>
      </c>
      <c r="I1867" s="21"/>
      <c r="J1867" s="21"/>
      <c r="K1867" s="18"/>
      <c r="L1867" s="7" t="n">
        <v>2010424</v>
      </c>
      <c r="M1867" s="7" t="n">
        <v>461</v>
      </c>
      <c r="N1867" s="21"/>
      <c r="O1867" s="21"/>
      <c r="P1867" s="18"/>
      <c r="Q1867" s="7" t="n">
        <v>2010327</v>
      </c>
      <c r="R1867" s="7" t="n">
        <v>574</v>
      </c>
      <c r="S1867" s="21"/>
      <c r="T1867" s="21"/>
      <c r="V1867" s="0"/>
      <c r="W1867" s="0"/>
    </row>
    <row r="1868" customFormat="false" ht="12.8" hidden="false" customHeight="false" outlineLevel="0" collapsed="false">
      <c r="B1868" s="7" t="n">
        <v>2011011</v>
      </c>
      <c r="C1868" s="7" t="n">
        <v>142</v>
      </c>
      <c r="D1868" s="21" t="n">
        <f aca="false">AVERAGE(tau!$B$1868:$B$1887)</f>
        <v>2021268.15</v>
      </c>
      <c r="E1868" s="21" t="n">
        <f aca="false">AVERAGE(tau!$C$1868:$C$1887)</f>
        <v>139.75</v>
      </c>
      <c r="F1868" s="18"/>
      <c r="G1868" s="7" t="n">
        <v>2010853</v>
      </c>
      <c r="H1868" s="7" t="n">
        <v>307</v>
      </c>
      <c r="I1868" s="21"/>
      <c r="J1868" s="21"/>
      <c r="K1868" s="18"/>
      <c r="L1868" s="7" t="n">
        <v>2011523</v>
      </c>
      <c r="M1868" s="7" t="n">
        <v>459</v>
      </c>
      <c r="N1868" s="21"/>
      <c r="O1868" s="21"/>
      <c r="P1868" s="18"/>
      <c r="Q1868" s="7" t="n">
        <v>2011404</v>
      </c>
      <c r="R1868" s="7" t="n">
        <v>579</v>
      </c>
      <c r="S1868" s="21"/>
      <c r="T1868" s="21"/>
      <c r="V1868" s="0"/>
      <c r="W1868" s="0"/>
    </row>
    <row r="1869" customFormat="false" ht="12.8" hidden="false" customHeight="false" outlineLevel="0" collapsed="false">
      <c r="B1869" s="7" t="n">
        <v>2012089</v>
      </c>
      <c r="C1869" s="7" t="n">
        <v>142</v>
      </c>
      <c r="D1869" s="21" t="n">
        <f aca="false">AVERAGE(tau!$B$1869:$B$1888)</f>
        <v>2022347.6</v>
      </c>
      <c r="E1869" s="21" t="n">
        <f aca="false">AVERAGE(tau!$C$1869:$C$1888)</f>
        <v>139.75</v>
      </c>
      <c r="F1869" s="18"/>
      <c r="G1869" s="7" t="n">
        <v>2011957</v>
      </c>
      <c r="H1869" s="7" t="n">
        <v>305</v>
      </c>
      <c r="I1869" s="21"/>
      <c r="J1869" s="21"/>
      <c r="K1869" s="18"/>
      <c r="L1869" s="7" t="n">
        <v>2012599</v>
      </c>
      <c r="M1869" s="7" t="n">
        <v>453</v>
      </c>
      <c r="N1869" s="21"/>
      <c r="O1869" s="21"/>
      <c r="P1869" s="18"/>
      <c r="Q1869" s="7" t="n">
        <v>2012482</v>
      </c>
      <c r="R1869" s="7" t="n">
        <v>592</v>
      </c>
      <c r="S1869" s="21"/>
      <c r="T1869" s="21"/>
      <c r="V1869" s="0"/>
      <c r="W1869" s="0"/>
    </row>
    <row r="1870" customFormat="false" ht="12.8" hidden="false" customHeight="false" outlineLevel="0" collapsed="false">
      <c r="B1870" s="7" t="n">
        <v>2013173</v>
      </c>
      <c r="C1870" s="7" t="n">
        <v>142</v>
      </c>
      <c r="D1870" s="21" t="n">
        <f aca="false">AVERAGE(tau!$B$1870:$B$1889)</f>
        <v>2023427.15</v>
      </c>
      <c r="E1870" s="21" t="n">
        <f aca="false">AVERAGE(tau!$C$1870:$C$1889)</f>
        <v>139.75</v>
      </c>
      <c r="F1870" s="18"/>
      <c r="G1870" s="7" t="n">
        <v>2013031</v>
      </c>
      <c r="H1870" s="7" t="n">
        <v>310</v>
      </c>
      <c r="I1870" s="21"/>
      <c r="J1870" s="21"/>
      <c r="K1870" s="18"/>
      <c r="L1870" s="7" t="n">
        <v>2013680</v>
      </c>
      <c r="M1870" s="7" t="n">
        <v>458</v>
      </c>
      <c r="N1870" s="21"/>
      <c r="O1870" s="21"/>
      <c r="P1870" s="18"/>
      <c r="Q1870" s="7" t="n">
        <v>2013560</v>
      </c>
      <c r="R1870" s="7" t="n">
        <v>578</v>
      </c>
      <c r="S1870" s="21"/>
      <c r="T1870" s="21"/>
      <c r="V1870" s="0"/>
      <c r="W1870" s="0"/>
    </row>
    <row r="1871" customFormat="false" ht="12.8" hidden="false" customHeight="false" outlineLevel="0" collapsed="false">
      <c r="B1871" s="7" t="n">
        <v>2014254</v>
      </c>
      <c r="C1871" s="7" t="n">
        <v>140</v>
      </c>
      <c r="D1871" s="21" t="n">
        <f aca="false">AVERAGE(tau!$B$1871:$B$1890)</f>
        <v>2024506.35</v>
      </c>
      <c r="E1871" s="21" t="n">
        <f aca="false">AVERAGE(tau!$C$1871:$C$1890)</f>
        <v>139.75</v>
      </c>
      <c r="F1871" s="18"/>
      <c r="G1871" s="7" t="n">
        <v>2014107</v>
      </c>
      <c r="H1871" s="7" t="n">
        <v>310</v>
      </c>
      <c r="I1871" s="21"/>
      <c r="J1871" s="21"/>
      <c r="K1871" s="18"/>
      <c r="L1871" s="7" t="n">
        <v>2014756</v>
      </c>
      <c r="M1871" s="7" t="n">
        <v>458</v>
      </c>
      <c r="N1871" s="21"/>
      <c r="O1871" s="21"/>
      <c r="P1871" s="18"/>
      <c r="Q1871" s="7" t="n">
        <v>2014637</v>
      </c>
      <c r="R1871" s="7" t="n">
        <v>579</v>
      </c>
      <c r="S1871" s="21"/>
      <c r="T1871" s="21"/>
      <c r="V1871" s="0"/>
      <c r="W1871" s="0"/>
    </row>
    <row r="1872" customFormat="false" ht="12.8" hidden="false" customHeight="false" outlineLevel="0" collapsed="false">
      <c r="B1872" s="7" t="n">
        <v>2015338</v>
      </c>
      <c r="C1872" s="7" t="n">
        <v>141</v>
      </c>
      <c r="D1872" s="21" t="n">
        <f aca="false">AVERAGE(tau!$B$1872:$B$1891)</f>
        <v>2025585.4</v>
      </c>
      <c r="E1872" s="21" t="n">
        <f aca="false">AVERAGE(tau!$C$1872:$C$1891)</f>
        <v>139.8</v>
      </c>
      <c r="F1872" s="18"/>
      <c r="G1872" s="7" t="n">
        <v>2015183</v>
      </c>
      <c r="H1872" s="7" t="n">
        <v>310</v>
      </c>
      <c r="I1872" s="21"/>
      <c r="J1872" s="21"/>
      <c r="K1872" s="18"/>
      <c r="L1872" s="7" t="n">
        <v>2015838</v>
      </c>
      <c r="M1872" s="7" t="n">
        <v>457</v>
      </c>
      <c r="N1872" s="21"/>
      <c r="O1872" s="21"/>
      <c r="P1872" s="18"/>
      <c r="Q1872" s="7" t="n">
        <v>2015718</v>
      </c>
      <c r="R1872" s="7" t="n">
        <v>580</v>
      </c>
      <c r="S1872" s="21"/>
      <c r="T1872" s="21"/>
      <c r="V1872" s="0"/>
      <c r="W1872" s="0"/>
    </row>
    <row r="1873" customFormat="false" ht="12.8" hidden="false" customHeight="false" outlineLevel="0" collapsed="false">
      <c r="B1873" s="7" t="n">
        <v>2016414</v>
      </c>
      <c r="C1873" s="7" t="n">
        <v>147</v>
      </c>
      <c r="D1873" s="21" t="n">
        <f aca="false">AVERAGE(tau!$B$1873:$B$1892)</f>
        <v>2026664.25</v>
      </c>
      <c r="E1873" s="21" t="n">
        <f aca="false">AVERAGE(tau!$C$1873:$C$1892)</f>
        <v>139.8</v>
      </c>
      <c r="F1873" s="18"/>
      <c r="G1873" s="7" t="n">
        <v>2016259</v>
      </c>
      <c r="H1873" s="7" t="n">
        <v>308</v>
      </c>
      <c r="I1873" s="21"/>
      <c r="J1873" s="21"/>
      <c r="K1873" s="18"/>
      <c r="L1873" s="7" t="n">
        <v>2016918</v>
      </c>
      <c r="M1873" s="7" t="n">
        <v>458</v>
      </c>
      <c r="N1873" s="21"/>
      <c r="O1873" s="21"/>
      <c r="P1873" s="18"/>
      <c r="Q1873" s="7" t="n">
        <v>2016797</v>
      </c>
      <c r="R1873" s="7" t="n">
        <v>579</v>
      </c>
      <c r="S1873" s="21"/>
      <c r="T1873" s="21"/>
      <c r="V1873" s="0"/>
      <c r="W1873" s="0"/>
    </row>
    <row r="1874" customFormat="false" ht="12.8" hidden="false" customHeight="false" outlineLevel="0" collapsed="false">
      <c r="B1874" s="7" t="n">
        <v>2017493</v>
      </c>
      <c r="C1874" s="7" t="n">
        <v>139</v>
      </c>
      <c r="D1874" s="21" t="n">
        <f aca="false">AVERAGE(tau!$B$1874:$B$1893)</f>
        <v>2027743.05</v>
      </c>
      <c r="E1874" s="21" t="n">
        <f aca="false">AVERAGE(tau!$C$1874:$C$1893)</f>
        <v>139.5</v>
      </c>
      <c r="F1874" s="18"/>
      <c r="G1874" s="7" t="n">
        <v>2017336</v>
      </c>
      <c r="H1874" s="7" t="n">
        <v>309</v>
      </c>
      <c r="I1874" s="21"/>
      <c r="J1874" s="21"/>
      <c r="K1874" s="18"/>
      <c r="L1874" s="7" t="n">
        <v>2017991</v>
      </c>
      <c r="M1874" s="7" t="n">
        <v>458</v>
      </c>
      <c r="N1874" s="21"/>
      <c r="O1874" s="21"/>
      <c r="P1874" s="18"/>
      <c r="Q1874" s="7" t="n">
        <v>2017874</v>
      </c>
      <c r="R1874" s="7" t="n">
        <v>579</v>
      </c>
      <c r="S1874" s="21"/>
      <c r="T1874" s="21"/>
      <c r="V1874" s="0"/>
      <c r="W1874" s="0"/>
    </row>
    <row r="1875" customFormat="false" ht="12.8" hidden="false" customHeight="false" outlineLevel="0" collapsed="false">
      <c r="B1875" s="7" t="n">
        <v>2018572</v>
      </c>
      <c r="C1875" s="7" t="n">
        <v>139</v>
      </c>
      <c r="D1875" s="21" t="n">
        <f aca="false">AVERAGE(tau!$B$1875:$B$1894)</f>
        <v>2028821.95</v>
      </c>
      <c r="E1875" s="21" t="n">
        <f aca="false">AVERAGE(tau!$C$1875:$C$1894)</f>
        <v>139.55</v>
      </c>
      <c r="F1875" s="18"/>
      <c r="G1875" s="7" t="n">
        <v>2018412</v>
      </c>
      <c r="H1875" s="7" t="n">
        <v>320</v>
      </c>
      <c r="I1875" s="21"/>
      <c r="J1875" s="21"/>
      <c r="K1875" s="18"/>
      <c r="L1875" s="7" t="n">
        <v>2019071</v>
      </c>
      <c r="M1875" s="7" t="n">
        <v>458</v>
      </c>
      <c r="N1875" s="21"/>
      <c r="O1875" s="21"/>
      <c r="P1875" s="18"/>
      <c r="Q1875" s="7" t="n">
        <v>2018951</v>
      </c>
      <c r="R1875" s="7" t="n">
        <v>580</v>
      </c>
      <c r="S1875" s="21"/>
      <c r="T1875" s="21"/>
      <c r="V1875" s="0"/>
      <c r="W1875" s="0"/>
    </row>
    <row r="1876" customFormat="false" ht="12.8" hidden="false" customHeight="false" outlineLevel="0" collapsed="false">
      <c r="B1876" s="7" t="n">
        <v>2019650</v>
      </c>
      <c r="C1876" s="7" t="n">
        <v>141</v>
      </c>
      <c r="D1876" s="21" t="n">
        <f aca="false">AVERAGE(tau!$B$1876:$B$1895)</f>
        <v>2029901.5</v>
      </c>
      <c r="E1876" s="21" t="n">
        <f aca="false">AVERAGE(tau!$C$1876:$C$1895)</f>
        <v>139.6</v>
      </c>
      <c r="F1876" s="18"/>
      <c r="G1876" s="7" t="n">
        <v>2019489</v>
      </c>
      <c r="H1876" s="7" t="n">
        <v>309</v>
      </c>
      <c r="I1876" s="21"/>
      <c r="J1876" s="21"/>
      <c r="K1876" s="18"/>
      <c r="L1876" s="7" t="n">
        <v>2020151</v>
      </c>
      <c r="M1876" s="7" t="n">
        <v>469</v>
      </c>
      <c r="N1876" s="21"/>
      <c r="O1876" s="21"/>
      <c r="P1876" s="18"/>
      <c r="Q1876" s="7" t="n">
        <v>2020047</v>
      </c>
      <c r="R1876" s="7" t="n">
        <v>577</v>
      </c>
      <c r="S1876" s="21"/>
      <c r="T1876" s="21"/>
      <c r="V1876" s="0"/>
      <c r="W1876" s="0"/>
    </row>
    <row r="1877" customFormat="false" ht="12.8" hidden="false" customHeight="false" outlineLevel="0" collapsed="false">
      <c r="B1877" s="7" t="n">
        <v>2020726</v>
      </c>
      <c r="C1877" s="7" t="n">
        <v>120</v>
      </c>
      <c r="D1877" s="21" t="n">
        <f aca="false">AVERAGE(tau!$B$1877:$B$1896)</f>
        <v>2030981</v>
      </c>
      <c r="E1877" s="21" t="n">
        <f aca="false">AVERAGE(tau!$C$1877:$C$1896)</f>
        <v>139.55</v>
      </c>
      <c r="F1877" s="18"/>
      <c r="G1877" s="7" t="n">
        <v>2020571</v>
      </c>
      <c r="H1877" s="7" t="n">
        <v>309</v>
      </c>
      <c r="I1877" s="21"/>
      <c r="J1877" s="21"/>
      <c r="K1877" s="18"/>
      <c r="L1877" s="7" t="n">
        <v>2021231</v>
      </c>
      <c r="M1877" s="7" t="n">
        <v>458</v>
      </c>
      <c r="N1877" s="21"/>
      <c r="O1877" s="21"/>
      <c r="P1877" s="18"/>
      <c r="Q1877" s="7" t="n">
        <v>2021126</v>
      </c>
      <c r="R1877" s="7" t="n">
        <v>580</v>
      </c>
      <c r="S1877" s="21"/>
      <c r="T1877" s="21"/>
      <c r="V1877" s="0"/>
      <c r="W1877" s="0"/>
    </row>
    <row r="1878" customFormat="false" ht="12.8" hidden="false" customHeight="false" outlineLevel="0" collapsed="false">
      <c r="B1878" s="7" t="n">
        <v>2021802</v>
      </c>
      <c r="C1878" s="7" t="n">
        <v>140</v>
      </c>
      <c r="D1878" s="21" t="n">
        <f aca="false">AVERAGE(tau!$B$1878:$B$1897)</f>
        <v>2032060.7</v>
      </c>
      <c r="E1878" s="21" t="n">
        <f aca="false">AVERAGE(tau!$C$1878:$C$1897)</f>
        <v>140.55</v>
      </c>
      <c r="F1878" s="18"/>
      <c r="G1878" s="7" t="n">
        <v>2021647</v>
      </c>
      <c r="H1878" s="7" t="n">
        <v>303</v>
      </c>
      <c r="I1878" s="21"/>
      <c r="J1878" s="21"/>
      <c r="K1878" s="18"/>
      <c r="L1878" s="7" t="n">
        <v>2022312</v>
      </c>
      <c r="M1878" s="7" t="n">
        <v>458</v>
      </c>
      <c r="N1878" s="21"/>
      <c r="O1878" s="21"/>
      <c r="P1878" s="18"/>
      <c r="Q1878" s="7" t="n">
        <v>2022203</v>
      </c>
      <c r="R1878" s="7" t="n">
        <v>585</v>
      </c>
      <c r="S1878" s="21"/>
      <c r="T1878" s="21"/>
      <c r="V1878" s="0"/>
      <c r="W1878" s="0"/>
    </row>
    <row r="1879" customFormat="false" ht="12.8" hidden="false" customHeight="false" outlineLevel="0" collapsed="false">
      <c r="B1879" s="7" t="n">
        <v>2022875</v>
      </c>
      <c r="C1879" s="7" t="n">
        <v>137</v>
      </c>
      <c r="D1879" s="21" t="n">
        <f aca="false">AVERAGE(tau!$B$1879:$B$1898)</f>
        <v>2033140.65</v>
      </c>
      <c r="E1879" s="21" t="n">
        <f aca="false">AVERAGE(tau!$C$1879:$C$1898)</f>
        <v>140.8</v>
      </c>
      <c r="F1879" s="18"/>
      <c r="G1879" s="7" t="n">
        <v>2022723</v>
      </c>
      <c r="H1879" s="7" t="n">
        <v>310</v>
      </c>
      <c r="I1879" s="21"/>
      <c r="J1879" s="21"/>
      <c r="K1879" s="18"/>
      <c r="L1879" s="7" t="n">
        <v>2023393</v>
      </c>
      <c r="M1879" s="7" t="n">
        <v>458</v>
      </c>
      <c r="N1879" s="21"/>
      <c r="O1879" s="21"/>
      <c r="P1879" s="18"/>
      <c r="Q1879" s="7" t="n">
        <v>2023279</v>
      </c>
      <c r="R1879" s="7" t="n">
        <v>581</v>
      </c>
      <c r="S1879" s="21"/>
      <c r="T1879" s="21"/>
      <c r="V1879" s="0"/>
      <c r="W1879" s="0"/>
    </row>
    <row r="1880" customFormat="false" ht="12.8" hidden="false" customHeight="false" outlineLevel="0" collapsed="false">
      <c r="B1880" s="7" t="n">
        <v>2023953</v>
      </c>
      <c r="C1880" s="7" t="n">
        <v>141</v>
      </c>
      <c r="D1880" s="21" t="n">
        <f aca="false">AVERAGE(tau!$B$1880:$B$1899)</f>
        <v>2034220.7</v>
      </c>
      <c r="E1880" s="21" t="n">
        <f aca="false">AVERAGE(tau!$C$1880:$C$1899)</f>
        <v>141.6</v>
      </c>
      <c r="F1880" s="18"/>
      <c r="G1880" s="7" t="n">
        <v>2023797</v>
      </c>
      <c r="H1880" s="7" t="n">
        <v>306</v>
      </c>
      <c r="I1880" s="21"/>
      <c r="J1880" s="21"/>
      <c r="K1880" s="18"/>
      <c r="L1880" s="7" t="n">
        <v>2024472</v>
      </c>
      <c r="M1880" s="7" t="n">
        <v>473</v>
      </c>
      <c r="N1880" s="21"/>
      <c r="O1880" s="21"/>
      <c r="P1880" s="18"/>
      <c r="Q1880" s="7" t="n">
        <v>2024357</v>
      </c>
      <c r="R1880" s="7" t="n">
        <v>581</v>
      </c>
      <c r="S1880" s="21"/>
      <c r="T1880" s="21"/>
      <c r="V1880" s="0"/>
      <c r="W1880" s="0"/>
    </row>
    <row r="1881" customFormat="false" ht="12.8" hidden="false" customHeight="false" outlineLevel="0" collapsed="false">
      <c r="B1881" s="7" t="n">
        <v>2025051</v>
      </c>
      <c r="C1881" s="7" t="n">
        <v>140</v>
      </c>
      <c r="D1881" s="21" t="n">
        <f aca="false">AVERAGE(tau!$B$1881:$B$1900)</f>
        <v>2035300.5</v>
      </c>
      <c r="E1881" s="21" t="n">
        <f aca="false">AVERAGE(tau!$C$1881:$C$1900)</f>
        <v>141.5</v>
      </c>
      <c r="F1881" s="18"/>
      <c r="G1881" s="7" t="n">
        <v>2024869</v>
      </c>
      <c r="H1881" s="7" t="n">
        <v>312</v>
      </c>
      <c r="I1881" s="21"/>
      <c r="J1881" s="21"/>
      <c r="K1881" s="18"/>
      <c r="L1881" s="7" t="n">
        <v>2025546</v>
      </c>
      <c r="M1881" s="7" t="n">
        <v>472</v>
      </c>
      <c r="N1881" s="21"/>
      <c r="O1881" s="21"/>
      <c r="P1881" s="18"/>
      <c r="Q1881" s="7" t="n">
        <v>2025436</v>
      </c>
      <c r="R1881" s="7" t="n">
        <v>581</v>
      </c>
      <c r="S1881" s="21"/>
      <c r="T1881" s="21"/>
      <c r="V1881" s="0"/>
      <c r="W1881" s="0"/>
    </row>
    <row r="1882" customFormat="false" ht="12.8" hidden="false" customHeight="false" outlineLevel="0" collapsed="false">
      <c r="B1882" s="7" t="n">
        <v>2026127</v>
      </c>
      <c r="C1882" s="7" t="n">
        <v>140</v>
      </c>
      <c r="D1882" s="21" t="n">
        <f aca="false">AVERAGE(tau!$B$1882:$B$1901)</f>
        <v>2036379.15</v>
      </c>
      <c r="E1882" s="21" t="n">
        <f aca="false">AVERAGE(tau!$C$1882:$C$1901)</f>
        <v>141.6</v>
      </c>
      <c r="F1882" s="18"/>
      <c r="G1882" s="7" t="n">
        <v>2025945</v>
      </c>
      <c r="H1882" s="7" t="n">
        <v>311</v>
      </c>
      <c r="I1882" s="21"/>
      <c r="J1882" s="21"/>
      <c r="K1882" s="18"/>
      <c r="L1882" s="7" t="n">
        <v>2026625</v>
      </c>
      <c r="M1882" s="7" t="n">
        <v>460</v>
      </c>
      <c r="N1882" s="21"/>
      <c r="O1882" s="21"/>
      <c r="P1882" s="18"/>
      <c r="Q1882" s="7" t="n">
        <v>2026513</v>
      </c>
      <c r="R1882" s="7" t="n">
        <v>581</v>
      </c>
      <c r="S1882" s="21"/>
      <c r="T1882" s="21"/>
      <c r="V1882" s="0"/>
      <c r="W1882" s="0"/>
    </row>
    <row r="1883" customFormat="false" ht="12.8" hidden="false" customHeight="false" outlineLevel="0" collapsed="false">
      <c r="B1883" s="7" t="n">
        <v>2027211</v>
      </c>
      <c r="C1883" s="7" t="n">
        <v>141</v>
      </c>
      <c r="D1883" s="21" t="n">
        <f aca="false">AVERAGE(tau!$B$1883:$B$1902)</f>
        <v>2037457.9</v>
      </c>
      <c r="E1883" s="21" t="n">
        <f aca="false">AVERAGE(tau!$C$1883:$C$1902)</f>
        <v>141.65</v>
      </c>
      <c r="F1883" s="18"/>
      <c r="G1883" s="7" t="n">
        <v>2027022</v>
      </c>
      <c r="H1883" s="7" t="n">
        <v>312</v>
      </c>
      <c r="I1883" s="21"/>
      <c r="J1883" s="21"/>
      <c r="K1883" s="18"/>
      <c r="L1883" s="7" t="n">
        <v>2027720</v>
      </c>
      <c r="M1883" s="7" t="n">
        <v>460</v>
      </c>
      <c r="N1883" s="21"/>
      <c r="O1883" s="21"/>
      <c r="P1883" s="18"/>
      <c r="Q1883" s="7" t="n">
        <v>2027588</v>
      </c>
      <c r="R1883" s="7" t="n">
        <v>580</v>
      </c>
      <c r="S1883" s="21"/>
      <c r="T1883" s="21"/>
      <c r="V1883" s="0"/>
      <c r="W1883" s="0"/>
    </row>
    <row r="1884" customFormat="false" ht="12.8" hidden="false" customHeight="false" outlineLevel="0" collapsed="false">
      <c r="B1884" s="7" t="n">
        <v>2028290</v>
      </c>
      <c r="C1884" s="7" t="n">
        <v>140</v>
      </c>
      <c r="D1884" s="21" t="n">
        <f aca="false">AVERAGE(tau!$B$1884:$B$1903)</f>
        <v>2038536.5</v>
      </c>
      <c r="E1884" s="21" t="n">
        <f aca="false">AVERAGE(tau!$C$1884:$C$1903)</f>
        <v>142.35</v>
      </c>
      <c r="F1884" s="18"/>
      <c r="G1884" s="7" t="n">
        <v>2028127</v>
      </c>
      <c r="H1884" s="7" t="n">
        <v>312</v>
      </c>
      <c r="I1884" s="21"/>
      <c r="J1884" s="21"/>
      <c r="K1884" s="18"/>
      <c r="L1884" s="7" t="n">
        <v>2028795</v>
      </c>
      <c r="M1884" s="7" t="n">
        <v>473</v>
      </c>
      <c r="N1884" s="21"/>
      <c r="O1884" s="21"/>
      <c r="P1884" s="18"/>
      <c r="Q1884" s="7" t="n">
        <v>2028664</v>
      </c>
      <c r="R1884" s="7" t="n">
        <v>580</v>
      </c>
      <c r="S1884" s="21"/>
      <c r="T1884" s="21"/>
      <c r="V1884" s="0"/>
      <c r="W1884" s="0"/>
    </row>
    <row r="1885" customFormat="false" ht="12.8" hidden="false" customHeight="false" outlineLevel="0" collapsed="false">
      <c r="B1885" s="7" t="n">
        <v>2029368</v>
      </c>
      <c r="C1885" s="7" t="n">
        <v>142</v>
      </c>
      <c r="D1885" s="21" t="n">
        <f aca="false">AVERAGE(tau!$B$1885:$B$1904)</f>
        <v>2039615.1</v>
      </c>
      <c r="E1885" s="21" t="n">
        <f aca="false">AVERAGE(tau!$C$1885:$C$1904)</f>
        <v>142.45</v>
      </c>
      <c r="F1885" s="18"/>
      <c r="G1885" s="7" t="n">
        <v>2029207</v>
      </c>
      <c r="H1885" s="7" t="n">
        <v>312</v>
      </c>
      <c r="I1885" s="21"/>
      <c r="J1885" s="21"/>
      <c r="K1885" s="18"/>
      <c r="L1885" s="7" t="n">
        <v>2029876</v>
      </c>
      <c r="M1885" s="7" t="n">
        <v>459</v>
      </c>
      <c r="N1885" s="21"/>
      <c r="O1885" s="21"/>
      <c r="P1885" s="18"/>
      <c r="Q1885" s="7" t="n">
        <v>2029743</v>
      </c>
      <c r="R1885" s="7" t="n">
        <v>577</v>
      </c>
      <c r="S1885" s="21"/>
      <c r="T1885" s="21"/>
      <c r="V1885" s="0"/>
      <c r="W1885" s="0"/>
    </row>
    <row r="1886" customFormat="false" ht="12.8" hidden="false" customHeight="false" outlineLevel="0" collapsed="false">
      <c r="B1886" s="7" t="n">
        <v>2030445</v>
      </c>
      <c r="C1886" s="7" t="n">
        <v>142</v>
      </c>
      <c r="D1886" s="21" t="n">
        <f aca="false">AVERAGE(tau!$B$1886:$B$1905)</f>
        <v>2040693.55</v>
      </c>
      <c r="E1886" s="21" t="n">
        <f aca="false">AVERAGE(tau!$C$1886:$C$1905)</f>
        <v>143.05</v>
      </c>
      <c r="F1886" s="18"/>
      <c r="G1886" s="7" t="n">
        <v>2030285</v>
      </c>
      <c r="H1886" s="7" t="n">
        <v>312</v>
      </c>
      <c r="I1886" s="21"/>
      <c r="J1886" s="21"/>
      <c r="K1886" s="18"/>
      <c r="L1886" s="7" t="n">
        <v>2030956</v>
      </c>
      <c r="M1886" s="7" t="n">
        <v>459</v>
      </c>
      <c r="N1886" s="21"/>
      <c r="O1886" s="21"/>
      <c r="P1886" s="18"/>
      <c r="Q1886" s="7" t="n">
        <v>2030820</v>
      </c>
      <c r="R1886" s="7" t="n">
        <v>578</v>
      </c>
      <c r="S1886" s="21"/>
      <c r="T1886" s="21"/>
      <c r="V1886" s="0"/>
      <c r="W1886" s="0"/>
    </row>
    <row r="1887" customFormat="false" ht="12.8" hidden="false" customHeight="false" outlineLevel="0" collapsed="false">
      <c r="B1887" s="7" t="n">
        <v>2031521</v>
      </c>
      <c r="C1887" s="7" t="n">
        <v>139</v>
      </c>
      <c r="D1887" s="21" t="n">
        <f aca="false">AVERAGE(tau!$B$1887:$B$1906)</f>
        <v>2041772.05</v>
      </c>
      <c r="E1887" s="21" t="n">
        <f aca="false">AVERAGE(tau!$C$1887:$C$1906)</f>
        <v>143.1</v>
      </c>
      <c r="F1887" s="18"/>
      <c r="G1887" s="7" t="n">
        <v>2031361</v>
      </c>
      <c r="H1887" s="7" t="n">
        <v>323</v>
      </c>
      <c r="I1887" s="21"/>
      <c r="J1887" s="21"/>
      <c r="K1887" s="18"/>
      <c r="L1887" s="7" t="n">
        <v>2032034</v>
      </c>
      <c r="M1887" s="7" t="n">
        <v>459</v>
      </c>
      <c r="N1887" s="21"/>
      <c r="O1887" s="21"/>
      <c r="P1887" s="18"/>
      <c r="Q1887" s="7" t="n">
        <v>2031899</v>
      </c>
      <c r="R1887" s="7" t="n">
        <v>578</v>
      </c>
      <c r="S1887" s="21"/>
      <c r="T1887" s="21"/>
      <c r="V1887" s="0"/>
      <c r="W1887" s="0"/>
    </row>
    <row r="1888" customFormat="false" ht="12.8" hidden="false" customHeight="false" outlineLevel="0" collapsed="false">
      <c r="B1888" s="7" t="n">
        <v>2032600</v>
      </c>
      <c r="C1888" s="7" t="n">
        <v>142</v>
      </c>
      <c r="D1888" s="21" t="n">
        <f aca="false">AVERAGE(tau!$B$1888:$B$1907)</f>
        <v>2042850.65</v>
      </c>
      <c r="E1888" s="21" t="n">
        <f aca="false">AVERAGE(tau!$C$1888:$C$1907)</f>
        <v>143.25</v>
      </c>
      <c r="F1888" s="18"/>
      <c r="G1888" s="7" t="n">
        <v>2032441</v>
      </c>
      <c r="H1888" s="7" t="n">
        <v>311</v>
      </c>
      <c r="I1888" s="21"/>
      <c r="J1888" s="21"/>
      <c r="K1888" s="18"/>
      <c r="L1888" s="7" t="n">
        <v>2033112</v>
      </c>
      <c r="M1888" s="7" t="n">
        <v>459</v>
      </c>
      <c r="N1888" s="21"/>
      <c r="O1888" s="21"/>
      <c r="P1888" s="18"/>
      <c r="Q1888" s="7" t="n">
        <v>2032975</v>
      </c>
      <c r="R1888" s="7" t="n">
        <v>579</v>
      </c>
      <c r="S1888" s="21"/>
      <c r="T1888" s="21"/>
      <c r="V1888" s="0"/>
      <c r="W1888" s="0"/>
    </row>
    <row r="1889" customFormat="false" ht="12.8" hidden="false" customHeight="false" outlineLevel="0" collapsed="false">
      <c r="B1889" s="7" t="n">
        <v>2033680</v>
      </c>
      <c r="C1889" s="7" t="n">
        <v>142</v>
      </c>
      <c r="D1889" s="21" t="n">
        <f aca="false">AVERAGE(tau!$B$1889:$B$1908)</f>
        <v>2043929.25</v>
      </c>
      <c r="E1889" s="21" t="n">
        <f aca="false">AVERAGE(tau!$C$1889:$C$1908)</f>
        <v>143.25</v>
      </c>
      <c r="F1889" s="18"/>
      <c r="G1889" s="7" t="n">
        <v>2033519</v>
      </c>
      <c r="H1889" s="7" t="n">
        <v>339</v>
      </c>
      <c r="I1889" s="21"/>
      <c r="J1889" s="21"/>
      <c r="K1889" s="18"/>
      <c r="L1889" s="7" t="n">
        <v>2034192</v>
      </c>
      <c r="M1889" s="7" t="n">
        <v>458</v>
      </c>
      <c r="N1889" s="21"/>
      <c r="O1889" s="21"/>
      <c r="P1889" s="18"/>
      <c r="Q1889" s="7" t="n">
        <v>2034048</v>
      </c>
      <c r="R1889" s="7" t="n">
        <v>579</v>
      </c>
      <c r="S1889" s="21"/>
      <c r="T1889" s="21"/>
      <c r="V1889" s="0"/>
      <c r="W1889" s="0"/>
    </row>
    <row r="1890" customFormat="false" ht="12.8" hidden="false" customHeight="false" outlineLevel="0" collapsed="false">
      <c r="B1890" s="7" t="n">
        <v>2034757</v>
      </c>
      <c r="C1890" s="7" t="n">
        <v>142</v>
      </c>
      <c r="D1890" s="21" t="n">
        <f aca="false">AVERAGE(tau!$B$1890:$B$1909)</f>
        <v>2045007.8</v>
      </c>
      <c r="E1890" s="21" t="n">
        <f aca="false">AVERAGE(tau!$C$1890:$C$1909)</f>
        <v>143.25</v>
      </c>
      <c r="F1890" s="18"/>
      <c r="G1890" s="7" t="n">
        <v>2034595</v>
      </c>
      <c r="H1890" s="7" t="n">
        <v>311</v>
      </c>
      <c r="I1890" s="21"/>
      <c r="J1890" s="21"/>
      <c r="K1890" s="18"/>
      <c r="L1890" s="7" t="n">
        <v>2035272</v>
      </c>
      <c r="M1890" s="7" t="n">
        <v>458</v>
      </c>
      <c r="N1890" s="21"/>
      <c r="O1890" s="21"/>
      <c r="P1890" s="18"/>
      <c r="Q1890" s="7" t="n">
        <v>2035127</v>
      </c>
      <c r="R1890" s="7" t="n">
        <v>579</v>
      </c>
      <c r="S1890" s="21"/>
      <c r="T1890" s="21"/>
      <c r="V1890" s="0"/>
      <c r="W1890" s="0"/>
    </row>
    <row r="1891" customFormat="false" ht="12.8" hidden="false" customHeight="false" outlineLevel="0" collapsed="false">
      <c r="B1891" s="7" t="n">
        <v>2035835</v>
      </c>
      <c r="C1891" s="7" t="n">
        <v>141</v>
      </c>
      <c r="D1891" s="21" t="n">
        <f aca="false">AVERAGE(tau!$B$1891:$B$1910)</f>
        <v>2046087.15</v>
      </c>
      <c r="E1891" s="21" t="n">
        <f aca="false">AVERAGE(tau!$C$1891:$C$1910)</f>
        <v>143.2</v>
      </c>
      <c r="F1891" s="18"/>
      <c r="G1891" s="7" t="n">
        <v>2035676</v>
      </c>
      <c r="H1891" s="7" t="n">
        <v>312</v>
      </c>
      <c r="I1891" s="21"/>
      <c r="J1891" s="21"/>
      <c r="K1891" s="18"/>
      <c r="L1891" s="7" t="n">
        <v>2036348</v>
      </c>
      <c r="M1891" s="7" t="n">
        <v>458</v>
      </c>
      <c r="N1891" s="21"/>
      <c r="O1891" s="21"/>
      <c r="P1891" s="18"/>
      <c r="Q1891" s="7" t="n">
        <v>2036220</v>
      </c>
      <c r="R1891" s="7" t="n">
        <v>579</v>
      </c>
      <c r="S1891" s="21"/>
      <c r="T1891" s="21"/>
      <c r="V1891" s="0"/>
      <c r="W1891" s="0"/>
    </row>
    <row r="1892" customFormat="false" ht="12.8" hidden="false" customHeight="false" outlineLevel="0" collapsed="false">
      <c r="B1892" s="7" t="n">
        <v>2036915</v>
      </c>
      <c r="C1892" s="7" t="n">
        <v>141</v>
      </c>
      <c r="D1892" s="21" t="n">
        <f aca="false">AVERAGE(tau!$B$1892:$B$1911)</f>
        <v>2047166.3</v>
      </c>
      <c r="E1892" s="21" t="n">
        <f aca="false">AVERAGE(tau!$C$1892:$C$1911)</f>
        <v>143.2</v>
      </c>
      <c r="F1892" s="18"/>
      <c r="G1892" s="7" t="n">
        <v>2036753</v>
      </c>
      <c r="H1892" s="7" t="n">
        <v>312</v>
      </c>
      <c r="I1892" s="21"/>
      <c r="J1892" s="21"/>
      <c r="K1892" s="18"/>
      <c r="L1892" s="7" t="n">
        <v>2037427</v>
      </c>
      <c r="M1892" s="7" t="n">
        <v>458</v>
      </c>
      <c r="N1892" s="21"/>
      <c r="O1892" s="21"/>
      <c r="P1892" s="18"/>
      <c r="Q1892" s="7" t="n">
        <v>2037299</v>
      </c>
      <c r="R1892" s="7" t="n">
        <v>580</v>
      </c>
      <c r="S1892" s="21"/>
      <c r="T1892" s="21"/>
      <c r="V1892" s="0"/>
      <c r="W1892" s="0"/>
    </row>
    <row r="1893" customFormat="false" ht="12.8" hidden="false" customHeight="false" outlineLevel="0" collapsed="false">
      <c r="B1893" s="7" t="n">
        <v>2037990</v>
      </c>
      <c r="C1893" s="7" t="n">
        <v>141</v>
      </c>
      <c r="D1893" s="21" t="n">
        <f aca="false">AVERAGE(tau!$B$1893:$B$1912)</f>
        <v>2048245.45</v>
      </c>
      <c r="E1893" s="21" t="n">
        <f aca="false">AVERAGE(tau!$C$1893:$C$1912)</f>
        <v>143.2</v>
      </c>
      <c r="F1893" s="18"/>
      <c r="G1893" s="7" t="n">
        <v>2037832</v>
      </c>
      <c r="H1893" s="7" t="n">
        <v>310</v>
      </c>
      <c r="I1893" s="21"/>
      <c r="J1893" s="21"/>
      <c r="K1893" s="18"/>
      <c r="L1893" s="7" t="n">
        <v>2038511</v>
      </c>
      <c r="M1893" s="7" t="n">
        <v>458</v>
      </c>
      <c r="N1893" s="21"/>
      <c r="O1893" s="21"/>
      <c r="P1893" s="18"/>
      <c r="Q1893" s="7" t="n">
        <v>2038383</v>
      </c>
      <c r="R1893" s="7" t="n">
        <v>579</v>
      </c>
      <c r="S1893" s="21"/>
      <c r="T1893" s="21"/>
      <c r="V1893" s="0"/>
      <c r="W1893" s="0"/>
    </row>
    <row r="1894" customFormat="false" ht="12.8" hidden="false" customHeight="false" outlineLevel="0" collapsed="false">
      <c r="B1894" s="7" t="n">
        <v>2039071</v>
      </c>
      <c r="C1894" s="7" t="n">
        <v>140</v>
      </c>
      <c r="D1894" s="21" t="n">
        <f aca="false">AVERAGE(tau!$B$1894:$B$1913)</f>
        <v>2049324.85</v>
      </c>
      <c r="E1894" s="21" t="n">
        <f aca="false">AVERAGE(tau!$C$1894:$C$1913)</f>
        <v>142.85</v>
      </c>
      <c r="F1894" s="18"/>
      <c r="G1894" s="7" t="n">
        <v>2038913</v>
      </c>
      <c r="H1894" s="7" t="n">
        <v>310</v>
      </c>
      <c r="I1894" s="21"/>
      <c r="J1894" s="21"/>
      <c r="K1894" s="18"/>
      <c r="L1894" s="7" t="n">
        <v>2039591</v>
      </c>
      <c r="M1894" s="7" t="n">
        <v>459</v>
      </c>
      <c r="N1894" s="21"/>
      <c r="O1894" s="21"/>
      <c r="P1894" s="18"/>
      <c r="Q1894" s="7" t="n">
        <v>2039457</v>
      </c>
      <c r="R1894" s="7" t="n">
        <v>580</v>
      </c>
      <c r="S1894" s="21"/>
      <c r="T1894" s="21"/>
      <c r="V1894" s="0"/>
      <c r="W1894" s="0"/>
    </row>
    <row r="1895" customFormat="false" ht="12.8" hidden="false" customHeight="false" outlineLevel="0" collapsed="false">
      <c r="B1895" s="7" t="n">
        <v>2040163</v>
      </c>
      <c r="C1895" s="7" t="n">
        <v>140</v>
      </c>
      <c r="D1895" s="21" t="n">
        <f aca="false">AVERAGE(tau!$B$1895:$B$1914)</f>
        <v>2050404.4</v>
      </c>
      <c r="E1895" s="21" t="n">
        <f aca="false">AVERAGE(tau!$C$1895:$C$1914)</f>
        <v>142.85</v>
      </c>
      <c r="F1895" s="18"/>
      <c r="G1895" s="7" t="n">
        <v>2039990</v>
      </c>
      <c r="H1895" s="7" t="n">
        <v>305</v>
      </c>
      <c r="I1895" s="21"/>
      <c r="J1895" s="21"/>
      <c r="K1895" s="18"/>
      <c r="L1895" s="7" t="n">
        <v>2040668</v>
      </c>
      <c r="M1895" s="7" t="n">
        <v>461</v>
      </c>
      <c r="N1895" s="21"/>
      <c r="O1895" s="21"/>
      <c r="P1895" s="18"/>
      <c r="Q1895" s="7" t="n">
        <v>2040537</v>
      </c>
      <c r="R1895" s="7" t="n">
        <v>581</v>
      </c>
      <c r="S1895" s="21"/>
      <c r="T1895" s="21"/>
      <c r="V1895" s="0"/>
      <c r="W1895" s="0"/>
    </row>
    <row r="1896" customFormat="false" ht="12.8" hidden="false" customHeight="false" outlineLevel="0" collapsed="false">
      <c r="B1896" s="7" t="n">
        <v>2041240</v>
      </c>
      <c r="C1896" s="7" t="n">
        <v>140</v>
      </c>
      <c r="D1896" s="21" t="n">
        <f aca="false">AVERAGE(tau!$B$1896:$B$1915)</f>
        <v>2051483.4</v>
      </c>
      <c r="E1896" s="21" t="n">
        <f aca="false">AVERAGE(tau!$C$1896:$C$1915)</f>
        <v>143.5</v>
      </c>
      <c r="F1896" s="18"/>
      <c r="G1896" s="7" t="n">
        <v>2041068</v>
      </c>
      <c r="H1896" s="7" t="n">
        <v>310</v>
      </c>
      <c r="I1896" s="21"/>
      <c r="J1896" s="21"/>
      <c r="K1896" s="18"/>
      <c r="L1896" s="7" t="n">
        <v>2041744</v>
      </c>
      <c r="M1896" s="7" t="n">
        <v>459</v>
      </c>
      <c r="N1896" s="21"/>
      <c r="O1896" s="21"/>
      <c r="P1896" s="18"/>
      <c r="Q1896" s="7" t="n">
        <v>2041616</v>
      </c>
      <c r="R1896" s="7" t="n">
        <v>580</v>
      </c>
      <c r="S1896" s="21"/>
      <c r="T1896" s="21"/>
      <c r="V1896" s="0"/>
      <c r="W1896" s="0"/>
    </row>
    <row r="1897" customFormat="false" ht="12.8" hidden="false" customHeight="false" outlineLevel="0" collapsed="false">
      <c r="B1897" s="7" t="n">
        <v>2042320</v>
      </c>
      <c r="C1897" s="7" t="n">
        <v>140</v>
      </c>
      <c r="D1897" s="21" t="n">
        <f aca="false">AVERAGE(tau!$B$1897:$B$1916)</f>
        <v>2052562.55</v>
      </c>
      <c r="E1897" s="21" t="n">
        <f aca="false">AVERAGE(tau!$C$1897:$C$1916)</f>
        <v>143.3</v>
      </c>
      <c r="F1897" s="18"/>
      <c r="G1897" s="7" t="n">
        <v>2042148</v>
      </c>
      <c r="H1897" s="7" t="n">
        <v>309</v>
      </c>
      <c r="I1897" s="21"/>
      <c r="J1897" s="21"/>
      <c r="K1897" s="18"/>
      <c r="L1897" s="7" t="n">
        <v>2042838</v>
      </c>
      <c r="M1897" s="7" t="n">
        <v>459</v>
      </c>
      <c r="N1897" s="21"/>
      <c r="O1897" s="21"/>
      <c r="P1897" s="18"/>
      <c r="Q1897" s="7" t="n">
        <v>2042695</v>
      </c>
      <c r="R1897" s="7" t="n">
        <v>477</v>
      </c>
      <c r="S1897" s="21"/>
      <c r="T1897" s="21"/>
      <c r="V1897" s="0"/>
      <c r="W1897" s="0"/>
    </row>
    <row r="1898" customFormat="false" ht="12.8" hidden="false" customHeight="false" outlineLevel="0" collapsed="false">
      <c r="B1898" s="7" t="n">
        <v>2043401</v>
      </c>
      <c r="C1898" s="7" t="n">
        <v>145</v>
      </c>
      <c r="D1898" s="21" t="n">
        <f aca="false">AVERAGE(tau!$B$1898:$B$1917)</f>
        <v>2053641.7</v>
      </c>
      <c r="E1898" s="21" t="n">
        <f aca="false">AVERAGE(tau!$C$1898:$C$1917)</f>
        <v>141.85</v>
      </c>
      <c r="F1898" s="18"/>
      <c r="G1898" s="7" t="n">
        <v>2043221</v>
      </c>
      <c r="H1898" s="7" t="n">
        <v>311</v>
      </c>
      <c r="I1898" s="21"/>
      <c r="J1898" s="21"/>
      <c r="K1898" s="18"/>
      <c r="L1898" s="7" t="n">
        <v>2043914</v>
      </c>
      <c r="M1898" s="7" t="n">
        <v>460</v>
      </c>
      <c r="N1898" s="21"/>
      <c r="O1898" s="21"/>
      <c r="P1898" s="18"/>
      <c r="Q1898" s="7" t="n">
        <v>2043771</v>
      </c>
      <c r="R1898" s="7" t="n">
        <v>581</v>
      </c>
      <c r="S1898" s="21"/>
      <c r="T1898" s="21"/>
      <c r="V1898" s="0"/>
      <c r="W1898" s="0"/>
    </row>
    <row r="1899" customFormat="false" ht="12.8" hidden="false" customHeight="false" outlineLevel="0" collapsed="false">
      <c r="B1899" s="7" t="n">
        <v>2044476</v>
      </c>
      <c r="C1899" s="7" t="n">
        <v>153</v>
      </c>
      <c r="D1899" s="21" t="n">
        <f aca="false">AVERAGE(tau!$B$1899:$B$1918)</f>
        <v>2054720.75</v>
      </c>
      <c r="E1899" s="21" t="n">
        <f aca="false">AVERAGE(tau!$C$1899:$C$1918)</f>
        <v>141.65</v>
      </c>
      <c r="F1899" s="18"/>
      <c r="G1899" s="7" t="n">
        <v>2044314</v>
      </c>
      <c r="H1899" s="7" t="n">
        <v>305</v>
      </c>
      <c r="I1899" s="21"/>
      <c r="J1899" s="21"/>
      <c r="K1899" s="18"/>
      <c r="L1899" s="7" t="n">
        <v>2044993</v>
      </c>
      <c r="M1899" s="7" t="n">
        <v>459</v>
      </c>
      <c r="N1899" s="21"/>
      <c r="O1899" s="21"/>
      <c r="P1899" s="18"/>
      <c r="Q1899" s="7" t="n">
        <v>2044849</v>
      </c>
      <c r="R1899" s="7" t="n">
        <v>581</v>
      </c>
      <c r="S1899" s="21"/>
      <c r="T1899" s="21"/>
      <c r="V1899" s="0"/>
      <c r="W1899" s="0"/>
    </row>
    <row r="1900" customFormat="false" ht="12.8" hidden="false" customHeight="false" outlineLevel="0" collapsed="false">
      <c r="B1900" s="7" t="n">
        <v>2045549</v>
      </c>
      <c r="C1900" s="7" t="n">
        <v>139</v>
      </c>
      <c r="D1900" s="21" t="n">
        <f aca="false">AVERAGE(tau!$B$1900:$B$1919)</f>
        <v>2055800.1</v>
      </c>
      <c r="E1900" s="21" t="n">
        <f aca="false">AVERAGE(tau!$C$1900:$C$1919)</f>
        <v>141.1</v>
      </c>
      <c r="F1900" s="18"/>
      <c r="G1900" s="7" t="n">
        <v>2045390</v>
      </c>
      <c r="H1900" s="7" t="n">
        <v>321</v>
      </c>
      <c r="I1900" s="21"/>
      <c r="J1900" s="21"/>
      <c r="K1900" s="18"/>
      <c r="L1900" s="7" t="n">
        <v>2046073</v>
      </c>
      <c r="M1900" s="7" t="n">
        <v>460</v>
      </c>
      <c r="N1900" s="21"/>
      <c r="O1900" s="21"/>
      <c r="P1900" s="18"/>
      <c r="Q1900" s="7" t="n">
        <v>2045925</v>
      </c>
      <c r="R1900" s="7" t="n">
        <v>580</v>
      </c>
      <c r="S1900" s="21"/>
      <c r="T1900" s="21"/>
      <c r="V1900" s="0"/>
      <c r="W1900" s="0"/>
    </row>
    <row r="1901" customFormat="false" ht="12.8" hidden="false" customHeight="false" outlineLevel="0" collapsed="false">
      <c r="B1901" s="7" t="n">
        <v>2046624</v>
      </c>
      <c r="C1901" s="7" t="n">
        <v>142</v>
      </c>
      <c r="D1901" s="21" t="n">
        <f aca="false">AVERAGE(tau!$B$1901:$B$1920)</f>
        <v>2056879.7</v>
      </c>
      <c r="E1901" s="21" t="n">
        <f aca="false">AVERAGE(tau!$C$1901:$C$1920)</f>
        <v>141.2</v>
      </c>
      <c r="F1901" s="18"/>
      <c r="G1901" s="7" t="n">
        <v>2046463</v>
      </c>
      <c r="H1901" s="7" t="n">
        <v>312</v>
      </c>
      <c r="I1901" s="21"/>
      <c r="J1901" s="21"/>
      <c r="K1901" s="18"/>
      <c r="L1901" s="7" t="n">
        <v>2047155</v>
      </c>
      <c r="M1901" s="7" t="n">
        <v>456</v>
      </c>
      <c r="N1901" s="21"/>
      <c r="O1901" s="21"/>
      <c r="P1901" s="18"/>
      <c r="Q1901" s="7" t="n">
        <v>2047002</v>
      </c>
      <c r="R1901" s="7" t="n">
        <v>580</v>
      </c>
      <c r="S1901" s="21"/>
      <c r="T1901" s="21"/>
      <c r="V1901" s="0"/>
      <c r="W1901" s="0"/>
    </row>
    <row r="1902" customFormat="false" ht="12.8" hidden="false" customHeight="false" outlineLevel="0" collapsed="false">
      <c r="B1902" s="7" t="n">
        <v>2047702</v>
      </c>
      <c r="C1902" s="7" t="n">
        <v>141</v>
      </c>
      <c r="D1902" s="21" t="n">
        <f aca="false">AVERAGE(tau!$B$1902:$B$1921)</f>
        <v>2057959.4</v>
      </c>
      <c r="E1902" s="21" t="n">
        <f aca="false">AVERAGE(tau!$C$1902:$C$1921)</f>
        <v>141.2</v>
      </c>
      <c r="F1902" s="18"/>
      <c r="G1902" s="7" t="n">
        <v>2047544</v>
      </c>
      <c r="H1902" s="7" t="n">
        <v>311</v>
      </c>
      <c r="I1902" s="21"/>
      <c r="J1902" s="21"/>
      <c r="K1902" s="18"/>
      <c r="L1902" s="7" t="n">
        <v>2048237</v>
      </c>
      <c r="M1902" s="7" t="n">
        <v>460</v>
      </c>
      <c r="N1902" s="21"/>
      <c r="O1902" s="21"/>
      <c r="P1902" s="18"/>
      <c r="Q1902" s="7" t="n">
        <v>2048081</v>
      </c>
      <c r="R1902" s="7" t="n">
        <v>595</v>
      </c>
      <c r="S1902" s="21"/>
      <c r="T1902" s="21"/>
      <c r="V1902" s="0"/>
      <c r="W1902" s="0"/>
    </row>
    <row r="1903" customFormat="false" ht="12.8" hidden="false" customHeight="false" outlineLevel="0" collapsed="false">
      <c r="B1903" s="7" t="n">
        <v>2048783</v>
      </c>
      <c r="C1903" s="7" t="n">
        <v>155</v>
      </c>
      <c r="D1903" s="21" t="n">
        <f aca="false">AVERAGE(tau!$B$1903:$B$1922)</f>
        <v>2059039.15</v>
      </c>
      <c r="E1903" s="21" t="n">
        <f aca="false">AVERAGE(tau!$C$1903:$C$1922)</f>
        <v>141.25</v>
      </c>
      <c r="F1903" s="18"/>
      <c r="G1903" s="7" t="n">
        <v>2048626</v>
      </c>
      <c r="H1903" s="7" t="n">
        <v>311</v>
      </c>
      <c r="I1903" s="21"/>
      <c r="J1903" s="21"/>
      <c r="K1903" s="18"/>
      <c r="L1903" s="7" t="n">
        <v>2049315</v>
      </c>
      <c r="M1903" s="7" t="n">
        <v>460</v>
      </c>
      <c r="N1903" s="21"/>
      <c r="O1903" s="21"/>
      <c r="P1903" s="18"/>
      <c r="Q1903" s="7" t="n">
        <v>2049157</v>
      </c>
      <c r="R1903" s="7" t="n">
        <v>590</v>
      </c>
      <c r="S1903" s="21"/>
      <c r="T1903" s="21"/>
      <c r="V1903" s="0"/>
      <c r="W1903" s="0"/>
    </row>
    <row r="1904" customFormat="false" ht="12.8" hidden="false" customHeight="false" outlineLevel="0" collapsed="false">
      <c r="B1904" s="7" t="n">
        <v>2049862</v>
      </c>
      <c r="C1904" s="7" t="n">
        <v>142</v>
      </c>
      <c r="D1904" s="21" t="n">
        <f aca="false">AVERAGE(tau!$B$1904:$B$1923)</f>
        <v>2060118.65</v>
      </c>
      <c r="E1904" s="21" t="n">
        <f aca="false">AVERAGE(tau!$C$1904:$C$1923)</f>
        <v>140.65</v>
      </c>
      <c r="F1904" s="18"/>
      <c r="G1904" s="7" t="n">
        <v>2049709</v>
      </c>
      <c r="H1904" s="7" t="n">
        <v>309</v>
      </c>
      <c r="I1904" s="21"/>
      <c r="J1904" s="21"/>
      <c r="K1904" s="18"/>
      <c r="L1904" s="7" t="n">
        <v>2050392</v>
      </c>
      <c r="M1904" s="7" t="n">
        <v>460</v>
      </c>
      <c r="N1904" s="21"/>
      <c r="O1904" s="21"/>
      <c r="P1904" s="18"/>
      <c r="Q1904" s="7" t="n">
        <v>2050238</v>
      </c>
      <c r="R1904" s="7" t="n">
        <v>580</v>
      </c>
      <c r="S1904" s="21"/>
      <c r="T1904" s="21"/>
      <c r="V1904" s="0"/>
      <c r="W1904" s="0"/>
    </row>
    <row r="1905" customFormat="false" ht="12.8" hidden="false" customHeight="false" outlineLevel="0" collapsed="false">
      <c r="B1905" s="7" t="n">
        <v>2050937</v>
      </c>
      <c r="C1905" s="7" t="n">
        <v>154</v>
      </c>
      <c r="D1905" s="21" t="n">
        <f aca="false">AVERAGE(tau!$B$1905:$B$1924)</f>
        <v>2061199.1</v>
      </c>
      <c r="E1905" s="21" t="n">
        <f aca="false">AVERAGE(tau!$C$1905:$C$1924)</f>
        <v>140.65</v>
      </c>
      <c r="F1905" s="18"/>
      <c r="G1905" s="7" t="n">
        <v>2050787</v>
      </c>
      <c r="H1905" s="7" t="n">
        <v>308</v>
      </c>
      <c r="I1905" s="21"/>
      <c r="J1905" s="21"/>
      <c r="K1905" s="18"/>
      <c r="L1905" s="7" t="n">
        <v>2051474</v>
      </c>
      <c r="M1905" s="7" t="n">
        <v>458</v>
      </c>
      <c r="N1905" s="21"/>
      <c r="O1905" s="21"/>
      <c r="P1905" s="18"/>
      <c r="Q1905" s="7" t="n">
        <v>2051316</v>
      </c>
      <c r="R1905" s="7" t="n">
        <v>580</v>
      </c>
      <c r="S1905" s="21"/>
      <c r="T1905" s="21"/>
      <c r="V1905" s="0"/>
      <c r="W1905" s="0"/>
    </row>
    <row r="1906" customFormat="false" ht="12.8" hidden="false" customHeight="false" outlineLevel="0" collapsed="false">
      <c r="B1906" s="7" t="n">
        <v>2052015</v>
      </c>
      <c r="C1906" s="7" t="n">
        <v>143</v>
      </c>
      <c r="D1906" s="21" t="n">
        <f aca="false">AVERAGE(tau!$B$1906:$B$1925)</f>
        <v>2062279.5</v>
      </c>
      <c r="E1906" s="21" t="n">
        <f aca="false">AVERAGE(tau!$C$1906:$C$1925)</f>
        <v>140.2</v>
      </c>
      <c r="F1906" s="18"/>
      <c r="G1906" s="7" t="n">
        <v>2051864</v>
      </c>
      <c r="H1906" s="7" t="n">
        <v>312</v>
      </c>
      <c r="I1906" s="21"/>
      <c r="J1906" s="21"/>
      <c r="K1906" s="18"/>
      <c r="L1906" s="7" t="n">
        <v>2052552</v>
      </c>
      <c r="M1906" s="7" t="n">
        <v>459</v>
      </c>
      <c r="N1906" s="21"/>
      <c r="O1906" s="21"/>
      <c r="P1906" s="18"/>
      <c r="Q1906" s="7" t="n">
        <v>2052413</v>
      </c>
      <c r="R1906" s="7" t="n">
        <v>590</v>
      </c>
      <c r="S1906" s="21"/>
      <c r="T1906" s="21"/>
      <c r="V1906" s="0"/>
      <c r="W1906" s="0"/>
    </row>
    <row r="1907" customFormat="false" ht="12.8" hidden="false" customHeight="false" outlineLevel="0" collapsed="false">
      <c r="B1907" s="7" t="n">
        <v>2053093</v>
      </c>
      <c r="C1907" s="7" t="n">
        <v>142</v>
      </c>
      <c r="D1907" s="21" t="n">
        <f aca="false">AVERAGE(tau!$B$1907:$B$1926)</f>
        <v>2063359.95</v>
      </c>
      <c r="E1907" s="21" t="n">
        <f aca="false">AVERAGE(tau!$C$1907:$C$1926)</f>
        <v>140.2</v>
      </c>
      <c r="F1907" s="18"/>
      <c r="G1907" s="7" t="n">
        <v>2052942</v>
      </c>
      <c r="H1907" s="7" t="n">
        <v>309</v>
      </c>
      <c r="I1907" s="21"/>
      <c r="J1907" s="21"/>
      <c r="K1907" s="18"/>
      <c r="L1907" s="7" t="n">
        <v>2053629</v>
      </c>
      <c r="M1907" s="7" t="n">
        <v>459</v>
      </c>
      <c r="N1907" s="21"/>
      <c r="O1907" s="21"/>
      <c r="P1907" s="18"/>
      <c r="Q1907" s="7" t="n">
        <v>2053490</v>
      </c>
      <c r="R1907" s="7" t="n">
        <v>579</v>
      </c>
      <c r="S1907" s="21"/>
      <c r="T1907" s="21"/>
      <c r="V1907" s="0"/>
      <c r="W1907" s="0"/>
    </row>
    <row r="1908" customFormat="false" ht="12.8" hidden="false" customHeight="false" outlineLevel="0" collapsed="false">
      <c r="B1908" s="7" t="n">
        <v>2054172</v>
      </c>
      <c r="C1908" s="7" t="n">
        <v>142</v>
      </c>
      <c r="D1908" s="21" t="n">
        <f aca="false">AVERAGE(tau!$B$1908:$B$1927)</f>
        <v>2064440.45</v>
      </c>
      <c r="E1908" s="21" t="n">
        <f aca="false">AVERAGE(tau!$C$1908:$C$1927)</f>
        <v>140.15</v>
      </c>
      <c r="F1908" s="18"/>
      <c r="G1908" s="7" t="n">
        <v>2054018</v>
      </c>
      <c r="H1908" s="7" t="n">
        <v>312</v>
      </c>
      <c r="I1908" s="21"/>
      <c r="J1908" s="21"/>
      <c r="K1908" s="18"/>
      <c r="L1908" s="7" t="n">
        <v>2054711</v>
      </c>
      <c r="M1908" s="7" t="n">
        <v>459</v>
      </c>
      <c r="N1908" s="21"/>
      <c r="O1908" s="21"/>
      <c r="P1908" s="18"/>
      <c r="Q1908" s="7" t="n">
        <v>2054569</v>
      </c>
      <c r="R1908" s="7" t="n">
        <v>578</v>
      </c>
      <c r="S1908" s="21"/>
      <c r="T1908" s="21"/>
      <c r="V1908" s="0"/>
      <c r="W1908" s="0"/>
    </row>
    <row r="1909" customFormat="false" ht="12.8" hidden="false" customHeight="false" outlineLevel="0" collapsed="false">
      <c r="B1909" s="7" t="n">
        <v>2055251</v>
      </c>
      <c r="C1909" s="7" t="n">
        <v>142</v>
      </c>
      <c r="D1909" s="21" t="n">
        <f aca="false">AVERAGE(tau!$B$1909:$B$1928)</f>
        <v>2065520.85</v>
      </c>
      <c r="E1909" s="21" t="n">
        <f aca="false">AVERAGE(tau!$C$1909:$C$1928)</f>
        <v>140.1</v>
      </c>
      <c r="F1909" s="18"/>
      <c r="G1909" s="7" t="n">
        <v>2055098</v>
      </c>
      <c r="H1909" s="7" t="n">
        <v>312</v>
      </c>
      <c r="I1909" s="21"/>
      <c r="J1909" s="21"/>
      <c r="K1909" s="18"/>
      <c r="L1909" s="7" t="n">
        <v>2055790</v>
      </c>
      <c r="M1909" s="7" t="n">
        <v>458</v>
      </c>
      <c r="N1909" s="21"/>
      <c r="O1909" s="21"/>
      <c r="P1909" s="18"/>
      <c r="Q1909" s="7" t="n">
        <v>2055650</v>
      </c>
      <c r="R1909" s="7" t="n">
        <v>579</v>
      </c>
      <c r="S1909" s="21"/>
      <c r="T1909" s="21"/>
      <c r="V1909" s="0"/>
      <c r="W1909" s="0"/>
    </row>
    <row r="1910" customFormat="false" ht="12.8" hidden="false" customHeight="false" outlineLevel="0" collapsed="false">
      <c r="B1910" s="7" t="n">
        <v>2056344</v>
      </c>
      <c r="C1910" s="7" t="n">
        <v>141</v>
      </c>
      <c r="D1910" s="21" t="n">
        <f aca="false">AVERAGE(tau!$B$1910:$B$1929)</f>
        <v>2066601.25</v>
      </c>
      <c r="E1910" s="21" t="n">
        <f aca="false">AVERAGE(tau!$C$1910:$C$1929)</f>
        <v>140.1</v>
      </c>
      <c r="F1910" s="18"/>
      <c r="G1910" s="7" t="n">
        <v>2056178</v>
      </c>
      <c r="H1910" s="7" t="n">
        <v>310</v>
      </c>
      <c r="I1910" s="21"/>
      <c r="J1910" s="21"/>
      <c r="K1910" s="18"/>
      <c r="L1910" s="7" t="n">
        <v>2056870</v>
      </c>
      <c r="M1910" s="7" t="n">
        <v>458</v>
      </c>
      <c r="N1910" s="21"/>
      <c r="O1910" s="21"/>
      <c r="P1910" s="18"/>
      <c r="Q1910" s="7" t="n">
        <v>2056729</v>
      </c>
      <c r="R1910" s="7" t="n">
        <v>580</v>
      </c>
      <c r="S1910" s="21"/>
      <c r="T1910" s="21"/>
      <c r="V1910" s="0"/>
      <c r="W1910" s="0"/>
    </row>
    <row r="1911" customFormat="false" ht="12.8" hidden="false" customHeight="false" outlineLevel="0" collapsed="false">
      <c r="B1911" s="7" t="n">
        <v>2057418</v>
      </c>
      <c r="C1911" s="7" t="n">
        <v>141</v>
      </c>
      <c r="D1911" s="21" t="n">
        <f aca="false">AVERAGE(tau!$B$1911:$B$1930)</f>
        <v>2067680.9</v>
      </c>
      <c r="E1911" s="21" t="n">
        <f aca="false">AVERAGE(tau!$C$1911:$C$1930)</f>
        <v>140.1</v>
      </c>
      <c r="F1911" s="18"/>
      <c r="G1911" s="7" t="n">
        <v>2057256</v>
      </c>
      <c r="H1911" s="7" t="n">
        <v>307</v>
      </c>
      <c r="I1911" s="21"/>
      <c r="J1911" s="21"/>
      <c r="K1911" s="18"/>
      <c r="L1911" s="7" t="n">
        <v>2057966</v>
      </c>
      <c r="M1911" s="7" t="n">
        <v>459</v>
      </c>
      <c r="N1911" s="21"/>
      <c r="O1911" s="21"/>
      <c r="P1911" s="18"/>
      <c r="Q1911" s="7" t="n">
        <v>2057806</v>
      </c>
      <c r="R1911" s="7" t="n">
        <v>579</v>
      </c>
      <c r="S1911" s="21"/>
      <c r="T1911" s="21"/>
      <c r="V1911" s="0"/>
      <c r="W1911" s="0"/>
    </row>
    <row r="1912" customFormat="false" ht="12.8" hidden="false" customHeight="false" outlineLevel="0" collapsed="false">
      <c r="B1912" s="7" t="n">
        <v>2058498</v>
      </c>
      <c r="C1912" s="7" t="n">
        <v>141</v>
      </c>
      <c r="D1912" s="21" t="n">
        <f aca="false">AVERAGE(tau!$B$1912:$B$1931)</f>
        <v>2068760.8</v>
      </c>
      <c r="E1912" s="21" t="n">
        <f aca="false">AVERAGE(tau!$C$1912:$C$1931)</f>
        <v>140.15</v>
      </c>
      <c r="F1912" s="18"/>
      <c r="G1912" s="7" t="n">
        <v>2058333</v>
      </c>
      <c r="H1912" s="7" t="n">
        <v>310</v>
      </c>
      <c r="I1912" s="21"/>
      <c r="J1912" s="21"/>
      <c r="K1912" s="18"/>
      <c r="L1912" s="7" t="n">
        <v>2059046</v>
      </c>
      <c r="M1912" s="7" t="n">
        <v>458</v>
      </c>
      <c r="N1912" s="21"/>
      <c r="O1912" s="21"/>
      <c r="P1912" s="18"/>
      <c r="Q1912" s="7" t="n">
        <v>2058884</v>
      </c>
      <c r="R1912" s="7" t="n">
        <v>580</v>
      </c>
      <c r="S1912" s="21"/>
      <c r="T1912" s="21"/>
      <c r="V1912" s="0"/>
      <c r="W1912" s="0"/>
    </row>
    <row r="1913" customFormat="false" ht="12.8" hidden="false" customHeight="false" outlineLevel="0" collapsed="false">
      <c r="B1913" s="7" t="n">
        <v>2059578</v>
      </c>
      <c r="C1913" s="7" t="n">
        <v>134</v>
      </c>
      <c r="D1913" s="21" t="n">
        <f aca="false">AVERAGE(tau!$B$1913:$B$1932)</f>
        <v>2069840.9</v>
      </c>
      <c r="E1913" s="21" t="n">
        <f aca="false">AVERAGE(tau!$C$1913:$C$1932)</f>
        <v>140.2</v>
      </c>
      <c r="F1913" s="18"/>
      <c r="G1913" s="7" t="n">
        <v>2059426</v>
      </c>
      <c r="H1913" s="7" t="n">
        <v>310</v>
      </c>
      <c r="I1913" s="21"/>
      <c r="J1913" s="21"/>
      <c r="K1913" s="18"/>
      <c r="L1913" s="7" t="n">
        <v>2060122</v>
      </c>
      <c r="M1913" s="7" t="n">
        <v>458</v>
      </c>
      <c r="N1913" s="21"/>
      <c r="O1913" s="21"/>
      <c r="P1913" s="18"/>
      <c r="Q1913" s="7" t="n">
        <v>2059962</v>
      </c>
      <c r="R1913" s="7" t="n">
        <v>580</v>
      </c>
      <c r="S1913" s="21"/>
      <c r="T1913" s="21"/>
      <c r="V1913" s="0"/>
      <c r="W1913" s="0"/>
    </row>
    <row r="1914" customFormat="false" ht="12.8" hidden="false" customHeight="false" outlineLevel="0" collapsed="false">
      <c r="B1914" s="7" t="n">
        <v>2060662</v>
      </c>
      <c r="C1914" s="7" t="n">
        <v>140</v>
      </c>
      <c r="D1914" s="21" t="n">
        <f aca="false">AVERAGE(tau!$B$1914:$B$1933)</f>
        <v>2070920.95</v>
      </c>
      <c r="E1914" s="21" t="n">
        <f aca="false">AVERAGE(tau!$C$1914:$C$1933)</f>
        <v>140.55</v>
      </c>
      <c r="F1914" s="18"/>
      <c r="G1914" s="7" t="n">
        <v>2060505</v>
      </c>
      <c r="H1914" s="7" t="n">
        <v>310</v>
      </c>
      <c r="I1914" s="21"/>
      <c r="J1914" s="21"/>
      <c r="K1914" s="18"/>
      <c r="L1914" s="7" t="n">
        <v>2061201</v>
      </c>
      <c r="M1914" s="7" t="n">
        <v>458</v>
      </c>
      <c r="N1914" s="21"/>
      <c r="O1914" s="21"/>
      <c r="P1914" s="18"/>
      <c r="Q1914" s="7" t="n">
        <v>2061040</v>
      </c>
      <c r="R1914" s="7" t="n">
        <v>581</v>
      </c>
      <c r="S1914" s="21"/>
      <c r="T1914" s="21"/>
      <c r="V1914" s="0"/>
      <c r="W1914" s="0"/>
    </row>
    <row r="1915" customFormat="false" ht="12.8" hidden="false" customHeight="false" outlineLevel="0" collapsed="false">
      <c r="B1915" s="7" t="n">
        <v>2061743</v>
      </c>
      <c r="C1915" s="7" t="n">
        <v>153</v>
      </c>
      <c r="D1915" s="21" t="n">
        <f aca="false">AVERAGE(tau!$B$1915:$B$1934)</f>
        <v>2072000.8</v>
      </c>
      <c r="E1915" s="21" t="n">
        <f aca="false">AVERAGE(tau!$C$1915:$C$1934)</f>
        <v>140.6</v>
      </c>
      <c r="F1915" s="18"/>
      <c r="G1915" s="7" t="n">
        <v>2061577</v>
      </c>
      <c r="H1915" s="7" t="n">
        <v>310</v>
      </c>
      <c r="I1915" s="21"/>
      <c r="J1915" s="21"/>
      <c r="K1915" s="18"/>
      <c r="L1915" s="7" t="n">
        <v>2062280</v>
      </c>
      <c r="M1915" s="7" t="n">
        <v>449</v>
      </c>
      <c r="N1915" s="21"/>
      <c r="O1915" s="21"/>
      <c r="P1915" s="18"/>
      <c r="Q1915" s="7" t="n">
        <v>2062120</v>
      </c>
      <c r="R1915" s="7" t="n">
        <v>580</v>
      </c>
      <c r="S1915" s="21"/>
      <c r="T1915" s="21"/>
      <c r="V1915" s="0"/>
      <c r="W1915" s="0"/>
    </row>
    <row r="1916" customFormat="false" ht="12.8" hidden="false" customHeight="false" outlineLevel="0" collapsed="false">
      <c r="B1916" s="7" t="n">
        <v>2062823</v>
      </c>
      <c r="C1916" s="7" t="n">
        <v>136</v>
      </c>
      <c r="D1916" s="21" t="n">
        <f aca="false">AVERAGE(tau!$B$1916:$B$1935)</f>
        <v>2073080.4</v>
      </c>
      <c r="E1916" s="21" t="n">
        <f aca="false">AVERAGE(tau!$C$1916:$C$1935)</f>
        <v>140.05</v>
      </c>
      <c r="F1916" s="18"/>
      <c r="G1916" s="7" t="n">
        <v>2062654</v>
      </c>
      <c r="H1916" s="7" t="n">
        <v>312</v>
      </c>
      <c r="I1916" s="21"/>
      <c r="J1916" s="21"/>
      <c r="K1916" s="18"/>
      <c r="L1916" s="7" t="n">
        <v>2063354</v>
      </c>
      <c r="M1916" s="7" t="n">
        <v>460</v>
      </c>
      <c r="N1916" s="21"/>
      <c r="O1916" s="21"/>
      <c r="P1916" s="18"/>
      <c r="Q1916" s="7" t="n">
        <v>2063197</v>
      </c>
      <c r="R1916" s="7" t="n">
        <v>513</v>
      </c>
      <c r="S1916" s="21"/>
      <c r="T1916" s="21"/>
      <c r="V1916" s="0"/>
      <c r="W1916" s="0"/>
    </row>
    <row r="1917" customFormat="false" ht="12.8" hidden="false" customHeight="false" outlineLevel="0" collapsed="false">
      <c r="B1917" s="7" t="n">
        <v>2063903</v>
      </c>
      <c r="C1917" s="7" t="n">
        <v>111</v>
      </c>
      <c r="D1917" s="21" t="n">
        <f aca="false">AVERAGE(tau!$B$1917:$B$1936)</f>
        <v>2074160.1</v>
      </c>
      <c r="E1917" s="21" t="n">
        <f aca="false">AVERAGE(tau!$C$1917:$C$1936)</f>
        <v>140.35</v>
      </c>
      <c r="F1917" s="18"/>
      <c r="G1917" s="7" t="n">
        <v>2063730</v>
      </c>
      <c r="H1917" s="7" t="n">
        <v>310</v>
      </c>
      <c r="I1917" s="21"/>
      <c r="J1917" s="21"/>
      <c r="K1917" s="18"/>
      <c r="L1917" s="7" t="n">
        <v>2064434</v>
      </c>
      <c r="M1917" s="7" t="n">
        <v>459</v>
      </c>
      <c r="N1917" s="21"/>
      <c r="O1917" s="21"/>
      <c r="P1917" s="18"/>
      <c r="Q1917" s="7" t="n">
        <v>2064272</v>
      </c>
      <c r="R1917" s="7" t="n">
        <v>580</v>
      </c>
      <c r="S1917" s="21"/>
      <c r="T1917" s="21"/>
      <c r="V1917" s="0"/>
      <c r="W1917" s="0"/>
    </row>
    <row r="1918" customFormat="false" ht="12.8" hidden="false" customHeight="false" outlineLevel="0" collapsed="false">
      <c r="B1918" s="7" t="n">
        <v>2064982</v>
      </c>
      <c r="C1918" s="7" t="n">
        <v>141</v>
      </c>
      <c r="D1918" s="21" t="n">
        <f aca="false">AVERAGE(tau!$B$1918:$B$1937)</f>
        <v>2075239.55</v>
      </c>
      <c r="E1918" s="21" t="n">
        <f aca="false">AVERAGE(tau!$C$1918:$C$1937)</f>
        <v>141</v>
      </c>
      <c r="F1918" s="18"/>
      <c r="G1918" s="7" t="n">
        <v>2064809</v>
      </c>
      <c r="H1918" s="7" t="n">
        <v>308</v>
      </c>
      <c r="I1918" s="21"/>
      <c r="J1918" s="21"/>
      <c r="K1918" s="18"/>
      <c r="L1918" s="7" t="n">
        <v>2065508</v>
      </c>
      <c r="M1918" s="7" t="n">
        <v>460</v>
      </c>
      <c r="N1918" s="21"/>
      <c r="O1918" s="21"/>
      <c r="P1918" s="18"/>
      <c r="Q1918" s="7" t="n">
        <v>2065354</v>
      </c>
      <c r="R1918" s="7" t="n">
        <v>577</v>
      </c>
      <c r="S1918" s="21"/>
      <c r="T1918" s="21"/>
      <c r="V1918" s="0"/>
      <c r="W1918" s="0"/>
    </row>
    <row r="1919" customFormat="false" ht="12.8" hidden="false" customHeight="false" outlineLevel="0" collapsed="false">
      <c r="B1919" s="7" t="n">
        <v>2066063</v>
      </c>
      <c r="C1919" s="7" t="n">
        <v>142</v>
      </c>
      <c r="D1919" s="21" t="n">
        <f aca="false">AVERAGE(tau!$B$1919:$B$1938)</f>
        <v>2076320.7</v>
      </c>
      <c r="E1919" s="21" t="n">
        <f aca="false">AVERAGE(tau!$C$1919:$C$1938)</f>
        <v>140.75</v>
      </c>
      <c r="F1919" s="18"/>
      <c r="G1919" s="7" t="n">
        <v>2065885</v>
      </c>
      <c r="H1919" s="7" t="n">
        <v>312</v>
      </c>
      <c r="I1919" s="21"/>
      <c r="J1919" s="21"/>
      <c r="K1919" s="18"/>
      <c r="L1919" s="7" t="n">
        <v>2066587</v>
      </c>
      <c r="M1919" s="7" t="n">
        <v>460</v>
      </c>
      <c r="N1919" s="21"/>
      <c r="O1919" s="21"/>
      <c r="P1919" s="18"/>
      <c r="Q1919" s="7" t="n">
        <v>2066435</v>
      </c>
      <c r="R1919" s="7" t="n">
        <v>581</v>
      </c>
      <c r="S1919" s="21"/>
      <c r="T1919" s="21"/>
      <c r="V1919" s="0"/>
      <c r="W1919" s="0"/>
    </row>
    <row r="1920" customFormat="false" ht="12.8" hidden="false" customHeight="false" outlineLevel="0" collapsed="false">
      <c r="B1920" s="7" t="n">
        <v>2067141</v>
      </c>
      <c r="C1920" s="7" t="n">
        <v>141</v>
      </c>
      <c r="D1920" s="21" t="n">
        <f aca="false">AVERAGE(tau!$B$1920:$B$1939)</f>
        <v>2077401.75</v>
      </c>
      <c r="E1920" s="21" t="n">
        <f aca="false">AVERAGE(tau!$C$1920:$C$1939)</f>
        <v>140.75</v>
      </c>
      <c r="F1920" s="18"/>
      <c r="G1920" s="7" t="n">
        <v>2066962</v>
      </c>
      <c r="H1920" s="7" t="n">
        <v>326</v>
      </c>
      <c r="I1920" s="21"/>
      <c r="J1920" s="21"/>
      <c r="K1920" s="18"/>
      <c r="L1920" s="7" t="n">
        <v>2067668</v>
      </c>
      <c r="M1920" s="7" t="n">
        <v>461</v>
      </c>
      <c r="N1920" s="21"/>
      <c r="O1920" s="21"/>
      <c r="P1920" s="18"/>
      <c r="Q1920" s="7" t="n">
        <v>2067531</v>
      </c>
      <c r="R1920" s="7" t="n">
        <v>580</v>
      </c>
      <c r="S1920" s="21"/>
      <c r="T1920" s="21"/>
      <c r="V1920" s="0"/>
      <c r="W1920" s="0"/>
    </row>
    <row r="1921" customFormat="false" ht="12.8" hidden="false" customHeight="false" outlineLevel="0" collapsed="false">
      <c r="B1921" s="7" t="n">
        <v>2068218</v>
      </c>
      <c r="C1921" s="7" t="n">
        <v>142</v>
      </c>
      <c r="D1921" s="21" t="n">
        <f aca="false">AVERAGE(tau!$B$1921:$B$1940)</f>
        <v>2078482.7</v>
      </c>
      <c r="E1921" s="21" t="n">
        <f aca="false">AVERAGE(tau!$C$1921:$C$1940)</f>
        <v>140.8</v>
      </c>
      <c r="F1921" s="18"/>
      <c r="G1921" s="7" t="n">
        <v>2068036</v>
      </c>
      <c r="H1921" s="7" t="n">
        <v>313</v>
      </c>
      <c r="I1921" s="21"/>
      <c r="J1921" s="21"/>
      <c r="K1921" s="18"/>
      <c r="L1921" s="7" t="n">
        <v>2068744</v>
      </c>
      <c r="M1921" s="7" t="n">
        <v>460</v>
      </c>
      <c r="N1921" s="21"/>
      <c r="O1921" s="21"/>
      <c r="P1921" s="18"/>
      <c r="Q1921" s="7" t="n">
        <v>2068609</v>
      </c>
      <c r="R1921" s="7" t="n">
        <v>580</v>
      </c>
      <c r="S1921" s="21"/>
      <c r="T1921" s="21"/>
      <c r="V1921" s="0"/>
      <c r="W1921" s="0"/>
    </row>
    <row r="1922" customFormat="false" ht="12.8" hidden="false" customHeight="false" outlineLevel="0" collapsed="false">
      <c r="B1922" s="7" t="n">
        <v>2069297</v>
      </c>
      <c r="C1922" s="7" t="n">
        <v>142</v>
      </c>
      <c r="D1922" s="21" t="n">
        <f aca="false">AVERAGE(tau!$B$1922:$B$1941)</f>
        <v>2079563.5</v>
      </c>
      <c r="E1922" s="21" t="n">
        <f aca="false">AVERAGE(tau!$C$1922:$C$1941)</f>
        <v>140.9</v>
      </c>
      <c r="F1922" s="18"/>
      <c r="G1922" s="7" t="n">
        <v>2069115</v>
      </c>
      <c r="H1922" s="7" t="n">
        <v>307</v>
      </c>
      <c r="I1922" s="21"/>
      <c r="J1922" s="21"/>
      <c r="K1922" s="18"/>
      <c r="L1922" s="7" t="n">
        <v>2069826</v>
      </c>
      <c r="M1922" s="7" t="n">
        <v>459</v>
      </c>
      <c r="N1922" s="21"/>
      <c r="O1922" s="21"/>
      <c r="P1922" s="18"/>
      <c r="Q1922" s="7" t="n">
        <v>2069687</v>
      </c>
      <c r="R1922" s="7" t="n">
        <v>580</v>
      </c>
      <c r="S1922" s="21"/>
      <c r="T1922" s="21"/>
      <c r="V1922" s="0"/>
      <c r="W1922" s="0"/>
    </row>
    <row r="1923" customFormat="false" ht="12.8" hidden="false" customHeight="false" outlineLevel="0" collapsed="false">
      <c r="B1923" s="7" t="n">
        <v>2070373</v>
      </c>
      <c r="C1923" s="7" t="n">
        <v>143</v>
      </c>
      <c r="D1923" s="21" t="n">
        <f aca="false">AVERAGE(tau!$B$1923:$B$1942)</f>
        <v>2080644.2</v>
      </c>
      <c r="E1923" s="21" t="n">
        <f aca="false">AVERAGE(tau!$C$1923:$C$1942)</f>
        <v>141.05</v>
      </c>
      <c r="F1923" s="18"/>
      <c r="G1923" s="7" t="n">
        <v>2070194</v>
      </c>
      <c r="H1923" s="7" t="n">
        <v>312</v>
      </c>
      <c r="I1923" s="21"/>
      <c r="J1923" s="21"/>
      <c r="K1923" s="18"/>
      <c r="L1923" s="7" t="n">
        <v>2070905</v>
      </c>
      <c r="M1923" s="7" t="n">
        <v>460</v>
      </c>
      <c r="N1923" s="21"/>
      <c r="O1923" s="21"/>
      <c r="P1923" s="18"/>
      <c r="Q1923" s="7" t="n">
        <v>2070765</v>
      </c>
      <c r="R1923" s="7" t="n">
        <v>579</v>
      </c>
      <c r="S1923" s="21"/>
      <c r="T1923" s="21"/>
      <c r="V1923" s="0"/>
      <c r="W1923" s="0"/>
    </row>
    <row r="1924" customFormat="false" ht="12.8" hidden="false" customHeight="false" outlineLevel="0" collapsed="false">
      <c r="B1924" s="7" t="n">
        <v>2071471</v>
      </c>
      <c r="C1924" s="7" t="n">
        <v>142</v>
      </c>
      <c r="D1924" s="21" t="n">
        <f aca="false">AVERAGE(tau!$B$1924:$B$1943)</f>
        <v>2081724.85</v>
      </c>
      <c r="E1924" s="21" t="n">
        <f aca="false">AVERAGE(tau!$C$1924:$C$1943)</f>
        <v>141.1</v>
      </c>
      <c r="F1924" s="18"/>
      <c r="G1924" s="7" t="n">
        <v>2071273</v>
      </c>
      <c r="H1924" s="7" t="n">
        <v>313</v>
      </c>
      <c r="I1924" s="21"/>
      <c r="J1924" s="21"/>
      <c r="K1924" s="18"/>
      <c r="L1924" s="7" t="n">
        <v>2071983</v>
      </c>
      <c r="M1924" s="7" t="n">
        <v>459</v>
      </c>
      <c r="N1924" s="21"/>
      <c r="O1924" s="21"/>
      <c r="P1924" s="18"/>
      <c r="Q1924" s="7" t="n">
        <v>2071842</v>
      </c>
      <c r="R1924" s="7" t="n">
        <v>579</v>
      </c>
      <c r="S1924" s="21"/>
      <c r="T1924" s="21"/>
      <c r="V1924" s="0"/>
      <c r="W1924" s="0"/>
    </row>
    <row r="1925" customFormat="false" ht="12.8" hidden="false" customHeight="false" outlineLevel="0" collapsed="false">
      <c r="B1925" s="7" t="n">
        <v>2072545</v>
      </c>
      <c r="C1925" s="7" t="n">
        <v>145</v>
      </c>
      <c r="D1925" s="21" t="n">
        <f aca="false">AVERAGE(tau!$B$1925:$B$1944)</f>
        <v>2082804.55</v>
      </c>
      <c r="E1925" s="21" t="n">
        <f aca="false">AVERAGE(tau!$C$1925:$C$1944)</f>
        <v>141.2</v>
      </c>
      <c r="F1925" s="18"/>
      <c r="G1925" s="7" t="n">
        <v>2072348</v>
      </c>
      <c r="H1925" s="7" t="n">
        <v>312</v>
      </c>
      <c r="I1925" s="21"/>
      <c r="J1925" s="21"/>
      <c r="K1925" s="18"/>
      <c r="L1925" s="7" t="n">
        <v>2073060</v>
      </c>
      <c r="M1925" s="7" t="n">
        <v>459</v>
      </c>
      <c r="N1925" s="21"/>
      <c r="O1925" s="21"/>
      <c r="P1925" s="18"/>
      <c r="Q1925" s="7" t="n">
        <v>2072922</v>
      </c>
      <c r="R1925" s="7" t="n">
        <v>579</v>
      </c>
      <c r="S1925" s="21"/>
      <c r="T1925" s="21"/>
      <c r="V1925" s="0"/>
      <c r="W1925" s="0"/>
    </row>
    <row r="1926" customFormat="false" ht="12.8" hidden="false" customHeight="false" outlineLevel="0" collapsed="false">
      <c r="B1926" s="7" t="n">
        <v>2073624</v>
      </c>
      <c r="C1926" s="7" t="n">
        <v>143</v>
      </c>
      <c r="D1926" s="21" t="n">
        <f aca="false">AVERAGE(tau!$B$1926:$B$1945)</f>
        <v>2083884.75</v>
      </c>
      <c r="E1926" s="21" t="n">
        <f aca="false">AVERAGE(tau!$C$1926:$C$1945)</f>
        <v>139.35</v>
      </c>
      <c r="F1926" s="18"/>
      <c r="G1926" s="7" t="n">
        <v>2073425</v>
      </c>
      <c r="H1926" s="7" t="n">
        <v>312</v>
      </c>
      <c r="I1926" s="21"/>
      <c r="J1926" s="21"/>
      <c r="K1926" s="18"/>
      <c r="L1926" s="7" t="n">
        <v>2074155</v>
      </c>
      <c r="M1926" s="7" t="n">
        <v>459</v>
      </c>
      <c r="N1926" s="21"/>
      <c r="O1926" s="21"/>
      <c r="P1926" s="18"/>
      <c r="Q1926" s="7" t="n">
        <v>2074004</v>
      </c>
      <c r="R1926" s="7" t="n">
        <v>578</v>
      </c>
      <c r="S1926" s="21"/>
      <c r="T1926" s="21"/>
      <c r="V1926" s="0"/>
      <c r="W1926" s="0"/>
    </row>
    <row r="1927" customFormat="false" ht="12.8" hidden="false" customHeight="false" outlineLevel="0" collapsed="false">
      <c r="B1927" s="7" t="n">
        <v>2074703</v>
      </c>
      <c r="C1927" s="7" t="n">
        <v>141</v>
      </c>
      <c r="D1927" s="21" t="n">
        <f aca="false">AVERAGE(tau!$B$1927:$B$1946)</f>
        <v>2084964.9</v>
      </c>
      <c r="E1927" s="21" t="n">
        <f aca="false">AVERAGE(tau!$C$1927:$C$1946)</f>
        <v>139.25</v>
      </c>
      <c r="F1927" s="18"/>
      <c r="G1927" s="7" t="n">
        <v>2074504</v>
      </c>
      <c r="H1927" s="7" t="n">
        <v>312</v>
      </c>
      <c r="I1927" s="21"/>
      <c r="J1927" s="21"/>
      <c r="K1927" s="18"/>
      <c r="L1927" s="7" t="n">
        <v>2075235</v>
      </c>
      <c r="M1927" s="7" t="n">
        <v>459</v>
      </c>
      <c r="N1927" s="21"/>
      <c r="O1927" s="21"/>
      <c r="P1927" s="18"/>
      <c r="Q1927" s="7" t="n">
        <v>2075079</v>
      </c>
      <c r="R1927" s="7" t="n">
        <v>578</v>
      </c>
      <c r="S1927" s="21"/>
      <c r="T1927" s="21"/>
      <c r="V1927" s="0"/>
      <c r="W1927" s="0"/>
    </row>
    <row r="1928" customFormat="false" ht="12.8" hidden="false" customHeight="false" outlineLevel="0" collapsed="false">
      <c r="B1928" s="7" t="n">
        <v>2075780</v>
      </c>
      <c r="C1928" s="7" t="n">
        <v>141</v>
      </c>
      <c r="D1928" s="21" t="n">
        <f aca="false">AVERAGE(tau!$B$1928:$B$1947)</f>
        <v>2086045.05</v>
      </c>
      <c r="E1928" s="21" t="n">
        <f aca="false">AVERAGE(tau!$C$1928:$C$1947)</f>
        <v>139.3</v>
      </c>
      <c r="F1928" s="18"/>
      <c r="G1928" s="7" t="n">
        <v>2075605</v>
      </c>
      <c r="H1928" s="7" t="n">
        <v>310</v>
      </c>
      <c r="I1928" s="21"/>
      <c r="J1928" s="21"/>
      <c r="K1928" s="18"/>
      <c r="L1928" s="7" t="n">
        <v>2076311</v>
      </c>
      <c r="M1928" s="7" t="n">
        <v>457</v>
      </c>
      <c r="N1928" s="21"/>
      <c r="O1928" s="21"/>
      <c r="P1928" s="18"/>
      <c r="Q1928" s="7" t="n">
        <v>2076160</v>
      </c>
      <c r="R1928" s="7" t="n">
        <v>579</v>
      </c>
      <c r="S1928" s="21"/>
      <c r="T1928" s="21"/>
      <c r="V1928" s="0"/>
      <c r="W1928" s="0"/>
    </row>
    <row r="1929" customFormat="false" ht="12.8" hidden="false" customHeight="false" outlineLevel="0" collapsed="false">
      <c r="B1929" s="7" t="n">
        <v>2076859</v>
      </c>
      <c r="C1929" s="7" t="n">
        <v>142</v>
      </c>
      <c r="D1929" s="21" t="n">
        <f aca="false">AVERAGE(tau!$B$1929:$B$1948)</f>
        <v>2087125.2</v>
      </c>
      <c r="E1929" s="21" t="n">
        <f aca="false">AVERAGE(tau!$C$1929:$C$1948)</f>
        <v>139.35</v>
      </c>
      <c r="F1929" s="18"/>
      <c r="G1929" s="7" t="n">
        <v>2076682</v>
      </c>
      <c r="H1929" s="7" t="n">
        <v>310</v>
      </c>
      <c r="I1929" s="21"/>
      <c r="J1929" s="21"/>
      <c r="K1929" s="18"/>
      <c r="L1929" s="7" t="n">
        <v>2077391</v>
      </c>
      <c r="M1929" s="7" t="n">
        <v>458</v>
      </c>
      <c r="N1929" s="21"/>
      <c r="O1929" s="21"/>
      <c r="P1929" s="18"/>
      <c r="Q1929" s="7" t="n">
        <v>2077240</v>
      </c>
      <c r="R1929" s="7" t="n">
        <v>579</v>
      </c>
      <c r="S1929" s="21"/>
      <c r="T1929" s="21"/>
      <c r="V1929" s="0"/>
      <c r="W1929" s="0"/>
    </row>
    <row r="1930" customFormat="false" ht="12.8" hidden="false" customHeight="false" outlineLevel="0" collapsed="false">
      <c r="B1930" s="7" t="n">
        <v>2077937</v>
      </c>
      <c r="C1930" s="7" t="n">
        <v>141</v>
      </c>
      <c r="D1930" s="21" t="n">
        <f aca="false">AVERAGE(tau!$B$1930:$B$1949)</f>
        <v>2088205.1</v>
      </c>
      <c r="E1930" s="21" t="n">
        <f aca="false">AVERAGE(tau!$C$1930:$C$1949)</f>
        <v>139.45</v>
      </c>
      <c r="F1930" s="18"/>
      <c r="G1930" s="7" t="n">
        <v>2077758</v>
      </c>
      <c r="H1930" s="7" t="n">
        <v>310</v>
      </c>
      <c r="I1930" s="21"/>
      <c r="J1930" s="21"/>
      <c r="K1930" s="18"/>
      <c r="L1930" s="7" t="n">
        <v>2078467</v>
      </c>
      <c r="M1930" s="7" t="n">
        <v>458</v>
      </c>
      <c r="N1930" s="21"/>
      <c r="O1930" s="21"/>
      <c r="P1930" s="18"/>
      <c r="Q1930" s="7" t="n">
        <v>2078315</v>
      </c>
      <c r="R1930" s="7" t="n">
        <v>581</v>
      </c>
      <c r="S1930" s="21"/>
      <c r="T1930" s="21"/>
      <c r="V1930" s="0"/>
      <c r="W1930" s="0"/>
    </row>
    <row r="1931" customFormat="false" ht="12.8" hidden="false" customHeight="false" outlineLevel="0" collapsed="false">
      <c r="B1931" s="7" t="n">
        <v>2079016</v>
      </c>
      <c r="C1931" s="7" t="n">
        <v>142</v>
      </c>
      <c r="D1931" s="21" t="n">
        <f aca="false">AVERAGE(tau!$B$1931:$B$1950)</f>
        <v>2089284.9</v>
      </c>
      <c r="E1931" s="21" t="n">
        <f aca="false">AVERAGE(tau!$C$1931:$C$1950)</f>
        <v>139.45</v>
      </c>
      <c r="F1931" s="18"/>
      <c r="G1931" s="7" t="n">
        <v>2078832</v>
      </c>
      <c r="H1931" s="7" t="n">
        <v>309</v>
      </c>
      <c r="I1931" s="21"/>
      <c r="J1931" s="21"/>
      <c r="K1931" s="18"/>
      <c r="L1931" s="7" t="n">
        <v>2079546</v>
      </c>
      <c r="M1931" s="7" t="n">
        <v>459</v>
      </c>
      <c r="N1931" s="21"/>
      <c r="O1931" s="21"/>
      <c r="P1931" s="18"/>
      <c r="Q1931" s="7" t="n">
        <v>2079393</v>
      </c>
      <c r="R1931" s="7" t="n">
        <v>580</v>
      </c>
      <c r="S1931" s="21"/>
      <c r="T1931" s="21"/>
      <c r="V1931" s="0"/>
      <c r="W1931" s="0"/>
    </row>
    <row r="1932" customFormat="false" ht="12.8" hidden="false" customHeight="false" outlineLevel="0" collapsed="false">
      <c r="B1932" s="7" t="n">
        <v>2080100</v>
      </c>
      <c r="C1932" s="7" t="n">
        <v>142</v>
      </c>
      <c r="D1932" s="21" t="n">
        <f aca="false">AVERAGE(tau!$B$1932:$B$1951)</f>
        <v>2090364.45</v>
      </c>
      <c r="E1932" s="21" t="n">
        <f aca="false">AVERAGE(tau!$C$1932:$C$1951)</f>
        <v>139.45</v>
      </c>
      <c r="F1932" s="18"/>
      <c r="G1932" s="7" t="n">
        <v>2079908</v>
      </c>
      <c r="H1932" s="7" t="n">
        <v>314</v>
      </c>
      <c r="I1932" s="21"/>
      <c r="J1932" s="21"/>
      <c r="K1932" s="18"/>
      <c r="L1932" s="7" t="n">
        <v>2080627</v>
      </c>
      <c r="M1932" s="7" t="n">
        <v>459</v>
      </c>
      <c r="N1932" s="21"/>
      <c r="O1932" s="21"/>
      <c r="P1932" s="18"/>
      <c r="Q1932" s="7" t="n">
        <v>2080471</v>
      </c>
      <c r="R1932" s="7" t="n">
        <v>580</v>
      </c>
      <c r="S1932" s="21"/>
      <c r="T1932" s="21"/>
      <c r="V1932" s="0"/>
      <c r="W1932" s="0"/>
    </row>
    <row r="1933" customFormat="false" ht="12.8" hidden="false" customHeight="false" outlineLevel="0" collapsed="false">
      <c r="B1933" s="7" t="n">
        <v>2081179</v>
      </c>
      <c r="C1933" s="7" t="n">
        <v>141</v>
      </c>
      <c r="D1933" s="21" t="n">
        <f aca="false">AVERAGE(tau!$B$1933:$B$1952)</f>
        <v>2091443.55</v>
      </c>
      <c r="E1933" s="21" t="n">
        <f aca="false">AVERAGE(tau!$C$1933:$C$1952)</f>
        <v>139.15</v>
      </c>
      <c r="F1933" s="18"/>
      <c r="G1933" s="7" t="n">
        <v>2080985</v>
      </c>
      <c r="H1933" s="7" t="n">
        <v>310</v>
      </c>
      <c r="I1933" s="21"/>
      <c r="J1933" s="21"/>
      <c r="K1933" s="18"/>
      <c r="L1933" s="7" t="n">
        <v>2081705</v>
      </c>
      <c r="M1933" s="7" t="n">
        <v>459</v>
      </c>
      <c r="N1933" s="21"/>
      <c r="O1933" s="21"/>
      <c r="P1933" s="18"/>
      <c r="Q1933" s="7" t="n">
        <v>2081556</v>
      </c>
      <c r="R1933" s="7" t="n">
        <v>581</v>
      </c>
      <c r="S1933" s="21"/>
      <c r="T1933" s="21"/>
      <c r="V1933" s="0"/>
      <c r="W1933" s="0"/>
    </row>
    <row r="1934" customFormat="false" ht="12.8" hidden="false" customHeight="false" outlineLevel="0" collapsed="false">
      <c r="B1934" s="7" t="n">
        <v>2082259</v>
      </c>
      <c r="C1934" s="7" t="n">
        <v>141</v>
      </c>
      <c r="D1934" s="21" t="n">
        <f aca="false">AVERAGE(tau!$B$1934:$B$1953)</f>
        <v>2092523.1</v>
      </c>
      <c r="E1934" s="21" t="n">
        <f aca="false">AVERAGE(tau!$C$1934:$C$1953)</f>
        <v>139.25</v>
      </c>
      <c r="F1934" s="18"/>
      <c r="G1934" s="7" t="n">
        <v>2082065</v>
      </c>
      <c r="H1934" s="7" t="n">
        <v>310</v>
      </c>
      <c r="I1934" s="21"/>
      <c r="J1934" s="21"/>
      <c r="K1934" s="18"/>
      <c r="L1934" s="7" t="n">
        <v>2082782</v>
      </c>
      <c r="M1934" s="7" t="n">
        <v>459</v>
      </c>
      <c r="N1934" s="21"/>
      <c r="O1934" s="21"/>
      <c r="P1934" s="18"/>
      <c r="Q1934" s="7" t="n">
        <v>2082663</v>
      </c>
      <c r="R1934" s="7" t="n">
        <v>581</v>
      </c>
      <c r="S1934" s="21"/>
      <c r="T1934" s="21"/>
      <c r="V1934" s="0"/>
      <c r="W1934" s="0"/>
    </row>
    <row r="1935" customFormat="false" ht="12.8" hidden="false" customHeight="false" outlineLevel="0" collapsed="false">
      <c r="B1935" s="7" t="n">
        <v>2083335</v>
      </c>
      <c r="C1935" s="7" t="n">
        <v>142</v>
      </c>
      <c r="D1935" s="21" t="n">
        <f aca="false">AVERAGE(tau!$B$1935:$B$1954)</f>
        <v>2093602.5</v>
      </c>
      <c r="E1935" s="21" t="n">
        <f aca="false">AVERAGE(tau!$C$1935:$C$1954)</f>
        <v>139.3</v>
      </c>
      <c r="F1935" s="18"/>
      <c r="G1935" s="7" t="n">
        <v>2083141</v>
      </c>
      <c r="H1935" s="7" t="n">
        <v>312</v>
      </c>
      <c r="I1935" s="21"/>
      <c r="J1935" s="21"/>
      <c r="K1935" s="18"/>
      <c r="L1935" s="7" t="n">
        <v>2083859</v>
      </c>
      <c r="M1935" s="7" t="n">
        <v>459</v>
      </c>
      <c r="N1935" s="21"/>
      <c r="O1935" s="21"/>
      <c r="P1935" s="18"/>
      <c r="Q1935" s="7" t="n">
        <v>2083736</v>
      </c>
      <c r="R1935" s="7" t="n">
        <v>581</v>
      </c>
      <c r="S1935" s="21"/>
      <c r="T1935" s="21"/>
      <c r="V1935" s="0"/>
      <c r="W1935" s="0"/>
    </row>
    <row r="1936" customFormat="false" ht="12.8" hidden="false" customHeight="false" outlineLevel="0" collapsed="false">
      <c r="B1936" s="7" t="n">
        <v>2084417</v>
      </c>
      <c r="C1936" s="7" t="n">
        <v>142</v>
      </c>
      <c r="D1936" s="21" t="n">
        <f aca="false">AVERAGE(tau!$B$1936:$B$1955)</f>
        <v>2094681.8</v>
      </c>
      <c r="E1936" s="21" t="n">
        <f aca="false">AVERAGE(tau!$C$1936:$C$1955)</f>
        <v>139.3</v>
      </c>
      <c r="F1936" s="18"/>
      <c r="G1936" s="7" t="n">
        <v>2084219</v>
      </c>
      <c r="H1936" s="7" t="n">
        <v>312</v>
      </c>
      <c r="I1936" s="21"/>
      <c r="J1936" s="21"/>
      <c r="K1936" s="18"/>
      <c r="L1936" s="7" t="n">
        <v>2084933</v>
      </c>
      <c r="M1936" s="7" t="n">
        <v>458</v>
      </c>
      <c r="N1936" s="21"/>
      <c r="O1936" s="21"/>
      <c r="P1936" s="18"/>
      <c r="Q1936" s="7" t="n">
        <v>2084816</v>
      </c>
      <c r="R1936" s="7" t="n">
        <v>580</v>
      </c>
      <c r="S1936" s="21"/>
      <c r="T1936" s="21"/>
      <c r="V1936" s="0"/>
      <c r="W1936" s="0"/>
    </row>
    <row r="1937" customFormat="false" ht="12.8" hidden="false" customHeight="false" outlineLevel="0" collapsed="false">
      <c r="B1937" s="7" t="n">
        <v>2085492</v>
      </c>
      <c r="C1937" s="7" t="n">
        <v>124</v>
      </c>
      <c r="D1937" s="21" t="n">
        <f aca="false">AVERAGE(tau!$B$1937:$B$1956)</f>
        <v>2095760.9</v>
      </c>
      <c r="E1937" s="21" t="n">
        <f aca="false">AVERAGE(tau!$C$1937:$C$1956)</f>
        <v>139.1</v>
      </c>
      <c r="F1937" s="18"/>
      <c r="G1937" s="7" t="n">
        <v>2085291</v>
      </c>
      <c r="H1937" s="7" t="n">
        <v>312</v>
      </c>
      <c r="I1937" s="21"/>
      <c r="J1937" s="21"/>
      <c r="K1937" s="18"/>
      <c r="L1937" s="7" t="n">
        <v>2086010</v>
      </c>
      <c r="M1937" s="7" t="n">
        <v>474</v>
      </c>
      <c r="N1937" s="21"/>
      <c r="O1937" s="21"/>
      <c r="P1937" s="18"/>
      <c r="Q1937" s="7" t="n">
        <v>2085896</v>
      </c>
      <c r="R1937" s="7" t="n">
        <v>581</v>
      </c>
      <c r="S1937" s="21"/>
      <c r="T1937" s="21"/>
      <c r="V1937" s="0"/>
      <c r="W1937" s="0"/>
    </row>
    <row r="1938" customFormat="false" ht="12.8" hidden="false" customHeight="false" outlineLevel="0" collapsed="false">
      <c r="B1938" s="7" t="n">
        <v>2086605</v>
      </c>
      <c r="C1938" s="7" t="n">
        <v>136</v>
      </c>
      <c r="D1938" s="21" t="n">
        <f aca="false">AVERAGE(tau!$B$1938:$B$1957)</f>
        <v>2096840.15</v>
      </c>
      <c r="E1938" s="21" t="n">
        <f aca="false">AVERAGE(tau!$C$1938:$C$1957)</f>
        <v>139.8</v>
      </c>
      <c r="F1938" s="18"/>
      <c r="G1938" s="7" t="n">
        <v>2086370</v>
      </c>
      <c r="H1938" s="7" t="n">
        <v>322</v>
      </c>
      <c r="I1938" s="21"/>
      <c r="J1938" s="21"/>
      <c r="K1938" s="18"/>
      <c r="L1938" s="7" t="n">
        <v>2087086</v>
      </c>
      <c r="M1938" s="7" t="n">
        <v>460</v>
      </c>
      <c r="N1938" s="21"/>
      <c r="O1938" s="21"/>
      <c r="P1938" s="18"/>
      <c r="Q1938" s="7" t="n">
        <v>2086972</v>
      </c>
      <c r="R1938" s="7" t="n">
        <v>574</v>
      </c>
      <c r="S1938" s="21"/>
      <c r="T1938" s="21"/>
      <c r="V1938" s="0"/>
      <c r="W1938" s="0"/>
    </row>
    <row r="1939" customFormat="false" ht="12.8" hidden="false" customHeight="false" outlineLevel="0" collapsed="false">
      <c r="B1939" s="7" t="n">
        <v>2087684</v>
      </c>
      <c r="C1939" s="7" t="n">
        <v>142</v>
      </c>
      <c r="D1939" s="21" t="n">
        <f aca="false">AVERAGE(tau!$B$1939:$B$1958)</f>
        <v>2097917.55</v>
      </c>
      <c r="E1939" s="21" t="n">
        <f aca="false">AVERAGE(tau!$C$1939:$C$1958)</f>
        <v>138.5</v>
      </c>
      <c r="F1939" s="18"/>
      <c r="G1939" s="7" t="n">
        <v>2087443</v>
      </c>
      <c r="H1939" s="7" t="n">
        <v>324</v>
      </c>
      <c r="I1939" s="21"/>
      <c r="J1939" s="21"/>
      <c r="K1939" s="18"/>
      <c r="L1939" s="7" t="n">
        <v>2088162</v>
      </c>
      <c r="M1939" s="7" t="n">
        <v>459</v>
      </c>
      <c r="N1939" s="21"/>
      <c r="O1939" s="21"/>
      <c r="P1939" s="18"/>
      <c r="Q1939" s="7" t="n">
        <v>2088044</v>
      </c>
      <c r="R1939" s="7" t="n">
        <v>581</v>
      </c>
      <c r="S1939" s="21"/>
      <c r="T1939" s="21"/>
      <c r="V1939" s="0"/>
      <c r="W1939" s="0"/>
    </row>
    <row r="1940" customFormat="false" ht="12.8" hidden="false" customHeight="false" outlineLevel="0" collapsed="false">
      <c r="B1940" s="7" t="n">
        <v>2088760</v>
      </c>
      <c r="C1940" s="7" t="n">
        <v>142</v>
      </c>
      <c r="D1940" s="21" t="n">
        <f aca="false">AVERAGE(tau!$B$1940:$B$1959)</f>
        <v>2098995.2</v>
      </c>
      <c r="E1940" s="21" t="n">
        <f aca="false">AVERAGE(tau!$C$1940:$C$1959)</f>
        <v>138.6</v>
      </c>
      <c r="F1940" s="18"/>
      <c r="G1940" s="7" t="n">
        <v>2088522</v>
      </c>
      <c r="H1940" s="7" t="n">
        <v>312</v>
      </c>
      <c r="I1940" s="21"/>
      <c r="J1940" s="21"/>
      <c r="K1940" s="18"/>
      <c r="L1940" s="7" t="n">
        <v>2089269</v>
      </c>
      <c r="M1940" s="7" t="n">
        <v>460</v>
      </c>
      <c r="N1940" s="21"/>
      <c r="O1940" s="21"/>
      <c r="P1940" s="18"/>
      <c r="Q1940" s="7" t="n">
        <v>2089124</v>
      </c>
      <c r="R1940" s="7" t="n">
        <v>580</v>
      </c>
      <c r="S1940" s="21"/>
      <c r="T1940" s="21"/>
      <c r="V1940" s="0"/>
      <c r="W1940" s="0"/>
    </row>
    <row r="1941" customFormat="false" ht="12.8" hidden="false" customHeight="false" outlineLevel="0" collapsed="false">
      <c r="B1941" s="7" t="n">
        <v>2089834</v>
      </c>
      <c r="C1941" s="7" t="n">
        <v>144</v>
      </c>
      <c r="D1941" s="21" t="n">
        <f aca="false">AVERAGE(tau!$B$1941:$B$1960)</f>
        <v>2100072.95</v>
      </c>
      <c r="E1941" s="21" t="n">
        <f aca="false">AVERAGE(tau!$C$1941:$C$1960)</f>
        <v>138.75</v>
      </c>
      <c r="F1941" s="18"/>
      <c r="G1941" s="7" t="n">
        <v>2089604</v>
      </c>
      <c r="H1941" s="7" t="n">
        <v>313</v>
      </c>
      <c r="I1941" s="21"/>
      <c r="J1941" s="21"/>
      <c r="K1941" s="18"/>
      <c r="L1941" s="7" t="n">
        <v>2090342</v>
      </c>
      <c r="M1941" s="7" t="n">
        <v>460</v>
      </c>
      <c r="N1941" s="21"/>
      <c r="O1941" s="21"/>
      <c r="P1941" s="18"/>
      <c r="Q1941" s="7" t="n">
        <v>2090199</v>
      </c>
      <c r="R1941" s="7" t="n">
        <v>580</v>
      </c>
      <c r="S1941" s="21"/>
      <c r="T1941" s="21"/>
      <c r="V1941" s="0"/>
      <c r="W1941" s="0"/>
    </row>
    <row r="1942" customFormat="false" ht="12.8" hidden="false" customHeight="false" outlineLevel="0" collapsed="false">
      <c r="B1942" s="7" t="n">
        <v>2090911</v>
      </c>
      <c r="C1942" s="7" t="n">
        <v>145</v>
      </c>
      <c r="D1942" s="21" t="n">
        <f aca="false">AVERAGE(tau!$B$1942:$B$1961)</f>
        <v>2101151.1</v>
      </c>
      <c r="E1942" s="21" t="n">
        <f aca="false">AVERAGE(tau!$C$1942:$C$1961)</f>
        <v>138.7</v>
      </c>
      <c r="F1942" s="18"/>
      <c r="G1942" s="7" t="n">
        <v>2090683</v>
      </c>
      <c r="H1942" s="7" t="n">
        <v>312</v>
      </c>
      <c r="I1942" s="21"/>
      <c r="J1942" s="21"/>
      <c r="K1942" s="18"/>
      <c r="L1942" s="7" t="n">
        <v>2091423</v>
      </c>
      <c r="M1942" s="7" t="n">
        <v>460</v>
      </c>
      <c r="N1942" s="21"/>
      <c r="O1942" s="21"/>
      <c r="P1942" s="18"/>
      <c r="Q1942" s="7" t="n">
        <v>2091278</v>
      </c>
      <c r="R1942" s="7" t="n">
        <v>579</v>
      </c>
      <c r="S1942" s="21"/>
      <c r="T1942" s="21"/>
      <c r="V1942" s="0"/>
      <c r="W1942" s="0"/>
    </row>
    <row r="1943" customFormat="false" ht="12.8" hidden="false" customHeight="false" outlineLevel="0" collapsed="false">
      <c r="B1943" s="7" t="n">
        <v>2091986</v>
      </c>
      <c r="C1943" s="7" t="n">
        <v>144</v>
      </c>
      <c r="D1943" s="21" t="n">
        <f aca="false">AVERAGE(tau!$B$1943:$B$1962)</f>
        <v>2102229.35</v>
      </c>
      <c r="E1943" s="21" t="n">
        <f aca="false">AVERAGE(tau!$C$1943:$C$1962)</f>
        <v>138.65</v>
      </c>
      <c r="F1943" s="18"/>
      <c r="G1943" s="7" t="n">
        <v>2091777</v>
      </c>
      <c r="H1943" s="7" t="n">
        <v>313</v>
      </c>
      <c r="I1943" s="21"/>
      <c r="J1943" s="21"/>
      <c r="K1943" s="18"/>
      <c r="L1943" s="7" t="n">
        <v>2092502</v>
      </c>
      <c r="M1943" s="7" t="n">
        <v>460</v>
      </c>
      <c r="N1943" s="21"/>
      <c r="O1943" s="21"/>
      <c r="P1943" s="18"/>
      <c r="Q1943" s="7" t="n">
        <v>2092356</v>
      </c>
      <c r="R1943" s="7" t="n">
        <v>582</v>
      </c>
      <c r="S1943" s="21"/>
      <c r="T1943" s="21"/>
      <c r="V1943" s="0"/>
      <c r="W1943" s="0"/>
    </row>
    <row r="1944" customFormat="false" ht="12.8" hidden="false" customHeight="false" outlineLevel="0" collapsed="false">
      <c r="B1944" s="7" t="n">
        <v>2093065</v>
      </c>
      <c r="C1944" s="7" t="n">
        <v>144</v>
      </c>
      <c r="D1944" s="21" t="n">
        <f aca="false">AVERAGE(tau!$B$1944:$B$1963)</f>
        <v>2103308.05</v>
      </c>
      <c r="E1944" s="21" t="n">
        <f aca="false">AVERAGE(tau!$C$1944:$C$1963)</f>
        <v>138.65</v>
      </c>
      <c r="F1944" s="18"/>
      <c r="G1944" s="7" t="n">
        <v>2092851</v>
      </c>
      <c r="H1944" s="7" t="n">
        <v>312</v>
      </c>
      <c r="I1944" s="21"/>
      <c r="J1944" s="21"/>
      <c r="K1944" s="18"/>
      <c r="L1944" s="7" t="n">
        <v>2093586</v>
      </c>
      <c r="M1944" s="7" t="n">
        <v>472</v>
      </c>
      <c r="N1944" s="21"/>
      <c r="O1944" s="21"/>
      <c r="P1944" s="18"/>
      <c r="Q1944" s="7" t="n">
        <v>2093436</v>
      </c>
      <c r="R1944" s="7" t="n">
        <v>573</v>
      </c>
      <c r="S1944" s="21"/>
      <c r="T1944" s="21"/>
      <c r="V1944" s="0"/>
      <c r="W1944" s="0"/>
    </row>
    <row r="1945" customFormat="false" ht="12.8" hidden="false" customHeight="false" outlineLevel="0" collapsed="false">
      <c r="B1945" s="7" t="n">
        <v>2094149</v>
      </c>
      <c r="C1945" s="7" t="n">
        <v>108</v>
      </c>
      <c r="D1945" s="21" t="n">
        <f aca="false">AVERAGE(tau!$B$1945:$B$1964)</f>
        <v>2104386.85</v>
      </c>
      <c r="E1945" s="21" t="n">
        <f aca="false">AVERAGE(tau!$C$1945:$C$1964)</f>
        <v>138.65</v>
      </c>
      <c r="F1945" s="18"/>
      <c r="G1945" s="7" t="n">
        <v>2093925</v>
      </c>
      <c r="H1945" s="7" t="n">
        <v>312</v>
      </c>
      <c r="I1945" s="21"/>
      <c r="J1945" s="21"/>
      <c r="K1945" s="18"/>
      <c r="L1945" s="7" t="n">
        <v>2094658</v>
      </c>
      <c r="M1945" s="7" t="n">
        <v>459</v>
      </c>
      <c r="N1945" s="21"/>
      <c r="O1945" s="21"/>
      <c r="P1945" s="18"/>
      <c r="Q1945" s="7" t="n">
        <v>2094513</v>
      </c>
      <c r="R1945" s="7" t="n">
        <v>576</v>
      </c>
      <c r="S1945" s="21"/>
      <c r="T1945" s="21"/>
      <c r="V1945" s="0"/>
      <c r="W1945" s="0"/>
    </row>
    <row r="1946" customFormat="false" ht="12.8" hidden="false" customHeight="false" outlineLevel="0" collapsed="false">
      <c r="B1946" s="7" t="n">
        <v>2095227</v>
      </c>
      <c r="C1946" s="7" t="n">
        <v>141</v>
      </c>
      <c r="D1946" s="21" t="n">
        <f aca="false">AVERAGE(tau!$B$1946:$B$1965)</f>
        <v>2105465.2</v>
      </c>
      <c r="E1946" s="21" t="n">
        <f aca="false">AVERAGE(tau!$C$1946:$C$1965)</f>
        <v>140.45</v>
      </c>
      <c r="F1946" s="18"/>
      <c r="G1946" s="7" t="n">
        <v>2095000</v>
      </c>
      <c r="H1946" s="7" t="n">
        <v>312</v>
      </c>
      <c r="I1946" s="21"/>
      <c r="J1946" s="21"/>
      <c r="K1946" s="18"/>
      <c r="L1946" s="7" t="n">
        <v>2095736</v>
      </c>
      <c r="M1946" s="7" t="n">
        <v>453</v>
      </c>
      <c r="N1946" s="21"/>
      <c r="O1946" s="21"/>
      <c r="P1946" s="18"/>
      <c r="Q1946" s="7" t="n">
        <v>2095592</v>
      </c>
      <c r="R1946" s="7" t="n">
        <v>579</v>
      </c>
      <c r="S1946" s="21"/>
      <c r="T1946" s="21"/>
      <c r="V1946" s="0"/>
      <c r="W1946" s="0"/>
    </row>
    <row r="1947" customFormat="false" ht="12.8" hidden="false" customHeight="false" outlineLevel="0" collapsed="false">
      <c r="B1947" s="7" t="n">
        <v>2096306</v>
      </c>
      <c r="C1947" s="7" t="n">
        <v>142</v>
      </c>
      <c r="D1947" s="21" t="n">
        <f aca="false">AVERAGE(tau!$B$1947:$B$1966)</f>
        <v>2106543.65</v>
      </c>
      <c r="E1947" s="21" t="n">
        <f aca="false">AVERAGE(tau!$C$1947:$C$1966)</f>
        <v>140.55</v>
      </c>
      <c r="F1947" s="18"/>
      <c r="G1947" s="7" t="n">
        <v>2096076</v>
      </c>
      <c r="H1947" s="7" t="n">
        <v>310</v>
      </c>
      <c r="I1947" s="21"/>
      <c r="J1947" s="21"/>
      <c r="K1947" s="18"/>
      <c r="L1947" s="7" t="n">
        <v>2096815</v>
      </c>
      <c r="M1947" s="7" t="n">
        <v>468</v>
      </c>
      <c r="N1947" s="21"/>
      <c r="O1947" s="21"/>
      <c r="P1947" s="18"/>
      <c r="Q1947" s="7" t="n">
        <v>2096667</v>
      </c>
      <c r="R1947" s="7" t="n">
        <v>580</v>
      </c>
      <c r="S1947" s="21"/>
      <c r="T1947" s="21"/>
      <c r="V1947" s="0"/>
      <c r="W1947" s="0"/>
    </row>
    <row r="1948" customFormat="false" ht="12.8" hidden="false" customHeight="false" outlineLevel="0" collapsed="false">
      <c r="B1948" s="7" t="n">
        <v>2097383</v>
      </c>
      <c r="C1948" s="7" t="n">
        <v>142</v>
      </c>
      <c r="D1948" s="21" t="n">
        <f aca="false">AVERAGE(tau!$B$1948:$B$1967)</f>
        <v>2107623.4</v>
      </c>
      <c r="E1948" s="21" t="n">
        <f aca="false">AVERAGE(tau!$C$1948:$C$1967)</f>
        <v>140.55</v>
      </c>
      <c r="F1948" s="18"/>
      <c r="G1948" s="7" t="n">
        <v>2097151</v>
      </c>
      <c r="H1948" s="7" t="n">
        <v>124</v>
      </c>
      <c r="I1948" s="21"/>
      <c r="J1948" s="21"/>
      <c r="K1948" s="18"/>
      <c r="L1948" s="7" t="n">
        <v>2097895</v>
      </c>
      <c r="M1948" s="7" t="n">
        <v>453</v>
      </c>
      <c r="N1948" s="21"/>
      <c r="O1948" s="21"/>
      <c r="P1948" s="18"/>
      <c r="Q1948" s="7" t="n">
        <v>2097746</v>
      </c>
      <c r="R1948" s="7" t="n">
        <v>581</v>
      </c>
      <c r="S1948" s="21"/>
      <c r="T1948" s="21"/>
      <c r="V1948" s="0"/>
      <c r="W1948" s="0"/>
    </row>
    <row r="1949" customFormat="false" ht="12.8" hidden="false" customHeight="false" outlineLevel="0" collapsed="false">
      <c r="B1949" s="7" t="n">
        <v>2098457</v>
      </c>
      <c r="C1949" s="7" t="n">
        <v>144</v>
      </c>
      <c r="D1949" s="21" t="n">
        <f aca="false">AVERAGE(tau!$B$1949:$B$1968)</f>
        <v>2108703.2</v>
      </c>
      <c r="E1949" s="21" t="n">
        <f aca="false">AVERAGE(tau!$C$1949:$C$1968)</f>
        <v>141.15</v>
      </c>
      <c r="F1949" s="18"/>
      <c r="G1949" s="7" t="n">
        <v>2098233</v>
      </c>
      <c r="H1949" s="7" t="n">
        <v>370</v>
      </c>
      <c r="I1949" s="21"/>
      <c r="J1949" s="21"/>
      <c r="K1949" s="18"/>
      <c r="L1949" s="7" t="n">
        <v>2098972</v>
      </c>
      <c r="M1949" s="7" t="n">
        <v>459</v>
      </c>
      <c r="N1949" s="21"/>
      <c r="O1949" s="21"/>
      <c r="P1949" s="18"/>
      <c r="Q1949" s="7" t="n">
        <v>2098840</v>
      </c>
      <c r="R1949" s="7" t="n">
        <v>581</v>
      </c>
      <c r="S1949" s="21"/>
      <c r="T1949" s="21"/>
      <c r="V1949" s="0"/>
      <c r="W1949" s="0"/>
    </row>
    <row r="1950" customFormat="false" ht="12.8" hidden="false" customHeight="false" outlineLevel="0" collapsed="false">
      <c r="B1950" s="7" t="n">
        <v>2099533</v>
      </c>
      <c r="C1950" s="7" t="n">
        <v>141</v>
      </c>
      <c r="D1950" s="21" t="n">
        <f aca="false">AVERAGE(tau!$B$1950:$B$1969)</f>
        <v>2109783.35</v>
      </c>
      <c r="E1950" s="21" t="n">
        <f aca="false">AVERAGE(tau!$C$1950:$C$1969)</f>
        <v>141.8</v>
      </c>
      <c r="F1950" s="18"/>
      <c r="G1950" s="7" t="n">
        <v>2099314</v>
      </c>
      <c r="H1950" s="7" t="n">
        <v>310</v>
      </c>
      <c r="I1950" s="21"/>
      <c r="J1950" s="21"/>
      <c r="K1950" s="18"/>
      <c r="L1950" s="7" t="n">
        <v>2100049</v>
      </c>
      <c r="M1950" s="7" t="n">
        <v>454</v>
      </c>
      <c r="N1950" s="21"/>
      <c r="O1950" s="21"/>
      <c r="P1950" s="18"/>
      <c r="Q1950" s="7" t="n">
        <v>2099919</v>
      </c>
      <c r="R1950" s="7" t="n">
        <v>581</v>
      </c>
      <c r="S1950" s="21"/>
      <c r="T1950" s="21"/>
      <c r="V1950" s="0"/>
      <c r="W1950" s="0"/>
    </row>
    <row r="1951" customFormat="false" ht="12.8" hidden="false" customHeight="false" outlineLevel="0" collapsed="false">
      <c r="B1951" s="7" t="n">
        <v>2100607</v>
      </c>
      <c r="C1951" s="7" t="n">
        <v>142</v>
      </c>
      <c r="D1951" s="21" t="n">
        <f aca="false">AVERAGE(tau!$B$1951:$B$1970)</f>
        <v>2110863.5</v>
      </c>
      <c r="E1951" s="21" t="n">
        <f aca="false">AVERAGE(tau!$C$1951:$C$1970)</f>
        <v>141.85</v>
      </c>
      <c r="F1951" s="18"/>
      <c r="G1951" s="7" t="n">
        <v>2100390</v>
      </c>
      <c r="H1951" s="7" t="n">
        <v>310</v>
      </c>
      <c r="I1951" s="21"/>
      <c r="J1951" s="21"/>
      <c r="K1951" s="18"/>
      <c r="L1951" s="7" t="n">
        <v>2101126</v>
      </c>
      <c r="M1951" s="7" t="n">
        <v>459</v>
      </c>
      <c r="N1951" s="21"/>
      <c r="O1951" s="21"/>
      <c r="P1951" s="18"/>
      <c r="Q1951" s="7" t="n">
        <v>2101001</v>
      </c>
      <c r="R1951" s="7" t="n">
        <v>581</v>
      </c>
      <c r="S1951" s="21"/>
      <c r="T1951" s="21"/>
      <c r="V1951" s="0"/>
      <c r="W1951" s="0"/>
    </row>
    <row r="1952" customFormat="false" ht="12.8" hidden="false" customHeight="false" outlineLevel="0" collapsed="false">
      <c r="B1952" s="7" t="n">
        <v>2101682</v>
      </c>
      <c r="C1952" s="7" t="n">
        <v>136</v>
      </c>
      <c r="D1952" s="21" t="n">
        <f aca="false">AVERAGE(tau!$B$1952:$B$1971)</f>
        <v>2111944</v>
      </c>
      <c r="E1952" s="21" t="n">
        <f aca="false">AVERAGE(tau!$C$1952:$C$1971)</f>
        <v>142.55</v>
      </c>
      <c r="F1952" s="18"/>
      <c r="G1952" s="7" t="n">
        <v>2101467</v>
      </c>
      <c r="H1952" s="7" t="n">
        <v>310</v>
      </c>
      <c r="I1952" s="21"/>
      <c r="J1952" s="21"/>
      <c r="K1952" s="18"/>
      <c r="L1952" s="7" t="n">
        <v>2102203</v>
      </c>
      <c r="M1952" s="7" t="n">
        <v>460</v>
      </c>
      <c r="N1952" s="21"/>
      <c r="O1952" s="21"/>
      <c r="P1952" s="18"/>
      <c r="Q1952" s="7" t="n">
        <v>2102077</v>
      </c>
      <c r="R1952" s="7" t="n">
        <v>580</v>
      </c>
      <c r="S1952" s="21"/>
      <c r="T1952" s="21"/>
      <c r="V1952" s="0"/>
      <c r="W1952" s="0"/>
    </row>
    <row r="1953" customFormat="false" ht="12.8" hidden="false" customHeight="false" outlineLevel="0" collapsed="false">
      <c r="B1953" s="7" t="n">
        <v>2102770</v>
      </c>
      <c r="C1953" s="7" t="n">
        <v>143</v>
      </c>
      <c r="D1953" s="21" t="n">
        <f aca="false">AVERAGE(tau!$B$1953:$B$1972)</f>
        <v>2113024.55</v>
      </c>
      <c r="E1953" s="21" t="n">
        <f aca="false">AVERAGE(tau!$C$1953:$C$1972)</f>
        <v>142.85</v>
      </c>
      <c r="F1953" s="18"/>
      <c r="G1953" s="7" t="n">
        <v>2102546</v>
      </c>
      <c r="H1953" s="7" t="n">
        <v>312</v>
      </c>
      <c r="I1953" s="21"/>
      <c r="J1953" s="21"/>
      <c r="K1953" s="18"/>
      <c r="L1953" s="7" t="n">
        <v>2103283</v>
      </c>
      <c r="M1953" s="7" t="n">
        <v>459</v>
      </c>
      <c r="N1953" s="21"/>
      <c r="O1953" s="21"/>
      <c r="P1953" s="18"/>
      <c r="Q1953" s="7" t="n">
        <v>2103156</v>
      </c>
      <c r="R1953" s="7" t="n">
        <v>581</v>
      </c>
      <c r="S1953" s="21"/>
      <c r="T1953" s="21"/>
      <c r="V1953" s="0"/>
      <c r="W1953" s="0"/>
    </row>
    <row r="1954" customFormat="false" ht="12.8" hidden="false" customHeight="false" outlineLevel="0" collapsed="false">
      <c r="B1954" s="7" t="n">
        <v>2103847</v>
      </c>
      <c r="C1954" s="7" t="n">
        <v>142</v>
      </c>
      <c r="D1954" s="21" t="n">
        <f aca="false">AVERAGE(tau!$B$1954:$B$1973)</f>
        <v>2114104.5</v>
      </c>
      <c r="E1954" s="21" t="n">
        <f aca="false">AVERAGE(tau!$C$1954:$C$1973)</f>
        <v>142.75</v>
      </c>
      <c r="F1954" s="18"/>
      <c r="G1954" s="7" t="n">
        <v>2103621</v>
      </c>
      <c r="H1954" s="7" t="n">
        <v>312</v>
      </c>
      <c r="I1954" s="21"/>
      <c r="J1954" s="21"/>
      <c r="K1954" s="18"/>
      <c r="L1954" s="7" t="n">
        <v>2104359</v>
      </c>
      <c r="M1954" s="7" t="n">
        <v>460</v>
      </c>
      <c r="N1954" s="21"/>
      <c r="O1954" s="21"/>
      <c r="P1954" s="18"/>
      <c r="Q1954" s="7" t="n">
        <v>2104233</v>
      </c>
      <c r="R1954" s="7" t="n">
        <v>581</v>
      </c>
      <c r="S1954" s="21"/>
      <c r="T1954" s="21"/>
      <c r="V1954" s="0"/>
      <c r="W1954" s="0"/>
    </row>
    <row r="1955" customFormat="false" ht="12.8" hidden="false" customHeight="false" outlineLevel="0" collapsed="false">
      <c r="B1955" s="7" t="n">
        <v>2104921</v>
      </c>
      <c r="C1955" s="7" t="n">
        <v>142</v>
      </c>
      <c r="D1955" s="21" t="n">
        <f aca="false">AVERAGE(tau!$B$1955:$B$1974)</f>
        <v>2115184.45</v>
      </c>
      <c r="E1955" s="21" t="n">
        <f aca="false">AVERAGE(tau!$C$1955:$C$1974)</f>
        <v>142.75</v>
      </c>
      <c r="F1955" s="18"/>
      <c r="G1955" s="7" t="n">
        <v>2104698</v>
      </c>
      <c r="H1955" s="7" t="n">
        <v>312</v>
      </c>
      <c r="I1955" s="21"/>
      <c r="J1955" s="21"/>
      <c r="K1955" s="18"/>
      <c r="L1955" s="7" t="n">
        <v>2105455</v>
      </c>
      <c r="M1955" s="7" t="n">
        <v>462</v>
      </c>
      <c r="N1955" s="21"/>
      <c r="O1955" s="21"/>
      <c r="P1955" s="18"/>
      <c r="Q1955" s="7" t="n">
        <v>2105316</v>
      </c>
      <c r="R1955" s="7" t="n">
        <v>580</v>
      </c>
      <c r="S1955" s="21"/>
      <c r="T1955" s="21"/>
      <c r="V1955" s="0"/>
      <c r="W1955" s="0"/>
    </row>
    <row r="1956" customFormat="false" ht="12.8" hidden="false" customHeight="false" outlineLevel="0" collapsed="false">
      <c r="B1956" s="7" t="n">
        <v>2105999</v>
      </c>
      <c r="C1956" s="7" t="n">
        <v>138</v>
      </c>
      <c r="D1956" s="21" t="n">
        <f aca="false">AVERAGE(tau!$B$1956:$B$1975)</f>
        <v>2116264.45</v>
      </c>
      <c r="E1956" s="21" t="n">
        <f aca="false">AVERAGE(tau!$C$1956:$C$1975)</f>
        <v>142.85</v>
      </c>
      <c r="F1956" s="18"/>
      <c r="G1956" s="7" t="n">
        <v>2105775</v>
      </c>
      <c r="H1956" s="7" t="n">
        <v>313</v>
      </c>
      <c r="I1956" s="21"/>
      <c r="J1956" s="21"/>
      <c r="K1956" s="18"/>
      <c r="L1956" s="7" t="n">
        <v>2106535</v>
      </c>
      <c r="M1956" s="7" t="n">
        <v>460</v>
      </c>
      <c r="N1956" s="21"/>
      <c r="O1956" s="21"/>
      <c r="P1956" s="18"/>
      <c r="Q1956" s="7" t="n">
        <v>2106396</v>
      </c>
      <c r="R1956" s="7" t="n">
        <v>581</v>
      </c>
      <c r="S1956" s="21"/>
      <c r="T1956" s="21"/>
      <c r="V1956" s="0"/>
      <c r="W1956" s="0"/>
    </row>
    <row r="1957" customFormat="false" ht="12.8" hidden="false" customHeight="false" outlineLevel="0" collapsed="false">
      <c r="B1957" s="7" t="n">
        <v>2107077</v>
      </c>
      <c r="C1957" s="7" t="n">
        <v>138</v>
      </c>
      <c r="D1957" s="21" t="n">
        <f aca="false">AVERAGE(tau!$B$1957:$B$1976)</f>
        <v>2117344.55</v>
      </c>
      <c r="E1957" s="21" t="n">
        <f aca="false">AVERAGE(tau!$C$1957:$C$1976)</f>
        <v>143.2</v>
      </c>
      <c r="F1957" s="18"/>
      <c r="G1957" s="7" t="n">
        <v>2106884</v>
      </c>
      <c r="H1957" s="7" t="n">
        <v>312</v>
      </c>
      <c r="I1957" s="21"/>
      <c r="J1957" s="21"/>
      <c r="K1957" s="18"/>
      <c r="L1957" s="7" t="n">
        <v>2107613</v>
      </c>
      <c r="M1957" s="7" t="n">
        <v>460</v>
      </c>
      <c r="N1957" s="21"/>
      <c r="O1957" s="21"/>
      <c r="P1957" s="18"/>
      <c r="Q1957" s="7" t="n">
        <v>2107475</v>
      </c>
      <c r="R1957" s="7" t="n">
        <v>581</v>
      </c>
      <c r="S1957" s="21"/>
      <c r="T1957" s="21"/>
      <c r="V1957" s="0"/>
      <c r="W1957" s="0"/>
    </row>
    <row r="1958" customFormat="false" ht="12.8" hidden="false" customHeight="false" outlineLevel="0" collapsed="false">
      <c r="B1958" s="7" t="n">
        <v>2108153</v>
      </c>
      <c r="C1958" s="7" t="n">
        <v>110</v>
      </c>
      <c r="D1958" s="21" t="n">
        <f aca="false">AVERAGE(tau!$B$1958:$B$1977)</f>
        <v>2118424.65</v>
      </c>
      <c r="E1958" s="21" t="n">
        <f aca="false">AVERAGE(tau!$C$1958:$C$1977)</f>
        <v>143.55</v>
      </c>
      <c r="F1958" s="18"/>
      <c r="G1958" s="7" t="n">
        <v>2107957</v>
      </c>
      <c r="H1958" s="7" t="n">
        <v>312</v>
      </c>
      <c r="I1958" s="21"/>
      <c r="J1958" s="21"/>
      <c r="K1958" s="18"/>
      <c r="L1958" s="7" t="n">
        <v>2108695</v>
      </c>
      <c r="M1958" s="7" t="n">
        <v>457</v>
      </c>
      <c r="N1958" s="21"/>
      <c r="O1958" s="21"/>
      <c r="P1958" s="18"/>
      <c r="Q1958" s="7" t="n">
        <v>2108556</v>
      </c>
      <c r="R1958" s="7" t="n">
        <v>574</v>
      </c>
      <c r="S1958" s="21"/>
      <c r="T1958" s="21"/>
      <c r="V1958" s="0"/>
      <c r="W1958" s="0"/>
    </row>
    <row r="1959" customFormat="false" ht="12.8" hidden="false" customHeight="false" outlineLevel="0" collapsed="false">
      <c r="B1959" s="7" t="n">
        <v>2109237</v>
      </c>
      <c r="C1959" s="7" t="n">
        <v>144</v>
      </c>
      <c r="D1959" s="21" t="n">
        <f aca="false">AVERAGE(tau!$B$1959:$B$1978)</f>
        <v>2119505.05</v>
      </c>
      <c r="E1959" s="21" t="n">
        <f aca="false">AVERAGE(tau!$C$1959:$C$1978)</f>
        <v>145.25</v>
      </c>
      <c r="F1959" s="18"/>
      <c r="G1959" s="7" t="n">
        <v>2109041</v>
      </c>
      <c r="H1959" s="7" t="n">
        <v>334</v>
      </c>
      <c r="I1959" s="21"/>
      <c r="J1959" s="21"/>
      <c r="K1959" s="18"/>
      <c r="L1959" s="7" t="n">
        <v>2109772</v>
      </c>
      <c r="M1959" s="7" t="n">
        <v>460</v>
      </c>
      <c r="N1959" s="21"/>
      <c r="O1959" s="21"/>
      <c r="P1959" s="18"/>
      <c r="Q1959" s="7" t="n">
        <v>2109635</v>
      </c>
      <c r="R1959" s="7" t="n">
        <v>581</v>
      </c>
      <c r="S1959" s="21"/>
      <c r="T1959" s="21"/>
      <c r="V1959" s="0"/>
      <c r="W1959" s="0"/>
    </row>
    <row r="1960" customFormat="false" ht="12.8" hidden="false" customHeight="false" outlineLevel="0" collapsed="false">
      <c r="B1960" s="7" t="n">
        <v>2110315</v>
      </c>
      <c r="C1960" s="7" t="n">
        <v>145</v>
      </c>
      <c r="D1960" s="21" t="n">
        <f aca="false">AVERAGE(tau!$B$1960:$B$1979)</f>
        <v>2120585.1</v>
      </c>
      <c r="E1960" s="21" t="n">
        <f aca="false">AVERAGE(tau!$C$1960:$C$1979)</f>
        <v>145.25</v>
      </c>
      <c r="F1960" s="18"/>
      <c r="G1960" s="7" t="n">
        <v>2110115</v>
      </c>
      <c r="H1960" s="7" t="n">
        <v>312</v>
      </c>
      <c r="I1960" s="21"/>
      <c r="J1960" s="21"/>
      <c r="K1960" s="18"/>
      <c r="L1960" s="7" t="n">
        <v>2110847</v>
      </c>
      <c r="M1960" s="7" t="n">
        <v>460</v>
      </c>
      <c r="N1960" s="21"/>
      <c r="O1960" s="21"/>
      <c r="P1960" s="18"/>
      <c r="Q1960" s="7" t="n">
        <v>2110713</v>
      </c>
      <c r="R1960" s="7" t="n">
        <v>580</v>
      </c>
      <c r="S1960" s="21"/>
      <c r="T1960" s="21"/>
      <c r="V1960" s="0"/>
      <c r="W1960" s="0"/>
    </row>
    <row r="1961" customFormat="false" ht="12.8" hidden="false" customHeight="false" outlineLevel="0" collapsed="false">
      <c r="B1961" s="7" t="n">
        <v>2111397</v>
      </c>
      <c r="C1961" s="7" t="n">
        <v>143</v>
      </c>
      <c r="D1961" s="21" t="n">
        <f aca="false">AVERAGE(tau!$B$1961:$B$1980)</f>
        <v>2121665.2</v>
      </c>
      <c r="E1961" s="21" t="n">
        <f aca="false">AVERAGE(tau!$C$1961:$C$1980)</f>
        <v>144.9</v>
      </c>
      <c r="F1961" s="18"/>
      <c r="G1961" s="7" t="n">
        <v>2111190</v>
      </c>
      <c r="H1961" s="7" t="n">
        <v>312</v>
      </c>
      <c r="I1961" s="21"/>
      <c r="J1961" s="21"/>
      <c r="K1961" s="18"/>
      <c r="L1961" s="7" t="n">
        <v>2111923</v>
      </c>
      <c r="M1961" s="7" t="n">
        <v>459</v>
      </c>
      <c r="N1961" s="21"/>
      <c r="O1961" s="21"/>
      <c r="P1961" s="18"/>
      <c r="Q1961" s="7" t="n">
        <v>2111791</v>
      </c>
      <c r="R1961" s="7" t="n">
        <v>580</v>
      </c>
      <c r="S1961" s="21"/>
      <c r="T1961" s="21"/>
      <c r="V1961" s="0"/>
      <c r="W1961" s="0"/>
    </row>
    <row r="1962" customFormat="false" ht="12.8" hidden="false" customHeight="false" outlineLevel="0" collapsed="false">
      <c r="B1962" s="7" t="n">
        <v>2112476</v>
      </c>
      <c r="C1962" s="7" t="n">
        <v>144</v>
      </c>
      <c r="D1962" s="21" t="n">
        <f aca="false">AVERAGE(tau!$B$1962:$B$1981)</f>
        <v>2122745.1</v>
      </c>
      <c r="E1962" s="21" t="n">
        <f aca="false">AVERAGE(tau!$C$1962:$C$1981)</f>
        <v>144.95</v>
      </c>
      <c r="F1962" s="18"/>
      <c r="G1962" s="7" t="n">
        <v>2112268</v>
      </c>
      <c r="H1962" s="7" t="n">
        <v>313</v>
      </c>
      <c r="I1962" s="21"/>
      <c r="J1962" s="21"/>
      <c r="K1962" s="18"/>
      <c r="L1962" s="7" t="n">
        <v>2113007</v>
      </c>
      <c r="M1962" s="7" t="n">
        <v>458</v>
      </c>
      <c r="N1962" s="21"/>
      <c r="O1962" s="21"/>
      <c r="P1962" s="18"/>
      <c r="Q1962" s="7" t="n">
        <v>2112869</v>
      </c>
      <c r="R1962" s="7" t="n">
        <v>580</v>
      </c>
      <c r="S1962" s="21"/>
      <c r="T1962" s="21"/>
      <c r="V1962" s="0"/>
      <c r="W1962" s="0"/>
    </row>
    <row r="1963" customFormat="false" ht="12.8" hidden="false" customHeight="false" outlineLevel="0" collapsed="false">
      <c r="B1963" s="7" t="n">
        <v>2113560</v>
      </c>
      <c r="C1963" s="7" t="n">
        <v>144</v>
      </c>
      <c r="D1963" s="21" t="n">
        <f aca="false">AVERAGE(tau!$B$1963:$B$1982)</f>
        <v>2123825.9</v>
      </c>
      <c r="E1963" s="21" t="n">
        <f aca="false">AVERAGE(tau!$C$1963:$C$1982)</f>
        <v>144.9</v>
      </c>
      <c r="F1963" s="18"/>
      <c r="G1963" s="7" t="n">
        <v>2113346</v>
      </c>
      <c r="H1963" s="7" t="n">
        <v>312</v>
      </c>
      <c r="I1963" s="21"/>
      <c r="J1963" s="21"/>
      <c r="K1963" s="18"/>
      <c r="L1963" s="7" t="n">
        <v>2114088</v>
      </c>
      <c r="M1963" s="7" t="n">
        <v>459</v>
      </c>
      <c r="N1963" s="21"/>
      <c r="O1963" s="21"/>
      <c r="P1963" s="18"/>
      <c r="Q1963" s="7" t="n">
        <v>2113970</v>
      </c>
      <c r="R1963" s="7" t="n">
        <v>592</v>
      </c>
      <c r="S1963" s="21"/>
      <c r="T1963" s="21"/>
      <c r="V1963" s="0"/>
      <c r="W1963" s="0"/>
    </row>
    <row r="1964" customFormat="false" ht="12.8" hidden="false" customHeight="false" outlineLevel="0" collapsed="false">
      <c r="B1964" s="7" t="n">
        <v>2114641</v>
      </c>
      <c r="C1964" s="7" t="n">
        <v>144</v>
      </c>
      <c r="D1964" s="21" t="n">
        <f aca="false">AVERAGE(tau!$B$1964:$B$1983)</f>
        <v>2124906.55</v>
      </c>
      <c r="E1964" s="21" t="n">
        <f aca="false">AVERAGE(tau!$C$1964:$C$1983)</f>
        <v>144.85</v>
      </c>
      <c r="F1964" s="18"/>
      <c r="G1964" s="7" t="n">
        <v>2114421</v>
      </c>
      <c r="H1964" s="7" t="n">
        <v>312</v>
      </c>
      <c r="I1964" s="21"/>
      <c r="J1964" s="21"/>
      <c r="K1964" s="18"/>
      <c r="L1964" s="7" t="n">
        <v>2115166</v>
      </c>
      <c r="M1964" s="7" t="n">
        <v>459</v>
      </c>
      <c r="N1964" s="21"/>
      <c r="O1964" s="21"/>
      <c r="P1964" s="18"/>
      <c r="Q1964" s="7" t="n">
        <v>2115052</v>
      </c>
      <c r="R1964" s="7" t="n">
        <v>580</v>
      </c>
      <c r="S1964" s="21"/>
      <c r="T1964" s="21"/>
      <c r="V1964" s="0"/>
      <c r="W1964" s="0"/>
    </row>
    <row r="1965" customFormat="false" ht="12.8" hidden="false" customHeight="false" outlineLevel="0" collapsed="false">
      <c r="B1965" s="7" t="n">
        <v>2115716</v>
      </c>
      <c r="C1965" s="7" t="n">
        <v>144</v>
      </c>
      <c r="D1965" s="21" t="n">
        <f aca="false">AVERAGE(tau!$B$1965:$B$1984)</f>
        <v>2125987.05</v>
      </c>
      <c r="E1965" s="21" t="n">
        <f aca="false">AVERAGE(tau!$C$1965:$C$1984)</f>
        <v>145.15</v>
      </c>
      <c r="F1965" s="18"/>
      <c r="G1965" s="7" t="n">
        <v>2115496</v>
      </c>
      <c r="H1965" s="7" t="n">
        <v>312</v>
      </c>
      <c r="I1965" s="21"/>
      <c r="J1965" s="21"/>
      <c r="K1965" s="18"/>
      <c r="L1965" s="7" t="n">
        <v>2116242</v>
      </c>
      <c r="M1965" s="7" t="n">
        <v>459</v>
      </c>
      <c r="N1965" s="21"/>
      <c r="O1965" s="21"/>
      <c r="P1965" s="18"/>
      <c r="Q1965" s="7" t="n">
        <v>2116128</v>
      </c>
      <c r="R1965" s="7" t="n">
        <v>580</v>
      </c>
      <c r="S1965" s="21"/>
      <c r="T1965" s="21"/>
      <c r="V1965" s="0"/>
      <c r="W1965" s="0"/>
    </row>
    <row r="1966" customFormat="false" ht="12.8" hidden="false" customHeight="false" outlineLevel="0" collapsed="false">
      <c r="B1966" s="7" t="n">
        <v>2116796</v>
      </c>
      <c r="C1966" s="7" t="n">
        <v>143</v>
      </c>
      <c r="D1966" s="21" t="n">
        <f aca="false">AVERAGE(tau!$B$1966:$B$1985)</f>
        <v>2127067.8</v>
      </c>
      <c r="E1966" s="21" t="n">
        <f aca="false">AVERAGE(tau!$C$1966:$C$1985)</f>
        <v>145.3</v>
      </c>
      <c r="F1966" s="18"/>
      <c r="G1966" s="7" t="n">
        <v>2116579</v>
      </c>
      <c r="H1966" s="7" t="n">
        <v>312</v>
      </c>
      <c r="I1966" s="21"/>
      <c r="J1966" s="21"/>
      <c r="K1966" s="18"/>
      <c r="L1966" s="7" t="n">
        <v>2117317</v>
      </c>
      <c r="M1966" s="7" t="n">
        <v>458</v>
      </c>
      <c r="N1966" s="21"/>
      <c r="O1966" s="21"/>
      <c r="P1966" s="18"/>
      <c r="Q1966" s="7" t="n">
        <v>2117205</v>
      </c>
      <c r="R1966" s="7" t="n">
        <v>580</v>
      </c>
      <c r="S1966" s="21"/>
      <c r="T1966" s="21"/>
      <c r="V1966" s="0"/>
      <c r="W1966" s="0"/>
    </row>
    <row r="1967" customFormat="false" ht="12.8" hidden="false" customHeight="false" outlineLevel="0" collapsed="false">
      <c r="B1967" s="7" t="n">
        <v>2117901</v>
      </c>
      <c r="C1967" s="7" t="n">
        <v>142</v>
      </c>
      <c r="D1967" s="21" t="n">
        <f aca="false">AVERAGE(tau!$B$1967:$B$1986)</f>
        <v>2128148.6</v>
      </c>
      <c r="E1967" s="21" t="n">
        <f aca="false">AVERAGE(tau!$C$1967:$C$1986)</f>
        <v>143.65</v>
      </c>
      <c r="F1967" s="18"/>
      <c r="G1967" s="7" t="n">
        <v>2117658</v>
      </c>
      <c r="H1967" s="7" t="n">
        <v>312</v>
      </c>
      <c r="I1967" s="21"/>
      <c r="J1967" s="21"/>
      <c r="K1967" s="18"/>
      <c r="L1967" s="7" t="n">
        <v>2118394</v>
      </c>
      <c r="M1967" s="7" t="n">
        <v>458</v>
      </c>
      <c r="N1967" s="21"/>
      <c r="O1967" s="21"/>
      <c r="P1967" s="18"/>
      <c r="Q1967" s="7" t="n">
        <v>2118278</v>
      </c>
      <c r="R1967" s="7" t="n">
        <v>579</v>
      </c>
      <c r="S1967" s="21"/>
      <c r="T1967" s="21"/>
      <c r="V1967" s="0"/>
      <c r="W1967" s="0"/>
    </row>
    <row r="1968" customFormat="false" ht="12.8" hidden="false" customHeight="false" outlineLevel="0" collapsed="false">
      <c r="B1968" s="7" t="n">
        <v>2118979</v>
      </c>
      <c r="C1968" s="7" t="n">
        <v>154</v>
      </c>
      <c r="D1968" s="21" t="n">
        <f aca="false">AVERAGE(tau!$B$1968:$B$1987)</f>
        <v>2129228.1</v>
      </c>
      <c r="E1968" s="21" t="n">
        <f aca="false">AVERAGE(tau!$C$1968:$C$1987)</f>
        <v>143.65</v>
      </c>
      <c r="F1968" s="18"/>
      <c r="G1968" s="7" t="n">
        <v>2118736</v>
      </c>
      <c r="H1968" s="7" t="n">
        <v>312</v>
      </c>
      <c r="I1968" s="21"/>
      <c r="J1968" s="21"/>
      <c r="K1968" s="18"/>
      <c r="L1968" s="7" t="n">
        <v>2119473</v>
      </c>
      <c r="M1968" s="7" t="n">
        <v>459</v>
      </c>
      <c r="N1968" s="21"/>
      <c r="O1968" s="21"/>
      <c r="P1968" s="18"/>
      <c r="Q1968" s="7" t="n">
        <v>2119356</v>
      </c>
      <c r="R1968" s="7" t="n">
        <v>581</v>
      </c>
      <c r="S1968" s="21"/>
      <c r="T1968" s="21"/>
      <c r="V1968" s="0"/>
      <c r="W1968" s="0"/>
    </row>
    <row r="1969" customFormat="false" ht="12.8" hidden="false" customHeight="false" outlineLevel="0" collapsed="false">
      <c r="B1969" s="7" t="n">
        <v>2120060</v>
      </c>
      <c r="C1969" s="7" t="n">
        <v>157</v>
      </c>
      <c r="D1969" s="21" t="n">
        <f aca="false">AVERAGE(tau!$B$1969:$B$1988)</f>
        <v>2130307.7</v>
      </c>
      <c r="E1969" s="21" t="n">
        <f aca="false">AVERAGE(tau!$C$1969:$C$1988)</f>
        <v>143.05</v>
      </c>
      <c r="F1969" s="18"/>
      <c r="G1969" s="7" t="n">
        <v>2119813</v>
      </c>
      <c r="H1969" s="7" t="n">
        <v>312</v>
      </c>
      <c r="I1969" s="21"/>
      <c r="J1969" s="21"/>
      <c r="K1969" s="18"/>
      <c r="L1969" s="7" t="n">
        <v>2120572</v>
      </c>
      <c r="M1969" s="7" t="n">
        <v>459</v>
      </c>
      <c r="N1969" s="21"/>
      <c r="O1969" s="21"/>
      <c r="P1969" s="18"/>
      <c r="Q1969" s="7" t="n">
        <v>2120436</v>
      </c>
      <c r="R1969" s="7" t="n">
        <v>580</v>
      </c>
      <c r="S1969" s="21"/>
      <c r="T1969" s="21"/>
      <c r="V1969" s="0"/>
      <c r="W1969" s="0"/>
    </row>
    <row r="1970" customFormat="false" ht="12.8" hidden="false" customHeight="false" outlineLevel="0" collapsed="false">
      <c r="B1970" s="7" t="n">
        <v>2121136</v>
      </c>
      <c r="C1970" s="7" t="n">
        <v>142</v>
      </c>
      <c r="D1970" s="21" t="n">
        <f aca="false">AVERAGE(tau!$B$1970:$B$1989)</f>
        <v>2131387.05</v>
      </c>
      <c r="E1970" s="21" t="n">
        <f aca="false">AVERAGE(tau!$C$1970:$C$1989)</f>
        <v>142.35</v>
      </c>
      <c r="F1970" s="18"/>
      <c r="G1970" s="7" t="n">
        <v>2120891</v>
      </c>
      <c r="H1970" s="7" t="n">
        <v>311</v>
      </c>
      <c r="I1970" s="21"/>
      <c r="J1970" s="21"/>
      <c r="K1970" s="18"/>
      <c r="L1970" s="7" t="n">
        <v>2121650</v>
      </c>
      <c r="M1970" s="7" t="n">
        <v>462</v>
      </c>
      <c r="N1970" s="21"/>
      <c r="O1970" s="21"/>
      <c r="P1970" s="18"/>
      <c r="Q1970" s="7" t="n">
        <v>2121513</v>
      </c>
      <c r="R1970" s="7" t="n">
        <v>579</v>
      </c>
      <c r="S1970" s="21"/>
      <c r="T1970" s="21"/>
      <c r="V1970" s="0"/>
      <c r="W1970" s="0"/>
    </row>
    <row r="1971" customFormat="false" ht="12.8" hidden="false" customHeight="false" outlineLevel="0" collapsed="false">
      <c r="B1971" s="7" t="n">
        <v>2122217</v>
      </c>
      <c r="C1971" s="7" t="n">
        <v>156</v>
      </c>
      <c r="D1971" s="21" t="n">
        <f aca="false">AVERAGE(tau!$B$1971:$B$1990)</f>
        <v>2132466.3</v>
      </c>
      <c r="E1971" s="21" t="n">
        <f aca="false">AVERAGE(tau!$C$1971:$C$1990)</f>
        <v>142.4</v>
      </c>
      <c r="F1971" s="18"/>
      <c r="G1971" s="7" t="n">
        <v>2121966</v>
      </c>
      <c r="H1971" s="7" t="n">
        <v>310</v>
      </c>
      <c r="I1971" s="21"/>
      <c r="J1971" s="21"/>
      <c r="K1971" s="18"/>
      <c r="L1971" s="7" t="n">
        <v>2122726</v>
      </c>
      <c r="M1971" s="7" t="n">
        <v>460</v>
      </c>
      <c r="N1971" s="21"/>
      <c r="O1971" s="21"/>
      <c r="P1971" s="18"/>
      <c r="Q1971" s="7" t="n">
        <v>2122586</v>
      </c>
      <c r="R1971" s="7" t="n">
        <v>581</v>
      </c>
      <c r="S1971" s="21"/>
      <c r="T1971" s="21"/>
      <c r="V1971" s="0"/>
      <c r="W1971" s="0"/>
    </row>
    <row r="1972" customFormat="false" ht="12.8" hidden="false" customHeight="false" outlineLevel="0" collapsed="false">
      <c r="B1972" s="7" t="n">
        <v>2123293</v>
      </c>
      <c r="C1972" s="7" t="n">
        <v>142</v>
      </c>
      <c r="D1972" s="21" t="n">
        <f aca="false">AVERAGE(tau!$B$1972:$B$1991)</f>
        <v>2133545.65</v>
      </c>
      <c r="E1972" s="21" t="n">
        <f aca="false">AVERAGE(tau!$C$1972:$C$1991)</f>
        <v>141.85</v>
      </c>
      <c r="F1972" s="18"/>
      <c r="G1972" s="7" t="n">
        <v>2123058</v>
      </c>
      <c r="H1972" s="7" t="n">
        <v>314</v>
      </c>
      <c r="I1972" s="21"/>
      <c r="J1972" s="21"/>
      <c r="K1972" s="18"/>
      <c r="L1972" s="7" t="n">
        <v>2123808</v>
      </c>
      <c r="M1972" s="7" t="n">
        <v>459</v>
      </c>
      <c r="N1972" s="21"/>
      <c r="O1972" s="21"/>
      <c r="P1972" s="18"/>
      <c r="Q1972" s="7" t="n">
        <v>2123662</v>
      </c>
      <c r="R1972" s="7" t="n">
        <v>595</v>
      </c>
      <c r="S1972" s="21"/>
      <c r="T1972" s="21"/>
      <c r="V1972" s="0"/>
      <c r="W1972" s="0"/>
    </row>
    <row r="1973" customFormat="false" ht="12.8" hidden="false" customHeight="false" outlineLevel="0" collapsed="false">
      <c r="B1973" s="7" t="n">
        <v>2124369</v>
      </c>
      <c r="C1973" s="7" t="n">
        <v>141</v>
      </c>
      <c r="D1973" s="21" t="n">
        <f aca="false">AVERAGE(tau!$B$1973:$B$1992)</f>
        <v>2134625</v>
      </c>
      <c r="E1973" s="21" t="n">
        <f aca="false">AVERAGE(tau!$C$1973:$C$1992)</f>
        <v>141.95</v>
      </c>
      <c r="F1973" s="18"/>
      <c r="G1973" s="7" t="n">
        <v>2124136</v>
      </c>
      <c r="H1973" s="7" t="n">
        <v>312</v>
      </c>
      <c r="I1973" s="21"/>
      <c r="J1973" s="21"/>
      <c r="K1973" s="18"/>
      <c r="L1973" s="7" t="n">
        <v>2124886</v>
      </c>
      <c r="M1973" s="7" t="n">
        <v>460</v>
      </c>
      <c r="N1973" s="21"/>
      <c r="O1973" s="21"/>
      <c r="P1973" s="18"/>
      <c r="Q1973" s="7" t="n">
        <v>2124742</v>
      </c>
      <c r="R1973" s="7" t="n">
        <v>581</v>
      </c>
      <c r="S1973" s="21"/>
      <c r="T1973" s="21"/>
      <c r="V1973" s="0"/>
      <c r="W1973" s="0"/>
    </row>
    <row r="1974" customFormat="false" ht="12.8" hidden="false" customHeight="false" outlineLevel="0" collapsed="false">
      <c r="B1974" s="7" t="n">
        <v>2125446</v>
      </c>
      <c r="C1974" s="7" t="n">
        <v>142</v>
      </c>
      <c r="D1974" s="21" t="n">
        <f aca="false">AVERAGE(tau!$B$1974:$B$1993)</f>
        <v>2135704.55</v>
      </c>
      <c r="E1974" s="21" t="n">
        <f aca="false">AVERAGE(tau!$C$1974:$C$1993)</f>
        <v>142.1</v>
      </c>
      <c r="F1974" s="18"/>
      <c r="G1974" s="7" t="n">
        <v>2125213</v>
      </c>
      <c r="H1974" s="7" t="n">
        <v>312</v>
      </c>
      <c r="I1974" s="21"/>
      <c r="J1974" s="21"/>
      <c r="K1974" s="18"/>
      <c r="L1974" s="7" t="n">
        <v>2125964</v>
      </c>
      <c r="M1974" s="7" t="n">
        <v>456</v>
      </c>
      <c r="N1974" s="21"/>
      <c r="O1974" s="21"/>
      <c r="P1974" s="18"/>
      <c r="Q1974" s="7" t="n">
        <v>2125821</v>
      </c>
      <c r="R1974" s="7" t="n">
        <v>581</v>
      </c>
      <c r="S1974" s="21"/>
      <c r="T1974" s="21"/>
      <c r="V1974" s="0"/>
      <c r="W1974" s="0"/>
    </row>
    <row r="1975" customFormat="false" ht="12.8" hidden="false" customHeight="false" outlineLevel="0" collapsed="false">
      <c r="B1975" s="7" t="n">
        <v>2126521</v>
      </c>
      <c r="C1975" s="7" t="n">
        <v>144</v>
      </c>
      <c r="D1975" s="21" t="n">
        <f aca="false">AVERAGE(tau!$B$1975:$B$1994)</f>
        <v>2136784</v>
      </c>
      <c r="E1975" s="21" t="n">
        <f aca="false">AVERAGE(tau!$C$1975:$C$1994)</f>
        <v>142.25</v>
      </c>
      <c r="F1975" s="18"/>
      <c r="G1975" s="7" t="n">
        <v>2126286</v>
      </c>
      <c r="H1975" s="7" t="n">
        <v>313</v>
      </c>
      <c r="I1975" s="21"/>
      <c r="J1975" s="21"/>
      <c r="K1975" s="18"/>
      <c r="L1975" s="7" t="n">
        <v>2127042</v>
      </c>
      <c r="M1975" s="7" t="n">
        <v>461</v>
      </c>
      <c r="N1975" s="21"/>
      <c r="O1975" s="21"/>
      <c r="P1975" s="18"/>
      <c r="Q1975" s="7" t="n">
        <v>2126903</v>
      </c>
      <c r="R1975" s="7" t="n">
        <v>584</v>
      </c>
      <c r="S1975" s="21"/>
      <c r="T1975" s="21"/>
      <c r="V1975" s="0"/>
      <c r="W1975" s="0"/>
    </row>
    <row r="1976" customFormat="false" ht="12.8" hidden="false" customHeight="false" outlineLevel="0" collapsed="false">
      <c r="B1976" s="7" t="n">
        <v>2127601</v>
      </c>
      <c r="C1976" s="7" t="n">
        <v>145</v>
      </c>
      <c r="D1976" s="21" t="n">
        <f aca="false">AVERAGE(tau!$B$1976:$B$1995)</f>
        <v>2137863.65</v>
      </c>
      <c r="E1976" s="21" t="n">
        <f aca="false">AVERAGE(tau!$C$1976:$C$1995)</f>
        <v>141.95</v>
      </c>
      <c r="F1976" s="18"/>
      <c r="G1976" s="7" t="n">
        <v>2127363</v>
      </c>
      <c r="H1976" s="7" t="n">
        <v>312</v>
      </c>
      <c r="I1976" s="21"/>
      <c r="J1976" s="21"/>
      <c r="K1976" s="18"/>
      <c r="L1976" s="7" t="n">
        <v>2128121</v>
      </c>
      <c r="M1976" s="7" t="n">
        <v>476</v>
      </c>
      <c r="N1976" s="21"/>
      <c r="O1976" s="21"/>
      <c r="P1976" s="18"/>
      <c r="Q1976" s="7" t="n">
        <v>2127981</v>
      </c>
      <c r="R1976" s="7" t="n">
        <v>581</v>
      </c>
      <c r="S1976" s="21"/>
      <c r="T1976" s="21"/>
      <c r="V1976" s="0"/>
      <c r="W1976" s="0"/>
    </row>
    <row r="1977" customFormat="false" ht="12.8" hidden="false" customHeight="false" outlineLevel="0" collapsed="false">
      <c r="B1977" s="7" t="n">
        <v>2128679</v>
      </c>
      <c r="C1977" s="7" t="n">
        <v>145</v>
      </c>
      <c r="D1977" s="21" t="n">
        <f aca="false">AVERAGE(tau!$B$1977:$B$1996)</f>
        <v>2138944.6</v>
      </c>
      <c r="E1977" s="21" t="n">
        <f aca="false">AVERAGE(tau!$C$1977:$C$1996)</f>
        <v>141.95</v>
      </c>
      <c r="F1977" s="18"/>
      <c r="G1977" s="7" t="n">
        <v>2128442</v>
      </c>
      <c r="H1977" s="7" t="n">
        <v>314</v>
      </c>
      <c r="I1977" s="21"/>
      <c r="J1977" s="21"/>
      <c r="K1977" s="18"/>
      <c r="L1977" s="7" t="n">
        <v>2129199</v>
      </c>
      <c r="M1977" s="7" t="n">
        <v>460</v>
      </c>
      <c r="N1977" s="21"/>
      <c r="O1977" s="21"/>
      <c r="P1977" s="18"/>
      <c r="Q1977" s="7" t="n">
        <v>2129063</v>
      </c>
      <c r="R1977" s="7" t="n">
        <v>580</v>
      </c>
      <c r="S1977" s="21"/>
      <c r="T1977" s="21"/>
      <c r="V1977" s="0"/>
      <c r="W1977" s="0"/>
    </row>
    <row r="1978" customFormat="false" ht="12.8" hidden="false" customHeight="false" outlineLevel="0" collapsed="false">
      <c r="B1978" s="7" t="n">
        <v>2129761</v>
      </c>
      <c r="C1978" s="7" t="n">
        <v>144</v>
      </c>
      <c r="D1978" s="21" t="n">
        <f aca="false">AVERAGE(tau!$B$1978:$B$1997)</f>
        <v>2140025.6</v>
      </c>
      <c r="E1978" s="21" t="n">
        <f aca="false">AVERAGE(tau!$C$1978:$C$1997)</f>
        <v>141.95</v>
      </c>
      <c r="F1978" s="18"/>
      <c r="G1978" s="7" t="n">
        <v>2129519</v>
      </c>
      <c r="H1978" s="7" t="n">
        <v>313</v>
      </c>
      <c r="I1978" s="21"/>
      <c r="J1978" s="21"/>
      <c r="K1978" s="18"/>
      <c r="L1978" s="7" t="n">
        <v>2130277</v>
      </c>
      <c r="M1978" s="7" t="n">
        <v>460</v>
      </c>
      <c r="N1978" s="21"/>
      <c r="O1978" s="21"/>
      <c r="P1978" s="18"/>
      <c r="Q1978" s="7" t="n">
        <v>2130151</v>
      </c>
      <c r="R1978" s="7" t="n">
        <v>580</v>
      </c>
      <c r="S1978" s="21"/>
      <c r="T1978" s="21"/>
      <c r="V1978" s="0"/>
      <c r="W1978" s="0"/>
    </row>
    <row r="1979" customFormat="false" ht="12.8" hidden="false" customHeight="false" outlineLevel="0" collapsed="false">
      <c r="B1979" s="7" t="n">
        <v>2130838</v>
      </c>
      <c r="C1979" s="7" t="n">
        <v>144</v>
      </c>
      <c r="D1979" s="21" t="n">
        <f aca="false">AVERAGE(tau!$B$1979:$B$1998)</f>
        <v>2141106.5</v>
      </c>
      <c r="E1979" s="21" t="n">
        <f aca="false">AVERAGE(tau!$C$1979:$C$1998)</f>
        <v>142</v>
      </c>
      <c r="F1979" s="18"/>
      <c r="G1979" s="7" t="n">
        <v>2130600</v>
      </c>
      <c r="H1979" s="7" t="n">
        <v>298</v>
      </c>
      <c r="I1979" s="21"/>
      <c r="J1979" s="21"/>
      <c r="K1979" s="18"/>
      <c r="L1979" s="7" t="n">
        <v>2131354</v>
      </c>
      <c r="M1979" s="7" t="n">
        <v>461</v>
      </c>
      <c r="N1979" s="21"/>
      <c r="O1979" s="21"/>
      <c r="P1979" s="18"/>
      <c r="Q1979" s="7" t="n">
        <v>2131232</v>
      </c>
      <c r="R1979" s="7" t="n">
        <v>593</v>
      </c>
      <c r="S1979" s="21"/>
      <c r="T1979" s="21"/>
      <c r="V1979" s="0"/>
      <c r="W1979" s="0"/>
    </row>
    <row r="1980" customFormat="false" ht="12.8" hidden="false" customHeight="false" outlineLevel="0" collapsed="false">
      <c r="B1980" s="7" t="n">
        <v>2131917</v>
      </c>
      <c r="C1980" s="7" t="n">
        <v>138</v>
      </c>
      <c r="D1980" s="21" t="n">
        <f aca="false">AVERAGE(tau!$B$1980:$B$1999)</f>
        <v>2142187.6</v>
      </c>
      <c r="E1980" s="21" t="n">
        <f aca="false">AVERAGE(tau!$C$1980:$C$1999)</f>
        <v>142.55</v>
      </c>
      <c r="F1980" s="18"/>
      <c r="G1980" s="7" t="n">
        <v>2131677</v>
      </c>
      <c r="H1980" s="7" t="n">
        <v>312</v>
      </c>
      <c r="I1980" s="21"/>
      <c r="J1980" s="21"/>
      <c r="K1980" s="18"/>
      <c r="L1980" s="7" t="n">
        <v>2132435</v>
      </c>
      <c r="M1980" s="7" t="n">
        <v>460</v>
      </c>
      <c r="N1980" s="21"/>
      <c r="O1980" s="21"/>
      <c r="P1980" s="18"/>
      <c r="Q1980" s="7" t="n">
        <v>2132313</v>
      </c>
      <c r="R1980" s="7" t="n">
        <v>580</v>
      </c>
      <c r="S1980" s="21"/>
      <c r="T1980" s="21"/>
      <c r="V1980" s="0"/>
      <c r="W1980" s="0"/>
    </row>
    <row r="1981" customFormat="false" ht="12.8" hidden="false" customHeight="false" outlineLevel="0" collapsed="false">
      <c r="B1981" s="7" t="n">
        <v>2132995</v>
      </c>
      <c r="C1981" s="7" t="n">
        <v>144</v>
      </c>
      <c r="D1981" s="21" t="n">
        <f aca="false">AVERAGE(tau!$B$1981:$B$2000)</f>
        <v>2143268.75</v>
      </c>
      <c r="E1981" s="21" t="n">
        <f aca="false">AVERAGE(tau!$C$1981:$C$2000)</f>
        <v>142.7</v>
      </c>
      <c r="F1981" s="18"/>
      <c r="G1981" s="7" t="n">
        <v>2132754</v>
      </c>
      <c r="H1981" s="7" t="n">
        <v>311</v>
      </c>
      <c r="I1981" s="21"/>
      <c r="J1981" s="21"/>
      <c r="K1981" s="18"/>
      <c r="L1981" s="7" t="n">
        <v>2133516</v>
      </c>
      <c r="M1981" s="7" t="n">
        <v>459</v>
      </c>
      <c r="N1981" s="21"/>
      <c r="O1981" s="21"/>
      <c r="P1981" s="18"/>
      <c r="Q1981" s="7" t="n">
        <v>2133390</v>
      </c>
      <c r="R1981" s="7" t="n">
        <v>568</v>
      </c>
      <c r="S1981" s="21"/>
      <c r="T1981" s="21"/>
      <c r="V1981" s="0"/>
      <c r="W1981" s="0"/>
    </row>
    <row r="1982" customFormat="false" ht="12.8" hidden="false" customHeight="false" outlineLevel="0" collapsed="false">
      <c r="B1982" s="7" t="n">
        <v>2134092</v>
      </c>
      <c r="C1982" s="7" t="n">
        <v>143</v>
      </c>
      <c r="D1982" s="21" t="n">
        <f aca="false">AVERAGE(tau!$B$1982:$B$2001)</f>
        <v>2144349.8</v>
      </c>
      <c r="E1982" s="21" t="n">
        <f aca="false">AVERAGE(tau!$C$1982:$C$2001)</f>
        <v>142.75</v>
      </c>
      <c r="F1982" s="18"/>
      <c r="G1982" s="7" t="n">
        <v>2133835</v>
      </c>
      <c r="H1982" s="7" t="n">
        <v>306</v>
      </c>
      <c r="I1982" s="21"/>
      <c r="J1982" s="21"/>
      <c r="K1982" s="18"/>
      <c r="L1982" s="7" t="n">
        <v>2134597</v>
      </c>
      <c r="M1982" s="7" t="n">
        <v>459</v>
      </c>
      <c r="N1982" s="21"/>
      <c r="O1982" s="21"/>
      <c r="P1982" s="18"/>
      <c r="Q1982" s="7" t="n">
        <v>2134466</v>
      </c>
      <c r="R1982" s="7" t="n">
        <v>592</v>
      </c>
      <c r="S1982" s="21"/>
      <c r="T1982" s="21"/>
      <c r="V1982" s="0"/>
      <c r="W1982" s="0"/>
    </row>
    <row r="1983" customFormat="false" ht="12.8" hidden="false" customHeight="false" outlineLevel="0" collapsed="false">
      <c r="B1983" s="7" t="n">
        <v>2135173</v>
      </c>
      <c r="C1983" s="7" t="n">
        <v>143</v>
      </c>
      <c r="D1983" s="21" t="n">
        <f aca="false">AVERAGE(tau!$B$1983:$B$2002)</f>
        <v>2145430.05</v>
      </c>
      <c r="E1983" s="21" t="n">
        <f aca="false">AVERAGE(tau!$C$1983:$C$2002)</f>
        <v>142.8</v>
      </c>
      <c r="F1983" s="18"/>
      <c r="G1983" s="7" t="n">
        <v>2134914</v>
      </c>
      <c r="H1983" s="7" t="n">
        <v>312</v>
      </c>
      <c r="I1983" s="21"/>
      <c r="J1983" s="21"/>
      <c r="K1983" s="18"/>
      <c r="L1983" s="7" t="n">
        <v>2135674</v>
      </c>
      <c r="M1983" s="7" t="n">
        <v>460</v>
      </c>
      <c r="N1983" s="21"/>
      <c r="O1983" s="21"/>
      <c r="P1983" s="18"/>
      <c r="Q1983" s="7" t="n">
        <v>2135545</v>
      </c>
      <c r="R1983" s="7" t="n">
        <v>580</v>
      </c>
      <c r="S1983" s="21"/>
      <c r="T1983" s="21"/>
      <c r="V1983" s="0"/>
      <c r="W1983" s="0"/>
    </row>
    <row r="1984" customFormat="false" ht="12.8" hidden="false" customHeight="false" outlineLevel="0" collapsed="false">
      <c r="B1984" s="7" t="n">
        <v>2136251</v>
      </c>
      <c r="C1984" s="7" t="n">
        <v>150</v>
      </c>
      <c r="D1984" s="21" t="n">
        <f aca="false">AVERAGE(tau!$B$1984:$B$2003)</f>
        <v>2146510.2</v>
      </c>
      <c r="E1984" s="21" t="n">
        <f aca="false">AVERAGE(tau!$C$1984:$C$2003)</f>
        <v>142.9</v>
      </c>
      <c r="F1984" s="18"/>
      <c r="G1984" s="7" t="n">
        <v>2135991</v>
      </c>
      <c r="H1984" s="7" t="n">
        <v>312</v>
      </c>
      <c r="I1984" s="21"/>
      <c r="J1984" s="21"/>
      <c r="K1984" s="18"/>
      <c r="L1984" s="7" t="n">
        <v>2136768</v>
      </c>
      <c r="M1984" s="7" t="n">
        <v>457</v>
      </c>
      <c r="N1984" s="21"/>
      <c r="O1984" s="21"/>
      <c r="P1984" s="18"/>
      <c r="Q1984" s="7" t="n">
        <v>2136630</v>
      </c>
      <c r="R1984" s="7" t="n">
        <v>579</v>
      </c>
      <c r="S1984" s="21"/>
      <c r="T1984" s="21"/>
      <c r="V1984" s="0"/>
      <c r="W1984" s="0"/>
    </row>
    <row r="1985" customFormat="false" ht="12.8" hidden="false" customHeight="false" outlineLevel="0" collapsed="false">
      <c r="B1985" s="7" t="n">
        <v>2137331</v>
      </c>
      <c r="C1985" s="7" t="n">
        <v>147</v>
      </c>
      <c r="D1985" s="21" t="n">
        <f aca="false">AVERAGE(tau!$B$1985:$B$2004)</f>
        <v>2147590.15</v>
      </c>
      <c r="E1985" s="21" t="n">
        <f aca="false">AVERAGE(tau!$C$1985:$C$2004)</f>
        <v>142.6</v>
      </c>
      <c r="F1985" s="18"/>
      <c r="G1985" s="7" t="n">
        <v>2137066</v>
      </c>
      <c r="H1985" s="7" t="n">
        <v>312</v>
      </c>
      <c r="I1985" s="21"/>
      <c r="J1985" s="21"/>
      <c r="K1985" s="18"/>
      <c r="L1985" s="7" t="n">
        <v>2137847</v>
      </c>
      <c r="M1985" s="7" t="n">
        <v>454</v>
      </c>
      <c r="N1985" s="21"/>
      <c r="O1985" s="21"/>
      <c r="P1985" s="18"/>
      <c r="Q1985" s="7" t="n">
        <v>2137707</v>
      </c>
      <c r="R1985" s="7" t="n">
        <v>579</v>
      </c>
      <c r="S1985" s="21"/>
      <c r="T1985" s="21"/>
      <c r="V1985" s="0"/>
      <c r="W1985" s="0"/>
    </row>
    <row r="1986" customFormat="false" ht="12.8" hidden="false" customHeight="false" outlineLevel="0" collapsed="false">
      <c r="B1986" s="7" t="n">
        <v>2138412</v>
      </c>
      <c r="C1986" s="7" t="n">
        <v>110</v>
      </c>
      <c r="D1986" s="21" t="n">
        <f aca="false">AVERAGE(tau!$B$1986:$B$2005)</f>
        <v>2148670</v>
      </c>
      <c r="E1986" s="21" t="n">
        <f aca="false">AVERAGE(tau!$C$1986:$C$2005)</f>
        <v>142.3</v>
      </c>
      <c r="F1986" s="18"/>
      <c r="G1986" s="7" t="n">
        <v>2138140</v>
      </c>
      <c r="H1986" s="7" t="n">
        <v>305</v>
      </c>
      <c r="I1986" s="21"/>
      <c r="J1986" s="21"/>
      <c r="K1986" s="18"/>
      <c r="L1986" s="7" t="n">
        <v>2138927</v>
      </c>
      <c r="M1986" s="7" t="n">
        <v>458</v>
      </c>
      <c r="N1986" s="21"/>
      <c r="O1986" s="21"/>
      <c r="P1986" s="18"/>
      <c r="Q1986" s="7" t="n">
        <v>2138788</v>
      </c>
      <c r="R1986" s="7" t="n">
        <v>577</v>
      </c>
      <c r="S1986" s="21"/>
      <c r="T1986" s="21"/>
      <c r="V1986" s="0"/>
      <c r="W1986" s="0"/>
    </row>
    <row r="1987" customFormat="false" ht="12.8" hidden="false" customHeight="false" outlineLevel="0" collapsed="false">
      <c r="B1987" s="7" t="n">
        <v>2139491</v>
      </c>
      <c r="C1987" s="7" t="n">
        <v>142</v>
      </c>
      <c r="D1987" s="21" t="n">
        <f aca="false">AVERAGE(tau!$B$1987:$B$2006)</f>
        <v>2149749.75</v>
      </c>
      <c r="E1987" s="21" t="n">
        <f aca="false">AVERAGE(tau!$C$1987:$C$2006)</f>
        <v>144</v>
      </c>
      <c r="F1987" s="18"/>
      <c r="G1987" s="7" t="n">
        <v>2139235</v>
      </c>
      <c r="H1987" s="7" t="n">
        <v>308</v>
      </c>
      <c r="I1987" s="21"/>
      <c r="J1987" s="21"/>
      <c r="K1987" s="18"/>
      <c r="L1987" s="7" t="n">
        <v>2140006</v>
      </c>
      <c r="M1987" s="7" t="n">
        <v>459</v>
      </c>
      <c r="N1987" s="21"/>
      <c r="O1987" s="21"/>
      <c r="P1987" s="18"/>
      <c r="Q1987" s="7" t="n">
        <v>2139866</v>
      </c>
      <c r="R1987" s="7" t="n">
        <v>581</v>
      </c>
      <c r="S1987" s="21"/>
      <c r="T1987" s="21"/>
      <c r="V1987" s="0"/>
      <c r="W1987" s="0"/>
    </row>
    <row r="1988" customFormat="false" ht="12.8" hidden="false" customHeight="false" outlineLevel="0" collapsed="false">
      <c r="B1988" s="7" t="n">
        <v>2140571</v>
      </c>
      <c r="C1988" s="7" t="n">
        <v>142</v>
      </c>
      <c r="D1988" s="21" t="n">
        <f aca="false">AVERAGE(tau!$B$1988:$B$2007)</f>
        <v>2150829.5</v>
      </c>
      <c r="E1988" s="21" t="n">
        <f aca="false">AVERAGE(tau!$C$1988:$C$2007)</f>
        <v>144.1</v>
      </c>
      <c r="F1988" s="18"/>
      <c r="G1988" s="7" t="n">
        <v>2140318</v>
      </c>
      <c r="H1988" s="7" t="n">
        <v>312</v>
      </c>
      <c r="I1988" s="21"/>
      <c r="J1988" s="21"/>
      <c r="K1988" s="18"/>
      <c r="L1988" s="7" t="n">
        <v>2141085</v>
      </c>
      <c r="M1988" s="7" t="n">
        <v>459</v>
      </c>
      <c r="N1988" s="21"/>
      <c r="O1988" s="21"/>
      <c r="P1988" s="18"/>
      <c r="Q1988" s="7" t="n">
        <v>2140949</v>
      </c>
      <c r="R1988" s="7" t="n">
        <v>581</v>
      </c>
      <c r="S1988" s="21"/>
      <c r="T1988" s="21"/>
      <c r="V1988" s="0"/>
      <c r="W1988" s="0"/>
    </row>
    <row r="1989" customFormat="false" ht="12.8" hidden="false" customHeight="false" outlineLevel="0" collapsed="false">
      <c r="B1989" s="7" t="n">
        <v>2141647</v>
      </c>
      <c r="C1989" s="7" t="n">
        <v>143</v>
      </c>
      <c r="D1989" s="21" t="n">
        <f aca="false">AVERAGE(tau!$B$1989:$B$2008)</f>
        <v>2151909.1</v>
      </c>
      <c r="E1989" s="21" t="n">
        <f aca="false">AVERAGE(tau!$C$1989:$C$2008)</f>
        <v>144.2</v>
      </c>
      <c r="F1989" s="18"/>
      <c r="G1989" s="7" t="n">
        <v>2141396</v>
      </c>
      <c r="H1989" s="7" t="n">
        <v>312</v>
      </c>
      <c r="I1989" s="21"/>
      <c r="J1989" s="21"/>
      <c r="K1989" s="18"/>
      <c r="L1989" s="7" t="n">
        <v>2142166</v>
      </c>
      <c r="M1989" s="7" t="n">
        <v>460</v>
      </c>
      <c r="N1989" s="21"/>
      <c r="O1989" s="21"/>
      <c r="P1989" s="18"/>
      <c r="Q1989" s="7" t="n">
        <v>2142027</v>
      </c>
      <c r="R1989" s="7" t="n">
        <v>580</v>
      </c>
      <c r="S1989" s="21"/>
      <c r="T1989" s="21"/>
      <c r="V1989" s="0"/>
      <c r="W1989" s="0"/>
    </row>
    <row r="1990" customFormat="false" ht="12.8" hidden="false" customHeight="false" outlineLevel="0" collapsed="false">
      <c r="B1990" s="7" t="n">
        <v>2142721</v>
      </c>
      <c r="C1990" s="7" t="n">
        <v>143</v>
      </c>
      <c r="D1990" s="21" t="n">
        <f aca="false">AVERAGE(tau!$B$1990:$B$2009)</f>
        <v>2152989</v>
      </c>
      <c r="E1990" s="21" t="n">
        <f aca="false">AVERAGE(tau!$C$1990:$C$2009)</f>
        <v>144.25</v>
      </c>
      <c r="F1990" s="18"/>
      <c r="G1990" s="7" t="n">
        <v>2142473</v>
      </c>
      <c r="H1990" s="7" t="n">
        <v>313</v>
      </c>
      <c r="I1990" s="21"/>
      <c r="J1990" s="21"/>
      <c r="K1990" s="18"/>
      <c r="L1990" s="7" t="n">
        <v>2143244</v>
      </c>
      <c r="M1990" s="7" t="n">
        <v>460</v>
      </c>
      <c r="N1990" s="21"/>
      <c r="O1990" s="21"/>
      <c r="P1990" s="18"/>
      <c r="Q1990" s="7" t="n">
        <v>2143108</v>
      </c>
      <c r="R1990" s="7" t="n">
        <v>581</v>
      </c>
      <c r="S1990" s="21"/>
      <c r="T1990" s="21"/>
      <c r="V1990" s="0"/>
      <c r="W1990" s="0"/>
    </row>
    <row r="1991" customFormat="false" ht="12.8" hidden="false" customHeight="false" outlineLevel="0" collapsed="false">
      <c r="B1991" s="7" t="n">
        <v>2143804</v>
      </c>
      <c r="C1991" s="7" t="n">
        <v>145</v>
      </c>
      <c r="D1991" s="21" t="n">
        <f aca="false">AVERAGE(tau!$B$1991:$B$2010)</f>
        <v>2154069.15</v>
      </c>
      <c r="E1991" s="21" t="n">
        <f aca="false">AVERAGE(tau!$C$1991:$C$2010)</f>
        <v>144.5</v>
      </c>
      <c r="F1991" s="18"/>
      <c r="G1991" s="7" t="n">
        <v>2143550</v>
      </c>
      <c r="H1991" s="7" t="n">
        <v>312</v>
      </c>
      <c r="I1991" s="21"/>
      <c r="J1991" s="21"/>
      <c r="K1991" s="18"/>
      <c r="L1991" s="7" t="n">
        <v>2144322</v>
      </c>
      <c r="M1991" s="7" t="n">
        <v>459</v>
      </c>
      <c r="N1991" s="21"/>
      <c r="O1991" s="21"/>
      <c r="P1991" s="18"/>
      <c r="Q1991" s="7" t="n">
        <v>2144186</v>
      </c>
      <c r="R1991" s="7" t="n">
        <v>582</v>
      </c>
      <c r="S1991" s="21"/>
      <c r="T1991" s="21"/>
      <c r="V1991" s="0"/>
      <c r="W1991" s="0"/>
    </row>
    <row r="1992" customFormat="false" ht="12.8" hidden="false" customHeight="false" outlineLevel="0" collapsed="false">
      <c r="B1992" s="7" t="n">
        <v>2144880</v>
      </c>
      <c r="C1992" s="7" t="n">
        <v>144</v>
      </c>
      <c r="D1992" s="21" t="n">
        <f aca="false">AVERAGE(tau!$B$1992:$B$2011)</f>
        <v>2155150.05</v>
      </c>
      <c r="E1992" s="21" t="n">
        <f aca="false">AVERAGE(tau!$C$1992:$C$2011)</f>
        <v>144.45</v>
      </c>
      <c r="F1992" s="18"/>
      <c r="G1992" s="7" t="n">
        <v>2144634</v>
      </c>
      <c r="H1992" s="7" t="n">
        <v>313</v>
      </c>
      <c r="I1992" s="21"/>
      <c r="J1992" s="21"/>
      <c r="K1992" s="18"/>
      <c r="L1992" s="7" t="n">
        <v>2145402</v>
      </c>
      <c r="M1992" s="7" t="n">
        <v>461</v>
      </c>
      <c r="N1992" s="21"/>
      <c r="O1992" s="21"/>
      <c r="P1992" s="18"/>
      <c r="Q1992" s="7" t="n">
        <v>2145291</v>
      </c>
      <c r="R1992" s="7" t="n">
        <v>581</v>
      </c>
      <c r="S1992" s="21"/>
      <c r="T1992" s="21"/>
      <c r="V1992" s="0"/>
      <c r="W1992" s="0"/>
    </row>
    <row r="1993" customFormat="false" ht="12.8" hidden="false" customHeight="false" outlineLevel="0" collapsed="false">
      <c r="B1993" s="7" t="n">
        <v>2145960</v>
      </c>
      <c r="C1993" s="7" t="n">
        <v>144</v>
      </c>
      <c r="D1993" s="21" t="n">
        <f aca="false">AVERAGE(tau!$B$1993:$B$2012)</f>
        <v>2156231.1</v>
      </c>
      <c r="E1993" s="21" t="n">
        <f aca="false">AVERAGE(tau!$C$1993:$C$2012)</f>
        <v>144.5</v>
      </c>
      <c r="F1993" s="18"/>
      <c r="G1993" s="7" t="n">
        <v>2145713</v>
      </c>
      <c r="H1993" s="7" t="n">
        <v>313</v>
      </c>
      <c r="I1993" s="21"/>
      <c r="J1993" s="21"/>
      <c r="K1993" s="18"/>
      <c r="L1993" s="7" t="n">
        <v>2146483</v>
      </c>
      <c r="M1993" s="7" t="n">
        <v>459</v>
      </c>
      <c r="N1993" s="21"/>
      <c r="O1993" s="21"/>
      <c r="P1993" s="18"/>
      <c r="Q1993" s="7" t="n">
        <v>2146368</v>
      </c>
      <c r="R1993" s="7" t="n">
        <v>580</v>
      </c>
      <c r="S1993" s="21"/>
      <c r="T1993" s="21"/>
      <c r="V1993" s="0"/>
      <c r="W1993" s="0"/>
    </row>
    <row r="1994" customFormat="false" ht="12.8" hidden="false" customHeight="false" outlineLevel="0" collapsed="false">
      <c r="B1994" s="7" t="n">
        <v>2147035</v>
      </c>
      <c r="C1994" s="7" t="n">
        <v>145</v>
      </c>
      <c r="D1994" s="21" t="n">
        <f aca="false">AVERAGE(tau!$B$1994:$B$2013)</f>
        <v>2157311.95</v>
      </c>
      <c r="E1994" s="21" t="n">
        <f aca="false">AVERAGE(tau!$C$1994:$C$2013)</f>
        <v>144.5</v>
      </c>
      <c r="F1994" s="18"/>
      <c r="G1994" s="7" t="n">
        <v>2146796</v>
      </c>
      <c r="H1994" s="7" t="n">
        <v>294</v>
      </c>
      <c r="I1994" s="21"/>
      <c r="J1994" s="21"/>
      <c r="K1994" s="18"/>
      <c r="L1994" s="7" t="n">
        <v>2147565</v>
      </c>
      <c r="M1994" s="7" t="n">
        <v>461</v>
      </c>
      <c r="N1994" s="21"/>
      <c r="O1994" s="21"/>
      <c r="P1994" s="18"/>
      <c r="Q1994" s="7" t="n">
        <v>2147449</v>
      </c>
      <c r="R1994" s="7" t="n">
        <v>594</v>
      </c>
      <c r="S1994" s="21"/>
      <c r="T1994" s="21"/>
      <c r="V1994" s="0"/>
      <c r="W1994" s="0"/>
    </row>
    <row r="1995" customFormat="false" ht="12.8" hidden="false" customHeight="false" outlineLevel="0" collapsed="false">
      <c r="B1995" s="7" t="n">
        <v>2148114</v>
      </c>
      <c r="C1995" s="7" t="n">
        <v>138</v>
      </c>
      <c r="D1995" s="21" t="n">
        <f aca="false">AVERAGE(tau!$B$1995:$B$2014)</f>
        <v>2158392.85</v>
      </c>
      <c r="E1995" s="21" t="n">
        <f aca="false">AVERAGE(tau!$C$1995:$C$2014)</f>
        <v>144.55</v>
      </c>
      <c r="F1995" s="18"/>
      <c r="G1995" s="7" t="n">
        <v>2147874</v>
      </c>
      <c r="H1995" s="7" t="n">
        <v>325</v>
      </c>
      <c r="I1995" s="21"/>
      <c r="J1995" s="21"/>
      <c r="K1995" s="18"/>
      <c r="L1995" s="7" t="n">
        <v>2148639</v>
      </c>
      <c r="M1995" s="7" t="n">
        <v>461</v>
      </c>
      <c r="N1995" s="21"/>
      <c r="O1995" s="21"/>
      <c r="P1995" s="18"/>
      <c r="Q1995" s="7" t="n">
        <v>2148525</v>
      </c>
      <c r="R1995" s="7" t="n">
        <v>580</v>
      </c>
      <c r="S1995" s="21"/>
      <c r="T1995" s="21"/>
      <c r="V1995" s="0"/>
      <c r="W1995" s="0"/>
    </row>
    <row r="1996" customFormat="false" ht="12.8" hidden="false" customHeight="false" outlineLevel="0" collapsed="false">
      <c r="B1996" s="7" t="n">
        <v>2149220</v>
      </c>
      <c r="C1996" s="7" t="n">
        <v>145</v>
      </c>
      <c r="D1996" s="21" t="n">
        <f aca="false">AVERAGE(tau!$B$1996:$B$2015)</f>
        <v>2159473.6</v>
      </c>
      <c r="E1996" s="21" t="n">
        <f aca="false">AVERAGE(tau!$C$1996:$C$2015)</f>
        <v>144.85</v>
      </c>
      <c r="F1996" s="18"/>
      <c r="G1996" s="7" t="n">
        <v>2148955</v>
      </c>
      <c r="H1996" s="7" t="n">
        <v>313</v>
      </c>
      <c r="I1996" s="21"/>
      <c r="J1996" s="21"/>
      <c r="K1996" s="18"/>
      <c r="L1996" s="7" t="n">
        <v>2149719</v>
      </c>
      <c r="M1996" s="7" t="n">
        <v>460</v>
      </c>
      <c r="N1996" s="21"/>
      <c r="O1996" s="21"/>
      <c r="P1996" s="18"/>
      <c r="Q1996" s="7" t="n">
        <v>2149603</v>
      </c>
      <c r="R1996" s="7" t="n">
        <v>581</v>
      </c>
      <c r="S1996" s="21"/>
      <c r="T1996" s="21"/>
      <c r="V1996" s="0"/>
      <c r="W1996" s="0"/>
    </row>
    <row r="1997" customFormat="false" ht="12.8" hidden="false" customHeight="false" outlineLevel="0" collapsed="false">
      <c r="B1997" s="7" t="n">
        <v>2150299</v>
      </c>
      <c r="C1997" s="7" t="n">
        <v>145</v>
      </c>
      <c r="D1997" s="21" t="n">
        <f aca="false">AVERAGE(tau!$B$1997:$B$2016)</f>
        <v>2160553.05</v>
      </c>
      <c r="E1997" s="21" t="n">
        <f aca="false">AVERAGE(tau!$C$1997:$C$2016)</f>
        <v>144.85</v>
      </c>
      <c r="F1997" s="18"/>
      <c r="G1997" s="7" t="n">
        <v>2150036</v>
      </c>
      <c r="H1997" s="7" t="n">
        <v>313</v>
      </c>
      <c r="I1997" s="21"/>
      <c r="J1997" s="21"/>
      <c r="K1997" s="18"/>
      <c r="L1997" s="7" t="n">
        <v>2150800</v>
      </c>
      <c r="M1997" s="7" t="n">
        <v>472</v>
      </c>
      <c r="N1997" s="21"/>
      <c r="O1997" s="21"/>
      <c r="P1997" s="18"/>
      <c r="Q1997" s="7" t="n">
        <v>2150684</v>
      </c>
      <c r="R1997" s="7" t="n">
        <v>580</v>
      </c>
      <c r="S1997" s="21"/>
      <c r="T1997" s="21"/>
      <c r="V1997" s="0"/>
      <c r="W1997" s="0"/>
    </row>
    <row r="1998" customFormat="false" ht="12.8" hidden="false" customHeight="false" outlineLevel="0" collapsed="false">
      <c r="B1998" s="7" t="n">
        <v>2151379</v>
      </c>
      <c r="C1998" s="7" t="n">
        <v>145</v>
      </c>
      <c r="D1998" s="21" t="n">
        <f aca="false">AVERAGE(tau!$B$1998:$B$2017)</f>
        <v>2161632.55</v>
      </c>
      <c r="E1998" s="21" t="n">
        <f aca="false">AVERAGE(tau!$C$1998:$C$2017)</f>
        <v>144</v>
      </c>
      <c r="F1998" s="18"/>
      <c r="G1998" s="7" t="n">
        <v>2151112</v>
      </c>
      <c r="H1998" s="7" t="n">
        <v>313</v>
      </c>
      <c r="I1998" s="21"/>
      <c r="J1998" s="21"/>
      <c r="K1998" s="18"/>
      <c r="L1998" s="7" t="n">
        <v>2151895</v>
      </c>
      <c r="M1998" s="7" t="n">
        <v>460</v>
      </c>
      <c r="N1998" s="21"/>
      <c r="O1998" s="21"/>
      <c r="P1998" s="18"/>
      <c r="Q1998" s="7" t="n">
        <v>2151760</v>
      </c>
      <c r="R1998" s="7" t="n">
        <v>580</v>
      </c>
      <c r="S1998" s="21"/>
      <c r="T1998" s="21"/>
      <c r="V1998" s="0"/>
      <c r="W1998" s="0"/>
    </row>
    <row r="1999" customFormat="false" ht="12.8" hidden="false" customHeight="false" outlineLevel="0" collapsed="false">
      <c r="B1999" s="7" t="n">
        <v>2152460</v>
      </c>
      <c r="C1999" s="7" t="n">
        <v>155</v>
      </c>
      <c r="D1999" s="21" t="n">
        <f aca="false">AVERAGE(tau!$B$1999:$B$2018)</f>
        <v>2162711.85</v>
      </c>
      <c r="E1999" s="21" t="n">
        <f aca="false">AVERAGE(tau!$C$1999:$C$2018)</f>
        <v>144.6</v>
      </c>
      <c r="F1999" s="18"/>
      <c r="G1999" s="7" t="n">
        <v>2152186</v>
      </c>
      <c r="H1999" s="7" t="n">
        <v>314</v>
      </c>
      <c r="I1999" s="21"/>
      <c r="J1999" s="21"/>
      <c r="K1999" s="18"/>
      <c r="L1999" s="7" t="n">
        <v>2152971</v>
      </c>
      <c r="M1999" s="7" t="n">
        <v>459</v>
      </c>
      <c r="N1999" s="21"/>
      <c r="O1999" s="21"/>
      <c r="P1999" s="18"/>
      <c r="Q1999" s="7" t="n">
        <v>2152838</v>
      </c>
      <c r="R1999" s="7" t="n">
        <v>579</v>
      </c>
      <c r="S1999" s="21"/>
      <c r="T1999" s="21"/>
      <c r="V1999" s="0"/>
      <c r="W1999" s="0"/>
    </row>
    <row r="2000" customFormat="false" ht="12.8" hidden="false" customHeight="false" outlineLevel="0" collapsed="false">
      <c r="B2000" s="7" t="n">
        <v>2153540</v>
      </c>
      <c r="C2000" s="7" t="n">
        <v>141</v>
      </c>
      <c r="D2000" s="21" t="n">
        <f aca="false">AVERAGE(tau!$B$2000:$B$2019)</f>
        <v>2163791.25</v>
      </c>
      <c r="E2000" s="21" t="n">
        <f aca="false">AVERAGE(tau!$C$2000:$C$2019)</f>
        <v>144.1</v>
      </c>
      <c r="F2000" s="18"/>
      <c r="G2000" s="7" t="n">
        <v>2153260</v>
      </c>
      <c r="H2000" s="7" t="n">
        <v>312</v>
      </c>
      <c r="I2000" s="21"/>
      <c r="J2000" s="21"/>
      <c r="K2000" s="18"/>
      <c r="L2000" s="7" t="n">
        <v>2154052</v>
      </c>
      <c r="M2000" s="7" t="n">
        <v>460</v>
      </c>
      <c r="N2000" s="21"/>
      <c r="O2000" s="21"/>
      <c r="P2000" s="18"/>
      <c r="Q2000" s="7" t="n">
        <v>2153918</v>
      </c>
      <c r="R2000" s="7" t="n">
        <v>580</v>
      </c>
      <c r="S2000" s="21"/>
      <c r="T2000" s="21"/>
      <c r="V2000" s="0"/>
      <c r="W2000" s="0"/>
    </row>
    <row r="2001" customFormat="false" ht="12.8" hidden="false" customHeight="false" outlineLevel="0" collapsed="false">
      <c r="B2001" s="7" t="n">
        <v>2154616</v>
      </c>
      <c r="C2001" s="7" t="n">
        <v>145</v>
      </c>
      <c r="D2001" s="21" t="n">
        <f aca="false">AVERAGE(tau!$B$2001:$B$2020)</f>
        <v>2164870.65</v>
      </c>
      <c r="E2001" s="21" t="n">
        <f aca="false">AVERAGE(tau!$C$2001:$C$2020)</f>
        <v>143.7</v>
      </c>
      <c r="F2001" s="18"/>
      <c r="G2001" s="7" t="n">
        <v>2154352</v>
      </c>
      <c r="H2001" s="7" t="n">
        <v>307</v>
      </c>
      <c r="I2001" s="21"/>
      <c r="J2001" s="21"/>
      <c r="K2001" s="18"/>
      <c r="L2001" s="7" t="n">
        <v>2155127</v>
      </c>
      <c r="M2001" s="7" t="n">
        <v>459</v>
      </c>
      <c r="N2001" s="21"/>
      <c r="O2001" s="21"/>
      <c r="P2001" s="18"/>
      <c r="Q2001" s="7" t="n">
        <v>2154993</v>
      </c>
      <c r="R2001" s="7" t="n">
        <v>579</v>
      </c>
      <c r="S2001" s="21"/>
      <c r="T2001" s="21"/>
      <c r="V2001" s="0"/>
      <c r="W2001" s="0"/>
    </row>
    <row r="2002" customFormat="false" ht="12.8" hidden="false" customHeight="false" outlineLevel="0" collapsed="false">
      <c r="B2002" s="7" t="n">
        <v>2155697</v>
      </c>
      <c r="C2002" s="7" t="n">
        <v>144</v>
      </c>
      <c r="D2002" s="21" t="n">
        <f aca="false">AVERAGE(tau!$B$2002:$B$2021)</f>
        <v>2165950.3</v>
      </c>
      <c r="E2002" s="21" t="n">
        <f aca="false">AVERAGE(tau!$C$2002:$C$2021)</f>
        <v>144.35</v>
      </c>
      <c r="F2002" s="18"/>
      <c r="G2002" s="7" t="n">
        <v>2155434</v>
      </c>
      <c r="H2002" s="7" t="n">
        <v>312</v>
      </c>
      <c r="I2002" s="21"/>
      <c r="J2002" s="21"/>
      <c r="K2002" s="18"/>
      <c r="L2002" s="7" t="n">
        <v>2156206</v>
      </c>
      <c r="M2002" s="7" t="n">
        <v>458</v>
      </c>
      <c r="N2002" s="21"/>
      <c r="O2002" s="21"/>
      <c r="P2002" s="18"/>
      <c r="Q2002" s="7" t="n">
        <v>2156070</v>
      </c>
      <c r="R2002" s="7" t="n">
        <v>579</v>
      </c>
      <c r="S2002" s="21"/>
      <c r="T2002" s="21"/>
      <c r="V2002" s="0"/>
      <c r="W2002" s="0"/>
    </row>
    <row r="2003" customFormat="false" ht="12.8" hidden="false" customHeight="false" outlineLevel="0" collapsed="false">
      <c r="B2003" s="7" t="n">
        <v>2156776</v>
      </c>
      <c r="C2003" s="7" t="n">
        <v>145</v>
      </c>
      <c r="D2003" s="21" t="n">
        <f aca="false">AVERAGE(tau!$B$2003:$B$2022)</f>
        <v>2167029.7</v>
      </c>
      <c r="E2003" s="21" t="n">
        <f aca="false">AVERAGE(tau!$C$2003:$C$2022)</f>
        <v>144.25</v>
      </c>
      <c r="F2003" s="18"/>
      <c r="G2003" s="7" t="n">
        <v>2156509</v>
      </c>
      <c r="H2003" s="7" t="n">
        <v>310</v>
      </c>
      <c r="I2003" s="21"/>
      <c r="J2003" s="21"/>
      <c r="K2003" s="18"/>
      <c r="L2003" s="7" t="n">
        <v>2157284</v>
      </c>
      <c r="M2003" s="7" t="n">
        <v>477</v>
      </c>
      <c r="N2003" s="21"/>
      <c r="O2003" s="21"/>
      <c r="P2003" s="18"/>
      <c r="Q2003" s="7" t="n">
        <v>2157149</v>
      </c>
      <c r="R2003" s="7" t="n">
        <v>581</v>
      </c>
      <c r="S2003" s="21"/>
      <c r="T2003" s="21"/>
      <c r="V2003" s="0"/>
      <c r="W2003" s="0"/>
    </row>
    <row r="2004" customFormat="false" ht="12.8" hidden="false" customHeight="false" outlineLevel="0" collapsed="false">
      <c r="B2004" s="7" t="n">
        <v>2157850</v>
      </c>
      <c r="C2004" s="7" t="n">
        <v>144</v>
      </c>
      <c r="D2004" s="21" t="n">
        <f aca="false">AVERAGE(tau!$B$2004:$B$2023)</f>
        <v>2168108.95</v>
      </c>
      <c r="E2004" s="21" t="n">
        <f aca="false">AVERAGE(tau!$C$2004:$C$2023)</f>
        <v>144.3</v>
      </c>
      <c r="F2004" s="18"/>
      <c r="G2004" s="7" t="n">
        <v>2157590</v>
      </c>
      <c r="H2004" s="7" t="n">
        <v>311</v>
      </c>
      <c r="I2004" s="21"/>
      <c r="J2004" s="21"/>
      <c r="K2004" s="18"/>
      <c r="L2004" s="7" t="n">
        <v>2158364</v>
      </c>
      <c r="M2004" s="7" t="n">
        <v>458</v>
      </c>
      <c r="N2004" s="21"/>
      <c r="O2004" s="21"/>
      <c r="P2004" s="18"/>
      <c r="Q2004" s="7" t="n">
        <v>2158230</v>
      </c>
      <c r="R2004" s="7" t="n">
        <v>580</v>
      </c>
      <c r="S2004" s="21"/>
      <c r="T2004" s="21"/>
      <c r="V2004" s="0"/>
      <c r="W2004" s="0"/>
    </row>
    <row r="2005" customFormat="false" ht="12.8" hidden="false" customHeight="false" outlineLevel="0" collapsed="false">
      <c r="B2005" s="7" t="n">
        <v>2158928</v>
      </c>
      <c r="C2005" s="7" t="n">
        <v>141</v>
      </c>
      <c r="D2005" s="21" t="n">
        <f aca="false">AVERAGE(tau!$B$2005:$B$2024)</f>
        <v>2169188.3</v>
      </c>
      <c r="E2005" s="21" t="n">
        <f aca="false">AVERAGE(tau!$C$2005:$C$2024)</f>
        <v>144.3</v>
      </c>
      <c r="F2005" s="18"/>
      <c r="G2005" s="7" t="n">
        <v>2158667</v>
      </c>
      <c r="H2005" s="7" t="n">
        <v>312</v>
      </c>
      <c r="I2005" s="21"/>
      <c r="J2005" s="21"/>
      <c r="K2005" s="18"/>
      <c r="L2005" s="7" t="n">
        <v>2159443</v>
      </c>
      <c r="M2005" s="7" t="n">
        <v>459</v>
      </c>
      <c r="N2005" s="21"/>
      <c r="O2005" s="21"/>
      <c r="P2005" s="18"/>
      <c r="Q2005" s="7" t="n">
        <v>2159307</v>
      </c>
      <c r="R2005" s="7" t="n">
        <v>578</v>
      </c>
      <c r="S2005" s="21"/>
      <c r="T2005" s="21"/>
      <c r="V2005" s="0"/>
      <c r="W2005" s="0"/>
    </row>
    <row r="2006" customFormat="false" ht="12.8" hidden="false" customHeight="false" outlineLevel="0" collapsed="false">
      <c r="B2006" s="7" t="n">
        <v>2160007</v>
      </c>
      <c r="C2006" s="7" t="n">
        <v>144</v>
      </c>
      <c r="D2006" s="21" t="n">
        <f aca="false">AVERAGE(tau!$B$2006:$B$2025)</f>
        <v>2170268.45</v>
      </c>
      <c r="E2006" s="21" t="n">
        <f aca="false">AVERAGE(tau!$C$2006:$C$2025)</f>
        <v>144.45</v>
      </c>
      <c r="F2006" s="18"/>
      <c r="G2006" s="7" t="n">
        <v>2159747</v>
      </c>
      <c r="H2006" s="7" t="n">
        <v>312</v>
      </c>
      <c r="I2006" s="21"/>
      <c r="J2006" s="21"/>
      <c r="K2006" s="18"/>
      <c r="L2006" s="7" t="n">
        <v>2160521</v>
      </c>
      <c r="M2006" s="7" t="n">
        <v>460</v>
      </c>
      <c r="N2006" s="21"/>
      <c r="O2006" s="21"/>
      <c r="P2006" s="18"/>
      <c r="Q2006" s="7" t="n">
        <v>2160414</v>
      </c>
      <c r="R2006" s="7" t="n">
        <v>577</v>
      </c>
      <c r="S2006" s="21"/>
      <c r="T2006" s="21"/>
      <c r="V2006" s="0"/>
      <c r="W2006" s="0"/>
    </row>
    <row r="2007" customFormat="false" ht="12.8" hidden="false" customHeight="false" outlineLevel="0" collapsed="false">
      <c r="B2007" s="7" t="n">
        <v>2161086</v>
      </c>
      <c r="C2007" s="7" t="n">
        <v>144</v>
      </c>
      <c r="D2007" s="21" t="n">
        <f aca="false">AVERAGE(tau!$B$2007:$B$2026)</f>
        <v>2171348.35</v>
      </c>
      <c r="E2007" s="21" t="n">
        <f aca="false">AVERAGE(tau!$C$2007:$C$2026)</f>
        <v>144.45</v>
      </c>
      <c r="F2007" s="18"/>
      <c r="G2007" s="7" t="n">
        <v>2160822</v>
      </c>
      <c r="H2007" s="7" t="n">
        <v>310</v>
      </c>
      <c r="I2007" s="21"/>
      <c r="J2007" s="21"/>
      <c r="K2007" s="18"/>
      <c r="L2007" s="7" t="n">
        <v>2161600</v>
      </c>
      <c r="M2007" s="7" t="n">
        <v>459</v>
      </c>
      <c r="N2007" s="21"/>
      <c r="O2007" s="21"/>
      <c r="P2007" s="18"/>
      <c r="Q2007" s="7" t="n">
        <v>2161490</v>
      </c>
      <c r="R2007" s="7" t="n">
        <v>581</v>
      </c>
      <c r="S2007" s="21"/>
      <c r="T2007" s="21"/>
      <c r="V2007" s="0"/>
      <c r="W2007" s="0"/>
    </row>
    <row r="2008" customFormat="false" ht="12.8" hidden="false" customHeight="false" outlineLevel="0" collapsed="false">
      <c r="B2008" s="7" t="n">
        <v>2162163</v>
      </c>
      <c r="C2008" s="7" t="n">
        <v>144</v>
      </c>
      <c r="D2008" s="21" t="n">
        <f aca="false">AVERAGE(tau!$B$2008:$B$2027)</f>
        <v>2172428.05</v>
      </c>
      <c r="E2008" s="21" t="n">
        <f aca="false">AVERAGE(tau!$C$2008:$C$2027)</f>
        <v>144.45</v>
      </c>
      <c r="F2008" s="18"/>
      <c r="G2008" s="7" t="n">
        <v>2161901</v>
      </c>
      <c r="H2008" s="7" t="n">
        <v>312</v>
      </c>
      <c r="I2008" s="21"/>
      <c r="J2008" s="21"/>
      <c r="K2008" s="18"/>
      <c r="L2008" s="7" t="n">
        <v>2162681</v>
      </c>
      <c r="M2008" s="7" t="n">
        <v>460</v>
      </c>
      <c r="N2008" s="21"/>
      <c r="O2008" s="21"/>
      <c r="P2008" s="18"/>
      <c r="Q2008" s="7" t="n">
        <v>2162570</v>
      </c>
      <c r="R2008" s="7" t="n">
        <v>582</v>
      </c>
      <c r="S2008" s="21"/>
      <c r="T2008" s="21"/>
      <c r="V2008" s="0"/>
      <c r="W2008" s="0"/>
    </row>
    <row r="2009" customFormat="false" ht="12.8" hidden="false" customHeight="false" outlineLevel="0" collapsed="false">
      <c r="B2009" s="7" t="n">
        <v>2163245</v>
      </c>
      <c r="C2009" s="7" t="n">
        <v>144</v>
      </c>
      <c r="D2009" s="21" t="n">
        <f aca="false">AVERAGE(tau!$B$2009:$B$2028)</f>
        <v>2173507.95</v>
      </c>
      <c r="E2009" s="21" t="n">
        <f aca="false">AVERAGE(tau!$C$2009:$C$2028)</f>
        <v>144.45</v>
      </c>
      <c r="F2009" s="18"/>
      <c r="G2009" s="7" t="n">
        <v>2162980</v>
      </c>
      <c r="H2009" s="7" t="n">
        <v>313</v>
      </c>
      <c r="I2009" s="21"/>
      <c r="J2009" s="21"/>
      <c r="K2009" s="18"/>
      <c r="L2009" s="7" t="n">
        <v>2163763</v>
      </c>
      <c r="M2009" s="7" t="n">
        <v>459</v>
      </c>
      <c r="N2009" s="21"/>
      <c r="O2009" s="21"/>
      <c r="P2009" s="18"/>
      <c r="Q2009" s="7" t="n">
        <v>2163648</v>
      </c>
      <c r="R2009" s="7" t="n">
        <v>576</v>
      </c>
      <c r="S2009" s="21"/>
      <c r="T2009" s="21"/>
      <c r="V2009" s="0"/>
      <c r="W2009" s="0"/>
    </row>
    <row r="2010" customFormat="false" ht="12.8" hidden="false" customHeight="false" outlineLevel="0" collapsed="false">
      <c r="B2010" s="7" t="n">
        <v>2164324</v>
      </c>
      <c r="C2010" s="7" t="n">
        <v>148</v>
      </c>
      <c r="D2010" s="21" t="n">
        <f aca="false">AVERAGE(tau!$B$2010:$B$2029)</f>
        <v>2174587.55</v>
      </c>
      <c r="E2010" s="21" t="n">
        <f aca="false">AVERAGE(tau!$C$2010:$C$2029)</f>
        <v>144.4</v>
      </c>
      <c r="F2010" s="18"/>
      <c r="G2010" s="7" t="n">
        <v>2164061</v>
      </c>
      <c r="H2010" s="7" t="n">
        <v>312</v>
      </c>
      <c r="I2010" s="21"/>
      <c r="J2010" s="21"/>
      <c r="K2010" s="18"/>
      <c r="L2010" s="7" t="n">
        <v>2164841</v>
      </c>
      <c r="M2010" s="7" t="n">
        <v>461</v>
      </c>
      <c r="N2010" s="21"/>
      <c r="O2010" s="21"/>
      <c r="P2010" s="18"/>
      <c r="Q2010" s="7" t="n">
        <v>2164726</v>
      </c>
      <c r="R2010" s="7" t="n">
        <v>580</v>
      </c>
      <c r="S2010" s="21"/>
      <c r="T2010" s="21"/>
      <c r="V2010" s="0"/>
      <c r="W2010" s="0"/>
    </row>
    <row r="2011" customFormat="false" ht="12.8" hidden="false" customHeight="false" outlineLevel="0" collapsed="false">
      <c r="B2011" s="7" t="n">
        <v>2165422</v>
      </c>
      <c r="C2011" s="7" t="n">
        <v>144</v>
      </c>
      <c r="D2011" s="21" t="n">
        <f aca="false">AVERAGE(tau!$B$2011:$B$2030)</f>
        <v>2175666.95</v>
      </c>
      <c r="E2011" s="21" t="n">
        <f aca="false">AVERAGE(tau!$C$2011:$C$2030)</f>
        <v>144.25</v>
      </c>
      <c r="F2011" s="18"/>
      <c r="G2011" s="7" t="n">
        <v>2165139</v>
      </c>
      <c r="H2011" s="7" t="n">
        <v>314</v>
      </c>
      <c r="I2011" s="21"/>
      <c r="J2011" s="21"/>
      <c r="K2011" s="18"/>
      <c r="L2011" s="7" t="n">
        <v>2165917</v>
      </c>
      <c r="M2011" s="7" t="n">
        <v>461</v>
      </c>
      <c r="N2011" s="21"/>
      <c r="O2011" s="21"/>
      <c r="P2011" s="18"/>
      <c r="Q2011" s="7" t="n">
        <v>2165808</v>
      </c>
      <c r="R2011" s="7" t="n">
        <v>577</v>
      </c>
      <c r="S2011" s="21"/>
      <c r="T2011" s="21"/>
      <c r="V2011" s="0"/>
      <c r="W2011" s="0"/>
    </row>
    <row r="2012" customFormat="false" ht="12.8" hidden="false" customHeight="false" outlineLevel="0" collapsed="false">
      <c r="B2012" s="7" t="n">
        <v>2166501</v>
      </c>
      <c r="C2012" s="7" t="n">
        <v>145</v>
      </c>
      <c r="D2012" s="21" t="n">
        <f aca="false">AVERAGE(tau!$B$2012:$B$2031)</f>
        <v>2176745.3</v>
      </c>
      <c r="E2012" s="21" t="n">
        <f aca="false">AVERAGE(tau!$C$2012:$C$2031)</f>
        <v>144.25</v>
      </c>
      <c r="F2012" s="18"/>
      <c r="G2012" s="7" t="n">
        <v>2166217</v>
      </c>
      <c r="H2012" s="7" t="n">
        <v>318</v>
      </c>
      <c r="I2012" s="21"/>
      <c r="J2012" s="21"/>
      <c r="K2012" s="18"/>
      <c r="L2012" s="7" t="n">
        <v>2167024</v>
      </c>
      <c r="M2012" s="7" t="n">
        <v>461</v>
      </c>
      <c r="N2012" s="21"/>
      <c r="O2012" s="21"/>
      <c r="P2012" s="18"/>
      <c r="Q2012" s="7" t="n">
        <v>2166884</v>
      </c>
      <c r="R2012" s="7" t="n">
        <v>578</v>
      </c>
      <c r="S2012" s="21"/>
      <c r="T2012" s="21"/>
      <c r="V2012" s="0"/>
      <c r="W2012" s="0"/>
    </row>
    <row r="2013" customFormat="false" ht="12.8" hidden="false" customHeight="false" outlineLevel="0" collapsed="false">
      <c r="B2013" s="7" t="n">
        <v>2167577</v>
      </c>
      <c r="C2013" s="7" t="n">
        <v>144</v>
      </c>
      <c r="D2013" s="21" t="n">
        <f aca="false">AVERAGE(tau!$B$2013:$B$2032)</f>
        <v>2177823.7</v>
      </c>
      <c r="E2013" s="21" t="n">
        <f aca="false">AVERAGE(tau!$C$2013:$C$2032)</f>
        <v>144</v>
      </c>
      <c r="F2013" s="18"/>
      <c r="G2013" s="7" t="n">
        <v>2167297</v>
      </c>
      <c r="H2013" s="7" t="n">
        <v>312</v>
      </c>
      <c r="I2013" s="21"/>
      <c r="J2013" s="21"/>
      <c r="K2013" s="18"/>
      <c r="L2013" s="7" t="n">
        <v>2168100</v>
      </c>
      <c r="M2013" s="7" t="n">
        <v>460</v>
      </c>
      <c r="N2013" s="21"/>
      <c r="O2013" s="21"/>
      <c r="P2013" s="18"/>
      <c r="Q2013" s="7" t="n">
        <v>2167962</v>
      </c>
      <c r="R2013" s="7" t="n">
        <v>581</v>
      </c>
      <c r="S2013" s="21"/>
      <c r="T2013" s="21"/>
      <c r="V2013" s="0"/>
      <c r="W2013" s="0"/>
    </row>
    <row r="2014" customFormat="false" ht="12.8" hidden="false" customHeight="false" outlineLevel="0" collapsed="false">
      <c r="B2014" s="7" t="n">
        <v>2168653</v>
      </c>
      <c r="C2014" s="7" t="n">
        <v>146</v>
      </c>
      <c r="D2014" s="21" t="n">
        <f aca="false">AVERAGE(tau!$B$2014:$B$2033)</f>
        <v>2178902.2</v>
      </c>
      <c r="E2014" s="21" t="n">
        <f aca="false">AVERAGE(tau!$C$2014:$C$2033)</f>
        <v>144.05</v>
      </c>
      <c r="F2014" s="18"/>
      <c r="G2014" s="7" t="n">
        <v>2168372</v>
      </c>
      <c r="H2014" s="7" t="n">
        <v>312</v>
      </c>
      <c r="I2014" s="21"/>
      <c r="J2014" s="21"/>
      <c r="K2014" s="18"/>
      <c r="L2014" s="7" t="n">
        <v>2169179</v>
      </c>
      <c r="M2014" s="7" t="n">
        <v>461</v>
      </c>
      <c r="N2014" s="21"/>
      <c r="O2014" s="21"/>
      <c r="P2014" s="18"/>
      <c r="Q2014" s="7" t="n">
        <v>2169040</v>
      </c>
      <c r="R2014" s="7" t="n">
        <v>581</v>
      </c>
      <c r="S2014" s="21"/>
      <c r="T2014" s="21"/>
      <c r="V2014" s="0"/>
      <c r="W2014" s="0"/>
    </row>
    <row r="2015" customFormat="false" ht="12.8" hidden="false" customHeight="false" outlineLevel="0" collapsed="false">
      <c r="B2015" s="7" t="n">
        <v>2169729</v>
      </c>
      <c r="C2015" s="7" t="n">
        <v>144</v>
      </c>
      <c r="D2015" s="21" t="n">
        <f aca="false">AVERAGE(tau!$B$2015:$B$2034)</f>
        <v>2179981</v>
      </c>
      <c r="E2015" s="21" t="n">
        <f aca="false">AVERAGE(tau!$C$2015:$C$2034)</f>
        <v>144</v>
      </c>
      <c r="F2015" s="18"/>
      <c r="G2015" s="7" t="n">
        <v>2169452</v>
      </c>
      <c r="H2015" s="7" t="n">
        <v>314</v>
      </c>
      <c r="I2015" s="21"/>
      <c r="J2015" s="21"/>
      <c r="K2015" s="18"/>
      <c r="L2015" s="7" t="n">
        <v>2170255</v>
      </c>
      <c r="M2015" s="7" t="n">
        <v>461</v>
      </c>
      <c r="N2015" s="21"/>
      <c r="O2015" s="21"/>
      <c r="P2015" s="18"/>
      <c r="Q2015" s="7" t="n">
        <v>2170117</v>
      </c>
      <c r="R2015" s="7" t="n">
        <v>581</v>
      </c>
      <c r="S2015" s="21"/>
      <c r="T2015" s="21"/>
      <c r="V2015" s="0"/>
      <c r="W2015" s="0"/>
    </row>
    <row r="2016" customFormat="false" ht="12.8" hidden="false" customHeight="false" outlineLevel="0" collapsed="false">
      <c r="B2016" s="7" t="n">
        <v>2170809</v>
      </c>
      <c r="C2016" s="7" t="n">
        <v>145</v>
      </c>
      <c r="D2016" s="21" t="n">
        <f aca="false">AVERAGE(tau!$B$2016:$B$2035)</f>
        <v>2181059.85</v>
      </c>
      <c r="E2016" s="21" t="n">
        <f aca="false">AVERAGE(tau!$C$2016:$C$2035)</f>
        <v>144.7</v>
      </c>
      <c r="F2016" s="18"/>
      <c r="G2016" s="7" t="n">
        <v>2170543</v>
      </c>
      <c r="H2016" s="7" t="n">
        <v>325</v>
      </c>
      <c r="I2016" s="21"/>
      <c r="J2016" s="21"/>
      <c r="K2016" s="18"/>
      <c r="L2016" s="7" t="n">
        <v>2171331</v>
      </c>
      <c r="M2016" s="7" t="n">
        <v>460</v>
      </c>
      <c r="N2016" s="21"/>
      <c r="O2016" s="21"/>
      <c r="P2016" s="18"/>
      <c r="Q2016" s="7" t="n">
        <v>2171196</v>
      </c>
      <c r="R2016" s="7" t="n">
        <v>580</v>
      </c>
      <c r="S2016" s="21"/>
      <c r="T2016" s="21"/>
      <c r="V2016" s="0"/>
      <c r="W2016" s="0"/>
    </row>
    <row r="2017" customFormat="false" ht="12.8" hidden="false" customHeight="false" outlineLevel="0" collapsed="false">
      <c r="B2017" s="7" t="n">
        <v>2171889</v>
      </c>
      <c r="C2017" s="7" t="n">
        <v>128</v>
      </c>
      <c r="D2017" s="21" t="n">
        <f aca="false">AVERAGE(tau!$B$2017:$B$2036)</f>
        <v>2182138.7</v>
      </c>
      <c r="E2017" s="21" t="n">
        <f aca="false">AVERAGE(tau!$C$2017:$C$2036)</f>
        <v>144.7</v>
      </c>
      <c r="F2017" s="18"/>
      <c r="G2017" s="7" t="n">
        <v>2171616</v>
      </c>
      <c r="H2017" s="7" t="n">
        <v>313</v>
      </c>
      <c r="I2017" s="21"/>
      <c r="J2017" s="21"/>
      <c r="K2017" s="18"/>
      <c r="L2017" s="7" t="n">
        <v>2172413</v>
      </c>
      <c r="M2017" s="7" t="n">
        <v>461</v>
      </c>
      <c r="N2017" s="21"/>
      <c r="O2017" s="21"/>
      <c r="P2017" s="18"/>
      <c r="Q2017" s="7" t="n">
        <v>2172276</v>
      </c>
      <c r="R2017" s="7" t="n">
        <v>580</v>
      </c>
      <c r="S2017" s="21"/>
      <c r="T2017" s="21"/>
      <c r="V2017" s="0"/>
      <c r="W2017" s="0"/>
    </row>
    <row r="2018" customFormat="false" ht="12.8" hidden="false" customHeight="false" outlineLevel="0" collapsed="false">
      <c r="B2018" s="7" t="n">
        <v>2172965</v>
      </c>
      <c r="C2018" s="7" t="n">
        <v>157</v>
      </c>
      <c r="D2018" s="21" t="n">
        <f aca="false">AVERAGE(tau!$B$2018:$B$2037)</f>
        <v>2183217.35</v>
      </c>
      <c r="E2018" s="21" t="n">
        <f aca="false">AVERAGE(tau!$C$2018:$C$2037)</f>
        <v>145.55</v>
      </c>
      <c r="F2018" s="18"/>
      <c r="G2018" s="7" t="n">
        <v>2172694</v>
      </c>
      <c r="H2018" s="7" t="n">
        <v>314</v>
      </c>
      <c r="I2018" s="21"/>
      <c r="J2018" s="21"/>
      <c r="K2018" s="18"/>
      <c r="L2018" s="7" t="n">
        <v>2173493</v>
      </c>
      <c r="M2018" s="7" t="n">
        <v>459</v>
      </c>
      <c r="N2018" s="21"/>
      <c r="O2018" s="21"/>
      <c r="P2018" s="18"/>
      <c r="Q2018" s="7" t="n">
        <v>2173357</v>
      </c>
      <c r="R2018" s="7" t="n">
        <v>580</v>
      </c>
      <c r="S2018" s="21"/>
      <c r="T2018" s="21"/>
      <c r="V2018" s="0"/>
      <c r="W2018" s="0"/>
    </row>
    <row r="2019" customFormat="false" ht="12.8" hidden="false" customHeight="false" outlineLevel="0" collapsed="false">
      <c r="B2019" s="7" t="n">
        <v>2174048</v>
      </c>
      <c r="C2019" s="7" t="n">
        <v>145</v>
      </c>
      <c r="D2019" s="21" t="n">
        <f aca="false">AVERAGE(tau!$B$2019:$B$2038)</f>
        <v>2184296.15</v>
      </c>
      <c r="E2019" s="21" t="n">
        <f aca="false">AVERAGE(tau!$C$2019:$C$2038)</f>
        <v>144.7</v>
      </c>
      <c r="F2019" s="18"/>
      <c r="G2019" s="7" t="n">
        <v>2173774</v>
      </c>
      <c r="H2019" s="7" t="n">
        <v>312</v>
      </c>
      <c r="I2019" s="21"/>
      <c r="J2019" s="21"/>
      <c r="K2019" s="18"/>
      <c r="L2019" s="7" t="n">
        <v>2174568</v>
      </c>
      <c r="M2019" s="7" t="n">
        <v>459</v>
      </c>
      <c r="N2019" s="21"/>
      <c r="O2019" s="21"/>
      <c r="P2019" s="18"/>
      <c r="Q2019" s="7" t="n">
        <v>2174435</v>
      </c>
      <c r="R2019" s="7" t="n">
        <v>579</v>
      </c>
      <c r="S2019" s="21"/>
      <c r="T2019" s="21"/>
      <c r="V2019" s="0"/>
      <c r="W2019" s="0"/>
    </row>
    <row r="2020" customFormat="false" ht="12.8" hidden="false" customHeight="false" outlineLevel="0" collapsed="false">
      <c r="B2020" s="7" t="n">
        <v>2175128</v>
      </c>
      <c r="C2020" s="7" t="n">
        <v>133</v>
      </c>
      <c r="D2020" s="21" t="n">
        <f aca="false">AVERAGE(tau!$B$2020:$B$2039)</f>
        <v>2185374.7</v>
      </c>
      <c r="E2020" s="21" t="n">
        <f aca="false">AVERAGE(tau!$C$2020:$C$2039)</f>
        <v>144.7</v>
      </c>
      <c r="F2020" s="18"/>
      <c r="G2020" s="7" t="n">
        <v>2174849</v>
      </c>
      <c r="H2020" s="7" t="n">
        <v>313</v>
      </c>
      <c r="I2020" s="21"/>
      <c r="J2020" s="21"/>
      <c r="K2020" s="18"/>
      <c r="L2020" s="7" t="n">
        <v>2175644</v>
      </c>
      <c r="M2020" s="7" t="n">
        <v>460</v>
      </c>
      <c r="N2020" s="21"/>
      <c r="O2020" s="21"/>
      <c r="P2020" s="18"/>
      <c r="Q2020" s="7" t="n">
        <v>2175516</v>
      </c>
      <c r="R2020" s="7" t="n">
        <v>581</v>
      </c>
      <c r="S2020" s="21"/>
      <c r="T2020" s="21"/>
      <c r="V2020" s="0"/>
      <c r="W2020" s="0"/>
    </row>
    <row r="2021" customFormat="false" ht="12.8" hidden="false" customHeight="false" outlineLevel="0" collapsed="false">
      <c r="B2021" s="7" t="n">
        <v>2176209</v>
      </c>
      <c r="C2021" s="7" t="n">
        <v>158</v>
      </c>
      <c r="D2021" s="21" t="n">
        <f aca="false">AVERAGE(tau!$B$2021:$B$2040)</f>
        <v>2186454</v>
      </c>
      <c r="E2021" s="21" t="n">
        <f aca="false">AVERAGE(tau!$C$2021:$C$2040)</f>
        <v>145.3</v>
      </c>
      <c r="F2021" s="18"/>
      <c r="G2021" s="7" t="n">
        <v>2175926</v>
      </c>
      <c r="H2021" s="7" t="n">
        <v>312</v>
      </c>
      <c r="I2021" s="21"/>
      <c r="J2021" s="21"/>
      <c r="K2021" s="18"/>
      <c r="L2021" s="7" t="n">
        <v>2176719</v>
      </c>
      <c r="M2021" s="7" t="n">
        <v>459</v>
      </c>
      <c r="N2021" s="21"/>
      <c r="O2021" s="21"/>
      <c r="P2021" s="18"/>
      <c r="Q2021" s="7" t="n">
        <v>2176613</v>
      </c>
      <c r="R2021" s="7" t="n">
        <v>594</v>
      </c>
      <c r="S2021" s="21"/>
      <c r="T2021" s="21"/>
      <c r="V2021" s="0"/>
      <c r="W2021" s="0"/>
    </row>
    <row r="2022" customFormat="false" ht="12.8" hidden="false" customHeight="false" outlineLevel="0" collapsed="false">
      <c r="B2022" s="7" t="n">
        <v>2177285</v>
      </c>
      <c r="C2022" s="7" t="n">
        <v>142</v>
      </c>
      <c r="D2022" s="21" t="n">
        <f aca="false">AVERAGE(tau!$B$2022:$B$2041)</f>
        <v>2187533.3</v>
      </c>
      <c r="E2022" s="21" t="n">
        <f aca="false">AVERAGE(tau!$C$2022:$C$2041)</f>
        <v>144.65</v>
      </c>
      <c r="F2022" s="18"/>
      <c r="G2022" s="7" t="n">
        <v>2177006</v>
      </c>
      <c r="H2022" s="7" t="n">
        <v>312</v>
      </c>
      <c r="I2022" s="21"/>
      <c r="J2022" s="21"/>
      <c r="K2022" s="18"/>
      <c r="L2022" s="7" t="n">
        <v>2177794</v>
      </c>
      <c r="M2022" s="7" t="n">
        <v>459</v>
      </c>
      <c r="N2022" s="21"/>
      <c r="O2022" s="21"/>
      <c r="P2022" s="18"/>
      <c r="Q2022" s="7" t="n">
        <v>2177692</v>
      </c>
      <c r="R2022" s="7" t="n">
        <v>581</v>
      </c>
      <c r="S2022" s="21"/>
      <c r="T2022" s="21"/>
      <c r="V2022" s="0"/>
      <c r="W2022" s="0"/>
    </row>
    <row r="2023" customFormat="false" ht="12.8" hidden="false" customHeight="false" outlineLevel="0" collapsed="false">
      <c r="B2023" s="7" t="n">
        <v>2178361</v>
      </c>
      <c r="C2023" s="7" t="n">
        <v>146</v>
      </c>
      <c r="D2023" s="21" t="n">
        <f aca="false">AVERAGE(tau!$B$2023:$B$2042)</f>
        <v>2188612.7</v>
      </c>
      <c r="E2023" s="21" t="n">
        <f aca="false">AVERAGE(tau!$C$2023:$C$2042)</f>
        <v>144.75</v>
      </c>
      <c r="F2023" s="18"/>
      <c r="G2023" s="7" t="n">
        <v>2178087</v>
      </c>
      <c r="H2023" s="7" t="n">
        <v>325</v>
      </c>
      <c r="I2023" s="21"/>
      <c r="J2023" s="21"/>
      <c r="K2023" s="18"/>
      <c r="L2023" s="7" t="n">
        <v>2178872</v>
      </c>
      <c r="M2023" s="7" t="n">
        <v>459</v>
      </c>
      <c r="N2023" s="21"/>
      <c r="O2023" s="21"/>
      <c r="P2023" s="18"/>
      <c r="Q2023" s="7" t="n">
        <v>2178770</v>
      </c>
      <c r="R2023" s="7" t="n">
        <v>581</v>
      </c>
      <c r="S2023" s="21"/>
      <c r="T2023" s="21"/>
      <c r="V2023" s="0"/>
      <c r="W2023" s="0"/>
    </row>
    <row r="2024" customFormat="false" ht="12.8" hidden="false" customHeight="false" outlineLevel="0" collapsed="false">
      <c r="B2024" s="7" t="n">
        <v>2179437</v>
      </c>
      <c r="C2024" s="7" t="n">
        <v>144</v>
      </c>
      <c r="D2024" s="21" t="n">
        <f aca="false">AVERAGE(tau!$B$2024:$B$2043)</f>
        <v>2189692.15</v>
      </c>
      <c r="E2024" s="21" t="n">
        <f aca="false">AVERAGE(tau!$C$2024:$C$2043)</f>
        <v>144.7</v>
      </c>
      <c r="F2024" s="18"/>
      <c r="G2024" s="7" t="n">
        <v>2179164</v>
      </c>
      <c r="H2024" s="7" t="n">
        <v>312</v>
      </c>
      <c r="I2024" s="21"/>
      <c r="J2024" s="21"/>
      <c r="K2024" s="18"/>
      <c r="L2024" s="7" t="n">
        <v>2179951</v>
      </c>
      <c r="M2024" s="7" t="n">
        <v>459</v>
      </c>
      <c r="N2024" s="21"/>
      <c r="O2024" s="21"/>
      <c r="P2024" s="18"/>
      <c r="Q2024" s="7" t="n">
        <v>2179848</v>
      </c>
      <c r="R2024" s="7" t="n">
        <v>581</v>
      </c>
      <c r="S2024" s="21"/>
      <c r="T2024" s="21"/>
      <c r="V2024" s="0"/>
      <c r="W2024" s="0"/>
    </row>
    <row r="2025" customFormat="false" ht="12.8" hidden="false" customHeight="false" outlineLevel="0" collapsed="false">
      <c r="B2025" s="7" t="n">
        <v>2180531</v>
      </c>
      <c r="C2025" s="7" t="n">
        <v>144</v>
      </c>
      <c r="D2025" s="21" t="n">
        <f aca="false">AVERAGE(tau!$B$2025:$B$2044)</f>
        <v>2190771.55</v>
      </c>
      <c r="E2025" s="21" t="n">
        <f aca="false">AVERAGE(tau!$C$2025:$C$2044)</f>
        <v>145.3</v>
      </c>
      <c r="F2025" s="18"/>
      <c r="G2025" s="7" t="n">
        <v>2180240</v>
      </c>
      <c r="H2025" s="7" t="n">
        <v>312</v>
      </c>
      <c r="I2025" s="21"/>
      <c r="J2025" s="21"/>
      <c r="K2025" s="18"/>
      <c r="L2025" s="7" t="n">
        <v>2181030</v>
      </c>
      <c r="M2025" s="7" t="n">
        <v>460</v>
      </c>
      <c r="N2025" s="21"/>
      <c r="O2025" s="21"/>
      <c r="P2025" s="18"/>
      <c r="Q2025" s="7" t="n">
        <v>2180929</v>
      </c>
      <c r="R2025" s="7" t="n">
        <v>584</v>
      </c>
      <c r="S2025" s="21"/>
      <c r="T2025" s="21"/>
      <c r="V2025" s="0"/>
      <c r="W2025" s="0"/>
    </row>
    <row r="2026" customFormat="false" ht="12.8" hidden="false" customHeight="false" outlineLevel="0" collapsed="false">
      <c r="B2026" s="7" t="n">
        <v>2181605</v>
      </c>
      <c r="C2026" s="7" t="n">
        <v>144</v>
      </c>
      <c r="D2026" s="21" t="n">
        <f aca="false">AVERAGE(tau!$B$2026:$B$2045)</f>
        <v>2191850.2</v>
      </c>
      <c r="E2026" s="21" t="n">
        <f aca="false">AVERAGE(tau!$C$2026:$C$2045)</f>
        <v>145.35</v>
      </c>
      <c r="F2026" s="18"/>
      <c r="G2026" s="7" t="n">
        <v>2181318</v>
      </c>
      <c r="H2026" s="7" t="n">
        <v>312</v>
      </c>
      <c r="I2026" s="21"/>
      <c r="J2026" s="21"/>
      <c r="K2026" s="18"/>
      <c r="L2026" s="7" t="n">
        <v>2182106</v>
      </c>
      <c r="M2026" s="7" t="n">
        <v>460</v>
      </c>
      <c r="N2026" s="21"/>
      <c r="O2026" s="21"/>
      <c r="P2026" s="18"/>
      <c r="Q2026" s="7" t="n">
        <v>2182008</v>
      </c>
      <c r="R2026" s="7" t="n">
        <v>582</v>
      </c>
      <c r="S2026" s="21"/>
      <c r="T2026" s="21"/>
      <c r="V2026" s="0"/>
      <c r="W2026" s="0"/>
    </row>
    <row r="2027" customFormat="false" ht="12.8" hidden="false" customHeight="false" outlineLevel="0" collapsed="false">
      <c r="B2027" s="7" t="n">
        <v>2182680</v>
      </c>
      <c r="C2027" s="7" t="n">
        <v>144</v>
      </c>
      <c r="D2027" s="21" t="n">
        <f aca="false">AVERAGE(tau!$B$2027:$B$2046)</f>
        <v>2192929.1</v>
      </c>
      <c r="E2027" s="21" t="n">
        <f aca="false">AVERAGE(tau!$C$2027:$C$2046)</f>
        <v>145.35</v>
      </c>
      <c r="F2027" s="18"/>
      <c r="G2027" s="7" t="n">
        <v>2182392</v>
      </c>
      <c r="H2027" s="7" t="n">
        <v>314</v>
      </c>
      <c r="I2027" s="21"/>
      <c r="J2027" s="21"/>
      <c r="K2027" s="18"/>
      <c r="L2027" s="7" t="n">
        <v>2183200</v>
      </c>
      <c r="M2027" s="7" t="n">
        <v>459</v>
      </c>
      <c r="N2027" s="21"/>
      <c r="O2027" s="21"/>
      <c r="P2027" s="18"/>
      <c r="Q2027" s="7" t="n">
        <v>2183085</v>
      </c>
      <c r="R2027" s="7" t="n">
        <v>581</v>
      </c>
      <c r="S2027" s="21"/>
      <c r="T2027" s="21"/>
      <c r="V2027" s="0"/>
      <c r="W2027" s="0"/>
    </row>
    <row r="2028" customFormat="false" ht="12.8" hidden="false" customHeight="false" outlineLevel="0" collapsed="false">
      <c r="B2028" s="7" t="n">
        <v>2183761</v>
      </c>
      <c r="C2028" s="7" t="n">
        <v>144</v>
      </c>
      <c r="D2028" s="21" t="n">
        <f aca="false">AVERAGE(tau!$B$2028:$B$2047)</f>
        <v>2194008.15</v>
      </c>
      <c r="E2028" s="21" t="n">
        <f aca="false">AVERAGE(tau!$C$2028:$C$2047)</f>
        <v>145.35</v>
      </c>
      <c r="F2028" s="18"/>
      <c r="G2028" s="7" t="n">
        <v>2183472</v>
      </c>
      <c r="H2028" s="7" t="n">
        <v>313</v>
      </c>
      <c r="I2028" s="21"/>
      <c r="J2028" s="21"/>
      <c r="K2028" s="18"/>
      <c r="L2028" s="7" t="n">
        <v>2184282</v>
      </c>
      <c r="M2028" s="7" t="n">
        <v>460</v>
      </c>
      <c r="N2028" s="21"/>
      <c r="O2028" s="21"/>
      <c r="P2028" s="18"/>
      <c r="Q2028" s="7" t="n">
        <v>2184161</v>
      </c>
      <c r="R2028" s="7" t="n">
        <v>581</v>
      </c>
      <c r="S2028" s="21"/>
      <c r="T2028" s="21"/>
      <c r="V2028" s="0"/>
      <c r="W2028" s="0"/>
    </row>
    <row r="2029" customFormat="false" ht="12.8" hidden="false" customHeight="false" outlineLevel="0" collapsed="false">
      <c r="B2029" s="7" t="n">
        <v>2184837</v>
      </c>
      <c r="C2029" s="7" t="n">
        <v>143</v>
      </c>
      <c r="D2029" s="21" t="n">
        <f aca="false">AVERAGE(tau!$B$2029:$B$2048)</f>
        <v>2195087.35</v>
      </c>
      <c r="E2029" s="21" t="n">
        <f aca="false">AVERAGE(tau!$C$2029:$C$2048)</f>
        <v>145.4</v>
      </c>
      <c r="F2029" s="18"/>
      <c r="G2029" s="7" t="n">
        <v>2184550</v>
      </c>
      <c r="H2029" s="7" t="n">
        <v>313</v>
      </c>
      <c r="I2029" s="21"/>
      <c r="J2029" s="21"/>
      <c r="K2029" s="18"/>
      <c r="L2029" s="7" t="n">
        <v>2185357</v>
      </c>
      <c r="M2029" s="7" t="n">
        <v>460</v>
      </c>
      <c r="N2029" s="21"/>
      <c r="O2029" s="21"/>
      <c r="P2029" s="18"/>
      <c r="Q2029" s="7" t="n">
        <v>2185240</v>
      </c>
      <c r="R2029" s="7" t="n">
        <v>581</v>
      </c>
      <c r="S2029" s="21"/>
      <c r="T2029" s="21"/>
      <c r="V2029" s="0"/>
      <c r="W2029" s="0"/>
    </row>
    <row r="2030" customFormat="false" ht="12.8" hidden="false" customHeight="false" outlineLevel="0" collapsed="false">
      <c r="B2030" s="7" t="n">
        <v>2185912</v>
      </c>
      <c r="C2030" s="7" t="n">
        <v>145</v>
      </c>
      <c r="D2030" s="21" t="n">
        <f aca="false">AVERAGE(tau!$B$2030:$B$2049)</f>
        <v>2196166.9</v>
      </c>
      <c r="E2030" s="21" t="n">
        <f aca="false">AVERAGE(tau!$C$2030:$C$2049)</f>
        <v>145.5</v>
      </c>
      <c r="F2030" s="18"/>
      <c r="G2030" s="7" t="n">
        <v>2185650</v>
      </c>
      <c r="H2030" s="7" t="n">
        <v>313</v>
      </c>
      <c r="I2030" s="21"/>
      <c r="J2030" s="21"/>
      <c r="K2030" s="18"/>
      <c r="L2030" s="7" t="n">
        <v>2186432</v>
      </c>
      <c r="M2030" s="7" t="n">
        <v>459</v>
      </c>
      <c r="N2030" s="21"/>
      <c r="O2030" s="21"/>
      <c r="P2030" s="18"/>
      <c r="Q2030" s="7" t="n">
        <v>2186316</v>
      </c>
      <c r="R2030" s="7" t="n">
        <v>582</v>
      </c>
      <c r="S2030" s="21"/>
      <c r="T2030" s="21"/>
      <c r="V2030" s="0"/>
      <c r="W2030" s="0"/>
    </row>
    <row r="2031" customFormat="false" ht="12.8" hidden="false" customHeight="false" outlineLevel="0" collapsed="false">
      <c r="B2031" s="7" t="n">
        <v>2186989</v>
      </c>
      <c r="C2031" s="7" t="n">
        <v>144</v>
      </c>
      <c r="D2031" s="21" t="n">
        <f aca="false">AVERAGE(tau!$B$2031:$B$2050)</f>
        <v>2197246.5</v>
      </c>
      <c r="E2031" s="21" t="n">
        <f aca="false">AVERAGE(tau!$C$2031:$C$2050)</f>
        <v>145.55</v>
      </c>
      <c r="F2031" s="18"/>
      <c r="G2031" s="7" t="n">
        <v>2186729</v>
      </c>
      <c r="H2031" s="7" t="n">
        <v>312</v>
      </c>
      <c r="I2031" s="21"/>
      <c r="J2031" s="21"/>
      <c r="K2031" s="18"/>
      <c r="L2031" s="7" t="n">
        <v>2187509</v>
      </c>
      <c r="M2031" s="7" t="n">
        <v>460</v>
      </c>
      <c r="N2031" s="21"/>
      <c r="O2031" s="21"/>
      <c r="P2031" s="18"/>
      <c r="Q2031" s="7" t="n">
        <v>2187395</v>
      </c>
      <c r="R2031" s="7" t="n">
        <v>581</v>
      </c>
      <c r="S2031" s="21"/>
      <c r="T2031" s="21"/>
      <c r="V2031" s="0"/>
      <c r="W2031" s="0"/>
    </row>
    <row r="2032" customFormat="false" ht="12.8" hidden="false" customHeight="false" outlineLevel="0" collapsed="false">
      <c r="B2032" s="7" t="n">
        <v>2188069</v>
      </c>
      <c r="C2032" s="7" t="n">
        <v>140</v>
      </c>
      <c r="D2032" s="21" t="n">
        <f aca="false">AVERAGE(tau!$B$2032:$B$2051)</f>
        <v>2198326.25</v>
      </c>
      <c r="E2032" s="21" t="n">
        <f aca="false">AVERAGE(tau!$C$2032:$C$2051)</f>
        <v>145.7</v>
      </c>
      <c r="F2032" s="18"/>
      <c r="G2032" s="7" t="n">
        <v>2187807</v>
      </c>
      <c r="H2032" s="7" t="n">
        <v>315</v>
      </c>
      <c r="I2032" s="21"/>
      <c r="J2032" s="21"/>
      <c r="K2032" s="18"/>
      <c r="L2032" s="7" t="n">
        <v>2188586</v>
      </c>
      <c r="M2032" s="7" t="n">
        <v>461</v>
      </c>
      <c r="N2032" s="21"/>
      <c r="O2032" s="21"/>
      <c r="P2032" s="18"/>
      <c r="Q2032" s="7" t="n">
        <v>2188475</v>
      </c>
      <c r="R2032" s="7" t="n">
        <v>581</v>
      </c>
      <c r="S2032" s="21"/>
      <c r="T2032" s="21"/>
      <c r="V2032" s="0"/>
      <c r="W2032" s="0"/>
    </row>
    <row r="2033" customFormat="false" ht="12.8" hidden="false" customHeight="false" outlineLevel="0" collapsed="false">
      <c r="B2033" s="7" t="n">
        <v>2189147</v>
      </c>
      <c r="C2033" s="7" t="n">
        <v>145</v>
      </c>
      <c r="D2033" s="21" t="n">
        <f aca="false">AVERAGE(tau!$B$2033:$B$2052)</f>
        <v>2199405.95</v>
      </c>
      <c r="E2033" s="21" t="n">
        <f aca="false">AVERAGE(tau!$C$2033:$C$2052)</f>
        <v>146</v>
      </c>
      <c r="F2033" s="18"/>
      <c r="G2033" s="7" t="n">
        <v>2188882</v>
      </c>
      <c r="H2033" s="7" t="n">
        <v>317</v>
      </c>
      <c r="I2033" s="21"/>
      <c r="J2033" s="21"/>
      <c r="K2033" s="18"/>
      <c r="L2033" s="7" t="n">
        <v>2189664</v>
      </c>
      <c r="M2033" s="7" t="n">
        <v>470</v>
      </c>
      <c r="N2033" s="21"/>
      <c r="O2033" s="21"/>
      <c r="P2033" s="18"/>
      <c r="Q2033" s="7" t="n">
        <v>2189553</v>
      </c>
      <c r="R2033" s="7" t="n">
        <v>581</v>
      </c>
      <c r="S2033" s="21"/>
      <c r="T2033" s="21"/>
      <c r="V2033" s="0"/>
      <c r="W2033" s="0"/>
    </row>
    <row r="2034" customFormat="false" ht="12.8" hidden="false" customHeight="false" outlineLevel="0" collapsed="false">
      <c r="B2034" s="7" t="n">
        <v>2190229</v>
      </c>
      <c r="C2034" s="7" t="n">
        <v>145</v>
      </c>
      <c r="D2034" s="21" t="n">
        <f aca="false">AVERAGE(tau!$B$2034:$B$2053)</f>
        <v>2200485.75</v>
      </c>
      <c r="E2034" s="21" t="n">
        <f aca="false">AVERAGE(tau!$C$2034:$C$2053)</f>
        <v>146</v>
      </c>
      <c r="F2034" s="18"/>
      <c r="G2034" s="7" t="n">
        <v>2189959</v>
      </c>
      <c r="H2034" s="7" t="n">
        <v>314</v>
      </c>
      <c r="I2034" s="21"/>
      <c r="J2034" s="21"/>
      <c r="K2034" s="18"/>
      <c r="L2034" s="7" t="n">
        <v>2190739</v>
      </c>
      <c r="M2034" s="7" t="n">
        <v>460</v>
      </c>
      <c r="N2034" s="21"/>
      <c r="O2034" s="21"/>
      <c r="P2034" s="18"/>
      <c r="Q2034" s="7" t="n">
        <v>2190628</v>
      </c>
      <c r="R2034" s="7" t="n">
        <v>573</v>
      </c>
      <c r="S2034" s="21"/>
      <c r="T2034" s="21"/>
      <c r="V2034" s="0"/>
      <c r="W2034" s="0"/>
    </row>
    <row r="2035" customFormat="false" ht="12.8" hidden="false" customHeight="false" outlineLevel="0" collapsed="false">
      <c r="B2035" s="7" t="n">
        <v>2191306</v>
      </c>
      <c r="C2035" s="7" t="n">
        <v>158</v>
      </c>
      <c r="D2035" s="21" t="n">
        <f aca="false">AVERAGE(tau!$B$2035:$B$2054)</f>
        <v>2201566.2</v>
      </c>
      <c r="E2035" s="21" t="n">
        <f aca="false">AVERAGE(tau!$C$2035:$C$2054)</f>
        <v>146.05</v>
      </c>
      <c r="F2035" s="18"/>
      <c r="G2035" s="7" t="n">
        <v>2191035</v>
      </c>
      <c r="H2035" s="7" t="n">
        <v>314</v>
      </c>
      <c r="I2035" s="21"/>
      <c r="J2035" s="21"/>
      <c r="K2035" s="18"/>
      <c r="L2035" s="7" t="n">
        <v>2191817</v>
      </c>
      <c r="M2035" s="7" t="n">
        <v>460</v>
      </c>
      <c r="N2035" s="21"/>
      <c r="O2035" s="21"/>
      <c r="P2035" s="18"/>
      <c r="Q2035" s="7" t="n">
        <v>2191725</v>
      </c>
      <c r="R2035" s="7" t="n">
        <v>580</v>
      </c>
      <c r="S2035" s="21"/>
      <c r="T2035" s="21"/>
      <c r="V2035" s="0"/>
      <c r="W2035" s="0"/>
    </row>
    <row r="2036" customFormat="false" ht="12.8" hidden="false" customHeight="false" outlineLevel="0" collapsed="false">
      <c r="B2036" s="7" t="n">
        <v>2192386</v>
      </c>
      <c r="C2036" s="7" t="n">
        <v>145</v>
      </c>
      <c r="D2036" s="21" t="n">
        <f aca="false">AVERAGE(tau!$B$2036:$B$2055)</f>
        <v>2202646.7</v>
      </c>
      <c r="E2036" s="21" t="n">
        <f aca="false">AVERAGE(tau!$C$2036:$C$2055)</f>
        <v>145.45</v>
      </c>
      <c r="F2036" s="18"/>
      <c r="G2036" s="7" t="n">
        <v>2192114</v>
      </c>
      <c r="H2036" s="7" t="n">
        <v>296</v>
      </c>
      <c r="I2036" s="21"/>
      <c r="J2036" s="21"/>
      <c r="K2036" s="18"/>
      <c r="L2036" s="7" t="n">
        <v>2192896</v>
      </c>
      <c r="M2036" s="7" t="n">
        <v>460</v>
      </c>
      <c r="N2036" s="21"/>
      <c r="O2036" s="21"/>
      <c r="P2036" s="18"/>
      <c r="Q2036" s="7" t="n">
        <v>2192806</v>
      </c>
      <c r="R2036" s="7" t="n">
        <v>580</v>
      </c>
      <c r="S2036" s="21"/>
      <c r="T2036" s="21"/>
      <c r="V2036" s="0"/>
      <c r="W2036" s="0"/>
    </row>
    <row r="2037" customFormat="false" ht="12.8" hidden="false" customHeight="false" outlineLevel="0" collapsed="false">
      <c r="B2037" s="7" t="n">
        <v>2193462</v>
      </c>
      <c r="C2037" s="7" t="n">
        <v>145</v>
      </c>
      <c r="D2037" s="21" t="n">
        <f aca="false">AVERAGE(tau!$B$2037:$B$2056)</f>
        <v>2203727.2</v>
      </c>
      <c r="E2037" s="21" t="n">
        <f aca="false">AVERAGE(tau!$C$2037:$C$2056)</f>
        <v>145.5</v>
      </c>
      <c r="F2037" s="18"/>
      <c r="G2037" s="7" t="n">
        <v>2193194</v>
      </c>
      <c r="H2037" s="7" t="n">
        <v>313</v>
      </c>
      <c r="I2037" s="21"/>
      <c r="J2037" s="21"/>
      <c r="K2037" s="18"/>
      <c r="L2037" s="7" t="n">
        <v>2193973</v>
      </c>
      <c r="M2037" s="7" t="n">
        <v>457</v>
      </c>
      <c r="N2037" s="21"/>
      <c r="O2037" s="21"/>
      <c r="P2037" s="18"/>
      <c r="Q2037" s="7" t="n">
        <v>2193886</v>
      </c>
      <c r="R2037" s="7" t="n">
        <v>580</v>
      </c>
      <c r="S2037" s="21"/>
      <c r="T2037" s="21"/>
      <c r="V2037" s="0"/>
      <c r="W2037" s="0"/>
    </row>
    <row r="2038" customFormat="false" ht="12.8" hidden="false" customHeight="false" outlineLevel="0" collapsed="false">
      <c r="B2038" s="7" t="n">
        <v>2194541</v>
      </c>
      <c r="C2038" s="7" t="n">
        <v>140</v>
      </c>
      <c r="D2038" s="21" t="n">
        <f aca="false">AVERAGE(tau!$B$2038:$B$2057)</f>
        <v>2204807.95</v>
      </c>
      <c r="E2038" s="21" t="n">
        <f aca="false">AVERAGE(tau!$C$2038:$C$2057)</f>
        <v>145.75</v>
      </c>
      <c r="F2038" s="18"/>
      <c r="G2038" s="7" t="n">
        <v>2194272</v>
      </c>
      <c r="H2038" s="7" t="n">
        <v>314</v>
      </c>
      <c r="I2038" s="21"/>
      <c r="J2038" s="21"/>
      <c r="K2038" s="18"/>
      <c r="L2038" s="7" t="n">
        <v>2195052</v>
      </c>
      <c r="M2038" s="7" t="n">
        <v>460</v>
      </c>
      <c r="N2038" s="21"/>
      <c r="O2038" s="21"/>
      <c r="P2038" s="18"/>
      <c r="Q2038" s="7" t="n">
        <v>2194967</v>
      </c>
      <c r="R2038" s="7" t="n">
        <v>580</v>
      </c>
      <c r="S2038" s="21"/>
      <c r="T2038" s="21"/>
      <c r="V2038" s="0"/>
      <c r="W2038" s="0"/>
    </row>
    <row r="2039" customFormat="false" ht="12.8" hidden="false" customHeight="false" outlineLevel="0" collapsed="false">
      <c r="B2039" s="7" t="n">
        <v>2195619</v>
      </c>
      <c r="C2039" s="7" t="n">
        <v>145</v>
      </c>
      <c r="D2039" s="21" t="n">
        <f aca="false">AVERAGE(tau!$B$2039:$B$2058)</f>
        <v>2205888.85</v>
      </c>
      <c r="E2039" s="21" t="n">
        <f aca="false">AVERAGE(tau!$C$2039:$C$2058)</f>
        <v>146</v>
      </c>
      <c r="F2039" s="18"/>
      <c r="G2039" s="7" t="n">
        <v>2195355</v>
      </c>
      <c r="H2039" s="7" t="n">
        <v>313</v>
      </c>
      <c r="I2039" s="21"/>
      <c r="J2039" s="21"/>
      <c r="K2039" s="18"/>
      <c r="L2039" s="7" t="n">
        <v>2196128</v>
      </c>
      <c r="M2039" s="7" t="n">
        <v>459</v>
      </c>
      <c r="N2039" s="21"/>
      <c r="O2039" s="21"/>
      <c r="P2039" s="18"/>
      <c r="Q2039" s="7" t="n">
        <v>2196044</v>
      </c>
      <c r="R2039" s="7" t="n">
        <v>580</v>
      </c>
      <c r="S2039" s="21"/>
      <c r="T2039" s="21"/>
      <c r="V2039" s="0"/>
      <c r="W2039" s="0"/>
    </row>
    <row r="2040" customFormat="false" ht="12.8" hidden="false" customHeight="false" outlineLevel="0" collapsed="false">
      <c r="B2040" s="7" t="n">
        <v>2196714</v>
      </c>
      <c r="C2040" s="7" t="n">
        <v>145</v>
      </c>
      <c r="D2040" s="21" t="n">
        <f aca="false">AVERAGE(tau!$B$2040:$B$2059)</f>
        <v>2206969.55</v>
      </c>
      <c r="E2040" s="21" t="n">
        <f aca="false">AVERAGE(tau!$C$2040:$C$2059)</f>
        <v>146.05</v>
      </c>
      <c r="F2040" s="18"/>
      <c r="G2040" s="7" t="n">
        <v>2196434</v>
      </c>
      <c r="H2040" s="7" t="n">
        <v>312</v>
      </c>
      <c r="I2040" s="21"/>
      <c r="J2040" s="21"/>
      <c r="K2040" s="18"/>
      <c r="L2040" s="7" t="n">
        <v>2197205</v>
      </c>
      <c r="M2040" s="7" t="n">
        <v>458</v>
      </c>
      <c r="N2040" s="21"/>
      <c r="O2040" s="21"/>
      <c r="P2040" s="18"/>
      <c r="Q2040" s="7" t="n">
        <v>2197125</v>
      </c>
      <c r="R2040" s="7" t="n">
        <v>580</v>
      </c>
      <c r="S2040" s="21"/>
      <c r="T2040" s="21"/>
      <c r="V2040" s="0"/>
      <c r="W2040" s="0"/>
    </row>
    <row r="2041" customFormat="false" ht="12.8" hidden="false" customHeight="false" outlineLevel="0" collapsed="false">
      <c r="B2041" s="7" t="n">
        <v>2197795</v>
      </c>
      <c r="C2041" s="7" t="n">
        <v>145</v>
      </c>
      <c r="D2041" s="21" t="n">
        <f aca="false">AVERAGE(tau!$B$2041:$B$2060)</f>
        <v>2208049.3</v>
      </c>
      <c r="E2041" s="21" t="n">
        <f aca="false">AVERAGE(tau!$C$2041:$C$2060)</f>
        <v>146</v>
      </c>
      <c r="F2041" s="18"/>
      <c r="G2041" s="7" t="n">
        <v>2197508</v>
      </c>
      <c r="H2041" s="7" t="n">
        <v>326</v>
      </c>
      <c r="I2041" s="21"/>
      <c r="J2041" s="21"/>
      <c r="K2041" s="18"/>
      <c r="L2041" s="7" t="n">
        <v>2198286</v>
      </c>
      <c r="M2041" s="7" t="n">
        <v>459</v>
      </c>
      <c r="N2041" s="21"/>
      <c r="O2041" s="21"/>
      <c r="P2041" s="18"/>
      <c r="Q2041" s="7" t="n">
        <v>2198208</v>
      </c>
      <c r="R2041" s="7" t="n">
        <v>595</v>
      </c>
      <c r="S2041" s="21"/>
      <c r="T2041" s="21"/>
      <c r="V2041" s="0"/>
      <c r="W2041" s="0"/>
    </row>
    <row r="2042" customFormat="false" ht="12.8" hidden="false" customHeight="false" outlineLevel="0" collapsed="false">
      <c r="B2042" s="7" t="n">
        <v>2198873</v>
      </c>
      <c r="C2042" s="7" t="n">
        <v>144</v>
      </c>
      <c r="D2042" s="21" t="n">
        <f aca="false">AVERAGE(tau!$B$2042:$B$2061)</f>
        <v>2209128.85</v>
      </c>
      <c r="E2042" s="21" t="n">
        <f aca="false">AVERAGE(tau!$C$2042:$C$2061)</f>
        <v>146</v>
      </c>
      <c r="F2042" s="18"/>
      <c r="G2042" s="7" t="n">
        <v>2198577</v>
      </c>
      <c r="H2042" s="7" t="n">
        <v>312</v>
      </c>
      <c r="I2042" s="21"/>
      <c r="J2042" s="21"/>
      <c r="K2042" s="18"/>
      <c r="L2042" s="7" t="n">
        <v>2199376</v>
      </c>
      <c r="M2042" s="7" t="n">
        <v>460</v>
      </c>
      <c r="N2042" s="21"/>
      <c r="O2042" s="21"/>
      <c r="P2042" s="18"/>
      <c r="Q2042" s="7" t="n">
        <v>2199284</v>
      </c>
      <c r="R2042" s="7" t="n">
        <v>581</v>
      </c>
      <c r="S2042" s="21"/>
      <c r="T2042" s="21"/>
      <c r="V2042" s="0"/>
      <c r="W2042" s="0"/>
    </row>
    <row r="2043" customFormat="false" ht="12.8" hidden="false" customHeight="false" outlineLevel="0" collapsed="false">
      <c r="B2043" s="7" t="n">
        <v>2199950</v>
      </c>
      <c r="C2043" s="7" t="n">
        <v>145</v>
      </c>
      <c r="D2043" s="21" t="n">
        <f aca="false">AVERAGE(tau!$B$2043:$B$2062)</f>
        <v>2210208.35</v>
      </c>
      <c r="E2043" s="21" t="n">
        <f aca="false">AVERAGE(tau!$C$2043:$C$2062)</f>
        <v>146</v>
      </c>
      <c r="F2043" s="18"/>
      <c r="G2043" s="7" t="n">
        <v>2199656</v>
      </c>
      <c r="H2043" s="7" t="n">
        <v>312</v>
      </c>
      <c r="I2043" s="21"/>
      <c r="J2043" s="21"/>
      <c r="K2043" s="18"/>
      <c r="L2043" s="7" t="n">
        <v>2200454</v>
      </c>
      <c r="M2043" s="7" t="n">
        <v>460</v>
      </c>
      <c r="N2043" s="21"/>
      <c r="O2043" s="21"/>
      <c r="P2043" s="18"/>
      <c r="Q2043" s="7" t="n">
        <v>2200362</v>
      </c>
      <c r="R2043" s="7" t="n">
        <v>581</v>
      </c>
      <c r="S2043" s="21"/>
      <c r="T2043" s="21"/>
      <c r="V2043" s="0"/>
      <c r="W2043" s="0"/>
    </row>
    <row r="2044" customFormat="false" ht="12.8" hidden="false" customHeight="false" outlineLevel="0" collapsed="false">
      <c r="B2044" s="7" t="n">
        <v>2201025</v>
      </c>
      <c r="C2044" s="7" t="n">
        <v>156</v>
      </c>
      <c r="D2044" s="21" t="n">
        <f aca="false">AVERAGE(tau!$B$2044:$B$2063)</f>
        <v>2211288.05</v>
      </c>
      <c r="E2044" s="21" t="n">
        <f aca="false">AVERAGE(tau!$C$2044:$C$2063)</f>
        <v>145.95</v>
      </c>
      <c r="F2044" s="18"/>
      <c r="G2044" s="7" t="n">
        <v>2200732</v>
      </c>
      <c r="H2044" s="7" t="n">
        <v>313</v>
      </c>
      <c r="I2044" s="21"/>
      <c r="J2044" s="21"/>
      <c r="K2044" s="18"/>
      <c r="L2044" s="7" t="n">
        <v>2201536</v>
      </c>
      <c r="M2044" s="7" t="n">
        <v>459</v>
      </c>
      <c r="N2044" s="21"/>
      <c r="O2044" s="21"/>
      <c r="P2044" s="18"/>
      <c r="Q2044" s="7" t="n">
        <v>2201440</v>
      </c>
      <c r="R2044" s="7" t="n">
        <v>581</v>
      </c>
      <c r="S2044" s="21"/>
      <c r="T2044" s="21"/>
      <c r="V2044" s="0"/>
      <c r="W2044" s="0"/>
    </row>
    <row r="2045" customFormat="false" ht="12.8" hidden="false" customHeight="false" outlineLevel="0" collapsed="false">
      <c r="B2045" s="7" t="n">
        <v>2202104</v>
      </c>
      <c r="C2045" s="7" t="n">
        <v>145</v>
      </c>
      <c r="D2045" s="21" t="n">
        <f aca="false">AVERAGE(tau!$B$2045:$B$2064)</f>
        <v>2212368.15</v>
      </c>
      <c r="E2045" s="21" t="n">
        <f aca="false">AVERAGE(tau!$C$2045:$C$2064)</f>
        <v>145.4</v>
      </c>
      <c r="F2045" s="18"/>
      <c r="G2045" s="7" t="n">
        <v>2201825</v>
      </c>
      <c r="H2045" s="7" t="n">
        <v>312</v>
      </c>
      <c r="I2045" s="21"/>
      <c r="J2045" s="21"/>
      <c r="K2045" s="18"/>
      <c r="L2045" s="7" t="n">
        <v>2202614</v>
      </c>
      <c r="M2045" s="7" t="n">
        <v>460</v>
      </c>
      <c r="N2045" s="21"/>
      <c r="O2045" s="21"/>
      <c r="P2045" s="18"/>
      <c r="Q2045" s="7" t="n">
        <v>2202521</v>
      </c>
      <c r="R2045" s="7" t="n">
        <v>581</v>
      </c>
      <c r="S2045" s="21"/>
      <c r="T2045" s="21"/>
      <c r="V2045" s="0"/>
      <c r="W2045" s="0"/>
    </row>
    <row r="2046" customFormat="false" ht="12.8" hidden="false" customHeight="false" outlineLevel="0" collapsed="false">
      <c r="B2046" s="7" t="n">
        <v>2203183</v>
      </c>
      <c r="C2046" s="7" t="n">
        <v>144</v>
      </c>
      <c r="D2046" s="21" t="n">
        <f aca="false">AVERAGE(tau!$B$2046:$B$2065)</f>
        <v>2213448.15</v>
      </c>
      <c r="E2046" s="21" t="n">
        <f aca="false">AVERAGE(tau!$C$2046:$C$2065)</f>
        <v>145.4</v>
      </c>
      <c r="F2046" s="18"/>
      <c r="G2046" s="7" t="n">
        <v>2202904</v>
      </c>
      <c r="H2046" s="7" t="n">
        <v>313</v>
      </c>
      <c r="I2046" s="21"/>
      <c r="J2046" s="21"/>
      <c r="K2046" s="18"/>
      <c r="L2046" s="7" t="n">
        <v>2203690</v>
      </c>
      <c r="M2046" s="7" t="n">
        <v>461</v>
      </c>
      <c r="N2046" s="21"/>
      <c r="O2046" s="21"/>
      <c r="P2046" s="18"/>
      <c r="Q2046" s="7" t="n">
        <v>2203599</v>
      </c>
      <c r="R2046" s="7" t="n">
        <v>582</v>
      </c>
      <c r="S2046" s="21"/>
      <c r="T2046" s="21"/>
      <c r="V2046" s="0"/>
      <c r="W2046" s="0"/>
    </row>
    <row r="2047" customFormat="false" ht="12.8" hidden="false" customHeight="false" outlineLevel="0" collapsed="false">
      <c r="B2047" s="7" t="n">
        <v>2204261</v>
      </c>
      <c r="C2047" s="7" t="n">
        <v>144</v>
      </c>
      <c r="D2047" s="21" t="n">
        <f aca="false">AVERAGE(tau!$B$2047:$B$2066)</f>
        <v>2214528.05</v>
      </c>
      <c r="E2047" s="21" t="n">
        <f aca="false">AVERAGE(tau!$C$2047:$C$2066)</f>
        <v>145.45</v>
      </c>
      <c r="F2047" s="18"/>
      <c r="G2047" s="7" t="n">
        <v>2203982</v>
      </c>
      <c r="H2047" s="7" t="n">
        <v>297</v>
      </c>
      <c r="I2047" s="21"/>
      <c r="J2047" s="21"/>
      <c r="K2047" s="18"/>
      <c r="L2047" s="7" t="n">
        <v>2204768</v>
      </c>
      <c r="M2047" s="7" t="n">
        <v>461</v>
      </c>
      <c r="N2047" s="21"/>
      <c r="O2047" s="21"/>
      <c r="P2047" s="18"/>
      <c r="Q2047" s="7" t="n">
        <v>2204680</v>
      </c>
      <c r="R2047" s="7" t="n">
        <v>320</v>
      </c>
      <c r="S2047" s="21"/>
      <c r="T2047" s="21"/>
      <c r="V2047" s="0"/>
      <c r="W2047" s="0"/>
    </row>
    <row r="2048" customFormat="false" ht="12.8" hidden="false" customHeight="false" outlineLevel="0" collapsed="false">
      <c r="B2048" s="7" t="n">
        <v>2205345</v>
      </c>
      <c r="C2048" s="7" t="n">
        <v>145</v>
      </c>
      <c r="D2048" s="21" t="n">
        <f aca="false">AVERAGE(tau!$B$2048:$B$2067)</f>
        <v>2215608.1</v>
      </c>
      <c r="E2048" s="21" t="n">
        <f aca="false">AVERAGE(tau!$C$2048:$C$2067)</f>
        <v>145.5</v>
      </c>
      <c r="F2048" s="18"/>
      <c r="G2048" s="7" t="n">
        <v>2205059</v>
      </c>
      <c r="H2048" s="7" t="n">
        <v>314</v>
      </c>
      <c r="I2048" s="21"/>
      <c r="J2048" s="21"/>
      <c r="K2048" s="18"/>
      <c r="L2048" s="7" t="n">
        <v>2205848</v>
      </c>
      <c r="M2048" s="7" t="n">
        <v>461</v>
      </c>
      <c r="N2048" s="21"/>
      <c r="O2048" s="21"/>
      <c r="P2048" s="18"/>
      <c r="Q2048" s="7" t="n">
        <v>2205764</v>
      </c>
      <c r="R2048" s="7" t="n">
        <v>581</v>
      </c>
      <c r="S2048" s="21"/>
      <c r="T2048" s="21"/>
      <c r="V2048" s="0"/>
      <c r="W2048" s="0"/>
    </row>
    <row r="2049" customFormat="false" ht="12.8" hidden="false" customHeight="false" outlineLevel="0" collapsed="false">
      <c r="B2049" s="7" t="n">
        <v>2206428</v>
      </c>
      <c r="C2049" s="7" t="n">
        <v>145</v>
      </c>
      <c r="D2049" s="21" t="n">
        <f aca="false">AVERAGE(tau!$B$2049:$B$2068)</f>
        <v>2216687.85</v>
      </c>
      <c r="E2049" s="21" t="n">
        <f aca="false">AVERAGE(tau!$C$2049:$C$2068)</f>
        <v>145.55</v>
      </c>
      <c r="F2049" s="18"/>
      <c r="G2049" s="7" t="n">
        <v>2206134</v>
      </c>
      <c r="H2049" s="7" t="n">
        <v>314</v>
      </c>
      <c r="I2049" s="21"/>
      <c r="J2049" s="21"/>
      <c r="K2049" s="18"/>
      <c r="L2049" s="7" t="n">
        <v>2206931</v>
      </c>
      <c r="M2049" s="7" t="n">
        <v>474</v>
      </c>
      <c r="N2049" s="21"/>
      <c r="O2049" s="21"/>
      <c r="P2049" s="18"/>
      <c r="Q2049" s="7" t="n">
        <v>2206865</v>
      </c>
      <c r="R2049" s="7" t="n">
        <v>581</v>
      </c>
      <c r="S2049" s="21"/>
      <c r="T2049" s="21"/>
      <c r="V2049" s="0"/>
      <c r="W2049" s="0"/>
    </row>
    <row r="2050" customFormat="false" ht="12.8" hidden="false" customHeight="false" outlineLevel="0" collapsed="false">
      <c r="B2050" s="7" t="n">
        <v>2207504</v>
      </c>
      <c r="C2050" s="7" t="n">
        <v>146</v>
      </c>
      <c r="D2050" s="21" t="n">
        <f aca="false">AVERAGE(tau!$B$2050:$B$2069)</f>
        <v>2217768.05</v>
      </c>
      <c r="E2050" s="21" t="n">
        <f aca="false">AVERAGE(tau!$C$2050:$C$2069)</f>
        <v>145.25</v>
      </c>
      <c r="F2050" s="18"/>
      <c r="G2050" s="7" t="n">
        <v>2207212</v>
      </c>
      <c r="H2050" s="7" t="n">
        <v>314</v>
      </c>
      <c r="I2050" s="21"/>
      <c r="J2050" s="21"/>
      <c r="K2050" s="18"/>
      <c r="L2050" s="7" t="n">
        <v>2208014</v>
      </c>
      <c r="M2050" s="7" t="n">
        <v>461</v>
      </c>
      <c r="N2050" s="21"/>
      <c r="O2050" s="21"/>
      <c r="P2050" s="18"/>
      <c r="Q2050" s="7" t="n">
        <v>2207945</v>
      </c>
      <c r="R2050" s="7" t="n">
        <v>594</v>
      </c>
      <c r="S2050" s="21"/>
      <c r="T2050" s="21"/>
      <c r="V2050" s="0"/>
      <c r="W2050" s="0"/>
    </row>
    <row r="2051" customFormat="false" ht="12.8" hidden="false" customHeight="false" outlineLevel="0" collapsed="false">
      <c r="B2051" s="7" t="n">
        <v>2208584</v>
      </c>
      <c r="C2051" s="7" t="n">
        <v>147</v>
      </c>
      <c r="D2051" s="21" t="n">
        <f aca="false">AVERAGE(tau!$B$2051:$B$2070)</f>
        <v>2218848.5</v>
      </c>
      <c r="E2051" s="21" t="n">
        <f aca="false">AVERAGE(tau!$C$2051:$C$2070)</f>
        <v>145.25</v>
      </c>
      <c r="F2051" s="18"/>
      <c r="G2051" s="7" t="n">
        <v>2208287</v>
      </c>
      <c r="H2051" s="7" t="n">
        <v>314</v>
      </c>
      <c r="I2051" s="21"/>
      <c r="J2051" s="21"/>
      <c r="K2051" s="18"/>
      <c r="L2051" s="7" t="n">
        <v>2209097</v>
      </c>
      <c r="M2051" s="7" t="n">
        <v>460</v>
      </c>
      <c r="N2051" s="21"/>
      <c r="O2051" s="21"/>
      <c r="P2051" s="18"/>
      <c r="Q2051" s="7" t="n">
        <v>2209021</v>
      </c>
      <c r="R2051" s="7" t="n">
        <v>581</v>
      </c>
      <c r="S2051" s="21"/>
      <c r="T2051" s="21"/>
      <c r="V2051" s="0"/>
      <c r="W2051" s="0"/>
    </row>
    <row r="2052" customFormat="false" ht="12.8" hidden="false" customHeight="false" outlineLevel="0" collapsed="false">
      <c r="B2052" s="7" t="n">
        <v>2209663</v>
      </c>
      <c r="C2052" s="7" t="n">
        <v>146</v>
      </c>
      <c r="D2052" s="21" t="n">
        <f aca="false">AVERAGE(tau!$B$2052:$B$2071)</f>
        <v>2219928.9</v>
      </c>
      <c r="E2052" s="21" t="n">
        <f aca="false">AVERAGE(tau!$C$2052:$C$2071)</f>
        <v>145.15</v>
      </c>
      <c r="F2052" s="18"/>
      <c r="G2052" s="7" t="n">
        <v>2209363</v>
      </c>
      <c r="H2052" s="7" t="n">
        <v>313</v>
      </c>
      <c r="I2052" s="21"/>
      <c r="J2052" s="21"/>
      <c r="K2052" s="18"/>
      <c r="L2052" s="7" t="n">
        <v>2210172</v>
      </c>
      <c r="M2052" s="7" t="n">
        <v>463</v>
      </c>
      <c r="N2052" s="21"/>
      <c r="O2052" s="21"/>
      <c r="P2052" s="18"/>
      <c r="Q2052" s="7" t="n">
        <v>2210099</v>
      </c>
      <c r="R2052" s="7" t="n">
        <v>580</v>
      </c>
      <c r="S2052" s="21"/>
      <c r="T2052" s="21"/>
      <c r="V2052" s="0"/>
      <c r="W2052" s="0"/>
    </row>
    <row r="2053" customFormat="false" ht="12.8" hidden="false" customHeight="false" outlineLevel="0" collapsed="false">
      <c r="B2053" s="7" t="n">
        <v>2210743</v>
      </c>
      <c r="C2053" s="7" t="n">
        <v>145</v>
      </c>
      <c r="D2053" s="21" t="n">
        <f aca="false">AVERAGE(tau!$B$2053:$B$2072)</f>
        <v>2221009.25</v>
      </c>
      <c r="E2053" s="21" t="n">
        <f aca="false">AVERAGE(tau!$C$2053:$C$2072)</f>
        <v>145.15</v>
      </c>
      <c r="F2053" s="18"/>
      <c r="G2053" s="7" t="n">
        <v>2210442</v>
      </c>
      <c r="H2053" s="7" t="n">
        <v>314</v>
      </c>
      <c r="I2053" s="21"/>
      <c r="J2053" s="21"/>
      <c r="K2053" s="18"/>
      <c r="L2053" s="7" t="n">
        <v>2211248</v>
      </c>
      <c r="M2053" s="7" t="n">
        <v>461</v>
      </c>
      <c r="N2053" s="21"/>
      <c r="O2053" s="21"/>
      <c r="P2053" s="18"/>
      <c r="Q2053" s="7" t="n">
        <v>2211176</v>
      </c>
      <c r="R2053" s="7" t="n">
        <v>579</v>
      </c>
      <c r="S2053" s="21"/>
      <c r="T2053" s="21"/>
      <c r="V2053" s="0"/>
      <c r="W2053" s="0"/>
    </row>
    <row r="2054" customFormat="false" ht="12.8" hidden="false" customHeight="false" outlineLevel="0" collapsed="false">
      <c r="B2054" s="7" t="n">
        <v>2211838</v>
      </c>
      <c r="C2054" s="7" t="n">
        <v>146</v>
      </c>
      <c r="D2054" s="21" t="n">
        <f aca="false">AVERAGE(tau!$B$2054:$B$2073)</f>
        <v>2222089.65</v>
      </c>
      <c r="E2054" s="21" t="n">
        <f aca="false">AVERAGE(tau!$C$2054:$C$2073)</f>
        <v>145.15</v>
      </c>
      <c r="F2054" s="18"/>
      <c r="G2054" s="7" t="n">
        <v>2211518</v>
      </c>
      <c r="H2054" s="7" t="n">
        <v>314</v>
      </c>
      <c r="I2054" s="21"/>
      <c r="J2054" s="21"/>
      <c r="K2054" s="18"/>
      <c r="L2054" s="7" t="n">
        <v>2212326</v>
      </c>
      <c r="M2054" s="7" t="n">
        <v>453</v>
      </c>
      <c r="N2054" s="21"/>
      <c r="O2054" s="21"/>
      <c r="P2054" s="18"/>
      <c r="Q2054" s="7" t="n">
        <v>2212253</v>
      </c>
      <c r="R2054" s="7" t="n">
        <v>580</v>
      </c>
      <c r="S2054" s="21"/>
      <c r="T2054" s="21"/>
      <c r="V2054" s="0"/>
      <c r="W2054" s="0"/>
    </row>
    <row r="2055" customFormat="false" ht="12.8" hidden="false" customHeight="false" outlineLevel="0" collapsed="false">
      <c r="B2055" s="7" t="n">
        <v>2212916</v>
      </c>
      <c r="C2055" s="7" t="n">
        <v>146</v>
      </c>
      <c r="D2055" s="21" t="n">
        <f aca="false">AVERAGE(tau!$B$2055:$B$2074)</f>
        <v>2223169.25</v>
      </c>
      <c r="E2055" s="21" t="n">
        <f aca="false">AVERAGE(tau!$C$2055:$C$2074)</f>
        <v>145.15</v>
      </c>
      <c r="F2055" s="18"/>
      <c r="G2055" s="7" t="n">
        <v>2212600</v>
      </c>
      <c r="H2055" s="7" t="n">
        <v>313</v>
      </c>
      <c r="I2055" s="21"/>
      <c r="J2055" s="21"/>
      <c r="K2055" s="18"/>
      <c r="L2055" s="7" t="n">
        <v>2213399</v>
      </c>
      <c r="M2055" s="7" t="n">
        <v>459</v>
      </c>
      <c r="N2055" s="21"/>
      <c r="O2055" s="21"/>
      <c r="P2055" s="18"/>
      <c r="Q2055" s="7" t="n">
        <v>2213332</v>
      </c>
      <c r="R2055" s="7" t="n">
        <v>579</v>
      </c>
      <c r="S2055" s="21"/>
      <c r="T2055" s="21"/>
      <c r="V2055" s="0"/>
      <c r="W2055" s="0"/>
    </row>
    <row r="2056" customFormat="false" ht="12.8" hidden="false" customHeight="false" outlineLevel="0" collapsed="false">
      <c r="B2056" s="7" t="n">
        <v>2213996</v>
      </c>
      <c r="C2056" s="7" t="n">
        <v>146</v>
      </c>
      <c r="D2056" s="21" t="n">
        <f aca="false">AVERAGE(tau!$B$2056:$B$2075)</f>
        <v>2224248.8</v>
      </c>
      <c r="E2056" s="21" t="n">
        <f aca="false">AVERAGE(tau!$C$2056:$C$2075)</f>
        <v>145.1</v>
      </c>
      <c r="F2056" s="18"/>
      <c r="G2056" s="7" t="n">
        <v>2213676</v>
      </c>
      <c r="H2056" s="7" t="n">
        <v>314</v>
      </c>
      <c r="I2056" s="21"/>
      <c r="J2056" s="21"/>
      <c r="K2056" s="18"/>
      <c r="L2056" s="7" t="n">
        <v>2214494</v>
      </c>
      <c r="M2056" s="7" t="n">
        <v>460</v>
      </c>
      <c r="N2056" s="21"/>
      <c r="O2056" s="21"/>
      <c r="P2056" s="18"/>
      <c r="Q2056" s="7" t="n">
        <v>2214409</v>
      </c>
      <c r="R2056" s="7" t="n">
        <v>580</v>
      </c>
      <c r="S2056" s="21"/>
      <c r="T2056" s="21"/>
      <c r="V2056" s="0"/>
      <c r="W2056" s="0"/>
    </row>
    <row r="2057" customFormat="false" ht="12.8" hidden="false" customHeight="false" outlineLevel="0" collapsed="false">
      <c r="B2057" s="7" t="n">
        <v>2215077</v>
      </c>
      <c r="C2057" s="7" t="n">
        <v>150</v>
      </c>
      <c r="D2057" s="21" t="n">
        <f aca="false">AVERAGE(tau!$B$2057:$B$2076)</f>
        <v>2225328.4</v>
      </c>
      <c r="E2057" s="21" t="n">
        <f aca="false">AVERAGE(tau!$C$2057:$C$2076)</f>
        <v>145.05</v>
      </c>
      <c r="F2057" s="18"/>
      <c r="G2057" s="7" t="n">
        <v>2214752</v>
      </c>
      <c r="H2057" s="7" t="n">
        <v>313</v>
      </c>
      <c r="I2057" s="21"/>
      <c r="J2057" s="21"/>
      <c r="K2057" s="18"/>
      <c r="L2057" s="7" t="n">
        <v>2215569</v>
      </c>
      <c r="M2057" s="7" t="n">
        <v>460</v>
      </c>
      <c r="N2057" s="21"/>
      <c r="O2057" s="21"/>
      <c r="P2057" s="18"/>
      <c r="Q2057" s="7" t="n">
        <v>2215486</v>
      </c>
      <c r="R2057" s="7" t="n">
        <v>580</v>
      </c>
      <c r="S2057" s="21"/>
      <c r="T2057" s="21"/>
      <c r="V2057" s="0"/>
      <c r="W2057" s="0"/>
    </row>
    <row r="2058" customFormat="false" ht="12.8" hidden="false" customHeight="false" outlineLevel="0" collapsed="false">
      <c r="B2058" s="7" t="n">
        <v>2216159</v>
      </c>
      <c r="C2058" s="7" t="n">
        <v>145</v>
      </c>
      <c r="D2058" s="21" t="n">
        <f aca="false">AVERAGE(tau!$B$2058:$B$2077)</f>
        <v>2226407.9</v>
      </c>
      <c r="E2058" s="21" t="n">
        <f aca="false">AVERAGE(tau!$C$2058:$C$2077)</f>
        <v>144.8</v>
      </c>
      <c r="F2058" s="18"/>
      <c r="G2058" s="7" t="n">
        <v>2215831</v>
      </c>
      <c r="H2058" s="7" t="n">
        <v>313</v>
      </c>
      <c r="I2058" s="21"/>
      <c r="J2058" s="21"/>
      <c r="K2058" s="18"/>
      <c r="L2058" s="7" t="n">
        <v>2216647</v>
      </c>
      <c r="M2058" s="7" t="n">
        <v>453</v>
      </c>
      <c r="N2058" s="21"/>
      <c r="O2058" s="21"/>
      <c r="P2058" s="18"/>
      <c r="Q2058" s="7" t="n">
        <v>2216566</v>
      </c>
      <c r="R2058" s="7" t="n">
        <v>591</v>
      </c>
      <c r="S2058" s="21"/>
      <c r="T2058" s="21"/>
      <c r="V2058" s="0"/>
      <c r="W2058" s="0"/>
    </row>
    <row r="2059" customFormat="false" ht="12.8" hidden="false" customHeight="false" outlineLevel="0" collapsed="false">
      <c r="B2059" s="7" t="n">
        <v>2217233</v>
      </c>
      <c r="C2059" s="7" t="n">
        <v>146</v>
      </c>
      <c r="D2059" s="21" t="n">
        <f aca="false">AVERAGE(tau!$B$2059:$B$2078)</f>
        <v>2227487.45</v>
      </c>
      <c r="E2059" s="21" t="n">
        <f aca="false">AVERAGE(tau!$C$2059:$C$2078)</f>
        <v>144.8</v>
      </c>
      <c r="F2059" s="18"/>
      <c r="G2059" s="7" t="n">
        <v>2216913</v>
      </c>
      <c r="H2059" s="7" t="n">
        <v>313</v>
      </c>
      <c r="I2059" s="21"/>
      <c r="J2059" s="21"/>
      <c r="K2059" s="18"/>
      <c r="L2059" s="7" t="n">
        <v>2217725</v>
      </c>
      <c r="M2059" s="7" t="n">
        <v>459</v>
      </c>
      <c r="N2059" s="21"/>
      <c r="O2059" s="21"/>
      <c r="P2059" s="18"/>
      <c r="Q2059" s="7" t="n">
        <v>2217642</v>
      </c>
      <c r="R2059" s="7" t="n">
        <v>581</v>
      </c>
      <c r="S2059" s="21"/>
      <c r="T2059" s="21"/>
      <c r="V2059" s="0"/>
      <c r="W2059" s="0"/>
    </row>
    <row r="2060" customFormat="false" ht="12.8" hidden="false" customHeight="false" outlineLevel="0" collapsed="false">
      <c r="B2060" s="7" t="n">
        <v>2218309</v>
      </c>
      <c r="C2060" s="7" t="n">
        <v>144</v>
      </c>
      <c r="D2060" s="21" t="n">
        <f aca="false">AVERAGE(tau!$B$2060:$B$2079)</f>
        <v>2228567.25</v>
      </c>
      <c r="E2060" s="21" t="n">
        <f aca="false">AVERAGE(tau!$C$2060:$C$2079)</f>
        <v>144.85</v>
      </c>
      <c r="F2060" s="18"/>
      <c r="G2060" s="7" t="n">
        <v>2218001</v>
      </c>
      <c r="H2060" s="7" t="n">
        <v>313</v>
      </c>
      <c r="I2060" s="21"/>
      <c r="J2060" s="21"/>
      <c r="K2060" s="18"/>
      <c r="L2060" s="7" t="n">
        <v>2218804</v>
      </c>
      <c r="M2060" s="7" t="n">
        <v>459</v>
      </c>
      <c r="N2060" s="21"/>
      <c r="O2060" s="21"/>
      <c r="P2060" s="18"/>
      <c r="Q2060" s="7" t="n">
        <v>2218719</v>
      </c>
      <c r="R2060" s="7" t="n">
        <v>581</v>
      </c>
      <c r="S2060" s="21"/>
      <c r="T2060" s="21"/>
      <c r="V2060" s="0"/>
      <c r="W2060" s="0"/>
    </row>
    <row r="2061" customFormat="false" ht="12.8" hidden="false" customHeight="false" outlineLevel="0" collapsed="false">
      <c r="B2061" s="7" t="n">
        <v>2219386</v>
      </c>
      <c r="C2061" s="7" t="n">
        <v>145</v>
      </c>
      <c r="D2061" s="21" t="n">
        <f aca="false">AVERAGE(tau!$B$2061:$B$2080)</f>
        <v>2229647.3</v>
      </c>
      <c r="E2061" s="21" t="n">
        <f aca="false">AVERAGE(tau!$C$2061:$C$2080)</f>
        <v>144.85</v>
      </c>
      <c r="F2061" s="18"/>
      <c r="G2061" s="7" t="n">
        <v>2219078</v>
      </c>
      <c r="H2061" s="7" t="n">
        <v>313</v>
      </c>
      <c r="I2061" s="21"/>
      <c r="J2061" s="21"/>
      <c r="K2061" s="18"/>
      <c r="L2061" s="7" t="n">
        <v>2219878</v>
      </c>
      <c r="M2061" s="7" t="n">
        <v>460</v>
      </c>
      <c r="N2061" s="21"/>
      <c r="O2061" s="21"/>
      <c r="P2061" s="18"/>
      <c r="Q2061" s="7" t="n">
        <v>2219794</v>
      </c>
      <c r="R2061" s="7" t="n">
        <v>581</v>
      </c>
      <c r="S2061" s="21"/>
      <c r="T2061" s="21"/>
      <c r="V2061" s="0"/>
      <c r="W2061" s="0"/>
    </row>
    <row r="2062" customFormat="false" ht="12.8" hidden="false" customHeight="false" outlineLevel="0" collapsed="false">
      <c r="B2062" s="7" t="n">
        <v>2220463</v>
      </c>
      <c r="C2062" s="7" t="n">
        <v>144</v>
      </c>
      <c r="D2062" s="21" t="n">
        <f aca="false">AVERAGE(tau!$B$2062:$B$2081)</f>
        <v>2230727.45</v>
      </c>
      <c r="E2062" s="21" t="n">
        <f aca="false">AVERAGE(tau!$C$2062:$C$2081)</f>
        <v>144.85</v>
      </c>
      <c r="F2062" s="18"/>
      <c r="G2062" s="7" t="n">
        <v>2220157</v>
      </c>
      <c r="H2062" s="7" t="n">
        <v>313</v>
      </c>
      <c r="I2062" s="21"/>
      <c r="J2062" s="21"/>
      <c r="K2062" s="18"/>
      <c r="L2062" s="7" t="n">
        <v>2220958</v>
      </c>
      <c r="M2062" s="7" t="n">
        <v>460</v>
      </c>
      <c r="N2062" s="21"/>
      <c r="O2062" s="21"/>
      <c r="P2062" s="18"/>
      <c r="Q2062" s="7" t="n">
        <v>2220872</v>
      </c>
      <c r="R2062" s="7" t="n">
        <v>582</v>
      </c>
      <c r="S2062" s="21"/>
      <c r="T2062" s="21"/>
      <c r="V2062" s="0"/>
      <c r="W2062" s="0"/>
    </row>
    <row r="2063" customFormat="false" ht="12.8" hidden="false" customHeight="false" outlineLevel="0" collapsed="false">
      <c r="B2063" s="7" t="n">
        <v>2221544</v>
      </c>
      <c r="C2063" s="7" t="n">
        <v>144</v>
      </c>
      <c r="D2063" s="21" t="n">
        <f aca="false">AVERAGE(tau!$B$2063:$B$2082)</f>
        <v>2231807.75</v>
      </c>
      <c r="E2063" s="21" t="n">
        <f aca="false">AVERAGE(tau!$C$2063:$C$2082)</f>
        <v>144.85</v>
      </c>
      <c r="F2063" s="18"/>
      <c r="G2063" s="7" t="n">
        <v>2221235</v>
      </c>
      <c r="H2063" s="7" t="n">
        <v>312</v>
      </c>
      <c r="I2063" s="21"/>
      <c r="J2063" s="21"/>
      <c r="K2063" s="18"/>
      <c r="L2063" s="7" t="n">
        <v>2222038</v>
      </c>
      <c r="M2063" s="7" t="n">
        <v>457</v>
      </c>
      <c r="N2063" s="21"/>
      <c r="O2063" s="21"/>
      <c r="P2063" s="18"/>
      <c r="Q2063" s="7" t="n">
        <v>2221953</v>
      </c>
      <c r="R2063" s="7" t="n">
        <v>564</v>
      </c>
      <c r="S2063" s="21"/>
      <c r="T2063" s="21"/>
      <c r="V2063" s="0"/>
      <c r="W2063" s="0"/>
    </row>
    <row r="2064" customFormat="false" ht="12.8" hidden="false" customHeight="false" outlineLevel="0" collapsed="false">
      <c r="B2064" s="7" t="n">
        <v>2222627</v>
      </c>
      <c r="C2064" s="7" t="n">
        <v>145</v>
      </c>
      <c r="D2064" s="21" t="n">
        <f aca="false">AVERAGE(tau!$B$2064:$B$2083)</f>
        <v>2232888.75</v>
      </c>
      <c r="E2064" s="21" t="n">
        <f aca="false">AVERAGE(tau!$C$2064:$C$2083)</f>
        <v>144.3</v>
      </c>
      <c r="F2064" s="18"/>
      <c r="G2064" s="7" t="n">
        <v>2222312</v>
      </c>
      <c r="H2064" s="7" t="n">
        <v>313</v>
      </c>
      <c r="I2064" s="21"/>
      <c r="J2064" s="21"/>
      <c r="K2064" s="18"/>
      <c r="L2064" s="7" t="n">
        <v>2223122</v>
      </c>
      <c r="M2064" s="7" t="n">
        <v>461</v>
      </c>
      <c r="N2064" s="21"/>
      <c r="O2064" s="21"/>
      <c r="P2064" s="18"/>
      <c r="Q2064" s="7" t="n">
        <v>2223047</v>
      </c>
      <c r="R2064" s="7" t="n">
        <v>584</v>
      </c>
      <c r="S2064" s="21"/>
      <c r="T2064" s="21"/>
      <c r="V2064" s="0"/>
      <c r="W2064" s="0"/>
    </row>
    <row r="2065" customFormat="false" ht="12.8" hidden="false" customHeight="false" outlineLevel="0" collapsed="false">
      <c r="B2065" s="7" t="n">
        <v>2223704</v>
      </c>
      <c r="C2065" s="7" t="n">
        <v>145</v>
      </c>
      <c r="D2065" s="21" t="n">
        <f aca="false">AVERAGE(tau!$B$2065:$B$2084)</f>
        <v>2233969.5</v>
      </c>
      <c r="E2065" s="21" t="n">
        <f aca="false">AVERAGE(tau!$C$2065:$C$2084)</f>
        <v>144.95</v>
      </c>
      <c r="F2065" s="18"/>
      <c r="G2065" s="7" t="n">
        <v>2223388</v>
      </c>
      <c r="H2065" s="7" t="n">
        <v>312</v>
      </c>
      <c r="I2065" s="21"/>
      <c r="J2065" s="21"/>
      <c r="K2065" s="18"/>
      <c r="L2065" s="7" t="n">
        <v>2224199</v>
      </c>
      <c r="M2065" s="7" t="n">
        <v>461</v>
      </c>
      <c r="N2065" s="21"/>
      <c r="O2065" s="21"/>
      <c r="P2065" s="18"/>
      <c r="Q2065" s="7" t="n">
        <v>2224125</v>
      </c>
      <c r="R2065" s="7" t="n">
        <v>582</v>
      </c>
      <c r="S2065" s="21"/>
      <c r="T2065" s="21"/>
      <c r="V2065" s="0"/>
      <c r="W2065" s="0"/>
    </row>
    <row r="2066" customFormat="false" ht="12.8" hidden="false" customHeight="false" outlineLevel="0" collapsed="false">
      <c r="B2066" s="7" t="n">
        <v>2224781</v>
      </c>
      <c r="C2066" s="7" t="n">
        <v>145</v>
      </c>
      <c r="D2066" s="21" t="n">
        <f aca="false">AVERAGE(tau!$B$2066:$B$2085)</f>
        <v>2235050.15</v>
      </c>
      <c r="E2066" s="21" t="n">
        <f aca="false">AVERAGE(tau!$C$2066:$C$2085)</f>
        <v>145.05</v>
      </c>
      <c r="F2066" s="18"/>
      <c r="G2066" s="7" t="n">
        <v>2224466</v>
      </c>
      <c r="H2066" s="7" t="n">
        <v>307</v>
      </c>
      <c r="I2066" s="21"/>
      <c r="J2066" s="21"/>
      <c r="K2066" s="18"/>
      <c r="L2066" s="7" t="n">
        <v>2225273</v>
      </c>
      <c r="M2066" s="7" t="n">
        <v>461</v>
      </c>
      <c r="N2066" s="21"/>
      <c r="O2066" s="21"/>
      <c r="P2066" s="18"/>
      <c r="Q2066" s="7" t="n">
        <v>2225205</v>
      </c>
      <c r="R2066" s="7" t="n">
        <v>576</v>
      </c>
      <c r="S2066" s="21"/>
      <c r="T2066" s="21"/>
      <c r="V2066" s="0"/>
      <c r="W2066" s="0"/>
    </row>
    <row r="2067" customFormat="false" ht="12.8" hidden="false" customHeight="false" outlineLevel="0" collapsed="false">
      <c r="B2067" s="7" t="n">
        <v>2225862</v>
      </c>
      <c r="C2067" s="7" t="n">
        <v>145</v>
      </c>
      <c r="D2067" s="21" t="n">
        <f aca="false">AVERAGE(tau!$B$2067:$B$2086)</f>
        <v>2236131.15</v>
      </c>
      <c r="E2067" s="21" t="n">
        <f aca="false">AVERAGE(tau!$C$2067:$C$2086)</f>
        <v>145.05</v>
      </c>
      <c r="F2067" s="18"/>
      <c r="G2067" s="7" t="n">
        <v>2225545</v>
      </c>
      <c r="H2067" s="7" t="n">
        <v>313</v>
      </c>
      <c r="I2067" s="21"/>
      <c r="J2067" s="21"/>
      <c r="K2067" s="18"/>
      <c r="L2067" s="7" t="n">
        <v>2226351</v>
      </c>
      <c r="M2067" s="7" t="n">
        <v>461</v>
      </c>
      <c r="N2067" s="21"/>
      <c r="O2067" s="21"/>
      <c r="P2067" s="18"/>
      <c r="Q2067" s="7" t="n">
        <v>2226283</v>
      </c>
      <c r="R2067" s="7" t="n">
        <v>593</v>
      </c>
      <c r="S2067" s="21"/>
      <c r="T2067" s="21"/>
      <c r="V2067" s="0"/>
      <c r="W2067" s="0"/>
    </row>
    <row r="2068" customFormat="false" ht="12.8" hidden="false" customHeight="false" outlineLevel="0" collapsed="false">
      <c r="B2068" s="7" t="n">
        <v>2226940</v>
      </c>
      <c r="C2068" s="7" t="n">
        <v>146</v>
      </c>
      <c r="D2068" s="21" t="n">
        <f aca="false">AVERAGE(tau!$B$2068:$B$2087)</f>
        <v>2237212</v>
      </c>
      <c r="E2068" s="21" t="n">
        <f aca="false">AVERAGE(tau!$C$2068:$C$2087)</f>
        <v>145.1</v>
      </c>
      <c r="F2068" s="18"/>
      <c r="G2068" s="7" t="n">
        <v>2226623</v>
      </c>
      <c r="H2068" s="7" t="n">
        <v>315</v>
      </c>
      <c r="I2068" s="21"/>
      <c r="J2068" s="21"/>
      <c r="K2068" s="18"/>
      <c r="L2068" s="7" t="n">
        <v>2227431</v>
      </c>
      <c r="M2068" s="7" t="n">
        <v>460</v>
      </c>
      <c r="N2068" s="21"/>
      <c r="O2068" s="21"/>
      <c r="P2068" s="18"/>
      <c r="Q2068" s="7" t="n">
        <v>2227363</v>
      </c>
      <c r="R2068" s="7" t="n">
        <v>576</v>
      </c>
      <c r="S2068" s="21"/>
      <c r="T2068" s="21"/>
      <c r="V2068" s="0"/>
      <c r="W2068" s="0"/>
    </row>
    <row r="2069" customFormat="false" ht="12.8" hidden="false" customHeight="false" outlineLevel="0" collapsed="false">
      <c r="B2069" s="7" t="n">
        <v>2228032</v>
      </c>
      <c r="C2069" s="7" t="n">
        <v>139</v>
      </c>
      <c r="D2069" s="21" t="n">
        <f aca="false">AVERAGE(tau!$B$2069:$B$2088)</f>
        <v>2238292.8</v>
      </c>
      <c r="E2069" s="21" t="n">
        <f aca="false">AVERAGE(tau!$C$2069:$C$2088)</f>
        <v>145.1</v>
      </c>
      <c r="F2069" s="18"/>
      <c r="G2069" s="7" t="n">
        <v>2227704</v>
      </c>
      <c r="H2069" s="7" t="n">
        <v>314</v>
      </c>
      <c r="I2069" s="21"/>
      <c r="J2069" s="21"/>
      <c r="K2069" s="18"/>
      <c r="L2069" s="7" t="n">
        <v>2228509</v>
      </c>
      <c r="M2069" s="7" t="n">
        <v>462</v>
      </c>
      <c r="N2069" s="21"/>
      <c r="O2069" s="21"/>
      <c r="P2069" s="18"/>
      <c r="Q2069" s="7" t="n">
        <v>2228443</v>
      </c>
      <c r="R2069" s="7" t="n">
        <v>580</v>
      </c>
      <c r="S2069" s="21"/>
      <c r="T2069" s="21"/>
      <c r="V2069" s="0"/>
      <c r="W2069" s="0"/>
    </row>
    <row r="2070" customFormat="false" ht="12.8" hidden="false" customHeight="false" outlineLevel="0" collapsed="false">
      <c r="B2070" s="7" t="n">
        <v>2229113</v>
      </c>
      <c r="C2070" s="7" t="n">
        <v>146</v>
      </c>
      <c r="D2070" s="21" t="n">
        <f aca="false">AVERAGE(tau!$B$2070:$B$2089)</f>
        <v>2239372.9</v>
      </c>
      <c r="E2070" s="21" t="n">
        <f aca="false">AVERAGE(tau!$C$2070:$C$2089)</f>
        <v>145.5</v>
      </c>
      <c r="F2070" s="18"/>
      <c r="G2070" s="7" t="n">
        <v>2228782</v>
      </c>
      <c r="H2070" s="7" t="n">
        <v>314</v>
      </c>
      <c r="I2070" s="21"/>
      <c r="J2070" s="21"/>
      <c r="K2070" s="18"/>
      <c r="L2070" s="7" t="n">
        <v>2229588</v>
      </c>
      <c r="M2070" s="7" t="n">
        <v>473</v>
      </c>
      <c r="N2070" s="21"/>
      <c r="O2070" s="21"/>
      <c r="P2070" s="18"/>
      <c r="Q2070" s="7" t="n">
        <v>2229521</v>
      </c>
      <c r="R2070" s="7" t="n">
        <v>580</v>
      </c>
      <c r="S2070" s="21"/>
      <c r="T2070" s="21"/>
      <c r="V2070" s="0"/>
      <c r="W2070" s="0"/>
    </row>
    <row r="2071" customFormat="false" ht="12.8" hidden="false" customHeight="false" outlineLevel="0" collapsed="false">
      <c r="B2071" s="7" t="n">
        <v>2230192</v>
      </c>
      <c r="C2071" s="7" t="n">
        <v>145</v>
      </c>
      <c r="D2071" s="21" t="n">
        <f aca="false">AVERAGE(tau!$B$2071:$B$2090)</f>
        <v>2240453</v>
      </c>
      <c r="E2071" s="21" t="n">
        <f aca="false">AVERAGE(tau!$C$2071:$C$2090)</f>
        <v>145.6</v>
      </c>
      <c r="F2071" s="18"/>
      <c r="G2071" s="7" t="n">
        <v>2229858</v>
      </c>
      <c r="H2071" s="7" t="n">
        <v>314</v>
      </c>
      <c r="I2071" s="21"/>
      <c r="J2071" s="21"/>
      <c r="K2071" s="18"/>
      <c r="L2071" s="7" t="n">
        <v>2230680</v>
      </c>
      <c r="M2071" s="7" t="n">
        <v>462</v>
      </c>
      <c r="N2071" s="21"/>
      <c r="O2071" s="21"/>
      <c r="P2071" s="18"/>
      <c r="Q2071" s="7" t="n">
        <v>2230600</v>
      </c>
      <c r="R2071" s="7" t="n">
        <v>580</v>
      </c>
      <c r="S2071" s="21"/>
      <c r="T2071" s="21"/>
      <c r="V2071" s="0"/>
      <c r="W2071" s="0"/>
    </row>
    <row r="2072" customFormat="false" ht="12.8" hidden="false" customHeight="false" outlineLevel="0" collapsed="false">
      <c r="B2072" s="7" t="n">
        <v>2231270</v>
      </c>
      <c r="C2072" s="7" t="n">
        <v>146</v>
      </c>
      <c r="D2072" s="21" t="n">
        <f aca="false">AVERAGE(tau!$B$2072:$B$2091)</f>
        <v>2241533.05</v>
      </c>
      <c r="E2072" s="21" t="n">
        <f aca="false">AVERAGE(tau!$C$2072:$C$2091)</f>
        <v>145.4</v>
      </c>
      <c r="F2072" s="18"/>
      <c r="G2072" s="7" t="n">
        <v>2230935</v>
      </c>
      <c r="H2072" s="7" t="n">
        <v>314</v>
      </c>
      <c r="I2072" s="21"/>
      <c r="J2072" s="21"/>
      <c r="K2072" s="18"/>
      <c r="L2072" s="7" t="n">
        <v>2231756</v>
      </c>
      <c r="M2072" s="7" t="n">
        <v>461</v>
      </c>
      <c r="N2072" s="21"/>
      <c r="O2072" s="21"/>
      <c r="P2072" s="18"/>
      <c r="Q2072" s="7" t="n">
        <v>2231680</v>
      </c>
      <c r="R2072" s="7" t="n">
        <v>580</v>
      </c>
      <c r="S2072" s="21"/>
      <c r="T2072" s="21"/>
      <c r="V2072" s="0"/>
      <c r="W2072" s="0"/>
    </row>
    <row r="2073" customFormat="false" ht="12.8" hidden="false" customHeight="false" outlineLevel="0" collapsed="false">
      <c r="B2073" s="7" t="n">
        <v>2232351</v>
      </c>
      <c r="C2073" s="7" t="n">
        <v>145</v>
      </c>
      <c r="D2073" s="21" t="n">
        <f aca="false">AVERAGE(tau!$B$2073:$B$2092)</f>
        <v>2242613</v>
      </c>
      <c r="E2073" s="21" t="n">
        <f aca="false">AVERAGE(tau!$C$2073:$C$2092)</f>
        <v>145.4</v>
      </c>
      <c r="F2073" s="18"/>
      <c r="G2073" s="7" t="n">
        <v>2232011</v>
      </c>
      <c r="H2073" s="7" t="n">
        <v>313</v>
      </c>
      <c r="I2073" s="21"/>
      <c r="J2073" s="21"/>
      <c r="K2073" s="18"/>
      <c r="L2073" s="7" t="n">
        <v>2232834</v>
      </c>
      <c r="M2073" s="7" t="n">
        <v>461</v>
      </c>
      <c r="N2073" s="21"/>
      <c r="O2073" s="21"/>
      <c r="P2073" s="18"/>
      <c r="Q2073" s="7" t="n">
        <v>2232755</v>
      </c>
      <c r="R2073" s="7" t="n">
        <v>579</v>
      </c>
      <c r="S2073" s="21"/>
      <c r="T2073" s="21"/>
      <c r="V2073" s="0"/>
      <c r="W2073" s="0"/>
    </row>
    <row r="2074" customFormat="false" ht="12.8" hidden="false" customHeight="false" outlineLevel="0" collapsed="false">
      <c r="B2074" s="7" t="n">
        <v>2233430</v>
      </c>
      <c r="C2074" s="7" t="n">
        <v>146</v>
      </c>
      <c r="D2074" s="21" t="n">
        <f aca="false">AVERAGE(tau!$B$2074:$B$2093)</f>
        <v>2243692.85</v>
      </c>
      <c r="E2074" s="21" t="n">
        <f aca="false">AVERAGE(tau!$C$2074:$C$2093)</f>
        <v>145.15</v>
      </c>
      <c r="F2074" s="18"/>
      <c r="G2074" s="7" t="n">
        <v>2233114</v>
      </c>
      <c r="H2074" s="7" t="n">
        <v>313</v>
      </c>
      <c r="I2074" s="21"/>
      <c r="J2074" s="21"/>
      <c r="K2074" s="18"/>
      <c r="L2074" s="7" t="n">
        <v>2233915</v>
      </c>
      <c r="M2074" s="7" t="n">
        <v>460</v>
      </c>
      <c r="N2074" s="21"/>
      <c r="O2074" s="21"/>
      <c r="P2074" s="18"/>
      <c r="Q2074" s="7" t="n">
        <v>2233832</v>
      </c>
      <c r="R2074" s="7" t="n">
        <v>574</v>
      </c>
      <c r="S2074" s="21"/>
      <c r="T2074" s="21"/>
      <c r="V2074" s="0"/>
      <c r="W2074" s="0"/>
    </row>
    <row r="2075" customFormat="false" ht="12.8" hidden="false" customHeight="false" outlineLevel="0" collapsed="false">
      <c r="B2075" s="7" t="n">
        <v>2234507</v>
      </c>
      <c r="C2075" s="7" t="n">
        <v>145</v>
      </c>
      <c r="D2075" s="21" t="n">
        <f aca="false">AVERAGE(tau!$B$2075:$B$2094)</f>
        <v>2244772.7</v>
      </c>
      <c r="E2075" s="21" t="n">
        <f aca="false">AVERAGE(tau!$C$2075:$C$2094)</f>
        <v>145.2</v>
      </c>
      <c r="F2075" s="18"/>
      <c r="G2075" s="7" t="n">
        <v>2234188</v>
      </c>
      <c r="H2075" s="7" t="n">
        <v>314</v>
      </c>
      <c r="I2075" s="21"/>
      <c r="J2075" s="21"/>
      <c r="K2075" s="18"/>
      <c r="L2075" s="7" t="n">
        <v>2234995</v>
      </c>
      <c r="M2075" s="7" t="n">
        <v>459</v>
      </c>
      <c r="N2075" s="21"/>
      <c r="O2075" s="21"/>
      <c r="P2075" s="18"/>
      <c r="Q2075" s="7" t="n">
        <v>2234912</v>
      </c>
      <c r="R2075" s="7" t="n">
        <v>587</v>
      </c>
      <c r="S2075" s="21"/>
      <c r="T2075" s="21"/>
      <c r="V2075" s="0"/>
      <c r="W2075" s="0"/>
    </row>
    <row r="2076" customFormat="false" ht="12.8" hidden="false" customHeight="false" outlineLevel="0" collapsed="false">
      <c r="B2076" s="7" t="n">
        <v>2235588</v>
      </c>
      <c r="C2076" s="7" t="n">
        <v>145</v>
      </c>
      <c r="D2076" s="21" t="n">
        <f aca="false">AVERAGE(tau!$B$2076:$B$2095)</f>
        <v>2245852.4</v>
      </c>
      <c r="E2076" s="21" t="n">
        <f aca="false">AVERAGE(tau!$C$2076:$C$2095)</f>
        <v>145.25</v>
      </c>
      <c r="F2076" s="18"/>
      <c r="G2076" s="7" t="n">
        <v>2235263</v>
      </c>
      <c r="H2076" s="7" t="n">
        <v>313</v>
      </c>
      <c r="I2076" s="21"/>
      <c r="J2076" s="21"/>
      <c r="K2076" s="18"/>
      <c r="L2076" s="7" t="n">
        <v>2236072</v>
      </c>
      <c r="M2076" s="7" t="n">
        <v>459</v>
      </c>
      <c r="N2076" s="21"/>
      <c r="O2076" s="21"/>
      <c r="P2076" s="18"/>
      <c r="Q2076" s="7" t="n">
        <v>2235988</v>
      </c>
      <c r="R2076" s="7" t="n">
        <v>580</v>
      </c>
      <c r="S2076" s="21"/>
      <c r="T2076" s="21"/>
      <c r="V2076" s="0"/>
      <c r="W2076" s="0"/>
    </row>
    <row r="2077" customFormat="false" ht="12.8" hidden="false" customHeight="false" outlineLevel="0" collapsed="false">
      <c r="B2077" s="7" t="n">
        <v>2236667</v>
      </c>
      <c r="C2077" s="7" t="n">
        <v>145</v>
      </c>
      <c r="D2077" s="21" t="n">
        <f aca="false">AVERAGE(tau!$B$2077:$B$2096)</f>
        <v>2246931.9</v>
      </c>
      <c r="E2077" s="21" t="n">
        <f aca="false">AVERAGE(tau!$C$2077:$C$2096)</f>
        <v>145.3</v>
      </c>
      <c r="F2077" s="18"/>
      <c r="G2077" s="7" t="n">
        <v>2236340</v>
      </c>
      <c r="H2077" s="7" t="n">
        <v>313</v>
      </c>
      <c r="I2077" s="21"/>
      <c r="J2077" s="21"/>
      <c r="K2077" s="18"/>
      <c r="L2077" s="7" t="n">
        <v>2237152</v>
      </c>
      <c r="M2077" s="7" t="n">
        <v>442</v>
      </c>
      <c r="N2077" s="21"/>
      <c r="O2077" s="21"/>
      <c r="P2077" s="18"/>
      <c r="Q2077" s="7" t="n">
        <v>2237065</v>
      </c>
      <c r="R2077" s="7" t="n">
        <v>581</v>
      </c>
      <c r="S2077" s="21"/>
      <c r="T2077" s="21"/>
      <c r="V2077" s="0"/>
      <c r="W2077" s="0"/>
    </row>
    <row r="2078" customFormat="false" ht="12.8" hidden="false" customHeight="false" outlineLevel="0" collapsed="false">
      <c r="B2078" s="7" t="n">
        <v>2237750</v>
      </c>
      <c r="C2078" s="7" t="n">
        <v>145</v>
      </c>
      <c r="D2078" s="21" t="n">
        <f aca="false">AVERAGE(tau!$B$2078:$B$2097)</f>
        <v>2248012.7</v>
      </c>
      <c r="E2078" s="21" t="n">
        <f aca="false">AVERAGE(tau!$C$2078:$C$2097)</f>
        <v>145.35</v>
      </c>
      <c r="F2078" s="18"/>
      <c r="G2078" s="7" t="n">
        <v>2237423</v>
      </c>
      <c r="H2078" s="7" t="n">
        <v>312</v>
      </c>
      <c r="I2078" s="21"/>
      <c r="J2078" s="21"/>
      <c r="K2078" s="18"/>
      <c r="L2078" s="7" t="n">
        <v>2238230</v>
      </c>
      <c r="M2078" s="7" t="n">
        <v>460</v>
      </c>
      <c r="N2078" s="21"/>
      <c r="O2078" s="21"/>
      <c r="P2078" s="18"/>
      <c r="Q2078" s="7" t="n">
        <v>2238161</v>
      </c>
      <c r="R2078" s="7" t="n">
        <v>581</v>
      </c>
      <c r="S2078" s="21"/>
      <c r="T2078" s="21"/>
      <c r="V2078" s="0"/>
      <c r="W2078" s="0"/>
    </row>
    <row r="2079" customFormat="false" ht="12.8" hidden="false" customHeight="false" outlineLevel="0" collapsed="false">
      <c r="B2079" s="7" t="n">
        <v>2238829</v>
      </c>
      <c r="C2079" s="7" t="n">
        <v>147</v>
      </c>
      <c r="D2079" s="21" t="n">
        <f aca="false">AVERAGE(tau!$B$2079:$B$2098)</f>
        <v>2249093.25</v>
      </c>
      <c r="E2079" s="21" t="n">
        <f aca="false">AVERAGE(tau!$C$2079:$C$2098)</f>
        <v>145.35</v>
      </c>
      <c r="F2079" s="18"/>
      <c r="G2079" s="7" t="n">
        <v>2238498</v>
      </c>
      <c r="H2079" s="7" t="n">
        <v>313</v>
      </c>
      <c r="I2079" s="21"/>
      <c r="J2079" s="21"/>
      <c r="K2079" s="18"/>
      <c r="L2079" s="7" t="n">
        <v>2239307</v>
      </c>
      <c r="M2079" s="7" t="n">
        <v>456</v>
      </c>
      <c r="N2079" s="21"/>
      <c r="O2079" s="21"/>
      <c r="P2079" s="18"/>
      <c r="Q2079" s="7" t="n">
        <v>2239239</v>
      </c>
      <c r="R2079" s="7" t="n">
        <v>581</v>
      </c>
      <c r="S2079" s="21"/>
      <c r="T2079" s="21"/>
      <c r="V2079" s="0"/>
      <c r="W2079" s="0"/>
    </row>
    <row r="2080" customFormat="false" ht="12.8" hidden="false" customHeight="false" outlineLevel="0" collapsed="false">
      <c r="B2080" s="7" t="n">
        <v>2239910</v>
      </c>
      <c r="C2080" s="7" t="n">
        <v>144</v>
      </c>
      <c r="D2080" s="21" t="n">
        <f aca="false">AVERAGE(tau!$B$2080:$B$2099)</f>
        <v>2250173.65</v>
      </c>
      <c r="E2080" s="21" t="n">
        <f aca="false">AVERAGE(tau!$C$2080:$C$2099)</f>
        <v>145.25</v>
      </c>
      <c r="F2080" s="18"/>
      <c r="G2080" s="7" t="n">
        <v>2239573</v>
      </c>
      <c r="H2080" s="7" t="n">
        <v>313</v>
      </c>
      <c r="I2080" s="21"/>
      <c r="J2080" s="21"/>
      <c r="K2080" s="18"/>
      <c r="L2080" s="7" t="n">
        <v>2240384</v>
      </c>
      <c r="M2080" s="7" t="n">
        <v>459</v>
      </c>
      <c r="N2080" s="21"/>
      <c r="O2080" s="21"/>
      <c r="P2080" s="18"/>
      <c r="Q2080" s="7" t="n">
        <v>2240320</v>
      </c>
      <c r="R2080" s="7" t="n">
        <v>581</v>
      </c>
      <c r="S2080" s="21"/>
      <c r="T2080" s="21"/>
      <c r="V2080" s="0"/>
      <c r="W2080" s="0"/>
    </row>
    <row r="2081" customFormat="false" ht="12.8" hidden="false" customHeight="false" outlineLevel="0" collapsed="false">
      <c r="B2081" s="7" t="n">
        <v>2240989</v>
      </c>
      <c r="C2081" s="7" t="n">
        <v>145</v>
      </c>
      <c r="D2081" s="21" t="n">
        <f aca="false">AVERAGE(tau!$B$2081:$B$2100)</f>
        <v>2251253.7</v>
      </c>
      <c r="E2081" s="21" t="n">
        <f aca="false">AVERAGE(tau!$C$2081:$C$2100)</f>
        <v>143.55</v>
      </c>
      <c r="F2081" s="18"/>
      <c r="G2081" s="7" t="n">
        <v>2240648</v>
      </c>
      <c r="H2081" s="7" t="n">
        <v>292</v>
      </c>
      <c r="I2081" s="21"/>
      <c r="J2081" s="21"/>
      <c r="K2081" s="18"/>
      <c r="L2081" s="7" t="n">
        <v>2241461</v>
      </c>
      <c r="M2081" s="7" t="n">
        <v>460</v>
      </c>
      <c r="N2081" s="21"/>
      <c r="O2081" s="21"/>
      <c r="P2081" s="18"/>
      <c r="Q2081" s="7" t="n">
        <v>2241394</v>
      </c>
      <c r="R2081" s="7" t="n">
        <v>582</v>
      </c>
      <c r="S2081" s="21"/>
      <c r="T2081" s="21"/>
      <c r="V2081" s="0"/>
      <c r="W2081" s="0"/>
    </row>
    <row r="2082" customFormat="false" ht="12.8" hidden="false" customHeight="false" outlineLevel="0" collapsed="false">
      <c r="B2082" s="7" t="n">
        <v>2242069</v>
      </c>
      <c r="C2082" s="7" t="n">
        <v>144</v>
      </c>
      <c r="D2082" s="21" t="n">
        <f aca="false">AVERAGE(tau!$B$2082:$B$2101)</f>
        <v>2252333.85</v>
      </c>
      <c r="E2082" s="21" t="n">
        <f aca="false">AVERAGE(tau!$C$2082:$C$2101)</f>
        <v>144.1</v>
      </c>
      <c r="F2082" s="18"/>
      <c r="G2082" s="7" t="n">
        <v>2241728</v>
      </c>
      <c r="H2082" s="7" t="n">
        <v>310</v>
      </c>
      <c r="I2082" s="21"/>
      <c r="J2082" s="21"/>
      <c r="K2082" s="18"/>
      <c r="L2082" s="7" t="n">
        <v>2242547</v>
      </c>
      <c r="M2082" s="7" t="n">
        <v>461</v>
      </c>
      <c r="N2082" s="21"/>
      <c r="O2082" s="21"/>
      <c r="P2082" s="18"/>
      <c r="Q2082" s="7" t="n">
        <v>2242472</v>
      </c>
      <c r="R2082" s="7" t="n">
        <v>583</v>
      </c>
      <c r="S2082" s="21"/>
      <c r="T2082" s="21"/>
      <c r="V2082" s="0"/>
      <c r="W2082" s="0"/>
    </row>
    <row r="2083" customFormat="false" ht="12.8" hidden="false" customHeight="false" outlineLevel="0" collapsed="false">
      <c r="B2083" s="7" t="n">
        <v>2243164</v>
      </c>
      <c r="C2083" s="7" t="n">
        <v>133</v>
      </c>
      <c r="D2083" s="21" t="n">
        <f aca="false">AVERAGE(tau!$B$2083:$B$2102)</f>
        <v>2253413.85</v>
      </c>
      <c r="E2083" s="21" t="n">
        <f aca="false">AVERAGE(tau!$C$2083:$C$2102)</f>
        <v>143.95</v>
      </c>
      <c r="F2083" s="18"/>
      <c r="G2083" s="7" t="n">
        <v>2242801</v>
      </c>
      <c r="H2083" s="7" t="n">
        <v>313</v>
      </c>
      <c r="I2083" s="21"/>
      <c r="J2083" s="21"/>
      <c r="K2083" s="18"/>
      <c r="L2083" s="7" t="n">
        <v>2243626</v>
      </c>
      <c r="M2083" s="7" t="n">
        <v>461</v>
      </c>
      <c r="N2083" s="21"/>
      <c r="O2083" s="21"/>
      <c r="P2083" s="18"/>
      <c r="Q2083" s="7" t="n">
        <v>2243552</v>
      </c>
      <c r="R2083" s="7" t="n">
        <v>578</v>
      </c>
      <c r="S2083" s="21"/>
      <c r="T2083" s="21"/>
      <c r="V2083" s="0"/>
      <c r="W2083" s="0"/>
    </row>
    <row r="2084" customFormat="false" ht="12.8" hidden="false" customHeight="false" outlineLevel="0" collapsed="false">
      <c r="B2084" s="7" t="n">
        <v>2244242</v>
      </c>
      <c r="C2084" s="7" t="n">
        <v>158</v>
      </c>
      <c r="D2084" s="21" t="n">
        <f aca="false">AVERAGE(tau!$B$2084:$B$2103)</f>
        <v>2254492.95</v>
      </c>
      <c r="E2084" s="21" t="n">
        <f aca="false">AVERAGE(tau!$C$2084:$C$2103)</f>
        <v>144.55</v>
      </c>
      <c r="F2084" s="18"/>
      <c r="G2084" s="7" t="n">
        <v>2243881</v>
      </c>
      <c r="H2084" s="7" t="n">
        <v>314</v>
      </c>
      <c r="I2084" s="21"/>
      <c r="J2084" s="21"/>
      <c r="K2084" s="18"/>
      <c r="L2084" s="7" t="n">
        <v>2244708</v>
      </c>
      <c r="M2084" s="7" t="n">
        <v>461</v>
      </c>
      <c r="N2084" s="21"/>
      <c r="O2084" s="21"/>
      <c r="P2084" s="18"/>
      <c r="Q2084" s="7" t="n">
        <v>2244627</v>
      </c>
      <c r="R2084" s="7" t="n">
        <v>583</v>
      </c>
      <c r="S2084" s="21"/>
      <c r="T2084" s="21"/>
      <c r="V2084" s="0"/>
      <c r="W2084" s="0"/>
    </row>
    <row r="2085" customFormat="false" ht="12.8" hidden="false" customHeight="false" outlineLevel="0" collapsed="false">
      <c r="B2085" s="7" t="n">
        <v>2245317</v>
      </c>
      <c r="C2085" s="7" t="n">
        <v>147</v>
      </c>
      <c r="D2085" s="21" t="n">
        <f aca="false">AVERAGE(tau!$B$2085:$B$2104)</f>
        <v>2255572.05</v>
      </c>
      <c r="E2085" s="21" t="n">
        <f aca="false">AVERAGE(tau!$C$2085:$C$2104)</f>
        <v>143.95</v>
      </c>
      <c r="F2085" s="18"/>
      <c r="G2085" s="7" t="n">
        <v>2244960</v>
      </c>
      <c r="H2085" s="7" t="n">
        <v>315</v>
      </c>
      <c r="I2085" s="21"/>
      <c r="J2085" s="21"/>
      <c r="K2085" s="18"/>
      <c r="L2085" s="7" t="n">
        <v>2245812</v>
      </c>
      <c r="M2085" s="7" t="n">
        <v>461</v>
      </c>
      <c r="N2085" s="21"/>
      <c r="O2085" s="21"/>
      <c r="P2085" s="18"/>
      <c r="Q2085" s="7" t="n">
        <v>2245705</v>
      </c>
      <c r="R2085" s="7" t="n">
        <v>581</v>
      </c>
      <c r="S2085" s="21"/>
      <c r="T2085" s="21"/>
      <c r="V2085" s="0"/>
      <c r="W2085" s="0"/>
    </row>
    <row r="2086" customFormat="false" ht="12.8" hidden="false" customHeight="false" outlineLevel="0" collapsed="false">
      <c r="B2086" s="7" t="n">
        <v>2246401</v>
      </c>
      <c r="C2086" s="7" t="n">
        <v>145</v>
      </c>
      <c r="D2086" s="21" t="n">
        <f aca="false">AVERAGE(tau!$B$2086:$B$2105)</f>
        <v>2256651.45</v>
      </c>
      <c r="E2086" s="21" t="n">
        <f aca="false">AVERAGE(tau!$C$2086:$C$2105)</f>
        <v>143.95</v>
      </c>
      <c r="F2086" s="18"/>
      <c r="G2086" s="7" t="n">
        <v>2246039</v>
      </c>
      <c r="H2086" s="7" t="n">
        <v>326</v>
      </c>
      <c r="I2086" s="21"/>
      <c r="J2086" s="21"/>
      <c r="K2086" s="18"/>
      <c r="L2086" s="7" t="n">
        <v>2246886</v>
      </c>
      <c r="M2086" s="7" t="n">
        <v>461</v>
      </c>
      <c r="N2086" s="21"/>
      <c r="O2086" s="21"/>
      <c r="P2086" s="18"/>
      <c r="Q2086" s="7" t="n">
        <v>2246783</v>
      </c>
      <c r="R2086" s="7" t="n">
        <v>563</v>
      </c>
      <c r="S2086" s="21"/>
      <c r="T2086" s="21"/>
      <c r="V2086" s="0"/>
      <c r="W2086" s="0"/>
    </row>
    <row r="2087" customFormat="false" ht="12.8" hidden="false" customHeight="false" outlineLevel="0" collapsed="false">
      <c r="B2087" s="7" t="n">
        <v>2247479</v>
      </c>
      <c r="C2087" s="7" t="n">
        <v>146</v>
      </c>
      <c r="D2087" s="21" t="n">
        <f aca="false">AVERAGE(tau!$B$2087:$B$2106)</f>
        <v>2257730.6</v>
      </c>
      <c r="E2087" s="21" t="n">
        <f aca="false">AVERAGE(tau!$C$2087:$C$2106)</f>
        <v>144.05</v>
      </c>
      <c r="F2087" s="18"/>
      <c r="G2087" s="7" t="n">
        <v>2247118</v>
      </c>
      <c r="H2087" s="7" t="n">
        <v>314</v>
      </c>
      <c r="I2087" s="21"/>
      <c r="J2087" s="21"/>
      <c r="K2087" s="18"/>
      <c r="L2087" s="7" t="n">
        <v>2247961</v>
      </c>
      <c r="M2087" s="7" t="n">
        <v>462</v>
      </c>
      <c r="N2087" s="21"/>
      <c r="O2087" s="21"/>
      <c r="P2087" s="18"/>
      <c r="Q2087" s="7" t="n">
        <v>2247857</v>
      </c>
      <c r="R2087" s="7" t="n">
        <v>582</v>
      </c>
      <c r="S2087" s="21"/>
      <c r="T2087" s="21"/>
      <c r="V2087" s="0"/>
      <c r="W2087" s="0"/>
    </row>
    <row r="2088" customFormat="false" ht="12.8" hidden="false" customHeight="false" outlineLevel="0" collapsed="false">
      <c r="B2088" s="7" t="n">
        <v>2248556</v>
      </c>
      <c r="C2088" s="7" t="n">
        <v>146</v>
      </c>
      <c r="D2088" s="21" t="n">
        <f aca="false">AVERAGE(tau!$B$2088:$B$2107)</f>
        <v>2258810</v>
      </c>
      <c r="E2088" s="21" t="n">
        <f aca="false">AVERAGE(tau!$C$2088:$C$2107)</f>
        <v>144.1</v>
      </c>
      <c r="F2088" s="18"/>
      <c r="G2088" s="7" t="n">
        <v>2248196</v>
      </c>
      <c r="H2088" s="7" t="n">
        <v>323</v>
      </c>
      <c r="I2088" s="21"/>
      <c r="J2088" s="21"/>
      <c r="K2088" s="18"/>
      <c r="L2088" s="7" t="n">
        <v>2249040</v>
      </c>
      <c r="M2088" s="7" t="n">
        <v>460</v>
      </c>
      <c r="N2088" s="21"/>
      <c r="O2088" s="21"/>
      <c r="P2088" s="18"/>
      <c r="Q2088" s="7" t="n">
        <v>2248937</v>
      </c>
      <c r="R2088" s="7" t="n">
        <v>581</v>
      </c>
      <c r="S2088" s="21"/>
      <c r="T2088" s="21"/>
      <c r="V2088" s="0"/>
      <c r="W2088" s="0"/>
    </row>
    <row r="2089" customFormat="false" ht="12.8" hidden="false" customHeight="false" outlineLevel="0" collapsed="false">
      <c r="B2089" s="7" t="n">
        <v>2249634</v>
      </c>
      <c r="C2089" s="7" t="n">
        <v>147</v>
      </c>
      <c r="D2089" s="21" t="n">
        <f aca="false">AVERAGE(tau!$B$2089:$B$2108)</f>
        <v>2259889.5</v>
      </c>
      <c r="E2089" s="21" t="n">
        <f aca="false">AVERAGE(tau!$C$2089:$C$2108)</f>
        <v>144.1</v>
      </c>
      <c r="F2089" s="18"/>
      <c r="G2089" s="7" t="n">
        <v>2249288</v>
      </c>
      <c r="H2089" s="7" t="n">
        <v>314</v>
      </c>
      <c r="I2089" s="21"/>
      <c r="J2089" s="21"/>
      <c r="K2089" s="18"/>
      <c r="L2089" s="7" t="n">
        <v>2250117</v>
      </c>
      <c r="M2089" s="7" t="n">
        <v>461</v>
      </c>
      <c r="N2089" s="21"/>
      <c r="O2089" s="21"/>
      <c r="P2089" s="18"/>
      <c r="Q2089" s="7" t="n">
        <v>2250014</v>
      </c>
      <c r="R2089" s="7" t="n">
        <v>582</v>
      </c>
      <c r="S2089" s="21"/>
      <c r="T2089" s="21"/>
      <c r="V2089" s="0"/>
      <c r="W2089" s="0"/>
    </row>
    <row r="2090" customFormat="false" ht="12.8" hidden="false" customHeight="false" outlineLevel="0" collapsed="false">
      <c r="B2090" s="7" t="n">
        <v>2250715</v>
      </c>
      <c r="C2090" s="7" t="n">
        <v>148</v>
      </c>
      <c r="D2090" s="21" t="n">
        <f aca="false">AVERAGE(tau!$B$2090:$B$2109)</f>
        <v>2260968.8</v>
      </c>
      <c r="E2090" s="21" t="n">
        <f aca="false">AVERAGE(tau!$C$2090:$C$2109)</f>
        <v>142.4</v>
      </c>
      <c r="F2090" s="18"/>
      <c r="G2090" s="7" t="n">
        <v>2250369</v>
      </c>
      <c r="H2090" s="7" t="n">
        <v>314</v>
      </c>
      <c r="I2090" s="21"/>
      <c r="J2090" s="21"/>
      <c r="K2090" s="18"/>
      <c r="L2090" s="7" t="n">
        <v>2251196</v>
      </c>
      <c r="M2090" s="7" t="n">
        <v>460</v>
      </c>
      <c r="N2090" s="21"/>
      <c r="O2090" s="21"/>
      <c r="P2090" s="18"/>
      <c r="Q2090" s="7" t="n">
        <v>2251091</v>
      </c>
      <c r="R2090" s="7" t="n">
        <v>580</v>
      </c>
      <c r="S2090" s="21"/>
      <c r="T2090" s="21"/>
      <c r="V2090" s="0"/>
      <c r="W2090" s="0"/>
    </row>
    <row r="2091" customFormat="false" ht="12.8" hidden="false" customHeight="false" outlineLevel="0" collapsed="false">
      <c r="B2091" s="7" t="n">
        <v>2251793</v>
      </c>
      <c r="C2091" s="7" t="n">
        <v>141</v>
      </c>
      <c r="D2091" s="21" t="n">
        <f aca="false">AVERAGE(tau!$B$2091:$B$2110)</f>
        <v>2262048.1</v>
      </c>
      <c r="E2091" s="21" t="n">
        <f aca="false">AVERAGE(tau!$C$2091:$C$2110)</f>
        <v>142.4</v>
      </c>
      <c r="F2091" s="18"/>
      <c r="G2091" s="7" t="n">
        <v>2251449</v>
      </c>
      <c r="H2091" s="7" t="n">
        <v>314</v>
      </c>
      <c r="I2091" s="21"/>
      <c r="J2091" s="21"/>
      <c r="K2091" s="18"/>
      <c r="L2091" s="7" t="n">
        <v>2252277</v>
      </c>
      <c r="M2091" s="7" t="n">
        <v>460</v>
      </c>
      <c r="N2091" s="21"/>
      <c r="O2091" s="21"/>
      <c r="P2091" s="18"/>
      <c r="Q2091" s="7" t="n">
        <v>2252168</v>
      </c>
      <c r="R2091" s="7" t="n">
        <v>580</v>
      </c>
      <c r="S2091" s="21"/>
      <c r="T2091" s="21"/>
      <c r="V2091" s="0"/>
      <c r="W2091" s="0"/>
    </row>
    <row r="2092" customFormat="false" ht="12.8" hidden="false" customHeight="false" outlineLevel="0" collapsed="false">
      <c r="B2092" s="7" t="n">
        <v>2252869</v>
      </c>
      <c r="C2092" s="7" t="n">
        <v>146</v>
      </c>
      <c r="D2092" s="21" t="n">
        <f aca="false">AVERAGE(tau!$B$2092:$B$2111)</f>
        <v>2263127.45</v>
      </c>
      <c r="E2092" s="21" t="n">
        <f aca="false">AVERAGE(tau!$C$2092:$C$2111)</f>
        <v>143.05</v>
      </c>
      <c r="F2092" s="18"/>
      <c r="G2092" s="7" t="n">
        <v>2252531</v>
      </c>
      <c r="H2092" s="7" t="n">
        <v>314</v>
      </c>
      <c r="I2092" s="21"/>
      <c r="J2092" s="21"/>
      <c r="K2092" s="18"/>
      <c r="L2092" s="7" t="n">
        <v>2253356</v>
      </c>
      <c r="M2092" s="7" t="n">
        <v>457</v>
      </c>
      <c r="N2092" s="21"/>
      <c r="O2092" s="21"/>
      <c r="P2092" s="18"/>
      <c r="Q2092" s="7" t="n">
        <v>2253245</v>
      </c>
      <c r="R2092" s="7" t="n">
        <v>580</v>
      </c>
      <c r="S2092" s="21"/>
      <c r="T2092" s="21"/>
      <c r="V2092" s="0"/>
      <c r="W2092" s="0"/>
    </row>
    <row r="2093" customFormat="false" ht="12.8" hidden="false" customHeight="false" outlineLevel="0" collapsed="false">
      <c r="B2093" s="7" t="n">
        <v>2253948</v>
      </c>
      <c r="C2093" s="7" t="n">
        <v>140</v>
      </c>
      <c r="D2093" s="21" t="n">
        <f aca="false">AVERAGE(tau!$B$2093:$B$2112)</f>
        <v>2264207.8</v>
      </c>
      <c r="E2093" s="21" t="n">
        <f aca="false">AVERAGE(tau!$C$2093:$C$2112)</f>
        <v>143.1</v>
      </c>
      <c r="F2093" s="18"/>
      <c r="G2093" s="7" t="n">
        <v>2253608</v>
      </c>
      <c r="H2093" s="7" t="n">
        <v>345</v>
      </c>
      <c r="I2093" s="21"/>
      <c r="J2093" s="21"/>
      <c r="K2093" s="18"/>
      <c r="L2093" s="7" t="n">
        <v>2254437</v>
      </c>
      <c r="M2093" s="7" t="n">
        <v>460</v>
      </c>
      <c r="N2093" s="21"/>
      <c r="O2093" s="21"/>
      <c r="P2093" s="18"/>
      <c r="Q2093" s="7" t="n">
        <v>2254342</v>
      </c>
      <c r="R2093" s="7" t="n">
        <v>580</v>
      </c>
      <c r="S2093" s="21"/>
      <c r="T2093" s="21"/>
      <c r="V2093" s="0"/>
      <c r="W2093" s="0"/>
    </row>
    <row r="2094" customFormat="false" ht="12.8" hidden="false" customHeight="false" outlineLevel="0" collapsed="false">
      <c r="B2094" s="7" t="n">
        <v>2255027</v>
      </c>
      <c r="C2094" s="7" t="n">
        <v>147</v>
      </c>
      <c r="D2094" s="21" t="n">
        <f aca="false">AVERAGE(tau!$B$2094:$B$2113)</f>
        <v>2265288.1</v>
      </c>
      <c r="E2094" s="21" t="n">
        <f aca="false">AVERAGE(tau!$C$2094:$C$2113)</f>
        <v>143.4</v>
      </c>
      <c r="F2094" s="18"/>
      <c r="G2094" s="7" t="n">
        <v>2254686</v>
      </c>
      <c r="H2094" s="7" t="n">
        <v>314</v>
      </c>
      <c r="I2094" s="21"/>
      <c r="J2094" s="21"/>
      <c r="K2094" s="18"/>
      <c r="L2094" s="7" t="n">
        <v>2255516</v>
      </c>
      <c r="M2094" s="7" t="n">
        <v>460</v>
      </c>
      <c r="N2094" s="21"/>
      <c r="O2094" s="21"/>
      <c r="P2094" s="18"/>
      <c r="Q2094" s="7" t="n">
        <v>2255421</v>
      </c>
      <c r="R2094" s="7" t="n">
        <v>580</v>
      </c>
      <c r="S2094" s="21"/>
      <c r="T2094" s="21"/>
      <c r="V2094" s="0"/>
      <c r="W2094" s="0"/>
    </row>
    <row r="2095" customFormat="false" ht="12.8" hidden="false" customHeight="false" outlineLevel="0" collapsed="false">
      <c r="B2095" s="7" t="n">
        <v>2256101</v>
      </c>
      <c r="C2095" s="7" t="n">
        <v>146</v>
      </c>
      <c r="D2095" s="21" t="n">
        <f aca="false">AVERAGE(tau!$B$2095:$B$2114)</f>
        <v>2266368.35</v>
      </c>
      <c r="E2095" s="21" t="n">
        <f aca="false">AVERAGE(tau!$C$2095:$C$2114)</f>
        <v>143.35</v>
      </c>
      <c r="F2095" s="18"/>
      <c r="G2095" s="7" t="n">
        <v>2255762</v>
      </c>
      <c r="H2095" s="7" t="n">
        <v>312</v>
      </c>
      <c r="I2095" s="21"/>
      <c r="J2095" s="21"/>
      <c r="K2095" s="18"/>
      <c r="L2095" s="7" t="n">
        <v>2256598</v>
      </c>
      <c r="M2095" s="7" t="n">
        <v>459</v>
      </c>
      <c r="N2095" s="21"/>
      <c r="O2095" s="21"/>
      <c r="P2095" s="18"/>
      <c r="Q2095" s="7" t="n">
        <v>2256498</v>
      </c>
      <c r="R2095" s="7" t="n">
        <v>574</v>
      </c>
      <c r="S2095" s="21"/>
      <c r="T2095" s="21"/>
      <c r="V2095" s="0"/>
      <c r="W2095" s="0"/>
    </row>
    <row r="2096" customFormat="false" ht="12.8" hidden="false" customHeight="false" outlineLevel="0" collapsed="false">
      <c r="B2096" s="7" t="n">
        <v>2257178</v>
      </c>
      <c r="C2096" s="7" t="n">
        <v>146</v>
      </c>
      <c r="D2096" s="21" t="n">
        <f aca="false">AVERAGE(tau!$B$2096:$B$2115)</f>
        <v>2267448.9</v>
      </c>
      <c r="E2096" s="21" t="n">
        <f aca="false">AVERAGE(tau!$C$2096:$C$2115)</f>
        <v>143.35</v>
      </c>
      <c r="F2096" s="18"/>
      <c r="G2096" s="7" t="n">
        <v>2256841</v>
      </c>
      <c r="H2096" s="7" t="n">
        <v>313</v>
      </c>
      <c r="I2096" s="21"/>
      <c r="J2096" s="21"/>
      <c r="K2096" s="18"/>
      <c r="L2096" s="7" t="n">
        <v>2257678</v>
      </c>
      <c r="M2096" s="7" t="n">
        <v>456</v>
      </c>
      <c r="N2096" s="21"/>
      <c r="O2096" s="21"/>
      <c r="P2096" s="18"/>
      <c r="Q2096" s="7" t="n">
        <v>2257572</v>
      </c>
      <c r="R2096" s="7" t="n">
        <v>592</v>
      </c>
      <c r="S2096" s="21"/>
      <c r="T2096" s="21"/>
      <c r="V2096" s="0"/>
      <c r="W2096" s="0"/>
    </row>
    <row r="2097" customFormat="false" ht="12.8" hidden="false" customHeight="false" outlineLevel="0" collapsed="false">
      <c r="B2097" s="7" t="n">
        <v>2258283</v>
      </c>
      <c r="C2097" s="7" t="n">
        <v>146</v>
      </c>
      <c r="D2097" s="21" t="n">
        <f aca="false">AVERAGE(tau!$B$2097:$B$2116)</f>
        <v>2268529.35</v>
      </c>
      <c r="E2097" s="21" t="n">
        <f aca="false">AVERAGE(tau!$C$2097:$C$2116)</f>
        <v>143.35</v>
      </c>
      <c r="F2097" s="18"/>
      <c r="G2097" s="7" t="n">
        <v>2257918</v>
      </c>
      <c r="H2097" s="7" t="n">
        <v>313</v>
      </c>
      <c r="I2097" s="21"/>
      <c r="J2097" s="21"/>
      <c r="K2097" s="18"/>
      <c r="L2097" s="7" t="n">
        <v>2258756</v>
      </c>
      <c r="M2097" s="7" t="n">
        <v>459</v>
      </c>
      <c r="N2097" s="21"/>
      <c r="O2097" s="21"/>
      <c r="P2097" s="18"/>
      <c r="Q2097" s="7" t="n">
        <v>2258648</v>
      </c>
      <c r="R2097" s="7" t="n">
        <v>581</v>
      </c>
      <c r="S2097" s="21"/>
      <c r="T2097" s="21"/>
      <c r="V2097" s="0"/>
      <c r="W2097" s="0"/>
    </row>
    <row r="2098" customFormat="false" ht="12.8" hidden="false" customHeight="false" outlineLevel="0" collapsed="false">
      <c r="B2098" s="7" t="n">
        <v>2259361</v>
      </c>
      <c r="C2098" s="7" t="n">
        <v>145</v>
      </c>
      <c r="D2098" s="21" t="n">
        <f aca="false">AVERAGE(tau!$B$2098:$B$2117)</f>
        <v>2269608.65</v>
      </c>
      <c r="E2098" s="21" t="n">
        <f aca="false">AVERAGE(tau!$C$2098:$C$2117)</f>
        <v>142.5</v>
      </c>
      <c r="F2098" s="18"/>
      <c r="G2098" s="7" t="n">
        <v>2258992</v>
      </c>
      <c r="H2098" s="7" t="n">
        <v>312</v>
      </c>
      <c r="I2098" s="21"/>
      <c r="J2098" s="21"/>
      <c r="K2098" s="18"/>
      <c r="L2098" s="7" t="n">
        <v>2259834</v>
      </c>
      <c r="M2098" s="7" t="n">
        <v>459</v>
      </c>
      <c r="N2098" s="21"/>
      <c r="O2098" s="21"/>
      <c r="P2098" s="18"/>
      <c r="Q2098" s="7" t="n">
        <v>2259727</v>
      </c>
      <c r="R2098" s="7" t="n">
        <v>581</v>
      </c>
      <c r="S2098" s="21"/>
      <c r="T2098" s="21"/>
      <c r="V2098" s="0"/>
      <c r="W2098" s="0"/>
    </row>
    <row r="2099" customFormat="false" ht="12.8" hidden="false" customHeight="false" outlineLevel="0" collapsed="false">
      <c r="B2099" s="7" t="n">
        <v>2260437</v>
      </c>
      <c r="C2099" s="7" t="n">
        <v>145</v>
      </c>
      <c r="D2099" s="21" t="n">
        <f aca="false">AVERAGE(tau!$B$2099:$B$2118)</f>
        <v>2270688</v>
      </c>
      <c r="E2099" s="21" t="n">
        <f aca="false">AVERAGE(tau!$C$2099:$C$2118)</f>
        <v>141.7</v>
      </c>
      <c r="F2099" s="18"/>
      <c r="G2099" s="7" t="n">
        <v>2260070</v>
      </c>
      <c r="H2099" s="7" t="n">
        <v>308</v>
      </c>
      <c r="I2099" s="21"/>
      <c r="J2099" s="21"/>
      <c r="K2099" s="18"/>
      <c r="L2099" s="7" t="n">
        <v>2260936</v>
      </c>
      <c r="M2099" s="7" t="n">
        <v>458</v>
      </c>
      <c r="N2099" s="21"/>
      <c r="O2099" s="21"/>
      <c r="P2099" s="18"/>
      <c r="Q2099" s="7" t="n">
        <v>2260804</v>
      </c>
      <c r="R2099" s="7" t="n">
        <v>577</v>
      </c>
      <c r="S2099" s="21"/>
      <c r="T2099" s="21"/>
      <c r="V2099" s="0"/>
      <c r="W2099" s="0"/>
    </row>
    <row r="2100" customFormat="false" ht="12.8" hidden="false" customHeight="false" outlineLevel="0" collapsed="false">
      <c r="B2100" s="7" t="n">
        <v>2261511</v>
      </c>
      <c r="C2100" s="7" t="n">
        <v>110</v>
      </c>
      <c r="D2100" s="21" t="n">
        <f aca="false">AVERAGE(tau!$B$2100:$B$2119)</f>
        <v>2271767.45</v>
      </c>
      <c r="E2100" s="21" t="n">
        <f aca="false">AVERAGE(tau!$C$2100:$C$2119)</f>
        <v>141.45</v>
      </c>
      <c r="F2100" s="18"/>
      <c r="G2100" s="7" t="n">
        <v>2261151</v>
      </c>
      <c r="H2100" s="7" t="n">
        <v>314</v>
      </c>
      <c r="I2100" s="21"/>
      <c r="J2100" s="21"/>
      <c r="K2100" s="18"/>
      <c r="L2100" s="7" t="n">
        <v>2262019</v>
      </c>
      <c r="M2100" s="7" t="n">
        <v>459</v>
      </c>
      <c r="N2100" s="21"/>
      <c r="O2100" s="21"/>
      <c r="P2100" s="18"/>
      <c r="Q2100" s="7" t="n">
        <v>2261884</v>
      </c>
      <c r="R2100" s="7" t="n">
        <v>580</v>
      </c>
      <c r="S2100" s="21"/>
      <c r="T2100" s="21"/>
      <c r="V2100" s="0"/>
      <c r="W2100" s="0"/>
    </row>
    <row r="2101" customFormat="false" ht="12.8" hidden="false" customHeight="false" outlineLevel="0" collapsed="false">
      <c r="B2101" s="7" t="n">
        <v>2262592</v>
      </c>
      <c r="C2101" s="7" t="n">
        <v>156</v>
      </c>
      <c r="D2101" s="21" t="n">
        <f aca="false">AVERAGE(tau!$B$2101:$B$2120)</f>
        <v>2272847.35</v>
      </c>
      <c r="E2101" s="21" t="n">
        <f aca="false">AVERAGE(tau!$C$2101:$C$2120)</f>
        <v>143.25</v>
      </c>
      <c r="F2101" s="18"/>
      <c r="G2101" s="7" t="n">
        <v>2262231</v>
      </c>
      <c r="H2101" s="7" t="n">
        <v>323</v>
      </c>
      <c r="I2101" s="21"/>
      <c r="J2101" s="21"/>
      <c r="K2101" s="18"/>
      <c r="L2101" s="7" t="n">
        <v>2263097</v>
      </c>
      <c r="M2101" s="7" t="n">
        <v>457</v>
      </c>
      <c r="N2101" s="21"/>
      <c r="O2101" s="21"/>
      <c r="P2101" s="18"/>
      <c r="Q2101" s="7" t="n">
        <v>2262961</v>
      </c>
      <c r="R2101" s="7" t="n">
        <v>582</v>
      </c>
      <c r="S2101" s="21"/>
      <c r="T2101" s="21"/>
      <c r="V2101" s="0"/>
      <c r="W2101" s="0"/>
    </row>
    <row r="2102" customFormat="false" ht="12.8" hidden="false" customHeight="false" outlineLevel="0" collapsed="false">
      <c r="B2102" s="7" t="n">
        <v>2263669</v>
      </c>
      <c r="C2102" s="7" t="n">
        <v>141</v>
      </c>
      <c r="D2102" s="21" t="n">
        <f aca="false">AVERAGE(tau!$B$2102:$B$2121)</f>
        <v>2273927.3</v>
      </c>
      <c r="E2102" s="21" t="n">
        <f aca="false">AVERAGE(tau!$C$2102:$C$2121)</f>
        <v>142.9</v>
      </c>
      <c r="F2102" s="18"/>
      <c r="G2102" s="7" t="n">
        <v>2263310</v>
      </c>
      <c r="H2102" s="7" t="n">
        <v>314</v>
      </c>
      <c r="I2102" s="21"/>
      <c r="J2102" s="21"/>
      <c r="K2102" s="18"/>
      <c r="L2102" s="7" t="n">
        <v>2264176</v>
      </c>
      <c r="M2102" s="7" t="n">
        <v>461</v>
      </c>
      <c r="N2102" s="21"/>
      <c r="O2102" s="21"/>
      <c r="P2102" s="18"/>
      <c r="Q2102" s="7" t="n">
        <v>2264040</v>
      </c>
      <c r="R2102" s="7" t="n">
        <v>582</v>
      </c>
      <c r="S2102" s="21"/>
      <c r="T2102" s="21"/>
      <c r="V2102" s="0"/>
      <c r="W2102" s="0"/>
    </row>
    <row r="2103" customFormat="false" ht="12.8" hidden="false" customHeight="false" outlineLevel="0" collapsed="false">
      <c r="B2103" s="7" t="n">
        <v>2264746</v>
      </c>
      <c r="C2103" s="7" t="n">
        <v>145</v>
      </c>
      <c r="D2103" s="21" t="n">
        <f aca="false">AVERAGE(tau!$B$2103:$B$2122)</f>
        <v>2275007.5</v>
      </c>
      <c r="E2103" s="21" t="n">
        <f aca="false">AVERAGE(tau!$C$2103:$C$2122)</f>
        <v>143.15</v>
      </c>
      <c r="F2103" s="18"/>
      <c r="G2103" s="7" t="n">
        <v>2264414</v>
      </c>
      <c r="H2103" s="7" t="n">
        <v>314</v>
      </c>
      <c r="I2103" s="21"/>
      <c r="J2103" s="21"/>
      <c r="K2103" s="18"/>
      <c r="L2103" s="7" t="n">
        <v>2265256</v>
      </c>
      <c r="M2103" s="7" t="n">
        <v>444</v>
      </c>
      <c r="N2103" s="21"/>
      <c r="O2103" s="21"/>
      <c r="P2103" s="18"/>
      <c r="Q2103" s="7" t="n">
        <v>2265113</v>
      </c>
      <c r="R2103" s="7" t="n">
        <v>582</v>
      </c>
      <c r="S2103" s="21"/>
      <c r="T2103" s="21"/>
      <c r="V2103" s="0"/>
      <c r="W2103" s="0"/>
    </row>
    <row r="2104" customFormat="false" ht="12.8" hidden="false" customHeight="false" outlineLevel="0" collapsed="false">
      <c r="B2104" s="7" t="n">
        <v>2265824</v>
      </c>
      <c r="C2104" s="7" t="n">
        <v>146</v>
      </c>
      <c r="D2104" s="21" t="n">
        <f aca="false">AVERAGE(tau!$B$2104:$B$2123)</f>
        <v>2276087.8</v>
      </c>
      <c r="E2104" s="21" t="n">
        <f aca="false">AVERAGE(tau!$C$2104:$C$2123)</f>
        <v>143.25</v>
      </c>
      <c r="F2104" s="18"/>
      <c r="G2104" s="7" t="n">
        <v>2265492</v>
      </c>
      <c r="H2104" s="7" t="n">
        <v>314</v>
      </c>
      <c r="I2104" s="21"/>
      <c r="J2104" s="21"/>
      <c r="K2104" s="18"/>
      <c r="L2104" s="7" t="n">
        <v>2266341</v>
      </c>
      <c r="M2104" s="7" t="n">
        <v>461</v>
      </c>
      <c r="N2104" s="21"/>
      <c r="O2104" s="21"/>
      <c r="P2104" s="18"/>
      <c r="Q2104" s="7" t="n">
        <v>2266191</v>
      </c>
      <c r="R2104" s="7" t="n">
        <v>582</v>
      </c>
      <c r="S2104" s="21"/>
      <c r="T2104" s="21"/>
      <c r="V2104" s="0"/>
      <c r="W2104" s="0"/>
    </row>
    <row r="2105" customFormat="false" ht="12.8" hidden="false" customHeight="false" outlineLevel="0" collapsed="false">
      <c r="B2105" s="7" t="n">
        <v>2266905</v>
      </c>
      <c r="C2105" s="7" t="n">
        <v>147</v>
      </c>
      <c r="D2105" s="21" t="n">
        <f aca="false">AVERAGE(tau!$B$2105:$B$2124)</f>
        <v>2277168.3</v>
      </c>
      <c r="E2105" s="21" t="n">
        <f aca="false">AVERAGE(tau!$C$2105:$C$2124)</f>
        <v>143.3</v>
      </c>
      <c r="F2105" s="18"/>
      <c r="G2105" s="7" t="n">
        <v>2266569</v>
      </c>
      <c r="H2105" s="7" t="n">
        <v>314</v>
      </c>
      <c r="I2105" s="21"/>
      <c r="J2105" s="21"/>
      <c r="K2105" s="18"/>
      <c r="L2105" s="7" t="n">
        <v>2267420</v>
      </c>
      <c r="M2105" s="7" t="n">
        <v>461</v>
      </c>
      <c r="N2105" s="21"/>
      <c r="O2105" s="21"/>
      <c r="P2105" s="18"/>
      <c r="Q2105" s="7" t="n">
        <v>2267269</v>
      </c>
      <c r="R2105" s="7" t="n">
        <v>582</v>
      </c>
      <c r="S2105" s="21"/>
      <c r="T2105" s="21"/>
      <c r="V2105" s="0"/>
      <c r="W2105" s="0"/>
    </row>
    <row r="2106" customFormat="false" ht="12.8" hidden="false" customHeight="false" outlineLevel="0" collapsed="false">
      <c r="B2106" s="7" t="n">
        <v>2267984</v>
      </c>
      <c r="C2106" s="7" t="n">
        <v>147</v>
      </c>
      <c r="D2106" s="21" t="n">
        <f aca="false">AVERAGE(tau!$B$2106:$B$2125)</f>
        <v>2278248.75</v>
      </c>
      <c r="E2106" s="21" t="n">
        <f aca="false">AVERAGE(tau!$C$2106:$C$2125)</f>
        <v>143.3</v>
      </c>
      <c r="F2106" s="18"/>
      <c r="G2106" s="7" t="n">
        <v>2267651</v>
      </c>
      <c r="H2106" s="7" t="n">
        <v>315</v>
      </c>
      <c r="I2106" s="21"/>
      <c r="J2106" s="21"/>
      <c r="K2106" s="18"/>
      <c r="L2106" s="7" t="n">
        <v>2268500</v>
      </c>
      <c r="M2106" s="7" t="n">
        <v>461</v>
      </c>
      <c r="N2106" s="21"/>
      <c r="O2106" s="21"/>
      <c r="P2106" s="18"/>
      <c r="Q2106" s="7" t="n">
        <v>2268344</v>
      </c>
      <c r="R2106" s="7" t="n">
        <v>581</v>
      </c>
      <c r="S2106" s="21"/>
      <c r="T2106" s="21"/>
      <c r="V2106" s="0"/>
      <c r="W2106" s="0"/>
    </row>
    <row r="2107" customFormat="false" ht="12.8" hidden="false" customHeight="false" outlineLevel="0" collapsed="false">
      <c r="B2107" s="7" t="n">
        <v>2269067</v>
      </c>
      <c r="C2107" s="7" t="n">
        <v>147</v>
      </c>
      <c r="D2107" s="21" t="n">
        <f aca="false">AVERAGE(tau!$B$2107:$B$2126)</f>
        <v>2279329.9</v>
      </c>
      <c r="E2107" s="21" t="n">
        <f aca="false">AVERAGE(tau!$C$2107:$C$2126)</f>
        <v>144</v>
      </c>
      <c r="F2107" s="18"/>
      <c r="G2107" s="7" t="n">
        <v>2268726</v>
      </c>
      <c r="H2107" s="7" t="n">
        <v>315</v>
      </c>
      <c r="I2107" s="21"/>
      <c r="J2107" s="21"/>
      <c r="K2107" s="18"/>
      <c r="L2107" s="7" t="n">
        <v>2269578</v>
      </c>
      <c r="M2107" s="7" t="n">
        <v>460</v>
      </c>
      <c r="N2107" s="21"/>
      <c r="O2107" s="21"/>
      <c r="P2107" s="18"/>
      <c r="Q2107" s="7" t="n">
        <v>2269422</v>
      </c>
      <c r="R2107" s="7" t="n">
        <v>582</v>
      </c>
      <c r="S2107" s="21"/>
      <c r="T2107" s="21"/>
      <c r="V2107" s="0"/>
      <c r="W2107" s="0"/>
    </row>
    <row r="2108" customFormat="false" ht="12.8" hidden="false" customHeight="false" outlineLevel="0" collapsed="false">
      <c r="B2108" s="7" t="n">
        <v>2270146</v>
      </c>
      <c r="C2108" s="7" t="n">
        <v>146</v>
      </c>
      <c r="D2108" s="21" t="n">
        <f aca="false">AVERAGE(tau!$B$2108:$B$2127)</f>
        <v>2280410.6</v>
      </c>
      <c r="E2108" s="21" t="n">
        <f aca="false">AVERAGE(tau!$C$2108:$C$2127)</f>
        <v>143.15</v>
      </c>
      <c r="F2108" s="18"/>
      <c r="G2108" s="7" t="n">
        <v>2269803</v>
      </c>
      <c r="H2108" s="7" t="n">
        <v>317</v>
      </c>
      <c r="I2108" s="21"/>
      <c r="J2108" s="21"/>
      <c r="K2108" s="18"/>
      <c r="L2108" s="7" t="n">
        <v>2270656</v>
      </c>
      <c r="M2108" s="7" t="n">
        <v>460</v>
      </c>
      <c r="N2108" s="21"/>
      <c r="O2108" s="21"/>
      <c r="P2108" s="18"/>
      <c r="Q2108" s="7" t="n">
        <v>2270516</v>
      </c>
      <c r="R2108" s="7" t="n">
        <v>581</v>
      </c>
      <c r="S2108" s="21"/>
      <c r="T2108" s="21"/>
      <c r="V2108" s="0"/>
      <c r="W2108" s="0"/>
    </row>
    <row r="2109" customFormat="false" ht="12.8" hidden="false" customHeight="false" outlineLevel="0" collapsed="false">
      <c r="B2109" s="7" t="n">
        <v>2271220</v>
      </c>
      <c r="C2109" s="7" t="n">
        <v>113</v>
      </c>
      <c r="D2109" s="21" t="n">
        <f aca="false">AVERAGE(tau!$B$2109:$B$2128)</f>
        <v>2281491.35</v>
      </c>
      <c r="E2109" s="21" t="n">
        <f aca="false">AVERAGE(tau!$C$2109:$C$2128)</f>
        <v>143.2</v>
      </c>
      <c r="F2109" s="18"/>
      <c r="G2109" s="7" t="n">
        <v>2270883</v>
      </c>
      <c r="H2109" s="7" t="n">
        <v>310</v>
      </c>
      <c r="I2109" s="21"/>
      <c r="J2109" s="21"/>
      <c r="K2109" s="18"/>
      <c r="L2109" s="7" t="n">
        <v>2271734</v>
      </c>
      <c r="M2109" s="7" t="n">
        <v>461</v>
      </c>
      <c r="N2109" s="21"/>
      <c r="O2109" s="21"/>
      <c r="P2109" s="18"/>
      <c r="Q2109" s="7" t="n">
        <v>2271592</v>
      </c>
      <c r="R2109" s="7" t="n">
        <v>581</v>
      </c>
      <c r="S2109" s="21"/>
      <c r="T2109" s="21"/>
      <c r="V2109" s="0"/>
      <c r="W2109" s="0"/>
    </row>
    <row r="2110" customFormat="false" ht="12.8" hidden="false" customHeight="false" outlineLevel="0" collapsed="false">
      <c r="B2110" s="7" t="n">
        <v>2272301</v>
      </c>
      <c r="C2110" s="7" t="n">
        <v>148</v>
      </c>
      <c r="D2110" s="21" t="n">
        <f aca="false">AVERAGE(tau!$B$2110:$B$2129)</f>
        <v>2282572.2</v>
      </c>
      <c r="E2110" s="21" t="n">
        <f aca="false">AVERAGE(tau!$C$2110:$C$2129)</f>
        <v>144.9</v>
      </c>
      <c r="F2110" s="18"/>
      <c r="G2110" s="7" t="n">
        <v>2271959</v>
      </c>
      <c r="H2110" s="7" t="n">
        <v>314</v>
      </c>
      <c r="I2110" s="21"/>
      <c r="J2110" s="21"/>
      <c r="K2110" s="18"/>
      <c r="L2110" s="7" t="n">
        <v>2272813</v>
      </c>
      <c r="M2110" s="7" t="n">
        <v>460</v>
      </c>
      <c r="N2110" s="21"/>
      <c r="O2110" s="21"/>
      <c r="P2110" s="18"/>
      <c r="Q2110" s="7" t="n">
        <v>2272672</v>
      </c>
      <c r="R2110" s="7" t="n">
        <v>580</v>
      </c>
      <c r="S2110" s="21"/>
      <c r="T2110" s="21"/>
      <c r="V2110" s="0"/>
      <c r="W2110" s="0"/>
    </row>
    <row r="2111" customFormat="false" ht="12.8" hidden="false" customHeight="false" outlineLevel="0" collapsed="false">
      <c r="B2111" s="7" t="n">
        <v>2273380</v>
      </c>
      <c r="C2111" s="7" t="n">
        <v>154</v>
      </c>
      <c r="D2111" s="21" t="n">
        <f aca="false">AVERAGE(tau!$B$2111:$B$2130)</f>
        <v>2283652.9</v>
      </c>
      <c r="E2111" s="21" t="n">
        <f aca="false">AVERAGE(tau!$C$2111:$C$2130)</f>
        <v>145.55</v>
      </c>
      <c r="F2111" s="18"/>
      <c r="G2111" s="7" t="n">
        <v>2273038</v>
      </c>
      <c r="H2111" s="7" t="n">
        <v>314</v>
      </c>
      <c r="I2111" s="21"/>
      <c r="J2111" s="21"/>
      <c r="K2111" s="18"/>
      <c r="L2111" s="7" t="n">
        <v>2273892</v>
      </c>
      <c r="M2111" s="7" t="n">
        <v>460</v>
      </c>
      <c r="N2111" s="21"/>
      <c r="O2111" s="21"/>
      <c r="P2111" s="18"/>
      <c r="Q2111" s="7" t="n">
        <v>2273747</v>
      </c>
      <c r="R2111" s="7" t="n">
        <v>580</v>
      </c>
      <c r="S2111" s="21"/>
      <c r="T2111" s="21"/>
      <c r="V2111" s="0"/>
      <c r="W2111" s="0"/>
    </row>
    <row r="2112" customFormat="false" ht="12.8" hidden="false" customHeight="false" outlineLevel="0" collapsed="false">
      <c r="B2112" s="7" t="n">
        <v>2274476</v>
      </c>
      <c r="C2112" s="7" t="n">
        <v>147</v>
      </c>
      <c r="D2112" s="21" t="n">
        <f aca="false">AVERAGE(tau!$B$2112:$B$2131)</f>
        <v>2284733.65</v>
      </c>
      <c r="E2112" s="21" t="n">
        <f aca="false">AVERAGE(tau!$C$2112:$C$2131)</f>
        <v>145.2</v>
      </c>
      <c r="F2112" s="18"/>
      <c r="G2112" s="7" t="n">
        <v>2274112</v>
      </c>
      <c r="H2112" s="7" t="n">
        <v>314</v>
      </c>
      <c r="I2112" s="21"/>
      <c r="J2112" s="21"/>
      <c r="K2112" s="18"/>
      <c r="L2112" s="7" t="n">
        <v>2274972</v>
      </c>
      <c r="M2112" s="7" t="n">
        <v>460</v>
      </c>
      <c r="N2112" s="21"/>
      <c r="O2112" s="21"/>
      <c r="P2112" s="18"/>
      <c r="Q2112" s="7" t="n">
        <v>2274830</v>
      </c>
      <c r="R2112" s="7" t="n">
        <v>580</v>
      </c>
      <c r="S2112" s="21"/>
      <c r="T2112" s="21"/>
      <c r="V2112" s="0"/>
      <c r="W2112" s="0"/>
    </row>
    <row r="2113" customFormat="false" ht="12.8" hidden="false" customHeight="false" outlineLevel="0" collapsed="false">
      <c r="B2113" s="7" t="n">
        <v>2275554</v>
      </c>
      <c r="C2113" s="7" t="n">
        <v>146</v>
      </c>
      <c r="D2113" s="21" t="n">
        <f aca="false">AVERAGE(tau!$B$2113:$B$2132)</f>
        <v>2285813.55</v>
      </c>
      <c r="E2113" s="21" t="n">
        <f aca="false">AVERAGE(tau!$C$2113:$C$2132)</f>
        <v>145.2</v>
      </c>
      <c r="F2113" s="18"/>
      <c r="G2113" s="7" t="n">
        <v>2275185</v>
      </c>
      <c r="H2113" s="7" t="n">
        <v>314</v>
      </c>
      <c r="I2113" s="21"/>
      <c r="J2113" s="21"/>
      <c r="K2113" s="18"/>
      <c r="L2113" s="7" t="n">
        <v>2276075</v>
      </c>
      <c r="M2113" s="7" t="n">
        <v>460</v>
      </c>
      <c r="N2113" s="21"/>
      <c r="O2113" s="21"/>
      <c r="P2113" s="18"/>
      <c r="Q2113" s="7" t="n">
        <v>2275909</v>
      </c>
      <c r="R2113" s="7" t="n">
        <v>580</v>
      </c>
      <c r="S2113" s="21"/>
      <c r="T2113" s="21"/>
      <c r="V2113" s="0"/>
      <c r="W2113" s="0"/>
    </row>
    <row r="2114" customFormat="false" ht="12.8" hidden="false" customHeight="false" outlineLevel="0" collapsed="false">
      <c r="B2114" s="7" t="n">
        <v>2276632</v>
      </c>
      <c r="C2114" s="7" t="n">
        <v>146</v>
      </c>
      <c r="D2114" s="21" t="n">
        <f aca="false">AVERAGE(tau!$B$2114:$B$2133)</f>
        <v>2286893.5</v>
      </c>
      <c r="E2114" s="21" t="n">
        <f aca="false">AVERAGE(tau!$C$2114:$C$2133)</f>
        <v>145.15</v>
      </c>
      <c r="F2114" s="18"/>
      <c r="G2114" s="7" t="n">
        <v>2276263</v>
      </c>
      <c r="H2114" s="7" t="n">
        <v>317</v>
      </c>
      <c r="I2114" s="21"/>
      <c r="J2114" s="21"/>
      <c r="K2114" s="18"/>
      <c r="L2114" s="7" t="n">
        <v>2277148</v>
      </c>
      <c r="M2114" s="7" t="n">
        <v>459</v>
      </c>
      <c r="N2114" s="21"/>
      <c r="O2114" s="21"/>
      <c r="P2114" s="18"/>
      <c r="Q2114" s="7" t="n">
        <v>2276989</v>
      </c>
      <c r="R2114" s="7" t="n">
        <v>580</v>
      </c>
      <c r="S2114" s="21"/>
      <c r="T2114" s="21"/>
      <c r="V2114" s="0"/>
      <c r="W2114" s="0"/>
    </row>
    <row r="2115" customFormat="false" ht="12.8" hidden="false" customHeight="false" outlineLevel="0" collapsed="false">
      <c r="B2115" s="7" t="n">
        <v>2277712</v>
      </c>
      <c r="C2115" s="7" t="n">
        <v>146</v>
      </c>
      <c r="D2115" s="21" t="n">
        <f aca="false">AVERAGE(tau!$B$2115:$B$2134)</f>
        <v>2287973.5</v>
      </c>
      <c r="E2115" s="21" t="n">
        <f aca="false">AVERAGE(tau!$C$2115:$C$2134)</f>
        <v>145.1</v>
      </c>
      <c r="F2115" s="18"/>
      <c r="G2115" s="7" t="n">
        <v>2277336</v>
      </c>
      <c r="H2115" s="7" t="n">
        <v>314</v>
      </c>
      <c r="I2115" s="21"/>
      <c r="J2115" s="21"/>
      <c r="K2115" s="18"/>
      <c r="L2115" s="7" t="n">
        <v>2278229</v>
      </c>
      <c r="M2115" s="7" t="n">
        <v>460</v>
      </c>
      <c r="N2115" s="21"/>
      <c r="O2115" s="21"/>
      <c r="P2115" s="18"/>
      <c r="Q2115" s="7" t="n">
        <v>2278063</v>
      </c>
      <c r="R2115" s="7" t="n">
        <v>593</v>
      </c>
      <c r="S2115" s="21"/>
      <c r="T2115" s="21"/>
      <c r="V2115" s="0"/>
      <c r="W2115" s="0"/>
    </row>
    <row r="2116" customFormat="false" ht="12.8" hidden="false" customHeight="false" outlineLevel="0" collapsed="false">
      <c r="B2116" s="7" t="n">
        <v>2278787</v>
      </c>
      <c r="C2116" s="7" t="n">
        <v>146</v>
      </c>
      <c r="D2116" s="21" t="n">
        <f aca="false">AVERAGE(tau!$B$2116:$B$2135)</f>
        <v>2289053.2</v>
      </c>
      <c r="E2116" s="21" t="n">
        <f aca="false">AVERAGE(tau!$C$2116:$C$2135)</f>
        <v>145.05</v>
      </c>
      <c r="F2116" s="18"/>
      <c r="G2116" s="7" t="n">
        <v>2278411</v>
      </c>
      <c r="H2116" s="7" t="n">
        <v>324</v>
      </c>
      <c r="I2116" s="21"/>
      <c r="J2116" s="21"/>
      <c r="K2116" s="18"/>
      <c r="L2116" s="7" t="n">
        <v>2279311</v>
      </c>
      <c r="M2116" s="7" t="n">
        <v>460</v>
      </c>
      <c r="N2116" s="21"/>
      <c r="O2116" s="21"/>
      <c r="P2116" s="18"/>
      <c r="Q2116" s="7" t="n">
        <v>2279141</v>
      </c>
      <c r="R2116" s="7" t="n">
        <v>581</v>
      </c>
      <c r="S2116" s="21"/>
      <c r="T2116" s="21"/>
      <c r="V2116" s="0"/>
      <c r="W2116" s="0"/>
    </row>
    <row r="2117" customFormat="false" ht="12.8" hidden="false" customHeight="false" outlineLevel="0" collapsed="false">
      <c r="B2117" s="7" t="n">
        <v>2279869</v>
      </c>
      <c r="C2117" s="7" t="n">
        <v>129</v>
      </c>
      <c r="D2117" s="21" t="n">
        <f aca="false">AVERAGE(tau!$B$2117:$B$2136)</f>
        <v>2290132.85</v>
      </c>
      <c r="E2117" s="21" t="n">
        <f aca="false">AVERAGE(tau!$C$2117:$C$2136)</f>
        <v>145.1</v>
      </c>
      <c r="F2117" s="18"/>
      <c r="G2117" s="7" t="n">
        <v>2279490</v>
      </c>
      <c r="H2117" s="7" t="n">
        <v>313</v>
      </c>
      <c r="I2117" s="21"/>
      <c r="J2117" s="21"/>
      <c r="K2117" s="18"/>
      <c r="L2117" s="7" t="n">
        <v>2280388</v>
      </c>
      <c r="M2117" s="7" t="n">
        <v>454</v>
      </c>
      <c r="N2117" s="21"/>
      <c r="O2117" s="21"/>
      <c r="P2117" s="18"/>
      <c r="Q2117" s="7" t="n">
        <v>2280219</v>
      </c>
      <c r="R2117" s="7" t="n">
        <v>581</v>
      </c>
      <c r="S2117" s="21"/>
      <c r="T2117" s="21"/>
      <c r="V2117" s="0"/>
      <c r="W2117" s="0"/>
    </row>
    <row r="2118" customFormat="false" ht="12.8" hidden="false" customHeight="false" outlineLevel="0" collapsed="false">
      <c r="B2118" s="7" t="n">
        <v>2280948</v>
      </c>
      <c r="C2118" s="7" t="n">
        <v>129</v>
      </c>
      <c r="D2118" s="21" t="n">
        <f aca="false">AVERAGE(tau!$B$2118:$B$2137)</f>
        <v>2291212.4</v>
      </c>
      <c r="E2118" s="21" t="n">
        <f aca="false">AVERAGE(tau!$C$2118:$C$2137)</f>
        <v>145.7</v>
      </c>
      <c r="F2118" s="18"/>
      <c r="G2118" s="7" t="n">
        <v>2280581</v>
      </c>
      <c r="H2118" s="7" t="n">
        <v>313</v>
      </c>
      <c r="I2118" s="21"/>
      <c r="J2118" s="21"/>
      <c r="K2118" s="18"/>
      <c r="L2118" s="7" t="n">
        <v>2281468</v>
      </c>
      <c r="M2118" s="7" t="n">
        <v>469</v>
      </c>
      <c r="N2118" s="21"/>
      <c r="O2118" s="21"/>
      <c r="P2118" s="18"/>
      <c r="Q2118" s="7" t="n">
        <v>2281296</v>
      </c>
      <c r="R2118" s="7" t="n">
        <v>582</v>
      </c>
      <c r="S2118" s="21"/>
      <c r="T2118" s="21"/>
      <c r="V2118" s="0"/>
      <c r="W2118" s="0"/>
    </row>
    <row r="2119" customFormat="false" ht="12.8" hidden="false" customHeight="false" outlineLevel="0" collapsed="false">
      <c r="B2119" s="7" t="n">
        <v>2282026</v>
      </c>
      <c r="C2119" s="7" t="n">
        <v>140</v>
      </c>
      <c r="D2119" s="21" t="n">
        <f aca="false">AVERAGE(tau!$B$2119:$B$2138)</f>
        <v>2292291.85</v>
      </c>
      <c r="E2119" s="21" t="n">
        <f aca="false">AVERAGE(tau!$C$2119:$C$2138)</f>
        <v>146.55</v>
      </c>
      <c r="F2119" s="18"/>
      <c r="G2119" s="7" t="n">
        <v>2281661</v>
      </c>
      <c r="H2119" s="7" t="n">
        <v>313</v>
      </c>
      <c r="I2119" s="21"/>
      <c r="J2119" s="21"/>
      <c r="K2119" s="18"/>
      <c r="L2119" s="7" t="n">
        <v>2282550</v>
      </c>
      <c r="M2119" s="7" t="n">
        <v>460</v>
      </c>
      <c r="N2119" s="21"/>
      <c r="O2119" s="21"/>
      <c r="P2119" s="18"/>
      <c r="Q2119" s="7" t="n">
        <v>2282377</v>
      </c>
      <c r="R2119" s="7" t="n">
        <v>581</v>
      </c>
      <c r="S2119" s="21"/>
      <c r="T2119" s="21"/>
      <c r="V2119" s="0"/>
      <c r="W2119" s="0"/>
    </row>
    <row r="2120" customFormat="false" ht="12.8" hidden="false" customHeight="false" outlineLevel="0" collapsed="false">
      <c r="B2120" s="7" t="n">
        <v>2283109</v>
      </c>
      <c r="C2120" s="7" t="n">
        <v>146</v>
      </c>
      <c r="D2120" s="21" t="n">
        <f aca="false">AVERAGE(tau!$B$2120:$B$2139)</f>
        <v>2293371.15</v>
      </c>
      <c r="E2120" s="21" t="n">
        <f aca="false">AVERAGE(tau!$C$2120:$C$2139)</f>
        <v>146.85</v>
      </c>
      <c r="F2120" s="18"/>
      <c r="G2120" s="7" t="n">
        <v>2282738</v>
      </c>
      <c r="H2120" s="7" t="n">
        <v>313</v>
      </c>
      <c r="I2120" s="21"/>
      <c r="J2120" s="21"/>
      <c r="K2120" s="18"/>
      <c r="L2120" s="7" t="n">
        <v>2283631</v>
      </c>
      <c r="M2120" s="7" t="n">
        <v>460</v>
      </c>
      <c r="N2120" s="21"/>
      <c r="O2120" s="21"/>
      <c r="P2120" s="18"/>
      <c r="Q2120" s="7" t="n">
        <v>2283457</v>
      </c>
      <c r="R2120" s="7" t="n">
        <v>581</v>
      </c>
      <c r="S2120" s="21"/>
      <c r="T2120" s="21"/>
      <c r="V2120" s="0"/>
      <c r="W2120" s="0"/>
    </row>
    <row r="2121" customFormat="false" ht="12.8" hidden="false" customHeight="false" outlineLevel="0" collapsed="false">
      <c r="B2121" s="7" t="n">
        <v>2284191</v>
      </c>
      <c r="C2121" s="7" t="n">
        <v>149</v>
      </c>
      <c r="D2121" s="21" t="n">
        <f aca="false">AVERAGE(tau!$B$2121:$B$2140)</f>
        <v>2294450.3</v>
      </c>
      <c r="E2121" s="21" t="n">
        <f aca="false">AVERAGE(tau!$C$2121:$C$2140)</f>
        <v>146.85</v>
      </c>
      <c r="F2121" s="18"/>
      <c r="G2121" s="7" t="n">
        <v>2283817</v>
      </c>
      <c r="H2121" s="7" t="n">
        <v>313</v>
      </c>
      <c r="I2121" s="21"/>
      <c r="J2121" s="21"/>
      <c r="K2121" s="18"/>
      <c r="L2121" s="7" t="n">
        <v>2284713</v>
      </c>
      <c r="M2121" s="7" t="n">
        <v>462</v>
      </c>
      <c r="N2121" s="21"/>
      <c r="O2121" s="21"/>
      <c r="P2121" s="18"/>
      <c r="Q2121" s="7" t="n">
        <v>2284537</v>
      </c>
      <c r="R2121" s="7" t="n">
        <v>582</v>
      </c>
      <c r="S2121" s="21"/>
      <c r="T2121" s="21"/>
      <c r="V2121" s="0"/>
      <c r="W2121" s="0"/>
    </row>
    <row r="2122" customFormat="false" ht="12.8" hidden="false" customHeight="false" outlineLevel="0" collapsed="false">
      <c r="B2122" s="7" t="n">
        <v>2285273</v>
      </c>
      <c r="C2122" s="7" t="n">
        <v>146</v>
      </c>
      <c r="D2122" s="21" t="n">
        <f aca="false">AVERAGE(tau!$B$2122:$B$2141)</f>
        <v>2295530.45</v>
      </c>
      <c r="E2122" s="21" t="n">
        <f aca="false">AVERAGE(tau!$C$2122:$C$2141)</f>
        <v>146.7</v>
      </c>
      <c r="F2122" s="18"/>
      <c r="G2122" s="7" t="n">
        <v>2284894</v>
      </c>
      <c r="H2122" s="7" t="n">
        <v>315</v>
      </c>
      <c r="I2122" s="21"/>
      <c r="J2122" s="21"/>
      <c r="K2122" s="18"/>
      <c r="L2122" s="7" t="n">
        <v>2285792</v>
      </c>
      <c r="M2122" s="7" t="n">
        <v>464</v>
      </c>
      <c r="N2122" s="21"/>
      <c r="O2122" s="21"/>
      <c r="P2122" s="18"/>
      <c r="Q2122" s="7" t="n">
        <v>2285638</v>
      </c>
      <c r="R2122" s="7" t="n">
        <v>575</v>
      </c>
      <c r="S2122" s="21"/>
      <c r="T2122" s="21"/>
      <c r="V2122" s="0"/>
      <c r="W2122" s="0"/>
    </row>
    <row r="2123" customFormat="false" ht="12.8" hidden="false" customHeight="false" outlineLevel="0" collapsed="false">
      <c r="B2123" s="7" t="n">
        <v>2286352</v>
      </c>
      <c r="C2123" s="7" t="n">
        <v>147</v>
      </c>
      <c r="D2123" s="21" t="n">
        <f aca="false">AVERAGE(tau!$B$2123:$B$2142)</f>
        <v>2296610.55</v>
      </c>
      <c r="E2123" s="21" t="n">
        <f aca="false">AVERAGE(tau!$C$2123:$C$2142)</f>
        <v>146.75</v>
      </c>
      <c r="F2123" s="18"/>
      <c r="G2123" s="7" t="n">
        <v>2285969</v>
      </c>
      <c r="H2123" s="7" t="n">
        <v>315</v>
      </c>
      <c r="I2123" s="21"/>
      <c r="J2123" s="21"/>
      <c r="K2123" s="18"/>
      <c r="L2123" s="7" t="n">
        <v>2286869</v>
      </c>
      <c r="M2123" s="7" t="n">
        <v>462</v>
      </c>
      <c r="N2123" s="21"/>
      <c r="O2123" s="21"/>
      <c r="P2123" s="18"/>
      <c r="Q2123" s="7" t="n">
        <v>2286714</v>
      </c>
      <c r="R2123" s="7" t="n">
        <v>581</v>
      </c>
      <c r="S2123" s="21"/>
      <c r="T2123" s="21"/>
      <c r="V2123" s="0"/>
      <c r="W2123" s="0"/>
    </row>
    <row r="2124" customFormat="false" ht="12.8" hidden="false" customHeight="false" outlineLevel="0" collapsed="false">
      <c r="B2124" s="7" t="n">
        <v>2287434</v>
      </c>
      <c r="C2124" s="7" t="n">
        <v>147</v>
      </c>
      <c r="D2124" s="21" t="n">
        <f aca="false">AVERAGE(tau!$B$2124:$B$2143)</f>
        <v>2297690.45</v>
      </c>
      <c r="E2124" s="21" t="n">
        <f aca="false">AVERAGE(tau!$C$2124:$C$2143)</f>
        <v>146.8</v>
      </c>
      <c r="F2124" s="18"/>
      <c r="G2124" s="7" t="n">
        <v>2287047</v>
      </c>
      <c r="H2124" s="7" t="n">
        <v>298</v>
      </c>
      <c r="I2124" s="21"/>
      <c r="J2124" s="21"/>
      <c r="K2124" s="18"/>
      <c r="L2124" s="7" t="n">
        <v>2287949</v>
      </c>
      <c r="M2124" s="7" t="n">
        <v>461</v>
      </c>
      <c r="N2124" s="21"/>
      <c r="O2124" s="21"/>
      <c r="P2124" s="18"/>
      <c r="Q2124" s="7" t="n">
        <v>2287791</v>
      </c>
      <c r="R2124" s="7" t="n">
        <v>581</v>
      </c>
      <c r="S2124" s="21"/>
      <c r="T2124" s="21"/>
      <c r="V2124" s="0"/>
      <c r="W2124" s="0"/>
    </row>
    <row r="2125" customFormat="false" ht="12.8" hidden="false" customHeight="false" outlineLevel="0" collapsed="false">
      <c r="B2125" s="7" t="n">
        <v>2288514</v>
      </c>
      <c r="C2125" s="7" t="n">
        <v>147</v>
      </c>
      <c r="D2125" s="21" t="n">
        <f aca="false">AVERAGE(tau!$B$2125:$B$2144)</f>
        <v>2298770.05</v>
      </c>
      <c r="E2125" s="21" t="n">
        <f aca="false">AVERAGE(tau!$C$2125:$C$2144)</f>
        <v>147.5</v>
      </c>
      <c r="F2125" s="18"/>
      <c r="G2125" s="7" t="n">
        <v>2288124</v>
      </c>
      <c r="H2125" s="7" t="n">
        <v>315</v>
      </c>
      <c r="I2125" s="21"/>
      <c r="J2125" s="21"/>
      <c r="K2125" s="18"/>
      <c r="L2125" s="7" t="n">
        <v>2289026</v>
      </c>
      <c r="M2125" s="7" t="n">
        <v>461</v>
      </c>
      <c r="N2125" s="21"/>
      <c r="O2125" s="21"/>
      <c r="P2125" s="18"/>
      <c r="Q2125" s="7" t="n">
        <v>2288871</v>
      </c>
      <c r="R2125" s="7" t="n">
        <v>584</v>
      </c>
      <c r="S2125" s="21"/>
      <c r="T2125" s="21"/>
      <c r="V2125" s="0"/>
      <c r="W2125" s="0"/>
    </row>
    <row r="2126" customFormat="false" ht="12.8" hidden="false" customHeight="false" outlineLevel="0" collapsed="false">
      <c r="B2126" s="7" t="n">
        <v>2289607</v>
      </c>
      <c r="C2126" s="7" t="n">
        <v>161</v>
      </c>
      <c r="D2126" s="21" t="n">
        <f aca="false">AVERAGE(tau!$B$2126:$B$2145)</f>
        <v>2299849.7</v>
      </c>
      <c r="E2126" s="21" t="n">
        <f aca="false">AVERAGE(tau!$C$2126:$C$2145)</f>
        <v>147.5</v>
      </c>
      <c r="F2126" s="18"/>
      <c r="G2126" s="7" t="n">
        <v>2289200</v>
      </c>
      <c r="H2126" s="7" t="n">
        <v>315</v>
      </c>
      <c r="I2126" s="21"/>
      <c r="J2126" s="21"/>
      <c r="K2126" s="18"/>
      <c r="L2126" s="7" t="n">
        <v>2290109</v>
      </c>
      <c r="M2126" s="7" t="n">
        <v>452</v>
      </c>
      <c r="N2126" s="21"/>
      <c r="O2126" s="21"/>
      <c r="P2126" s="18"/>
      <c r="Q2126" s="7" t="n">
        <v>2289948</v>
      </c>
      <c r="R2126" s="7" t="n">
        <v>581</v>
      </c>
      <c r="S2126" s="21"/>
      <c r="T2126" s="21"/>
      <c r="V2126" s="0"/>
      <c r="W2126" s="0"/>
    </row>
    <row r="2127" customFormat="false" ht="12.8" hidden="false" customHeight="false" outlineLevel="0" collapsed="false">
      <c r="B2127" s="7" t="n">
        <v>2290681</v>
      </c>
      <c r="C2127" s="7" t="n">
        <v>130</v>
      </c>
      <c r="D2127" s="21" t="n">
        <f aca="false">AVERAGE(tau!$B$2127:$B$2146)</f>
        <v>2300928.45</v>
      </c>
      <c r="E2127" s="21" t="n">
        <f aca="false">AVERAGE(tau!$C$2127:$C$2146)</f>
        <v>146.85</v>
      </c>
      <c r="F2127" s="18"/>
      <c r="G2127" s="7" t="n">
        <v>2290274</v>
      </c>
      <c r="H2127" s="7" t="n">
        <v>312</v>
      </c>
      <c r="I2127" s="21"/>
      <c r="J2127" s="21"/>
      <c r="K2127" s="18"/>
      <c r="L2127" s="7" t="n">
        <v>2291221</v>
      </c>
      <c r="M2127" s="7" t="n">
        <v>461</v>
      </c>
      <c r="N2127" s="21"/>
      <c r="O2127" s="21"/>
      <c r="P2127" s="18"/>
      <c r="Q2127" s="7" t="n">
        <v>2291026</v>
      </c>
      <c r="R2127" s="7" t="n">
        <v>576</v>
      </c>
      <c r="S2127" s="21"/>
      <c r="T2127" s="21"/>
      <c r="V2127" s="0"/>
      <c r="W2127" s="0"/>
    </row>
    <row r="2128" customFormat="false" ht="12.8" hidden="false" customHeight="false" outlineLevel="0" collapsed="false">
      <c r="B2128" s="7" t="n">
        <v>2291761</v>
      </c>
      <c r="C2128" s="7" t="n">
        <v>147</v>
      </c>
      <c r="D2128" s="21" t="n">
        <f aca="false">AVERAGE(tau!$B$2128:$B$2147)</f>
        <v>2302007.25</v>
      </c>
      <c r="E2128" s="21" t="n">
        <f aca="false">AVERAGE(tau!$C$2128:$C$2147)</f>
        <v>147.7</v>
      </c>
      <c r="F2128" s="18"/>
      <c r="G2128" s="7" t="n">
        <v>2291351</v>
      </c>
      <c r="H2128" s="7" t="n">
        <v>316</v>
      </c>
      <c r="I2128" s="21"/>
      <c r="J2128" s="21"/>
      <c r="K2128" s="18"/>
      <c r="L2128" s="7" t="n">
        <v>2292298</v>
      </c>
      <c r="M2128" s="7" t="n">
        <v>457</v>
      </c>
      <c r="N2128" s="21"/>
      <c r="O2128" s="21"/>
      <c r="P2128" s="18"/>
      <c r="Q2128" s="7" t="n">
        <v>2292101</v>
      </c>
      <c r="R2128" s="7" t="n">
        <v>580</v>
      </c>
      <c r="S2128" s="21"/>
      <c r="T2128" s="21"/>
      <c r="V2128" s="0"/>
      <c r="W2128" s="0"/>
    </row>
    <row r="2129" customFormat="false" ht="12.8" hidden="false" customHeight="false" outlineLevel="0" collapsed="false">
      <c r="B2129" s="7" t="n">
        <v>2292837</v>
      </c>
      <c r="C2129" s="7" t="n">
        <v>147</v>
      </c>
      <c r="D2129" s="21" t="n">
        <f aca="false">AVERAGE(tau!$B$2129:$B$2148)</f>
        <v>2303086.05</v>
      </c>
      <c r="E2129" s="21" t="n">
        <f aca="false">AVERAGE(tau!$C$2129:$C$2148)</f>
        <v>147.75</v>
      </c>
      <c r="F2129" s="18"/>
      <c r="G2129" s="7" t="n">
        <v>2292426</v>
      </c>
      <c r="H2129" s="7" t="n">
        <v>314</v>
      </c>
      <c r="I2129" s="21"/>
      <c r="J2129" s="21"/>
      <c r="K2129" s="18"/>
      <c r="L2129" s="7" t="n">
        <v>2293378</v>
      </c>
      <c r="M2129" s="7" t="n">
        <v>460</v>
      </c>
      <c r="N2129" s="21"/>
      <c r="O2129" s="21"/>
      <c r="P2129" s="18"/>
      <c r="Q2129" s="7" t="n">
        <v>2293180</v>
      </c>
      <c r="R2129" s="7" t="n">
        <v>580</v>
      </c>
      <c r="S2129" s="21"/>
      <c r="T2129" s="21"/>
      <c r="V2129" s="0"/>
      <c r="W2129" s="0"/>
    </row>
    <row r="2130" customFormat="false" ht="12.8" hidden="false" customHeight="false" outlineLevel="0" collapsed="false">
      <c r="B2130" s="7" t="n">
        <v>2293915</v>
      </c>
      <c r="C2130" s="7" t="n">
        <v>161</v>
      </c>
      <c r="D2130" s="21" t="n">
        <f aca="false">AVERAGE(tau!$B$2130:$B$2149)</f>
        <v>2304164.9</v>
      </c>
      <c r="E2130" s="21" t="n">
        <f aca="false">AVERAGE(tau!$C$2130:$C$2149)</f>
        <v>147.7</v>
      </c>
      <c r="F2130" s="18"/>
      <c r="G2130" s="7" t="n">
        <v>2293503</v>
      </c>
      <c r="H2130" s="7" t="n">
        <v>315</v>
      </c>
      <c r="I2130" s="21"/>
      <c r="J2130" s="21"/>
      <c r="K2130" s="18"/>
      <c r="L2130" s="7" t="n">
        <v>2294455</v>
      </c>
      <c r="M2130" s="7" t="n">
        <v>459</v>
      </c>
      <c r="N2130" s="21"/>
      <c r="O2130" s="21"/>
      <c r="P2130" s="18"/>
      <c r="Q2130" s="7" t="n">
        <v>2294259</v>
      </c>
      <c r="R2130" s="7" t="n">
        <v>580</v>
      </c>
      <c r="S2130" s="21"/>
      <c r="T2130" s="21"/>
      <c r="V2130" s="0"/>
      <c r="W2130" s="0"/>
    </row>
    <row r="2131" customFormat="false" ht="12.8" hidden="false" customHeight="false" outlineLevel="0" collapsed="false">
      <c r="B2131" s="7" t="n">
        <v>2294995</v>
      </c>
      <c r="C2131" s="7" t="n">
        <v>147</v>
      </c>
      <c r="D2131" s="21" t="n">
        <f aca="false">AVERAGE(tau!$B$2131:$B$2150)</f>
        <v>2305243.6</v>
      </c>
      <c r="E2131" s="21" t="n">
        <f aca="false">AVERAGE(tau!$C$2131:$C$2150)</f>
        <v>146.95</v>
      </c>
      <c r="F2131" s="18"/>
      <c r="G2131" s="7" t="n">
        <v>2294587</v>
      </c>
      <c r="H2131" s="7" t="n">
        <v>314</v>
      </c>
      <c r="I2131" s="21"/>
      <c r="J2131" s="21"/>
      <c r="K2131" s="18"/>
      <c r="L2131" s="7" t="n">
        <v>2295534</v>
      </c>
      <c r="M2131" s="7" t="n">
        <v>442</v>
      </c>
      <c r="N2131" s="21"/>
      <c r="O2131" s="21"/>
      <c r="P2131" s="18"/>
      <c r="Q2131" s="7" t="n">
        <v>2295334</v>
      </c>
      <c r="R2131" s="7" t="n">
        <v>580</v>
      </c>
      <c r="S2131" s="21"/>
      <c r="T2131" s="21"/>
      <c r="V2131" s="0"/>
      <c r="W2131" s="0"/>
    </row>
    <row r="2132" customFormat="false" ht="12.8" hidden="false" customHeight="false" outlineLevel="0" collapsed="false">
      <c r="B2132" s="7" t="n">
        <v>2296074</v>
      </c>
      <c r="C2132" s="7" t="n">
        <v>147</v>
      </c>
      <c r="D2132" s="21" t="n">
        <f aca="false">AVERAGE(tau!$B$2132:$B$2151)</f>
        <v>2306322.2</v>
      </c>
      <c r="E2132" s="21" t="n">
        <f aca="false">AVERAGE(tau!$C$2132:$C$2151)</f>
        <v>146.95</v>
      </c>
      <c r="F2132" s="18"/>
      <c r="G2132" s="7" t="n">
        <v>2295665</v>
      </c>
      <c r="H2132" s="7" t="n">
        <v>314</v>
      </c>
      <c r="I2132" s="21"/>
      <c r="J2132" s="21"/>
      <c r="K2132" s="18"/>
      <c r="L2132" s="7" t="n">
        <v>2296607</v>
      </c>
      <c r="M2132" s="7" t="n">
        <v>459</v>
      </c>
      <c r="N2132" s="21"/>
      <c r="O2132" s="21"/>
      <c r="P2132" s="18"/>
      <c r="Q2132" s="7" t="n">
        <v>2296415</v>
      </c>
      <c r="R2132" s="7" t="n">
        <v>580</v>
      </c>
      <c r="S2132" s="21"/>
      <c r="T2132" s="21"/>
      <c r="V2132" s="0"/>
      <c r="W2132" s="0"/>
    </row>
    <row r="2133" customFormat="false" ht="12.8" hidden="false" customHeight="false" outlineLevel="0" collapsed="false">
      <c r="B2133" s="7" t="n">
        <v>2297153</v>
      </c>
      <c r="C2133" s="7" t="n">
        <v>145</v>
      </c>
      <c r="D2133" s="21" t="n">
        <f aca="false">AVERAGE(tau!$B$2133:$B$2152)</f>
        <v>2307400.7</v>
      </c>
      <c r="E2133" s="21" t="n">
        <f aca="false">AVERAGE(tau!$C$2133:$C$2152)</f>
        <v>146.95</v>
      </c>
      <c r="F2133" s="18"/>
      <c r="G2133" s="7" t="n">
        <v>2296755</v>
      </c>
      <c r="H2133" s="7" t="n">
        <v>314</v>
      </c>
      <c r="I2133" s="21"/>
      <c r="J2133" s="21"/>
      <c r="K2133" s="18"/>
      <c r="L2133" s="7" t="n">
        <v>2297685</v>
      </c>
      <c r="M2133" s="7" t="n">
        <v>461</v>
      </c>
      <c r="N2133" s="21"/>
      <c r="O2133" s="21"/>
      <c r="P2133" s="18"/>
      <c r="Q2133" s="7" t="n">
        <v>2297496</v>
      </c>
      <c r="R2133" s="7" t="n">
        <v>595</v>
      </c>
      <c r="S2133" s="21"/>
      <c r="T2133" s="21"/>
      <c r="V2133" s="0"/>
      <c r="W2133" s="0"/>
    </row>
    <row r="2134" customFormat="false" ht="12.8" hidden="false" customHeight="false" outlineLevel="0" collapsed="false">
      <c r="B2134" s="7" t="n">
        <v>2298232</v>
      </c>
      <c r="C2134" s="7" t="n">
        <v>145</v>
      </c>
      <c r="D2134" s="21" t="n">
        <f aca="false">AVERAGE(tau!$B$2134:$B$2153)</f>
        <v>2308479.2</v>
      </c>
      <c r="E2134" s="21" t="n">
        <f aca="false">AVERAGE(tau!$C$2134:$C$2153)</f>
        <v>147</v>
      </c>
      <c r="F2134" s="18"/>
      <c r="G2134" s="7" t="n">
        <v>2297832</v>
      </c>
      <c r="H2134" s="7" t="n">
        <v>313</v>
      </c>
      <c r="I2134" s="21"/>
      <c r="J2134" s="21"/>
      <c r="K2134" s="18"/>
      <c r="L2134" s="7" t="n">
        <v>2298764</v>
      </c>
      <c r="M2134" s="7" t="n">
        <v>475</v>
      </c>
      <c r="N2134" s="21"/>
      <c r="O2134" s="21"/>
      <c r="P2134" s="18"/>
      <c r="Q2134" s="7" t="n">
        <v>2298575</v>
      </c>
      <c r="R2134" s="7" t="n">
        <v>579</v>
      </c>
      <c r="S2134" s="21"/>
      <c r="T2134" s="21"/>
      <c r="V2134" s="0"/>
      <c r="W2134" s="0"/>
    </row>
    <row r="2135" customFormat="false" ht="12.8" hidden="false" customHeight="false" outlineLevel="0" collapsed="false">
      <c r="B2135" s="7" t="n">
        <v>2299306</v>
      </c>
      <c r="C2135" s="7" t="n">
        <v>145</v>
      </c>
      <c r="D2135" s="21" t="n">
        <f aca="false">AVERAGE(tau!$B$2135:$B$2154)</f>
        <v>2309557.45</v>
      </c>
      <c r="E2135" s="21" t="n">
        <f aca="false">AVERAGE(tau!$C$2135:$C$2154)</f>
        <v>147.05</v>
      </c>
      <c r="F2135" s="18"/>
      <c r="G2135" s="7" t="n">
        <v>2298911</v>
      </c>
      <c r="H2135" s="7" t="n">
        <v>313</v>
      </c>
      <c r="I2135" s="21"/>
      <c r="J2135" s="21"/>
      <c r="K2135" s="18"/>
      <c r="L2135" s="7" t="n">
        <v>2299846</v>
      </c>
      <c r="M2135" s="7" t="n">
        <v>459</v>
      </c>
      <c r="N2135" s="21"/>
      <c r="O2135" s="21"/>
      <c r="P2135" s="18"/>
      <c r="Q2135" s="7" t="n">
        <v>2299655</v>
      </c>
      <c r="R2135" s="7" t="n">
        <v>582</v>
      </c>
      <c r="S2135" s="21"/>
      <c r="T2135" s="21"/>
      <c r="V2135" s="0"/>
      <c r="W2135" s="0"/>
    </row>
    <row r="2136" customFormat="false" ht="12.8" hidden="false" customHeight="false" outlineLevel="0" collapsed="false">
      <c r="B2136" s="7" t="n">
        <v>2300380</v>
      </c>
      <c r="C2136" s="7" t="n">
        <v>147</v>
      </c>
      <c r="D2136" s="21" t="n">
        <f aca="false">AVERAGE(tau!$B$2136:$B$2155)</f>
        <v>2310636.75</v>
      </c>
      <c r="E2136" s="21" t="n">
        <f aca="false">AVERAGE(tau!$C$2136:$C$2155)</f>
        <v>147.15</v>
      </c>
      <c r="F2136" s="18"/>
      <c r="G2136" s="7" t="n">
        <v>2299990</v>
      </c>
      <c r="H2136" s="7" t="n">
        <v>313</v>
      </c>
      <c r="I2136" s="21"/>
      <c r="J2136" s="21"/>
      <c r="K2136" s="18"/>
      <c r="L2136" s="7" t="n">
        <v>2300926</v>
      </c>
      <c r="M2136" s="7" t="n">
        <v>460</v>
      </c>
      <c r="N2136" s="21"/>
      <c r="O2136" s="21"/>
      <c r="P2136" s="18"/>
      <c r="Q2136" s="7" t="n">
        <v>2300733</v>
      </c>
      <c r="R2136" s="7" t="n">
        <v>581</v>
      </c>
      <c r="S2136" s="21"/>
      <c r="T2136" s="21"/>
      <c r="V2136" s="0"/>
      <c r="W2136" s="0"/>
    </row>
    <row r="2137" customFormat="false" ht="12.8" hidden="false" customHeight="false" outlineLevel="0" collapsed="false">
      <c r="B2137" s="7" t="n">
        <v>2301460</v>
      </c>
      <c r="C2137" s="7" t="n">
        <v>141</v>
      </c>
      <c r="D2137" s="21" t="n">
        <f aca="false">AVERAGE(tau!$B$2137:$B$2156)</f>
        <v>2311716.3</v>
      </c>
      <c r="E2137" s="21" t="n">
        <f aca="false">AVERAGE(tau!$C$2137:$C$2156)</f>
        <v>147.1</v>
      </c>
      <c r="F2137" s="18"/>
      <c r="G2137" s="7" t="n">
        <v>2301068</v>
      </c>
      <c r="H2137" s="7" t="n">
        <v>314</v>
      </c>
      <c r="I2137" s="21"/>
      <c r="J2137" s="21"/>
      <c r="K2137" s="18"/>
      <c r="L2137" s="7" t="n">
        <v>2302004</v>
      </c>
      <c r="M2137" s="7" t="n">
        <v>459</v>
      </c>
      <c r="N2137" s="21"/>
      <c r="O2137" s="21"/>
      <c r="P2137" s="18"/>
      <c r="Q2137" s="7" t="n">
        <v>2301827</v>
      </c>
      <c r="R2137" s="7" t="n">
        <v>582</v>
      </c>
      <c r="S2137" s="21"/>
      <c r="T2137" s="21"/>
      <c r="V2137" s="0"/>
      <c r="W2137" s="0"/>
    </row>
    <row r="2138" customFormat="false" ht="12.8" hidden="false" customHeight="false" outlineLevel="0" collapsed="false">
      <c r="B2138" s="7" t="n">
        <v>2302537</v>
      </c>
      <c r="C2138" s="7" t="n">
        <v>146</v>
      </c>
      <c r="D2138" s="21" t="n">
        <f aca="false">AVERAGE(tau!$B$2138:$B$2157)</f>
        <v>2312795.75</v>
      </c>
      <c r="E2138" s="21" t="n">
        <f aca="false">AVERAGE(tau!$C$2138:$C$2157)</f>
        <v>147.35</v>
      </c>
      <c r="F2138" s="18"/>
      <c r="G2138" s="7" t="n">
        <v>2302143</v>
      </c>
      <c r="H2138" s="7" t="n">
        <v>314</v>
      </c>
      <c r="I2138" s="21"/>
      <c r="J2138" s="21"/>
      <c r="K2138" s="18"/>
      <c r="L2138" s="7" t="n">
        <v>2303082</v>
      </c>
      <c r="M2138" s="7" t="n">
        <v>460</v>
      </c>
      <c r="N2138" s="21"/>
      <c r="O2138" s="21"/>
      <c r="P2138" s="18"/>
      <c r="Q2138" s="7" t="n">
        <v>2302902</v>
      </c>
      <c r="R2138" s="7" t="n">
        <v>582</v>
      </c>
      <c r="S2138" s="21"/>
      <c r="T2138" s="21"/>
      <c r="V2138" s="0"/>
      <c r="W2138" s="0"/>
    </row>
    <row r="2139" customFormat="false" ht="12.8" hidden="false" customHeight="false" outlineLevel="0" collapsed="false">
      <c r="B2139" s="7" t="n">
        <v>2303612</v>
      </c>
      <c r="C2139" s="7" t="n">
        <v>146</v>
      </c>
      <c r="D2139" s="21" t="n">
        <f aca="false">AVERAGE(tau!$B$2139:$B$2158)</f>
        <v>2313875.35</v>
      </c>
      <c r="E2139" s="21" t="n">
        <f aca="false">AVERAGE(tau!$C$2139:$C$2158)</f>
        <v>147.4</v>
      </c>
      <c r="F2139" s="18"/>
      <c r="G2139" s="7" t="n">
        <v>2303222</v>
      </c>
      <c r="H2139" s="7" t="n">
        <v>314</v>
      </c>
      <c r="I2139" s="21"/>
      <c r="J2139" s="21"/>
      <c r="K2139" s="18"/>
      <c r="L2139" s="7" t="n">
        <v>2304161</v>
      </c>
      <c r="M2139" s="7" t="n">
        <v>461</v>
      </c>
      <c r="N2139" s="21"/>
      <c r="O2139" s="21"/>
      <c r="P2139" s="18"/>
      <c r="Q2139" s="7" t="n">
        <v>2303976</v>
      </c>
      <c r="R2139" s="7" t="n">
        <v>578</v>
      </c>
      <c r="S2139" s="21"/>
      <c r="T2139" s="21"/>
      <c r="V2139" s="0"/>
      <c r="W2139" s="0"/>
    </row>
    <row r="2140" customFormat="false" ht="12.8" hidden="false" customHeight="false" outlineLevel="0" collapsed="false">
      <c r="B2140" s="7" t="n">
        <v>2304692</v>
      </c>
      <c r="C2140" s="7" t="n">
        <v>146</v>
      </c>
      <c r="D2140" s="21" t="n">
        <f aca="false">AVERAGE(tau!$B$2140:$B$2159)</f>
        <v>2314955.25</v>
      </c>
      <c r="E2140" s="21" t="n">
        <f aca="false">AVERAGE(tau!$C$2140:$C$2159)</f>
        <v>147.4</v>
      </c>
      <c r="F2140" s="18"/>
      <c r="G2140" s="7" t="n">
        <v>2304299</v>
      </c>
      <c r="H2140" s="7" t="n">
        <v>314</v>
      </c>
      <c r="I2140" s="21"/>
      <c r="J2140" s="21"/>
      <c r="K2140" s="18"/>
      <c r="L2140" s="7" t="n">
        <v>2305241</v>
      </c>
      <c r="M2140" s="7" t="n">
        <v>460</v>
      </c>
      <c r="N2140" s="21"/>
      <c r="O2140" s="21"/>
      <c r="P2140" s="18"/>
      <c r="Q2140" s="7" t="n">
        <v>2305057</v>
      </c>
      <c r="R2140" s="7" t="n">
        <v>582</v>
      </c>
      <c r="S2140" s="21"/>
      <c r="T2140" s="21"/>
      <c r="V2140" s="0"/>
      <c r="W2140" s="0"/>
    </row>
    <row r="2141" customFormat="false" ht="12.8" hidden="false" customHeight="false" outlineLevel="0" collapsed="false">
      <c r="B2141" s="7" t="n">
        <v>2305794</v>
      </c>
      <c r="C2141" s="7" t="n">
        <v>146</v>
      </c>
      <c r="D2141" s="21" t="n">
        <f aca="false">AVERAGE(tau!$B$2141:$B$2160)</f>
        <v>2316035.05</v>
      </c>
      <c r="E2141" s="21" t="n">
        <f aca="false">AVERAGE(tau!$C$2141:$C$2160)</f>
        <v>146.65</v>
      </c>
      <c r="F2141" s="18"/>
      <c r="G2141" s="7" t="n">
        <v>2305374</v>
      </c>
      <c r="H2141" s="7" t="n">
        <v>315</v>
      </c>
      <c r="I2141" s="21"/>
      <c r="J2141" s="21"/>
      <c r="K2141" s="18"/>
      <c r="L2141" s="7" t="n">
        <v>2306320</v>
      </c>
      <c r="M2141" s="7" t="n">
        <v>456</v>
      </c>
      <c r="N2141" s="21"/>
      <c r="O2141" s="21"/>
      <c r="P2141" s="18"/>
      <c r="Q2141" s="7" t="n">
        <v>2306137</v>
      </c>
      <c r="R2141" s="7" t="n">
        <v>582</v>
      </c>
      <c r="S2141" s="21"/>
      <c r="T2141" s="21"/>
      <c r="V2141" s="0"/>
      <c r="W2141" s="0"/>
    </row>
    <row r="2142" customFormat="false" ht="12.8" hidden="false" customHeight="false" outlineLevel="0" collapsed="false">
      <c r="B2142" s="7" t="n">
        <v>2306875</v>
      </c>
      <c r="C2142" s="7" t="n">
        <v>147</v>
      </c>
      <c r="D2142" s="21" t="n">
        <f aca="false">AVERAGE(tau!$B$2142:$B$2161)</f>
        <v>2317113.6</v>
      </c>
      <c r="E2142" s="21" t="n">
        <f aca="false">AVERAGE(tau!$C$2142:$C$2161)</f>
        <v>147.35</v>
      </c>
      <c r="F2142" s="18"/>
      <c r="G2142" s="7" t="n">
        <v>2306453</v>
      </c>
      <c r="H2142" s="7" t="n">
        <v>315</v>
      </c>
      <c r="I2142" s="21"/>
      <c r="J2142" s="21"/>
      <c r="K2142" s="18"/>
      <c r="L2142" s="7" t="n">
        <v>2307417</v>
      </c>
      <c r="M2142" s="7" t="n">
        <v>462</v>
      </c>
      <c r="N2142" s="21"/>
      <c r="O2142" s="21"/>
      <c r="P2142" s="18"/>
      <c r="Q2142" s="7" t="n">
        <v>2307216</v>
      </c>
      <c r="R2142" s="7" t="n">
        <v>584</v>
      </c>
      <c r="S2142" s="21"/>
      <c r="T2142" s="21"/>
      <c r="V2142" s="0"/>
      <c r="W2142" s="0"/>
    </row>
    <row r="2143" customFormat="false" ht="12.8" hidden="false" customHeight="false" outlineLevel="0" collapsed="false">
      <c r="B2143" s="7" t="n">
        <v>2307950</v>
      </c>
      <c r="C2143" s="7" t="n">
        <v>148</v>
      </c>
      <c r="D2143" s="21" t="n">
        <f aca="false">AVERAGE(tau!$B$2143:$B$2162)</f>
        <v>2318191.85</v>
      </c>
      <c r="E2143" s="21" t="n">
        <f aca="false">AVERAGE(tau!$C$2143:$C$2162)</f>
        <v>147.4</v>
      </c>
      <c r="F2143" s="18"/>
      <c r="G2143" s="7" t="n">
        <v>2307526</v>
      </c>
      <c r="H2143" s="7" t="n">
        <v>315</v>
      </c>
      <c r="I2143" s="21"/>
      <c r="J2143" s="21"/>
      <c r="K2143" s="18"/>
      <c r="L2143" s="7" t="n">
        <v>2308501</v>
      </c>
      <c r="M2143" s="7" t="n">
        <v>456</v>
      </c>
      <c r="N2143" s="21"/>
      <c r="O2143" s="21"/>
      <c r="P2143" s="18"/>
      <c r="Q2143" s="7" t="n">
        <v>2308297</v>
      </c>
      <c r="R2143" s="7" t="n">
        <v>581</v>
      </c>
      <c r="S2143" s="21"/>
      <c r="T2143" s="21"/>
      <c r="V2143" s="0"/>
      <c r="W2143" s="0"/>
    </row>
    <row r="2144" customFormat="false" ht="12.8" hidden="false" customHeight="false" outlineLevel="0" collapsed="false">
      <c r="B2144" s="7" t="n">
        <v>2309026</v>
      </c>
      <c r="C2144" s="7" t="n">
        <v>161</v>
      </c>
      <c r="D2144" s="21" t="n">
        <f aca="false">AVERAGE(tau!$B$2144:$B$2163)</f>
        <v>2319270.25</v>
      </c>
      <c r="E2144" s="21" t="n">
        <f aca="false">AVERAGE(tau!$C$2144:$C$2163)</f>
        <v>147.5</v>
      </c>
      <c r="F2144" s="18"/>
      <c r="G2144" s="7" t="n">
        <v>2308603</v>
      </c>
      <c r="H2144" s="7" t="n">
        <v>328</v>
      </c>
      <c r="I2144" s="21"/>
      <c r="J2144" s="21"/>
      <c r="K2144" s="18"/>
      <c r="L2144" s="7" t="n">
        <v>2309579</v>
      </c>
      <c r="M2144" s="7" t="n">
        <v>461</v>
      </c>
      <c r="N2144" s="21"/>
      <c r="O2144" s="21"/>
      <c r="P2144" s="18"/>
      <c r="Q2144" s="7" t="n">
        <v>2309375</v>
      </c>
      <c r="R2144" s="7" t="n">
        <v>581</v>
      </c>
      <c r="S2144" s="21"/>
      <c r="T2144" s="21"/>
      <c r="V2144" s="0"/>
      <c r="W2144" s="0"/>
    </row>
    <row r="2145" customFormat="false" ht="12.8" hidden="false" customHeight="false" outlineLevel="0" collapsed="false">
      <c r="B2145" s="7" t="n">
        <v>2310107</v>
      </c>
      <c r="C2145" s="7" t="n">
        <v>147</v>
      </c>
      <c r="D2145" s="21" t="n">
        <f aca="false">AVERAGE(tau!$B$2145:$B$2164)</f>
        <v>2320348.8</v>
      </c>
      <c r="E2145" s="21" t="n">
        <f aca="false">AVERAGE(tau!$C$2145:$C$2164)</f>
        <v>146.85</v>
      </c>
      <c r="F2145" s="18"/>
      <c r="G2145" s="7" t="n">
        <v>2309679</v>
      </c>
      <c r="H2145" s="7" t="n">
        <v>315</v>
      </c>
      <c r="I2145" s="21"/>
      <c r="J2145" s="21"/>
      <c r="K2145" s="18"/>
      <c r="L2145" s="7" t="n">
        <v>2310657</v>
      </c>
      <c r="M2145" s="7" t="n">
        <v>461</v>
      </c>
      <c r="N2145" s="21"/>
      <c r="O2145" s="21"/>
      <c r="P2145" s="18"/>
      <c r="Q2145" s="7" t="n">
        <v>2310452</v>
      </c>
      <c r="R2145" s="7" t="n">
        <v>581</v>
      </c>
      <c r="S2145" s="21"/>
      <c r="T2145" s="21"/>
      <c r="V2145" s="0"/>
      <c r="W2145" s="0"/>
    </row>
    <row r="2146" customFormat="false" ht="12.8" hidden="false" customHeight="false" outlineLevel="0" collapsed="false">
      <c r="B2146" s="7" t="n">
        <v>2311182</v>
      </c>
      <c r="C2146" s="7" t="n">
        <v>148</v>
      </c>
      <c r="D2146" s="21" t="n">
        <f aca="false">AVERAGE(tau!$B$2146:$B$2165)</f>
        <v>2321427.1</v>
      </c>
      <c r="E2146" s="21" t="n">
        <f aca="false">AVERAGE(tau!$C$2146:$C$2165)</f>
        <v>147</v>
      </c>
      <c r="F2146" s="18"/>
      <c r="G2146" s="7" t="n">
        <v>2310753</v>
      </c>
      <c r="H2146" s="7" t="n">
        <v>314</v>
      </c>
      <c r="I2146" s="21"/>
      <c r="J2146" s="21"/>
      <c r="K2146" s="18"/>
      <c r="L2146" s="7" t="n">
        <v>2311734</v>
      </c>
      <c r="M2146" s="7" t="n">
        <v>461</v>
      </c>
      <c r="N2146" s="21"/>
      <c r="O2146" s="21"/>
      <c r="P2146" s="18"/>
      <c r="Q2146" s="7" t="n">
        <v>2311528</v>
      </c>
      <c r="R2146" s="7" t="n">
        <v>580</v>
      </c>
      <c r="S2146" s="21"/>
      <c r="T2146" s="21"/>
      <c r="V2146" s="0"/>
      <c r="W2146" s="0"/>
    </row>
    <row r="2147" customFormat="false" ht="12.8" hidden="false" customHeight="false" outlineLevel="0" collapsed="false">
      <c r="B2147" s="7" t="n">
        <v>2312257</v>
      </c>
      <c r="C2147" s="7" t="n">
        <v>147</v>
      </c>
      <c r="D2147" s="21" t="n">
        <f aca="false">AVERAGE(tau!$B$2147:$B$2166)</f>
        <v>2322505.8</v>
      </c>
      <c r="E2147" s="21" t="n">
        <f aca="false">AVERAGE(tau!$C$2147:$C$2166)</f>
        <v>147</v>
      </c>
      <c r="F2147" s="18"/>
      <c r="G2147" s="7" t="n">
        <v>2311826</v>
      </c>
      <c r="H2147" s="7" t="n">
        <v>315</v>
      </c>
      <c r="I2147" s="21"/>
      <c r="J2147" s="21"/>
      <c r="K2147" s="18"/>
      <c r="L2147" s="7" t="n">
        <v>2312810</v>
      </c>
      <c r="M2147" s="7" t="n">
        <v>460</v>
      </c>
      <c r="N2147" s="21"/>
      <c r="O2147" s="21"/>
      <c r="P2147" s="18"/>
      <c r="Q2147" s="7" t="n">
        <v>2312605</v>
      </c>
      <c r="R2147" s="7" t="n">
        <v>580</v>
      </c>
      <c r="S2147" s="21"/>
      <c r="T2147" s="21"/>
      <c r="V2147" s="0"/>
      <c r="W2147" s="0"/>
    </row>
    <row r="2148" customFormat="false" ht="12.8" hidden="false" customHeight="false" outlineLevel="0" collapsed="false">
      <c r="B2148" s="7" t="n">
        <v>2313337</v>
      </c>
      <c r="C2148" s="7" t="n">
        <v>148</v>
      </c>
      <c r="D2148" s="21" t="n">
        <f aca="false">AVERAGE(tau!$B$2148:$B$2167)</f>
        <v>2323584.65</v>
      </c>
      <c r="E2148" s="21" t="n">
        <f aca="false">AVERAGE(tau!$C$2148:$C$2167)</f>
        <v>147.05</v>
      </c>
      <c r="F2148" s="18"/>
      <c r="G2148" s="7" t="n">
        <v>2312926</v>
      </c>
      <c r="H2148" s="7" t="n">
        <v>315</v>
      </c>
      <c r="I2148" s="21"/>
      <c r="J2148" s="21"/>
      <c r="K2148" s="18"/>
      <c r="L2148" s="7" t="n">
        <v>2313886</v>
      </c>
      <c r="M2148" s="7" t="n">
        <v>460</v>
      </c>
      <c r="N2148" s="21"/>
      <c r="O2148" s="21"/>
      <c r="P2148" s="18"/>
      <c r="Q2148" s="7" t="n">
        <v>2313684</v>
      </c>
      <c r="R2148" s="7" t="n">
        <v>580</v>
      </c>
      <c r="S2148" s="21"/>
      <c r="T2148" s="21"/>
      <c r="V2148" s="0"/>
      <c r="W2148" s="0"/>
    </row>
    <row r="2149" customFormat="false" ht="12.8" hidden="false" customHeight="false" outlineLevel="0" collapsed="false">
      <c r="B2149" s="7" t="n">
        <v>2314414</v>
      </c>
      <c r="C2149" s="7" t="n">
        <v>146</v>
      </c>
      <c r="D2149" s="21" t="n">
        <f aca="false">AVERAGE(tau!$B$2149:$B$2168)</f>
        <v>2324663.5</v>
      </c>
      <c r="E2149" s="21" t="n">
        <f aca="false">AVERAGE(tau!$C$2149:$C$2168)</f>
        <v>147.05</v>
      </c>
      <c r="F2149" s="18"/>
      <c r="G2149" s="7" t="n">
        <v>2314007</v>
      </c>
      <c r="H2149" s="7" t="n">
        <v>315</v>
      </c>
      <c r="I2149" s="21"/>
      <c r="J2149" s="21"/>
      <c r="K2149" s="18"/>
      <c r="L2149" s="7" t="n">
        <v>2314963</v>
      </c>
      <c r="M2149" s="7" t="n">
        <v>459</v>
      </c>
      <c r="N2149" s="21"/>
      <c r="O2149" s="21"/>
      <c r="P2149" s="18"/>
      <c r="Q2149" s="7" t="n">
        <v>2314762</v>
      </c>
      <c r="R2149" s="7" t="n">
        <v>580</v>
      </c>
      <c r="S2149" s="21"/>
      <c r="T2149" s="21"/>
      <c r="V2149" s="0"/>
      <c r="W2149" s="0"/>
    </row>
    <row r="2150" customFormat="false" ht="12.8" hidden="false" customHeight="false" outlineLevel="0" collapsed="false">
      <c r="B2150" s="7" t="n">
        <v>2315489</v>
      </c>
      <c r="C2150" s="7" t="n">
        <v>146</v>
      </c>
      <c r="D2150" s="21" t="n">
        <f aca="false">AVERAGE(tau!$B$2150:$B$2169)</f>
        <v>2325742.5</v>
      </c>
      <c r="E2150" s="21" t="n">
        <f aca="false">AVERAGE(tau!$C$2150:$C$2169)</f>
        <v>147.05</v>
      </c>
      <c r="F2150" s="18"/>
      <c r="G2150" s="7" t="n">
        <v>2315084</v>
      </c>
      <c r="H2150" s="7" t="n">
        <v>314</v>
      </c>
      <c r="I2150" s="21"/>
      <c r="J2150" s="21"/>
      <c r="K2150" s="18"/>
      <c r="L2150" s="7" t="n">
        <v>2316041</v>
      </c>
      <c r="M2150" s="7" t="n">
        <v>461</v>
      </c>
      <c r="N2150" s="21"/>
      <c r="O2150" s="21"/>
      <c r="P2150" s="18"/>
      <c r="Q2150" s="7" t="n">
        <v>2315843</v>
      </c>
      <c r="R2150" s="7" t="n">
        <v>580</v>
      </c>
      <c r="S2150" s="21"/>
      <c r="T2150" s="21"/>
      <c r="V2150" s="0"/>
      <c r="W2150" s="0"/>
    </row>
    <row r="2151" customFormat="false" ht="12.8" hidden="false" customHeight="false" outlineLevel="0" collapsed="false">
      <c r="B2151" s="7" t="n">
        <v>2316567</v>
      </c>
      <c r="C2151" s="7" t="n">
        <v>147</v>
      </c>
      <c r="D2151" s="21" t="n">
        <f aca="false">AVERAGE(tau!$B$2151:$B$2170)</f>
        <v>2326822.45</v>
      </c>
      <c r="E2151" s="21" t="n">
        <f aca="false">AVERAGE(tau!$C$2151:$C$2170)</f>
        <v>147</v>
      </c>
      <c r="F2151" s="18"/>
      <c r="G2151" s="7" t="n">
        <v>2316158</v>
      </c>
      <c r="H2151" s="7" t="n">
        <v>328</v>
      </c>
      <c r="I2151" s="21"/>
      <c r="J2151" s="21"/>
      <c r="K2151" s="18"/>
      <c r="L2151" s="7" t="n">
        <v>2317117</v>
      </c>
      <c r="M2151" s="7" t="n">
        <v>459</v>
      </c>
      <c r="N2151" s="21"/>
      <c r="O2151" s="21"/>
      <c r="P2151" s="18"/>
      <c r="Q2151" s="7" t="n">
        <v>2316942</v>
      </c>
      <c r="R2151" s="7" t="n">
        <v>581</v>
      </c>
      <c r="S2151" s="21"/>
      <c r="T2151" s="21"/>
      <c r="V2151" s="0"/>
      <c r="W2151" s="0"/>
    </row>
    <row r="2152" customFormat="false" ht="12.8" hidden="false" customHeight="false" outlineLevel="0" collapsed="false">
      <c r="B2152" s="7" t="n">
        <v>2317644</v>
      </c>
      <c r="C2152" s="7" t="n">
        <v>147</v>
      </c>
      <c r="D2152" s="21" t="n">
        <f aca="false">AVERAGE(tau!$B$2152:$B$2171)</f>
        <v>2327902.45</v>
      </c>
      <c r="E2152" s="21" t="n">
        <f aca="false">AVERAGE(tau!$C$2152:$C$2171)</f>
        <v>146.95</v>
      </c>
      <c r="F2152" s="18"/>
      <c r="G2152" s="7" t="n">
        <v>2317232</v>
      </c>
      <c r="H2152" s="7" t="n">
        <v>315</v>
      </c>
      <c r="I2152" s="21"/>
      <c r="J2152" s="21"/>
      <c r="K2152" s="18"/>
      <c r="L2152" s="7" t="n">
        <v>2318198</v>
      </c>
      <c r="M2152" s="7" t="n">
        <v>459</v>
      </c>
      <c r="N2152" s="21"/>
      <c r="O2152" s="21"/>
      <c r="P2152" s="18"/>
      <c r="Q2152" s="7" t="n">
        <v>2318025</v>
      </c>
      <c r="R2152" s="7" t="n">
        <v>581</v>
      </c>
      <c r="S2152" s="21"/>
      <c r="T2152" s="21"/>
      <c r="V2152" s="0"/>
      <c r="W2152" s="0"/>
    </row>
    <row r="2153" customFormat="false" ht="12.8" hidden="false" customHeight="false" outlineLevel="0" collapsed="false">
      <c r="B2153" s="7" t="n">
        <v>2318723</v>
      </c>
      <c r="C2153" s="7" t="n">
        <v>146</v>
      </c>
      <c r="D2153" s="21" t="n">
        <f aca="false">AVERAGE(tau!$B$2153:$B$2172)</f>
        <v>2328982.6</v>
      </c>
      <c r="E2153" s="21" t="n">
        <f aca="false">AVERAGE(tau!$C$2153:$C$2172)</f>
        <v>146.6</v>
      </c>
      <c r="F2153" s="18"/>
      <c r="G2153" s="7" t="n">
        <v>2318308</v>
      </c>
      <c r="H2153" s="7" t="n">
        <v>313</v>
      </c>
      <c r="I2153" s="21"/>
      <c r="J2153" s="21"/>
      <c r="K2153" s="18"/>
      <c r="L2153" s="7" t="n">
        <v>2319278</v>
      </c>
      <c r="M2153" s="7" t="n">
        <v>459</v>
      </c>
      <c r="N2153" s="21"/>
      <c r="O2153" s="21"/>
      <c r="P2153" s="18"/>
      <c r="Q2153" s="7" t="n">
        <v>2319103</v>
      </c>
      <c r="R2153" s="7" t="n">
        <v>581</v>
      </c>
      <c r="S2153" s="21"/>
      <c r="T2153" s="21"/>
      <c r="V2153" s="0"/>
      <c r="W2153" s="0"/>
    </row>
    <row r="2154" customFormat="false" ht="12.8" hidden="false" customHeight="false" outlineLevel="0" collapsed="false">
      <c r="B2154" s="7" t="n">
        <v>2319797</v>
      </c>
      <c r="C2154" s="7" t="n">
        <v>146</v>
      </c>
      <c r="D2154" s="21" t="n">
        <f aca="false">AVERAGE(tau!$B$2154:$B$2173)</f>
        <v>2330062.8</v>
      </c>
      <c r="E2154" s="21" t="n">
        <f aca="false">AVERAGE(tau!$C$2154:$C$2173)</f>
        <v>146.5</v>
      </c>
      <c r="F2154" s="18"/>
      <c r="G2154" s="7" t="n">
        <v>2319385</v>
      </c>
      <c r="H2154" s="7" t="n">
        <v>314</v>
      </c>
      <c r="I2154" s="21"/>
      <c r="J2154" s="21"/>
      <c r="K2154" s="18"/>
      <c r="L2154" s="7" t="n">
        <v>2320354</v>
      </c>
      <c r="M2154" s="7" t="n">
        <v>460</v>
      </c>
      <c r="N2154" s="21"/>
      <c r="O2154" s="21"/>
      <c r="P2154" s="18"/>
      <c r="Q2154" s="7" t="n">
        <v>2320176</v>
      </c>
      <c r="R2154" s="7" t="n">
        <v>580</v>
      </c>
      <c r="S2154" s="21"/>
      <c r="T2154" s="21"/>
      <c r="V2154" s="0"/>
      <c r="W2154" s="0"/>
    </row>
    <row r="2155" customFormat="false" ht="12.8" hidden="false" customHeight="false" outlineLevel="0" collapsed="false">
      <c r="B2155" s="7" t="n">
        <v>2320892</v>
      </c>
      <c r="C2155" s="7" t="n">
        <v>147</v>
      </c>
      <c r="D2155" s="21" t="n">
        <f aca="false">AVERAGE(tau!$B$2155:$B$2174)</f>
        <v>2331143.05</v>
      </c>
      <c r="E2155" s="21" t="n">
        <f aca="false">AVERAGE(tau!$C$2155:$C$2174)</f>
        <v>146.55</v>
      </c>
      <c r="F2155" s="18"/>
      <c r="G2155" s="7" t="n">
        <v>2320463</v>
      </c>
      <c r="H2155" s="7" t="n">
        <v>314</v>
      </c>
      <c r="I2155" s="21"/>
      <c r="J2155" s="21"/>
      <c r="K2155" s="18"/>
      <c r="L2155" s="7" t="n">
        <v>2321431</v>
      </c>
      <c r="M2155" s="7" t="n">
        <v>461</v>
      </c>
      <c r="N2155" s="21"/>
      <c r="O2155" s="21"/>
      <c r="P2155" s="18"/>
      <c r="Q2155" s="7" t="n">
        <v>2321259</v>
      </c>
      <c r="R2155" s="7" t="n">
        <v>576</v>
      </c>
      <c r="S2155" s="21"/>
      <c r="T2155" s="21"/>
      <c r="V2155" s="0"/>
      <c r="W2155" s="0"/>
    </row>
    <row r="2156" customFormat="false" ht="12.8" hidden="false" customHeight="false" outlineLevel="0" collapsed="false">
      <c r="B2156" s="7" t="n">
        <v>2321971</v>
      </c>
      <c r="C2156" s="7" t="n">
        <v>146</v>
      </c>
      <c r="D2156" s="21" t="n">
        <f aca="false">AVERAGE(tau!$B$2156:$B$2175)</f>
        <v>2332222.55</v>
      </c>
      <c r="E2156" s="21" t="n">
        <f aca="false">AVERAGE(tau!$C$2156:$C$2175)</f>
        <v>146.55</v>
      </c>
      <c r="F2156" s="18"/>
      <c r="G2156" s="7" t="n">
        <v>2321539</v>
      </c>
      <c r="H2156" s="7" t="n">
        <v>326</v>
      </c>
      <c r="I2156" s="21"/>
      <c r="J2156" s="21"/>
      <c r="K2156" s="18"/>
      <c r="L2156" s="7" t="n">
        <v>2322537</v>
      </c>
      <c r="M2156" s="7" t="n">
        <v>461</v>
      </c>
      <c r="N2156" s="21"/>
      <c r="O2156" s="21"/>
      <c r="P2156" s="18"/>
      <c r="Q2156" s="7" t="n">
        <v>2322340</v>
      </c>
      <c r="R2156" s="7" t="n">
        <v>579</v>
      </c>
      <c r="S2156" s="21"/>
      <c r="T2156" s="21"/>
      <c r="V2156" s="0"/>
      <c r="W2156" s="0"/>
    </row>
    <row r="2157" customFormat="false" ht="12.8" hidden="false" customHeight="false" outlineLevel="0" collapsed="false">
      <c r="B2157" s="7" t="n">
        <v>2323049</v>
      </c>
      <c r="C2157" s="7" t="n">
        <v>146</v>
      </c>
      <c r="D2157" s="21" t="n">
        <f aca="false">AVERAGE(tau!$B$2157:$B$2176)</f>
        <v>2333301.8</v>
      </c>
      <c r="E2157" s="21" t="n">
        <f aca="false">AVERAGE(tau!$C$2157:$C$2176)</f>
        <v>147.3</v>
      </c>
      <c r="F2157" s="18"/>
      <c r="G2157" s="7" t="n">
        <v>2322615</v>
      </c>
      <c r="H2157" s="7" t="n">
        <v>314</v>
      </c>
      <c r="I2157" s="21"/>
      <c r="J2157" s="21"/>
      <c r="K2157" s="18"/>
      <c r="L2157" s="7" t="n">
        <v>2323614</v>
      </c>
      <c r="M2157" s="7" t="n">
        <v>461</v>
      </c>
      <c r="N2157" s="21"/>
      <c r="O2157" s="21"/>
      <c r="P2157" s="18"/>
      <c r="Q2157" s="7" t="n">
        <v>2323417</v>
      </c>
      <c r="R2157" s="7" t="n">
        <v>584</v>
      </c>
      <c r="S2157" s="21"/>
      <c r="T2157" s="21"/>
      <c r="V2157" s="0"/>
      <c r="W2157" s="0"/>
    </row>
    <row r="2158" customFormat="false" ht="12.8" hidden="false" customHeight="false" outlineLevel="0" collapsed="false">
      <c r="B2158" s="7" t="n">
        <v>2324129</v>
      </c>
      <c r="C2158" s="7" t="n">
        <v>147</v>
      </c>
      <c r="D2158" s="21" t="n">
        <f aca="false">AVERAGE(tau!$B$2158:$B$2177)</f>
        <v>2334381</v>
      </c>
      <c r="E2158" s="21" t="n">
        <f aca="false">AVERAGE(tau!$C$2158:$C$2177)</f>
        <v>147.4</v>
      </c>
      <c r="F2158" s="18"/>
      <c r="G2158" s="7" t="n">
        <v>2323691</v>
      </c>
      <c r="H2158" s="7" t="n">
        <v>314</v>
      </c>
      <c r="I2158" s="21"/>
      <c r="J2158" s="21"/>
      <c r="K2158" s="18"/>
      <c r="L2158" s="7" t="n">
        <v>2324689</v>
      </c>
      <c r="M2158" s="7" t="n">
        <v>461</v>
      </c>
      <c r="N2158" s="21"/>
      <c r="O2158" s="21"/>
      <c r="P2158" s="18"/>
      <c r="Q2158" s="7" t="n">
        <v>2324498</v>
      </c>
      <c r="R2158" s="7" t="n">
        <v>582</v>
      </c>
      <c r="S2158" s="21"/>
      <c r="T2158" s="21"/>
      <c r="V2158" s="0"/>
      <c r="W2158" s="0"/>
    </row>
    <row r="2159" customFormat="false" ht="12.8" hidden="false" customHeight="false" outlineLevel="0" collapsed="false">
      <c r="B2159" s="7" t="n">
        <v>2325210</v>
      </c>
      <c r="C2159" s="7" t="n">
        <v>146</v>
      </c>
      <c r="D2159" s="21" t="n">
        <f aca="false">AVERAGE(tau!$B$2159:$B$2178)</f>
        <v>2335459.95</v>
      </c>
      <c r="E2159" s="21" t="n">
        <f aca="false">AVERAGE(tau!$C$2159:$C$2178)</f>
        <v>147.45</v>
      </c>
      <c r="F2159" s="18"/>
      <c r="G2159" s="7" t="n">
        <v>2324768</v>
      </c>
      <c r="H2159" s="7" t="n">
        <v>308</v>
      </c>
      <c r="I2159" s="21"/>
      <c r="J2159" s="21"/>
      <c r="K2159" s="18"/>
      <c r="L2159" s="7" t="n">
        <v>2325770</v>
      </c>
      <c r="M2159" s="7" t="n">
        <v>462</v>
      </c>
      <c r="N2159" s="21"/>
      <c r="O2159" s="21"/>
      <c r="P2159" s="18"/>
      <c r="Q2159" s="7" t="n">
        <v>2325577</v>
      </c>
      <c r="R2159" s="7" t="n">
        <v>581</v>
      </c>
      <c r="S2159" s="21"/>
      <c r="T2159" s="21"/>
      <c r="V2159" s="0"/>
      <c r="W2159" s="0"/>
    </row>
    <row r="2160" customFormat="false" ht="12.8" hidden="false" customHeight="false" outlineLevel="0" collapsed="false">
      <c r="B2160" s="7" t="n">
        <v>2326288</v>
      </c>
      <c r="C2160" s="7" t="n">
        <v>131</v>
      </c>
      <c r="D2160" s="21" t="n">
        <f aca="false">AVERAGE(tau!$B$2160:$B$2179)</f>
        <v>2336538.9</v>
      </c>
      <c r="E2160" s="21" t="n">
        <f aca="false">AVERAGE(tau!$C$2160:$C$2179)</f>
        <v>147.55</v>
      </c>
      <c r="F2160" s="18"/>
      <c r="G2160" s="7" t="n">
        <v>2325844</v>
      </c>
      <c r="H2160" s="7" t="n">
        <v>315</v>
      </c>
      <c r="I2160" s="21"/>
      <c r="J2160" s="21"/>
      <c r="K2160" s="18"/>
      <c r="L2160" s="7" t="n">
        <v>2326851</v>
      </c>
      <c r="M2160" s="7" t="n">
        <v>462</v>
      </c>
      <c r="N2160" s="21"/>
      <c r="O2160" s="21"/>
      <c r="P2160" s="18"/>
      <c r="Q2160" s="7" t="n">
        <v>2326655</v>
      </c>
      <c r="R2160" s="7" t="n">
        <v>582</v>
      </c>
      <c r="S2160" s="21"/>
      <c r="T2160" s="21"/>
      <c r="V2160" s="0"/>
      <c r="W2160" s="0"/>
    </row>
    <row r="2161" customFormat="false" ht="12.8" hidden="false" customHeight="false" outlineLevel="0" collapsed="false">
      <c r="B2161" s="7" t="n">
        <v>2327365</v>
      </c>
      <c r="C2161" s="7" t="n">
        <v>160</v>
      </c>
      <c r="D2161" s="21" t="n">
        <f aca="false">AVERAGE(tau!$B$2161:$B$2180)</f>
        <v>2337617.85</v>
      </c>
      <c r="E2161" s="21" t="n">
        <f aca="false">AVERAGE(tau!$C$2161:$C$2180)</f>
        <v>148.4</v>
      </c>
      <c r="F2161" s="18"/>
      <c r="G2161" s="7" t="n">
        <v>2326922</v>
      </c>
      <c r="H2161" s="7" t="n">
        <v>315</v>
      </c>
      <c r="I2161" s="21"/>
      <c r="J2161" s="21"/>
      <c r="K2161" s="18"/>
      <c r="L2161" s="7" t="n">
        <v>2327929</v>
      </c>
      <c r="M2161" s="7" t="n">
        <v>461</v>
      </c>
      <c r="N2161" s="21"/>
      <c r="O2161" s="21"/>
      <c r="P2161" s="18"/>
      <c r="Q2161" s="7" t="n">
        <v>2327735</v>
      </c>
      <c r="R2161" s="7" t="n">
        <v>582</v>
      </c>
      <c r="S2161" s="21"/>
      <c r="T2161" s="21"/>
      <c r="V2161" s="0"/>
      <c r="W2161" s="0"/>
    </row>
    <row r="2162" customFormat="false" ht="12.8" hidden="false" customHeight="false" outlineLevel="0" collapsed="false">
      <c r="B2162" s="7" t="n">
        <v>2328440</v>
      </c>
      <c r="C2162" s="7" t="n">
        <v>148</v>
      </c>
      <c r="D2162" s="21" t="n">
        <f aca="false">AVERAGE(tau!$B$2162:$B$2181)</f>
        <v>2338696.7</v>
      </c>
      <c r="E2162" s="21" t="n">
        <f aca="false">AVERAGE(tau!$C$2162:$C$2181)</f>
        <v>147.75</v>
      </c>
      <c r="F2162" s="18"/>
      <c r="G2162" s="7" t="n">
        <v>2328025</v>
      </c>
      <c r="H2162" s="7" t="n">
        <v>316</v>
      </c>
      <c r="I2162" s="21"/>
      <c r="J2162" s="21"/>
      <c r="K2162" s="18"/>
      <c r="L2162" s="7" t="n">
        <v>2329010</v>
      </c>
      <c r="M2162" s="7" t="n">
        <v>460</v>
      </c>
      <c r="N2162" s="21"/>
      <c r="O2162" s="21"/>
      <c r="P2162" s="18"/>
      <c r="Q2162" s="7" t="n">
        <v>2328812</v>
      </c>
      <c r="R2162" s="7" t="n">
        <v>581</v>
      </c>
      <c r="S2162" s="21"/>
      <c r="T2162" s="21"/>
      <c r="V2162" s="0"/>
      <c r="W2162" s="0"/>
    </row>
    <row r="2163" customFormat="false" ht="12.8" hidden="false" customHeight="false" outlineLevel="0" collapsed="false">
      <c r="B2163" s="7" t="n">
        <v>2329518</v>
      </c>
      <c r="C2163" s="7" t="n">
        <v>150</v>
      </c>
      <c r="D2163" s="21" t="n">
        <f aca="false">AVERAGE(tau!$B$2163:$B$2182)</f>
        <v>2339775.75</v>
      </c>
      <c r="E2163" s="21" t="n">
        <f aca="false">AVERAGE(tau!$C$2163:$C$2182)</f>
        <v>148.4</v>
      </c>
      <c r="F2163" s="18"/>
      <c r="G2163" s="7" t="n">
        <v>2329101</v>
      </c>
      <c r="H2163" s="7" t="n">
        <v>297</v>
      </c>
      <c r="I2163" s="21"/>
      <c r="J2163" s="21"/>
      <c r="K2163" s="18"/>
      <c r="L2163" s="7" t="n">
        <v>2330090</v>
      </c>
      <c r="M2163" s="7" t="n">
        <v>461</v>
      </c>
      <c r="N2163" s="21"/>
      <c r="O2163" s="21"/>
      <c r="P2163" s="18"/>
      <c r="Q2163" s="7" t="n">
        <v>2329887</v>
      </c>
      <c r="R2163" s="7" t="n">
        <v>582</v>
      </c>
      <c r="S2163" s="21"/>
      <c r="T2163" s="21"/>
      <c r="V2163" s="0"/>
      <c r="W2163" s="0"/>
    </row>
    <row r="2164" customFormat="false" ht="12.8" hidden="false" customHeight="false" outlineLevel="0" collapsed="false">
      <c r="B2164" s="7" t="n">
        <v>2330597</v>
      </c>
      <c r="C2164" s="7" t="n">
        <v>148</v>
      </c>
      <c r="D2164" s="21" t="n">
        <f aca="false">AVERAGE(tau!$B$2164:$B$2183)</f>
        <v>2340854.8</v>
      </c>
      <c r="E2164" s="21" t="n">
        <f aca="false">AVERAGE(tau!$C$2164:$C$2183)</f>
        <v>148.55</v>
      </c>
      <c r="F2164" s="18"/>
      <c r="G2164" s="7" t="n">
        <v>2330182</v>
      </c>
      <c r="H2164" s="7" t="n">
        <v>313</v>
      </c>
      <c r="I2164" s="21"/>
      <c r="J2164" s="21"/>
      <c r="K2164" s="18"/>
      <c r="L2164" s="7" t="n">
        <v>2331169</v>
      </c>
      <c r="M2164" s="7" t="n">
        <v>461</v>
      </c>
      <c r="N2164" s="21"/>
      <c r="O2164" s="21"/>
      <c r="P2164" s="18"/>
      <c r="Q2164" s="7" t="n">
        <v>2330965</v>
      </c>
      <c r="R2164" s="7" t="n">
        <v>588</v>
      </c>
      <c r="S2164" s="21"/>
      <c r="T2164" s="21"/>
      <c r="V2164" s="0"/>
      <c r="W2164" s="0"/>
    </row>
    <row r="2165" customFormat="false" ht="12.8" hidden="false" customHeight="false" outlineLevel="0" collapsed="false">
      <c r="B2165" s="7" t="n">
        <v>2331673</v>
      </c>
      <c r="C2165" s="7" t="n">
        <v>150</v>
      </c>
      <c r="D2165" s="21" t="n">
        <f aca="false">AVERAGE(tau!$B$2165:$B$2184)</f>
        <v>2341934.65</v>
      </c>
      <c r="E2165" s="21" t="n">
        <f aca="false">AVERAGE(tau!$C$2165:$C$2184)</f>
        <v>148.55</v>
      </c>
      <c r="F2165" s="18"/>
      <c r="G2165" s="7" t="n">
        <v>2331262</v>
      </c>
      <c r="H2165" s="7" t="n">
        <v>315</v>
      </c>
      <c r="I2165" s="21"/>
      <c r="J2165" s="21"/>
      <c r="K2165" s="18"/>
      <c r="L2165" s="7" t="n">
        <v>2332245</v>
      </c>
      <c r="M2165" s="7" t="n">
        <v>460</v>
      </c>
      <c r="N2165" s="21"/>
      <c r="O2165" s="21"/>
      <c r="P2165" s="18"/>
      <c r="Q2165" s="7" t="n">
        <v>2332039</v>
      </c>
      <c r="R2165" s="7" t="n">
        <v>580</v>
      </c>
      <c r="S2165" s="21"/>
      <c r="T2165" s="21"/>
      <c r="V2165" s="0"/>
      <c r="W2165" s="0"/>
    </row>
    <row r="2166" customFormat="false" ht="12.8" hidden="false" customHeight="false" outlineLevel="0" collapsed="false">
      <c r="B2166" s="7" t="n">
        <v>2332756</v>
      </c>
      <c r="C2166" s="7" t="n">
        <v>148</v>
      </c>
      <c r="D2166" s="21" t="n">
        <f aca="false">AVERAGE(tau!$B$2166:$B$2185)</f>
        <v>2343014.6</v>
      </c>
      <c r="E2166" s="21" t="n">
        <f aca="false">AVERAGE(tau!$C$2166:$C$2185)</f>
        <v>148.45</v>
      </c>
      <c r="F2166" s="18"/>
      <c r="G2166" s="7" t="n">
        <v>2332348</v>
      </c>
      <c r="H2166" s="7" t="n">
        <v>315</v>
      </c>
      <c r="I2166" s="21"/>
      <c r="J2166" s="21"/>
      <c r="K2166" s="18"/>
      <c r="L2166" s="7" t="n">
        <v>2333324</v>
      </c>
      <c r="M2166" s="7" t="n">
        <v>459</v>
      </c>
      <c r="N2166" s="21"/>
      <c r="O2166" s="21"/>
      <c r="P2166" s="18"/>
      <c r="Q2166" s="7" t="n">
        <v>2333128</v>
      </c>
      <c r="R2166" s="7" t="n">
        <v>580</v>
      </c>
      <c r="S2166" s="21"/>
      <c r="T2166" s="21"/>
      <c r="V2166" s="0"/>
      <c r="W2166" s="0"/>
    </row>
    <row r="2167" customFormat="false" ht="12.8" hidden="false" customHeight="false" outlineLevel="0" collapsed="false">
      <c r="B2167" s="7" t="n">
        <v>2333834</v>
      </c>
      <c r="C2167" s="7" t="n">
        <v>148</v>
      </c>
      <c r="D2167" s="21" t="n">
        <f aca="false">AVERAGE(tau!$B$2167:$B$2186)</f>
        <v>2344094.25</v>
      </c>
      <c r="E2167" s="21" t="n">
        <f aca="false">AVERAGE(tau!$C$2167:$C$2186)</f>
        <v>148.45</v>
      </c>
      <c r="F2167" s="18"/>
      <c r="G2167" s="7" t="n">
        <v>2333430</v>
      </c>
      <c r="H2167" s="7" t="n">
        <v>314</v>
      </c>
      <c r="I2167" s="21"/>
      <c r="J2167" s="21"/>
      <c r="K2167" s="18"/>
      <c r="L2167" s="7" t="n">
        <v>2334400</v>
      </c>
      <c r="M2167" s="7" t="n">
        <v>461</v>
      </c>
      <c r="N2167" s="21"/>
      <c r="O2167" s="21"/>
      <c r="P2167" s="18"/>
      <c r="Q2167" s="7" t="n">
        <v>2334204</v>
      </c>
      <c r="R2167" s="7" t="n">
        <v>580</v>
      </c>
      <c r="S2167" s="21"/>
      <c r="T2167" s="21"/>
      <c r="V2167" s="0"/>
      <c r="W2167" s="0"/>
    </row>
    <row r="2168" customFormat="false" ht="12.8" hidden="false" customHeight="false" outlineLevel="0" collapsed="false">
      <c r="B2168" s="7" t="n">
        <v>2334914</v>
      </c>
      <c r="C2168" s="7" t="n">
        <v>148</v>
      </c>
      <c r="D2168" s="21" t="n">
        <f aca="false">AVERAGE(tau!$B$2168:$B$2187)</f>
        <v>2345174</v>
      </c>
      <c r="E2168" s="21" t="n">
        <f aca="false">AVERAGE(tau!$C$2168:$C$2187)</f>
        <v>148.45</v>
      </c>
      <c r="F2168" s="18"/>
      <c r="G2168" s="7" t="n">
        <v>2334506</v>
      </c>
      <c r="H2168" s="7" t="n">
        <v>315</v>
      </c>
      <c r="I2168" s="21"/>
      <c r="J2168" s="21"/>
      <c r="K2168" s="18"/>
      <c r="L2168" s="7" t="n">
        <v>2335478</v>
      </c>
      <c r="M2168" s="7" t="n">
        <v>458</v>
      </c>
      <c r="N2168" s="21"/>
      <c r="O2168" s="21"/>
      <c r="P2168" s="18"/>
      <c r="Q2168" s="7" t="n">
        <v>2335285</v>
      </c>
      <c r="R2168" s="7" t="n">
        <v>580</v>
      </c>
      <c r="S2168" s="21"/>
      <c r="T2168" s="21"/>
      <c r="V2168" s="0"/>
      <c r="W2168" s="0"/>
    </row>
    <row r="2169" customFormat="false" ht="12.8" hidden="false" customHeight="false" outlineLevel="0" collapsed="false">
      <c r="B2169" s="7" t="n">
        <v>2335994</v>
      </c>
      <c r="C2169" s="7" t="n">
        <v>146</v>
      </c>
      <c r="D2169" s="21" t="n">
        <f aca="false">AVERAGE(tau!$B$2169:$B$2188)</f>
        <v>2346253.8</v>
      </c>
      <c r="E2169" s="21" t="n">
        <f aca="false">AVERAGE(tau!$C$2169:$C$2188)</f>
        <v>148.4</v>
      </c>
      <c r="F2169" s="18"/>
      <c r="G2169" s="7" t="n">
        <v>2335584</v>
      </c>
      <c r="H2169" s="7" t="n">
        <v>314</v>
      </c>
      <c r="I2169" s="21"/>
      <c r="J2169" s="21"/>
      <c r="K2169" s="18"/>
      <c r="L2169" s="7" t="n">
        <v>2336558</v>
      </c>
      <c r="M2169" s="7" t="n">
        <v>460</v>
      </c>
      <c r="N2169" s="21"/>
      <c r="O2169" s="21"/>
      <c r="P2169" s="18"/>
      <c r="Q2169" s="7" t="n">
        <v>2336359</v>
      </c>
      <c r="R2169" s="7" t="n">
        <v>582</v>
      </c>
      <c r="S2169" s="21"/>
      <c r="T2169" s="21"/>
      <c r="V2169" s="0"/>
      <c r="W2169" s="0"/>
    </row>
    <row r="2170" customFormat="false" ht="12.8" hidden="false" customHeight="false" outlineLevel="0" collapsed="false">
      <c r="B2170" s="7" t="n">
        <v>2337088</v>
      </c>
      <c r="C2170" s="7" t="n">
        <v>145</v>
      </c>
      <c r="D2170" s="21" t="n">
        <f aca="false">AVERAGE(tau!$B$2170:$B$2189)</f>
        <v>2347333.55</v>
      </c>
      <c r="E2170" s="21" t="n">
        <f aca="false">AVERAGE(tau!$C$2170:$C$2189)</f>
        <v>148.45</v>
      </c>
      <c r="F2170" s="18"/>
      <c r="G2170" s="7" t="n">
        <v>2336661</v>
      </c>
      <c r="H2170" s="7" t="n">
        <v>313</v>
      </c>
      <c r="I2170" s="21"/>
      <c r="J2170" s="21"/>
      <c r="K2170" s="18"/>
      <c r="L2170" s="7" t="n">
        <v>2337630</v>
      </c>
      <c r="M2170" s="7" t="n">
        <v>460</v>
      </c>
      <c r="N2170" s="21"/>
      <c r="O2170" s="21"/>
      <c r="P2170" s="18"/>
      <c r="Q2170" s="7" t="n">
        <v>2337437</v>
      </c>
      <c r="R2170" s="7" t="n">
        <v>596</v>
      </c>
      <c r="S2170" s="21"/>
      <c r="T2170" s="21"/>
      <c r="V2170" s="0"/>
      <c r="W2170" s="0"/>
    </row>
    <row r="2171" customFormat="false" ht="12.8" hidden="false" customHeight="false" outlineLevel="0" collapsed="false">
      <c r="B2171" s="7" t="n">
        <v>2338167</v>
      </c>
      <c r="C2171" s="7" t="n">
        <v>146</v>
      </c>
      <c r="D2171" s="21" t="n">
        <f aca="false">AVERAGE(tau!$B$2171:$B$2190)</f>
        <v>2348412.65</v>
      </c>
      <c r="E2171" s="21" t="n">
        <f aca="false">AVERAGE(tau!$C$2171:$C$2190)</f>
        <v>148.3</v>
      </c>
      <c r="F2171" s="18"/>
      <c r="G2171" s="7" t="n">
        <v>2337738</v>
      </c>
      <c r="H2171" s="7" t="n">
        <v>314</v>
      </c>
      <c r="I2171" s="21"/>
      <c r="J2171" s="21"/>
      <c r="K2171" s="18"/>
      <c r="L2171" s="7" t="n">
        <v>2338724</v>
      </c>
      <c r="M2171" s="7" t="n">
        <v>459</v>
      </c>
      <c r="N2171" s="21"/>
      <c r="O2171" s="21"/>
      <c r="P2171" s="18"/>
      <c r="Q2171" s="7" t="n">
        <v>2338514</v>
      </c>
      <c r="R2171" s="7" t="n">
        <v>581</v>
      </c>
      <c r="S2171" s="21"/>
      <c r="T2171" s="21"/>
      <c r="V2171" s="0"/>
      <c r="W2171" s="0"/>
    </row>
    <row r="2172" customFormat="false" ht="12.8" hidden="false" customHeight="false" outlineLevel="0" collapsed="false">
      <c r="B2172" s="7" t="n">
        <v>2339247</v>
      </c>
      <c r="C2172" s="7" t="n">
        <v>140</v>
      </c>
      <c r="D2172" s="21" t="n">
        <f aca="false">AVERAGE(tau!$B$2172:$B$2191)</f>
        <v>2349492</v>
      </c>
      <c r="E2172" s="21" t="n">
        <f aca="false">AVERAGE(tau!$C$2172:$C$2191)</f>
        <v>148.05</v>
      </c>
      <c r="F2172" s="18"/>
      <c r="G2172" s="7" t="n">
        <v>2338817</v>
      </c>
      <c r="H2172" s="7" t="n">
        <v>314</v>
      </c>
      <c r="I2172" s="21"/>
      <c r="J2172" s="21"/>
      <c r="K2172" s="18"/>
      <c r="L2172" s="7" t="n">
        <v>2339806</v>
      </c>
      <c r="M2172" s="7" t="n">
        <v>460</v>
      </c>
      <c r="N2172" s="21"/>
      <c r="O2172" s="21"/>
      <c r="P2172" s="18"/>
      <c r="Q2172" s="7" t="n">
        <v>2339590</v>
      </c>
      <c r="R2172" s="7" t="n">
        <v>581</v>
      </c>
      <c r="S2172" s="21"/>
      <c r="T2172" s="21"/>
      <c r="V2172" s="0"/>
      <c r="W2172" s="0"/>
    </row>
    <row r="2173" customFormat="false" ht="12.8" hidden="false" customHeight="false" outlineLevel="0" collapsed="false">
      <c r="B2173" s="7" t="n">
        <v>2340327</v>
      </c>
      <c r="C2173" s="7" t="n">
        <v>144</v>
      </c>
      <c r="D2173" s="21" t="n">
        <f aca="false">AVERAGE(tau!$B$2173:$B$2192)</f>
        <v>2350571.3</v>
      </c>
      <c r="E2173" s="21" t="n">
        <f aca="false">AVERAGE(tau!$C$2173:$C$2192)</f>
        <v>148.35</v>
      </c>
      <c r="F2173" s="18"/>
      <c r="G2173" s="7" t="n">
        <v>2339893</v>
      </c>
      <c r="H2173" s="7" t="n">
        <v>314</v>
      </c>
      <c r="I2173" s="21"/>
      <c r="J2173" s="21"/>
      <c r="K2173" s="18"/>
      <c r="L2173" s="7" t="n">
        <v>2340886</v>
      </c>
      <c r="M2173" s="7" t="n">
        <v>460</v>
      </c>
      <c r="N2173" s="21"/>
      <c r="O2173" s="21"/>
      <c r="P2173" s="18"/>
      <c r="Q2173" s="7" t="n">
        <v>2340663</v>
      </c>
      <c r="R2173" s="7" t="n">
        <v>582</v>
      </c>
      <c r="S2173" s="21"/>
      <c r="T2173" s="21"/>
      <c r="V2173" s="0"/>
      <c r="W2173" s="0"/>
    </row>
    <row r="2174" customFormat="false" ht="12.8" hidden="false" customHeight="false" outlineLevel="0" collapsed="false">
      <c r="B2174" s="7" t="n">
        <v>2341402</v>
      </c>
      <c r="C2174" s="7" t="n">
        <v>147</v>
      </c>
      <c r="D2174" s="21" t="n">
        <f aca="false">AVERAGE(tau!$B$2174:$B$2193)</f>
        <v>2351650.55</v>
      </c>
      <c r="E2174" s="21" t="n">
        <f aca="false">AVERAGE(tau!$C$2174:$C$2193)</f>
        <v>148.5</v>
      </c>
      <c r="F2174" s="18"/>
      <c r="G2174" s="7" t="n">
        <v>2340971</v>
      </c>
      <c r="H2174" s="7" t="n">
        <v>314</v>
      </c>
      <c r="I2174" s="21"/>
      <c r="J2174" s="21"/>
      <c r="K2174" s="18"/>
      <c r="L2174" s="7" t="n">
        <v>2341970</v>
      </c>
      <c r="M2174" s="7" t="n">
        <v>461</v>
      </c>
      <c r="N2174" s="21"/>
      <c r="O2174" s="21"/>
      <c r="P2174" s="18"/>
      <c r="Q2174" s="7" t="n">
        <v>2341740</v>
      </c>
      <c r="R2174" s="7" t="n">
        <v>583</v>
      </c>
      <c r="S2174" s="21"/>
      <c r="T2174" s="21"/>
      <c r="V2174" s="0"/>
      <c r="W2174" s="0"/>
    </row>
    <row r="2175" customFormat="false" ht="12.8" hidden="false" customHeight="false" outlineLevel="0" collapsed="false">
      <c r="B2175" s="7" t="n">
        <v>2342482</v>
      </c>
      <c r="C2175" s="7" t="n">
        <v>147</v>
      </c>
      <c r="D2175" s="21" t="n">
        <f aca="false">AVERAGE(tau!$B$2175:$B$2194)</f>
        <v>2352729.7</v>
      </c>
      <c r="E2175" s="21" t="n">
        <f aca="false">AVERAGE(tau!$C$2175:$C$2194)</f>
        <v>148.5</v>
      </c>
      <c r="F2175" s="18"/>
      <c r="G2175" s="7" t="n">
        <v>2342052</v>
      </c>
      <c r="H2175" s="7" t="n">
        <v>314</v>
      </c>
      <c r="I2175" s="21"/>
      <c r="J2175" s="21"/>
      <c r="K2175" s="18"/>
      <c r="L2175" s="7" t="n">
        <v>2343051</v>
      </c>
      <c r="M2175" s="7" t="n">
        <v>457</v>
      </c>
      <c r="N2175" s="21"/>
      <c r="O2175" s="21"/>
      <c r="P2175" s="18"/>
      <c r="Q2175" s="7" t="n">
        <v>2342820</v>
      </c>
      <c r="R2175" s="7" t="n">
        <v>584</v>
      </c>
      <c r="S2175" s="21"/>
      <c r="T2175" s="21"/>
      <c r="V2175" s="0"/>
      <c r="W2175" s="0"/>
    </row>
    <row r="2176" customFormat="false" ht="12.8" hidden="false" customHeight="false" outlineLevel="0" collapsed="false">
      <c r="B2176" s="7" t="n">
        <v>2343556</v>
      </c>
      <c r="C2176" s="7" t="n">
        <v>161</v>
      </c>
      <c r="D2176" s="21" t="n">
        <f aca="false">AVERAGE(tau!$B$2176:$B$2195)</f>
        <v>2353808.65</v>
      </c>
      <c r="E2176" s="21" t="n">
        <f aca="false">AVERAGE(tau!$C$2176:$C$2195)</f>
        <v>148.5</v>
      </c>
      <c r="F2176" s="18"/>
      <c r="G2176" s="7" t="n">
        <v>2343158</v>
      </c>
      <c r="H2176" s="7" t="n">
        <v>314</v>
      </c>
      <c r="I2176" s="21"/>
      <c r="J2176" s="21"/>
      <c r="K2176" s="18"/>
      <c r="L2176" s="7" t="n">
        <v>2344132</v>
      </c>
      <c r="M2176" s="7" t="n">
        <v>461</v>
      </c>
      <c r="N2176" s="21"/>
      <c r="O2176" s="21"/>
      <c r="P2176" s="18"/>
      <c r="Q2176" s="7" t="n">
        <v>2343898</v>
      </c>
      <c r="R2176" s="7" t="n">
        <v>584</v>
      </c>
      <c r="S2176" s="21"/>
      <c r="T2176" s="21"/>
      <c r="V2176" s="0"/>
      <c r="W2176" s="0"/>
    </row>
    <row r="2177" customFormat="false" ht="12.8" hidden="false" customHeight="false" outlineLevel="0" collapsed="false">
      <c r="B2177" s="7" t="n">
        <v>2344633</v>
      </c>
      <c r="C2177" s="7" t="n">
        <v>148</v>
      </c>
      <c r="D2177" s="21" t="n">
        <f aca="false">AVERAGE(tau!$B$2177:$B$2196)</f>
        <v>2354887.9</v>
      </c>
      <c r="E2177" s="21" t="n">
        <f aca="false">AVERAGE(tau!$C$2177:$C$2196)</f>
        <v>147.85</v>
      </c>
      <c r="F2177" s="18"/>
      <c r="G2177" s="7" t="n">
        <v>2344231</v>
      </c>
      <c r="H2177" s="7" t="n">
        <v>315</v>
      </c>
      <c r="I2177" s="21"/>
      <c r="J2177" s="21"/>
      <c r="K2177" s="18"/>
      <c r="L2177" s="7" t="n">
        <v>2345212</v>
      </c>
      <c r="M2177" s="7" t="n">
        <v>462</v>
      </c>
      <c r="N2177" s="21"/>
      <c r="O2177" s="21"/>
      <c r="P2177" s="18"/>
      <c r="Q2177" s="7" t="n">
        <v>2344975</v>
      </c>
      <c r="R2177" s="7" t="n">
        <v>584</v>
      </c>
      <c r="S2177" s="21"/>
      <c r="T2177" s="21"/>
      <c r="V2177" s="0"/>
      <c r="W2177" s="0"/>
    </row>
    <row r="2178" customFormat="false" ht="12.8" hidden="false" customHeight="false" outlineLevel="0" collapsed="false">
      <c r="B2178" s="7" t="n">
        <v>2345708</v>
      </c>
      <c r="C2178" s="7" t="n">
        <v>148</v>
      </c>
      <c r="D2178" s="21" t="n">
        <f aca="false">AVERAGE(tau!$B$2178:$B$2197)</f>
        <v>2355967</v>
      </c>
      <c r="E2178" s="21" t="n">
        <f aca="false">AVERAGE(tau!$C$2178:$C$2197)</f>
        <v>147.45</v>
      </c>
      <c r="F2178" s="18"/>
      <c r="G2178" s="7" t="n">
        <v>2345311</v>
      </c>
      <c r="H2178" s="7" t="n">
        <v>315</v>
      </c>
      <c r="I2178" s="21"/>
      <c r="J2178" s="21"/>
      <c r="K2178" s="18"/>
      <c r="L2178" s="7" t="n">
        <v>2346294</v>
      </c>
      <c r="M2178" s="7" t="n">
        <v>461</v>
      </c>
      <c r="N2178" s="21"/>
      <c r="O2178" s="21"/>
      <c r="P2178" s="18"/>
      <c r="Q2178" s="7" t="n">
        <v>2346053</v>
      </c>
      <c r="R2178" s="7" t="n">
        <v>582</v>
      </c>
      <c r="S2178" s="21"/>
      <c r="T2178" s="21"/>
      <c r="V2178" s="0"/>
      <c r="W2178" s="0"/>
    </row>
    <row r="2179" customFormat="false" ht="12.8" hidden="false" customHeight="false" outlineLevel="0" collapsed="false">
      <c r="B2179" s="7" t="n">
        <v>2346789</v>
      </c>
      <c r="C2179" s="7" t="n">
        <v>148</v>
      </c>
      <c r="D2179" s="21" t="n">
        <f aca="false">AVERAGE(tau!$B$2179:$B$2198)</f>
        <v>2357046.2</v>
      </c>
      <c r="E2179" s="21" t="n">
        <f aca="false">AVERAGE(tau!$C$2179:$C$2198)</f>
        <v>147.45</v>
      </c>
      <c r="F2179" s="18"/>
      <c r="G2179" s="7" t="n">
        <v>2346393</v>
      </c>
      <c r="H2179" s="7" t="n">
        <v>315</v>
      </c>
      <c r="I2179" s="21"/>
      <c r="J2179" s="21"/>
      <c r="K2179" s="18"/>
      <c r="L2179" s="7" t="n">
        <v>2347371</v>
      </c>
      <c r="M2179" s="7" t="n">
        <v>461</v>
      </c>
      <c r="N2179" s="21"/>
      <c r="O2179" s="21"/>
      <c r="P2179" s="18"/>
      <c r="Q2179" s="7" t="n">
        <v>2347131</v>
      </c>
      <c r="R2179" s="7" t="n">
        <v>576</v>
      </c>
      <c r="S2179" s="21"/>
      <c r="T2179" s="21"/>
      <c r="V2179" s="0"/>
      <c r="W2179" s="0"/>
    </row>
    <row r="2180" customFormat="false" ht="12.8" hidden="false" customHeight="false" outlineLevel="0" collapsed="false">
      <c r="B2180" s="7" t="n">
        <v>2347867</v>
      </c>
      <c r="C2180" s="7" t="n">
        <v>148</v>
      </c>
      <c r="D2180" s="21" t="n">
        <f aca="false">AVERAGE(tau!$B$2180:$B$2199)</f>
        <v>2358125.7</v>
      </c>
      <c r="E2180" s="21" t="n">
        <f aca="false">AVERAGE(tau!$C$2180:$C$2199)</f>
        <v>147.5</v>
      </c>
      <c r="F2180" s="18"/>
      <c r="G2180" s="7" t="n">
        <v>2347470</v>
      </c>
      <c r="H2180" s="7" t="n">
        <v>315</v>
      </c>
      <c r="I2180" s="21"/>
      <c r="J2180" s="21"/>
      <c r="K2180" s="18"/>
      <c r="L2180" s="7" t="n">
        <v>2348452</v>
      </c>
      <c r="M2180" s="7" t="n">
        <v>458</v>
      </c>
      <c r="N2180" s="21"/>
      <c r="O2180" s="21"/>
      <c r="P2180" s="18"/>
      <c r="Q2180" s="7" t="n">
        <v>2348210</v>
      </c>
      <c r="R2180" s="7" t="n">
        <v>581</v>
      </c>
      <c r="S2180" s="21"/>
      <c r="T2180" s="21"/>
      <c r="V2180" s="0"/>
      <c r="W2180" s="0"/>
    </row>
    <row r="2181" customFormat="false" ht="12.8" hidden="false" customHeight="false" outlineLevel="0" collapsed="false">
      <c r="B2181" s="7" t="n">
        <v>2348942</v>
      </c>
      <c r="C2181" s="7" t="n">
        <v>147</v>
      </c>
      <c r="D2181" s="21" t="n">
        <f aca="false">AVERAGE(tau!$B$2181:$B$2200)</f>
        <v>2359205.3</v>
      </c>
      <c r="E2181" s="21" t="n">
        <f aca="false">AVERAGE(tau!$C$2181:$C$2200)</f>
        <v>147.55</v>
      </c>
      <c r="F2181" s="18"/>
      <c r="G2181" s="7" t="n">
        <v>2348548</v>
      </c>
      <c r="H2181" s="7" t="n">
        <v>315</v>
      </c>
      <c r="I2181" s="21"/>
      <c r="J2181" s="21"/>
      <c r="K2181" s="18"/>
      <c r="L2181" s="7" t="n">
        <v>2349533</v>
      </c>
      <c r="M2181" s="7" t="n">
        <v>462</v>
      </c>
      <c r="N2181" s="21"/>
      <c r="O2181" s="21"/>
      <c r="P2181" s="18"/>
      <c r="Q2181" s="7" t="n">
        <v>2349306</v>
      </c>
      <c r="R2181" s="7" t="n">
        <v>581</v>
      </c>
      <c r="S2181" s="21"/>
      <c r="T2181" s="21"/>
      <c r="V2181" s="0"/>
      <c r="W2181" s="0"/>
    </row>
    <row r="2182" customFormat="false" ht="12.8" hidden="false" customHeight="false" outlineLevel="0" collapsed="false">
      <c r="B2182" s="7" t="n">
        <v>2350021</v>
      </c>
      <c r="C2182" s="7" t="n">
        <v>161</v>
      </c>
      <c r="D2182" s="21" t="n">
        <f aca="false">AVERAGE(tau!$B$2182:$B$2201)</f>
        <v>2360285</v>
      </c>
      <c r="E2182" s="21" t="n">
        <f aca="false">AVERAGE(tau!$C$2182:$C$2201)</f>
        <v>147.65</v>
      </c>
      <c r="F2182" s="18"/>
      <c r="G2182" s="7" t="n">
        <v>2349629</v>
      </c>
      <c r="H2182" s="7" t="n">
        <v>312</v>
      </c>
      <c r="I2182" s="21"/>
      <c r="J2182" s="21"/>
      <c r="K2182" s="18"/>
      <c r="L2182" s="7" t="n">
        <v>2350612</v>
      </c>
      <c r="M2182" s="7" t="n">
        <v>461</v>
      </c>
      <c r="N2182" s="21"/>
      <c r="O2182" s="21"/>
      <c r="P2182" s="18"/>
      <c r="Q2182" s="7" t="n">
        <v>2350384</v>
      </c>
      <c r="R2182" s="7" t="n">
        <v>581</v>
      </c>
      <c r="S2182" s="21"/>
      <c r="T2182" s="21"/>
      <c r="V2182" s="0"/>
      <c r="W2182" s="0"/>
    </row>
    <row r="2183" customFormat="false" ht="12.8" hidden="false" customHeight="false" outlineLevel="0" collapsed="false">
      <c r="B2183" s="7" t="n">
        <v>2351099</v>
      </c>
      <c r="C2183" s="7" t="n">
        <v>153</v>
      </c>
      <c r="D2183" s="21" t="n">
        <f aca="false">AVERAGE(tau!$B$2183:$B$2202)</f>
        <v>2361364.6</v>
      </c>
      <c r="E2183" s="21" t="n">
        <f aca="false">AVERAGE(tau!$C$2183:$C$2202)</f>
        <v>147.05</v>
      </c>
      <c r="F2183" s="18"/>
      <c r="G2183" s="7" t="n">
        <v>2350706</v>
      </c>
      <c r="H2183" s="7" t="n">
        <v>316</v>
      </c>
      <c r="I2183" s="21"/>
      <c r="J2183" s="21"/>
      <c r="K2183" s="18"/>
      <c r="L2183" s="7" t="n">
        <v>2351690</v>
      </c>
      <c r="M2183" s="7" t="n">
        <v>462</v>
      </c>
      <c r="N2183" s="21"/>
      <c r="O2183" s="21"/>
      <c r="P2183" s="18"/>
      <c r="Q2183" s="7" t="n">
        <v>2351459</v>
      </c>
      <c r="R2183" s="7" t="n">
        <v>580</v>
      </c>
      <c r="S2183" s="21"/>
      <c r="T2183" s="21"/>
      <c r="V2183" s="0"/>
      <c r="W2183" s="0"/>
    </row>
    <row r="2184" customFormat="false" ht="12.8" hidden="false" customHeight="false" outlineLevel="0" collapsed="false">
      <c r="B2184" s="7" t="n">
        <v>2352194</v>
      </c>
      <c r="C2184" s="7" t="n">
        <v>148</v>
      </c>
      <c r="D2184" s="21" t="n">
        <f aca="false">AVERAGE(tau!$B$2184:$B$2203)</f>
        <v>2362444.2</v>
      </c>
      <c r="E2184" s="21" t="n">
        <f aca="false">AVERAGE(tau!$C$2184:$C$2203)</f>
        <v>146.85</v>
      </c>
      <c r="F2184" s="18"/>
      <c r="G2184" s="7" t="n">
        <v>2351780</v>
      </c>
      <c r="H2184" s="7" t="n">
        <v>315</v>
      </c>
      <c r="I2184" s="21"/>
      <c r="J2184" s="21"/>
      <c r="K2184" s="18"/>
      <c r="L2184" s="7" t="n">
        <v>2352769</v>
      </c>
      <c r="M2184" s="7" t="n">
        <v>461</v>
      </c>
      <c r="N2184" s="21"/>
      <c r="O2184" s="21"/>
      <c r="P2184" s="18"/>
      <c r="Q2184" s="7" t="n">
        <v>2352536</v>
      </c>
      <c r="R2184" s="7" t="n">
        <v>580</v>
      </c>
      <c r="S2184" s="21"/>
      <c r="T2184" s="21"/>
      <c r="V2184" s="0"/>
      <c r="W2184" s="0"/>
    </row>
    <row r="2185" customFormat="false" ht="12.8" hidden="false" customHeight="false" outlineLevel="0" collapsed="false">
      <c r="B2185" s="7" t="n">
        <v>2353272</v>
      </c>
      <c r="C2185" s="7" t="n">
        <v>148</v>
      </c>
      <c r="D2185" s="21" t="n">
        <f aca="false">AVERAGE(tau!$B$2185:$B$2204)</f>
        <v>2363523</v>
      </c>
      <c r="E2185" s="21" t="n">
        <f aca="false">AVERAGE(tau!$C$2185:$C$2204)</f>
        <v>147.45</v>
      </c>
      <c r="F2185" s="18"/>
      <c r="G2185" s="7" t="n">
        <v>2352860</v>
      </c>
      <c r="H2185" s="7" t="n">
        <v>315</v>
      </c>
      <c r="I2185" s="21"/>
      <c r="J2185" s="21"/>
      <c r="K2185" s="18"/>
      <c r="L2185" s="7" t="n">
        <v>2353865</v>
      </c>
      <c r="M2185" s="7" t="n">
        <v>471</v>
      </c>
      <c r="N2185" s="21"/>
      <c r="O2185" s="21"/>
      <c r="P2185" s="18"/>
      <c r="Q2185" s="7" t="n">
        <v>2353615</v>
      </c>
      <c r="R2185" s="7" t="n">
        <v>581</v>
      </c>
      <c r="S2185" s="21"/>
      <c r="T2185" s="21"/>
      <c r="V2185" s="0"/>
      <c r="W2185" s="0"/>
    </row>
    <row r="2186" customFormat="false" ht="12.8" hidden="false" customHeight="false" outlineLevel="0" collapsed="false">
      <c r="B2186" s="7" t="n">
        <v>2354349</v>
      </c>
      <c r="C2186" s="7" t="n">
        <v>148</v>
      </c>
      <c r="D2186" s="21" t="n">
        <f aca="false">AVERAGE(tau!$B$2186:$B$2205)</f>
        <v>2364601.7</v>
      </c>
      <c r="E2186" s="21" t="n">
        <f aca="false">AVERAGE(tau!$C$2186:$C$2205)</f>
        <v>147.45</v>
      </c>
      <c r="F2186" s="18"/>
      <c r="G2186" s="7" t="n">
        <v>2353940</v>
      </c>
      <c r="H2186" s="7" t="n">
        <v>314</v>
      </c>
      <c r="I2186" s="21"/>
      <c r="J2186" s="21"/>
      <c r="K2186" s="18"/>
      <c r="L2186" s="7" t="n">
        <v>2354945</v>
      </c>
      <c r="M2186" s="7" t="n">
        <v>460</v>
      </c>
      <c r="N2186" s="21"/>
      <c r="O2186" s="21"/>
      <c r="P2186" s="18"/>
      <c r="Q2186" s="7" t="n">
        <v>2354697</v>
      </c>
      <c r="R2186" s="7" t="n">
        <v>577</v>
      </c>
      <c r="S2186" s="21"/>
      <c r="T2186" s="21"/>
      <c r="V2186" s="0"/>
      <c r="W2186" s="0"/>
    </row>
    <row r="2187" customFormat="false" ht="12.8" hidden="false" customHeight="false" outlineLevel="0" collapsed="false">
      <c r="B2187" s="7" t="n">
        <v>2355429</v>
      </c>
      <c r="C2187" s="7" t="n">
        <v>148</v>
      </c>
      <c r="D2187" s="21" t="n">
        <f aca="false">AVERAGE(tau!$B$2187:$B$2206)</f>
        <v>2365680.65</v>
      </c>
      <c r="E2187" s="21" t="n">
        <f aca="false">AVERAGE(tau!$C$2187:$C$2206)</f>
        <v>147.45</v>
      </c>
      <c r="F2187" s="18"/>
      <c r="G2187" s="7" t="n">
        <v>2355015</v>
      </c>
      <c r="H2187" s="7" t="n">
        <v>307</v>
      </c>
      <c r="I2187" s="21"/>
      <c r="J2187" s="21"/>
      <c r="K2187" s="18"/>
      <c r="L2187" s="7" t="n">
        <v>2356023</v>
      </c>
      <c r="M2187" s="7" t="n">
        <v>460</v>
      </c>
      <c r="N2187" s="21"/>
      <c r="O2187" s="21"/>
      <c r="P2187" s="18"/>
      <c r="Q2187" s="7" t="n">
        <v>2355772</v>
      </c>
      <c r="R2187" s="7" t="n">
        <v>580</v>
      </c>
      <c r="S2187" s="21"/>
      <c r="T2187" s="21"/>
      <c r="V2187" s="0"/>
      <c r="W2187" s="0"/>
    </row>
    <row r="2188" customFormat="false" ht="12.8" hidden="false" customHeight="false" outlineLevel="0" collapsed="false">
      <c r="B2188" s="7" t="n">
        <v>2356510</v>
      </c>
      <c r="C2188" s="7" t="n">
        <v>147</v>
      </c>
      <c r="D2188" s="21" t="n">
        <f aca="false">AVERAGE(tau!$B$2188:$B$2207)</f>
        <v>2366759.5</v>
      </c>
      <c r="E2188" s="21" t="n">
        <f aca="false">AVERAGE(tau!$C$2188:$C$2207)</f>
        <v>147.4</v>
      </c>
      <c r="F2188" s="18"/>
      <c r="G2188" s="7" t="n">
        <v>2356095</v>
      </c>
      <c r="H2188" s="7" t="n">
        <v>315</v>
      </c>
      <c r="I2188" s="21"/>
      <c r="J2188" s="21"/>
      <c r="K2188" s="18"/>
      <c r="L2188" s="7" t="n">
        <v>2357101</v>
      </c>
      <c r="M2188" s="7" t="n">
        <v>460</v>
      </c>
      <c r="N2188" s="21"/>
      <c r="O2188" s="21"/>
      <c r="P2188" s="18"/>
      <c r="Q2188" s="7" t="n">
        <v>2356849</v>
      </c>
      <c r="R2188" s="7" t="n">
        <v>581</v>
      </c>
      <c r="S2188" s="21"/>
      <c r="T2188" s="21"/>
      <c r="V2188" s="0"/>
      <c r="W2188" s="0"/>
    </row>
    <row r="2189" customFormat="false" ht="12.8" hidden="false" customHeight="false" outlineLevel="0" collapsed="false">
      <c r="B2189" s="7" t="n">
        <v>2357589</v>
      </c>
      <c r="C2189" s="7" t="n">
        <v>147</v>
      </c>
      <c r="D2189" s="21" t="n">
        <f aca="false">AVERAGE(tau!$B$2189:$B$2208)</f>
        <v>2367838.25</v>
      </c>
      <c r="E2189" s="21" t="n">
        <f aca="false">AVERAGE(tau!$C$2189:$C$2208)</f>
        <v>147.45</v>
      </c>
      <c r="F2189" s="18"/>
      <c r="G2189" s="7" t="n">
        <v>2357177</v>
      </c>
      <c r="H2189" s="7" t="n">
        <v>325</v>
      </c>
      <c r="I2189" s="21"/>
      <c r="J2189" s="21"/>
      <c r="K2189" s="18"/>
      <c r="L2189" s="7" t="n">
        <v>2358181</v>
      </c>
      <c r="M2189" s="7" t="n">
        <v>460</v>
      </c>
      <c r="N2189" s="21"/>
      <c r="O2189" s="21"/>
      <c r="P2189" s="18"/>
      <c r="Q2189" s="7" t="n">
        <v>2357925</v>
      </c>
      <c r="R2189" s="7" t="n">
        <v>581</v>
      </c>
      <c r="S2189" s="21"/>
      <c r="T2189" s="21"/>
      <c r="V2189" s="0"/>
      <c r="W2189" s="0"/>
    </row>
    <row r="2190" customFormat="false" ht="12.8" hidden="false" customHeight="false" outlineLevel="0" collapsed="false">
      <c r="B2190" s="7" t="n">
        <v>2358670</v>
      </c>
      <c r="C2190" s="7" t="n">
        <v>142</v>
      </c>
      <c r="D2190" s="21" t="n">
        <f aca="false">AVERAGE(tau!$B$2190:$B$2209)</f>
        <v>2368917.05</v>
      </c>
      <c r="E2190" s="21" t="n">
        <f aca="false">AVERAGE(tau!$C$2190:$C$2209)</f>
        <v>147.5</v>
      </c>
      <c r="F2190" s="18"/>
      <c r="G2190" s="7" t="n">
        <v>2358252</v>
      </c>
      <c r="H2190" s="7" t="n">
        <v>314</v>
      </c>
      <c r="I2190" s="21"/>
      <c r="J2190" s="21"/>
      <c r="K2190" s="18"/>
      <c r="L2190" s="7" t="n">
        <v>2359257</v>
      </c>
      <c r="M2190" s="7" t="n">
        <v>460</v>
      </c>
      <c r="N2190" s="21"/>
      <c r="O2190" s="21"/>
      <c r="P2190" s="18"/>
      <c r="Q2190" s="7" t="n">
        <v>2359001</v>
      </c>
      <c r="R2190" s="7" t="n">
        <v>582</v>
      </c>
      <c r="S2190" s="21"/>
      <c r="T2190" s="21"/>
      <c r="V2190" s="0"/>
      <c r="W2190" s="0"/>
    </row>
    <row r="2191" customFormat="false" ht="12.8" hidden="false" customHeight="false" outlineLevel="0" collapsed="false">
      <c r="B2191" s="7" t="n">
        <v>2359754</v>
      </c>
      <c r="C2191" s="7" t="n">
        <v>141</v>
      </c>
      <c r="D2191" s="21" t="n">
        <f aca="false">AVERAGE(tau!$B$2191:$B$2210)</f>
        <v>2369995.5</v>
      </c>
      <c r="E2191" s="21" t="n">
        <f aca="false">AVERAGE(tau!$C$2191:$C$2210)</f>
        <v>147.05</v>
      </c>
      <c r="F2191" s="18"/>
      <c r="G2191" s="7" t="n">
        <v>2359352</v>
      </c>
      <c r="H2191" s="7" t="n">
        <v>314</v>
      </c>
      <c r="I2191" s="21"/>
      <c r="J2191" s="21"/>
      <c r="K2191" s="18"/>
      <c r="L2191" s="7" t="n">
        <v>2360331</v>
      </c>
      <c r="M2191" s="7" t="n">
        <v>460</v>
      </c>
      <c r="N2191" s="21"/>
      <c r="O2191" s="21"/>
      <c r="P2191" s="18"/>
      <c r="Q2191" s="7" t="n">
        <v>2360077</v>
      </c>
      <c r="R2191" s="7" t="n">
        <v>581</v>
      </c>
      <c r="S2191" s="21"/>
      <c r="T2191" s="21"/>
      <c r="V2191" s="0"/>
      <c r="W2191" s="0"/>
    </row>
    <row r="2192" customFormat="false" ht="12.8" hidden="false" customHeight="false" outlineLevel="0" collapsed="false">
      <c r="B2192" s="7" t="n">
        <v>2360833</v>
      </c>
      <c r="C2192" s="7" t="n">
        <v>146</v>
      </c>
      <c r="D2192" s="21" t="n">
        <f aca="false">AVERAGE(tau!$B$2192:$B$2211)</f>
        <v>2371073.6</v>
      </c>
      <c r="E2192" s="21" t="n">
        <f aca="false">AVERAGE(tau!$C$2192:$C$2211)</f>
        <v>147.35</v>
      </c>
      <c r="F2192" s="18"/>
      <c r="G2192" s="7" t="n">
        <v>2360432</v>
      </c>
      <c r="H2192" s="7" t="n">
        <v>314</v>
      </c>
      <c r="I2192" s="21"/>
      <c r="J2192" s="21"/>
      <c r="K2192" s="18"/>
      <c r="L2192" s="7" t="n">
        <v>2361410</v>
      </c>
      <c r="M2192" s="7" t="n">
        <v>461</v>
      </c>
      <c r="N2192" s="21"/>
      <c r="O2192" s="21"/>
      <c r="P2192" s="18"/>
      <c r="Q2192" s="7" t="n">
        <v>2361152</v>
      </c>
      <c r="R2192" s="7" t="n">
        <v>582</v>
      </c>
      <c r="S2192" s="21"/>
      <c r="T2192" s="21"/>
      <c r="V2192" s="0"/>
      <c r="W2192" s="0"/>
    </row>
    <row r="2193" customFormat="false" ht="12.8" hidden="false" customHeight="false" outlineLevel="0" collapsed="false">
      <c r="B2193" s="7" t="n">
        <v>2361912</v>
      </c>
      <c r="C2193" s="7" t="n">
        <v>147</v>
      </c>
      <c r="D2193" s="21" t="n">
        <f aca="false">AVERAGE(tau!$B$2193:$B$2212)</f>
        <v>2372151.8</v>
      </c>
      <c r="E2193" s="21" t="n">
        <f aca="false">AVERAGE(tau!$C$2193:$C$2212)</f>
        <v>147.4</v>
      </c>
      <c r="F2193" s="18"/>
      <c r="G2193" s="7" t="n">
        <v>2361507</v>
      </c>
      <c r="H2193" s="7" t="n">
        <v>314</v>
      </c>
      <c r="I2193" s="21"/>
      <c r="J2193" s="21"/>
      <c r="K2193" s="18"/>
      <c r="L2193" s="7" t="n">
        <v>2362483</v>
      </c>
      <c r="M2193" s="7" t="n">
        <v>454</v>
      </c>
      <c r="N2193" s="21"/>
      <c r="O2193" s="21"/>
      <c r="P2193" s="18"/>
      <c r="Q2193" s="7" t="n">
        <v>2362229</v>
      </c>
      <c r="R2193" s="7" t="n">
        <v>582</v>
      </c>
      <c r="S2193" s="21"/>
      <c r="T2193" s="21"/>
      <c r="V2193" s="0"/>
      <c r="W2193" s="0"/>
    </row>
    <row r="2194" customFormat="false" ht="12.8" hidden="false" customHeight="false" outlineLevel="0" collapsed="false">
      <c r="B2194" s="7" t="n">
        <v>2362985</v>
      </c>
      <c r="C2194" s="7" t="n">
        <v>147</v>
      </c>
      <c r="D2194" s="21" t="n">
        <f aca="false">AVERAGE(tau!$B$2194:$B$2213)</f>
        <v>2373230.95</v>
      </c>
      <c r="E2194" s="21" t="n">
        <f aca="false">AVERAGE(tau!$C$2194:$C$2213)</f>
        <v>147.45</v>
      </c>
      <c r="F2194" s="18"/>
      <c r="G2194" s="7" t="n">
        <v>2362582</v>
      </c>
      <c r="H2194" s="7" t="n">
        <v>314</v>
      </c>
      <c r="I2194" s="21"/>
      <c r="J2194" s="21"/>
      <c r="K2194" s="18"/>
      <c r="L2194" s="7" t="n">
        <v>2363564</v>
      </c>
      <c r="M2194" s="7" t="n">
        <v>461</v>
      </c>
      <c r="N2194" s="21"/>
      <c r="O2194" s="21"/>
      <c r="P2194" s="18"/>
      <c r="Q2194" s="7" t="n">
        <v>2363308</v>
      </c>
      <c r="R2194" s="7" t="n">
        <v>582</v>
      </c>
      <c r="S2194" s="21"/>
      <c r="T2194" s="21"/>
      <c r="V2194" s="0"/>
      <c r="W2194" s="0"/>
    </row>
    <row r="2195" customFormat="false" ht="12.8" hidden="false" customHeight="false" outlineLevel="0" collapsed="false">
      <c r="B2195" s="7" t="n">
        <v>2364061</v>
      </c>
      <c r="C2195" s="7" t="n">
        <v>147</v>
      </c>
      <c r="D2195" s="21" t="n">
        <f aca="false">AVERAGE(tau!$B$2195:$B$2214)</f>
        <v>2374310.35</v>
      </c>
      <c r="E2195" s="21" t="n">
        <f aca="false">AVERAGE(tau!$C$2195:$C$2214)</f>
        <v>147.5</v>
      </c>
      <c r="F2195" s="18"/>
      <c r="G2195" s="7" t="n">
        <v>2363658</v>
      </c>
      <c r="H2195" s="7" t="n">
        <v>315</v>
      </c>
      <c r="I2195" s="21"/>
      <c r="J2195" s="21"/>
      <c r="K2195" s="18"/>
      <c r="L2195" s="7" t="n">
        <v>2364642</v>
      </c>
      <c r="M2195" s="7" t="n">
        <v>466</v>
      </c>
      <c r="N2195" s="21"/>
      <c r="O2195" s="21"/>
      <c r="P2195" s="18"/>
      <c r="Q2195" s="7" t="n">
        <v>2364412</v>
      </c>
      <c r="R2195" s="7" t="n">
        <v>576</v>
      </c>
      <c r="S2195" s="21"/>
      <c r="T2195" s="21"/>
      <c r="V2195" s="0"/>
      <c r="W2195" s="0"/>
    </row>
    <row r="2196" customFormat="false" ht="12.8" hidden="false" customHeight="false" outlineLevel="0" collapsed="false">
      <c r="B2196" s="7" t="n">
        <v>2365141</v>
      </c>
      <c r="C2196" s="7" t="n">
        <v>148</v>
      </c>
      <c r="D2196" s="21" t="n">
        <f aca="false">AVERAGE(tau!$B$2196:$B$2215)</f>
        <v>2375389.95</v>
      </c>
      <c r="E2196" s="21" t="n">
        <f aca="false">AVERAGE(tau!$C$2196:$C$2215)</f>
        <v>147.55</v>
      </c>
      <c r="F2196" s="18"/>
      <c r="G2196" s="7" t="n">
        <v>2364737</v>
      </c>
      <c r="H2196" s="7" t="n">
        <v>326</v>
      </c>
      <c r="I2196" s="21"/>
      <c r="J2196" s="21"/>
      <c r="K2196" s="18"/>
      <c r="L2196" s="7" t="n">
        <v>2365718</v>
      </c>
      <c r="M2196" s="7" t="n">
        <v>461</v>
      </c>
      <c r="N2196" s="21"/>
      <c r="O2196" s="21"/>
      <c r="P2196" s="18"/>
      <c r="Q2196" s="7" t="n">
        <v>2365493</v>
      </c>
      <c r="R2196" s="7" t="n">
        <v>582</v>
      </c>
      <c r="S2196" s="21"/>
      <c r="T2196" s="21"/>
      <c r="V2196" s="0"/>
      <c r="W2196" s="0"/>
    </row>
    <row r="2197" customFormat="false" ht="12.8" hidden="false" customHeight="false" outlineLevel="0" collapsed="false">
      <c r="B2197" s="7" t="n">
        <v>2366215</v>
      </c>
      <c r="C2197" s="7" t="n">
        <v>140</v>
      </c>
      <c r="D2197" s="21" t="n">
        <f aca="false">AVERAGE(tau!$B$2197:$B$2216)</f>
        <v>2376469.3</v>
      </c>
      <c r="E2197" s="21" t="n">
        <f aca="false">AVERAGE(tau!$C$2197:$C$2216)</f>
        <v>147.55</v>
      </c>
      <c r="F2197" s="18"/>
      <c r="G2197" s="7" t="n">
        <v>2365811</v>
      </c>
      <c r="H2197" s="7" t="n">
        <v>316</v>
      </c>
      <c r="I2197" s="21"/>
      <c r="J2197" s="21"/>
      <c r="K2197" s="18"/>
      <c r="L2197" s="7" t="n">
        <v>2366797</v>
      </c>
      <c r="M2197" s="7" t="n">
        <v>461</v>
      </c>
      <c r="N2197" s="21"/>
      <c r="O2197" s="21"/>
      <c r="P2197" s="18"/>
      <c r="Q2197" s="7" t="n">
        <v>2366568</v>
      </c>
      <c r="R2197" s="7" t="n">
        <v>582</v>
      </c>
      <c r="S2197" s="21"/>
      <c r="T2197" s="21"/>
      <c r="V2197" s="0"/>
      <c r="W2197" s="0"/>
    </row>
    <row r="2198" customFormat="false" ht="12.8" hidden="false" customHeight="false" outlineLevel="0" collapsed="false">
      <c r="B2198" s="7" t="n">
        <v>2367292</v>
      </c>
      <c r="C2198" s="7" t="n">
        <v>148</v>
      </c>
      <c r="D2198" s="21" t="n">
        <f aca="false">AVERAGE(tau!$B$2198:$B$2217)</f>
        <v>2377548.9</v>
      </c>
      <c r="E2198" s="21" t="n">
        <f aca="false">AVERAGE(tau!$C$2198:$C$2217)</f>
        <v>146.25</v>
      </c>
      <c r="F2198" s="18"/>
      <c r="G2198" s="7" t="n">
        <v>2366891</v>
      </c>
      <c r="H2198" s="7" t="n">
        <v>316</v>
      </c>
      <c r="I2198" s="21"/>
      <c r="J2198" s="21"/>
      <c r="K2198" s="18"/>
      <c r="L2198" s="7" t="n">
        <v>2367872</v>
      </c>
      <c r="M2198" s="7" t="n">
        <v>462</v>
      </c>
      <c r="N2198" s="21"/>
      <c r="O2198" s="21"/>
      <c r="P2198" s="18"/>
      <c r="Q2198" s="7" t="n">
        <v>2367646</v>
      </c>
      <c r="R2198" s="7" t="n">
        <v>580</v>
      </c>
      <c r="S2198" s="21"/>
      <c r="T2198" s="21"/>
      <c r="V2198" s="0"/>
      <c r="W2198" s="0"/>
    </row>
    <row r="2199" customFormat="false" ht="12.8" hidden="false" customHeight="false" outlineLevel="0" collapsed="false">
      <c r="B2199" s="7" t="n">
        <v>2368379</v>
      </c>
      <c r="C2199" s="7" t="n">
        <v>149</v>
      </c>
      <c r="D2199" s="21" t="n">
        <f aca="false">AVERAGE(tau!$B$2199:$B$2218)</f>
        <v>2378628.5</v>
      </c>
      <c r="E2199" s="21" t="n">
        <f aca="false">AVERAGE(tau!$C$2199:$C$2218)</f>
        <v>146.2</v>
      </c>
      <c r="F2199" s="18"/>
      <c r="G2199" s="7" t="n">
        <v>2367968</v>
      </c>
      <c r="H2199" s="7" t="n">
        <v>328</v>
      </c>
      <c r="I2199" s="21"/>
      <c r="J2199" s="21"/>
      <c r="K2199" s="18"/>
      <c r="L2199" s="7" t="n">
        <v>2368975</v>
      </c>
      <c r="M2199" s="7" t="n">
        <v>462</v>
      </c>
      <c r="N2199" s="21"/>
      <c r="O2199" s="21"/>
      <c r="P2199" s="18"/>
      <c r="Q2199" s="7" t="n">
        <v>2368725</v>
      </c>
      <c r="R2199" s="7" t="n">
        <v>581</v>
      </c>
      <c r="S2199" s="21"/>
      <c r="T2199" s="21"/>
      <c r="V2199" s="0"/>
      <c r="W2199" s="0"/>
    </row>
    <row r="2200" customFormat="false" ht="12.8" hidden="false" customHeight="false" outlineLevel="0" collapsed="false">
      <c r="B2200" s="7" t="n">
        <v>2369459</v>
      </c>
      <c r="C2200" s="7" t="n">
        <v>149</v>
      </c>
      <c r="D2200" s="21" t="n">
        <f aca="false">AVERAGE(tau!$B$2200:$B$2219)</f>
        <v>2379707.5</v>
      </c>
      <c r="E2200" s="21" t="n">
        <f aca="false">AVERAGE(tau!$C$2200:$C$2219)</f>
        <v>146.15</v>
      </c>
      <c r="F2200" s="18"/>
      <c r="G2200" s="7" t="n">
        <v>2369048</v>
      </c>
      <c r="H2200" s="7" t="n">
        <v>315</v>
      </c>
      <c r="I2200" s="21"/>
      <c r="J2200" s="21"/>
      <c r="K2200" s="18"/>
      <c r="L2200" s="7" t="n">
        <v>2370054</v>
      </c>
      <c r="M2200" s="7" t="n">
        <v>462</v>
      </c>
      <c r="N2200" s="21"/>
      <c r="O2200" s="21"/>
      <c r="P2200" s="18"/>
      <c r="Q2200" s="7" t="n">
        <v>2369801</v>
      </c>
      <c r="R2200" s="7" t="n">
        <v>582</v>
      </c>
      <c r="S2200" s="21"/>
      <c r="T2200" s="21"/>
      <c r="V2200" s="0"/>
      <c r="W2200" s="0"/>
    </row>
    <row r="2201" customFormat="false" ht="12.8" hidden="false" customHeight="false" outlineLevel="0" collapsed="false">
      <c r="B2201" s="7" t="n">
        <v>2370536</v>
      </c>
      <c r="C2201" s="7" t="n">
        <v>149</v>
      </c>
      <c r="D2201" s="21" t="n">
        <f aca="false">AVERAGE(tau!$B$2201:$B$2220)</f>
        <v>2380786.55</v>
      </c>
      <c r="E2201" s="21" t="n">
        <f aca="false">AVERAGE(tau!$C$2201:$C$2220)</f>
        <v>146.15</v>
      </c>
      <c r="F2201" s="18"/>
      <c r="G2201" s="7" t="n">
        <v>2370124</v>
      </c>
      <c r="H2201" s="7" t="n">
        <v>316</v>
      </c>
      <c r="I2201" s="21"/>
      <c r="J2201" s="21"/>
      <c r="K2201" s="18"/>
      <c r="L2201" s="7" t="n">
        <v>2371127</v>
      </c>
      <c r="M2201" s="7" t="n">
        <v>461</v>
      </c>
      <c r="N2201" s="21"/>
      <c r="O2201" s="21"/>
      <c r="P2201" s="18"/>
      <c r="Q2201" s="7" t="n">
        <v>2370877</v>
      </c>
      <c r="R2201" s="7" t="n">
        <v>580</v>
      </c>
      <c r="S2201" s="21"/>
      <c r="T2201" s="21"/>
      <c r="V2201" s="0"/>
      <c r="W2201" s="0"/>
    </row>
    <row r="2202" customFormat="false" ht="12.8" hidden="false" customHeight="false" outlineLevel="0" collapsed="false">
      <c r="B2202" s="7" t="n">
        <v>2371613</v>
      </c>
      <c r="C2202" s="7" t="n">
        <v>149</v>
      </c>
      <c r="D2202" s="21" t="n">
        <f aca="false">AVERAGE(tau!$B$2202:$B$2221)</f>
        <v>2381865.65</v>
      </c>
      <c r="E2202" s="21" t="n">
        <f aca="false">AVERAGE(tau!$C$2202:$C$2221)</f>
        <v>146.15</v>
      </c>
      <c r="F2202" s="18"/>
      <c r="G2202" s="7" t="n">
        <v>2371203</v>
      </c>
      <c r="H2202" s="7" t="n">
        <v>316</v>
      </c>
      <c r="I2202" s="21"/>
      <c r="J2202" s="21"/>
      <c r="K2202" s="18"/>
      <c r="L2202" s="7" t="n">
        <v>2372208</v>
      </c>
      <c r="M2202" s="7" t="n">
        <v>461</v>
      </c>
      <c r="N2202" s="21"/>
      <c r="O2202" s="21"/>
      <c r="P2202" s="18"/>
      <c r="Q2202" s="7" t="n">
        <v>2371958</v>
      </c>
      <c r="R2202" s="7" t="n">
        <v>564</v>
      </c>
      <c r="S2202" s="21"/>
      <c r="T2202" s="21"/>
      <c r="V2202" s="0"/>
      <c r="W2202" s="0"/>
    </row>
    <row r="2203" customFormat="false" ht="12.8" hidden="false" customHeight="false" outlineLevel="0" collapsed="false">
      <c r="B2203" s="7" t="n">
        <v>2372691</v>
      </c>
      <c r="C2203" s="7" t="n">
        <v>149</v>
      </c>
      <c r="D2203" s="21" t="n">
        <f aca="false">AVERAGE(tau!$B$2203:$B$2222)</f>
        <v>2382944.9</v>
      </c>
      <c r="E2203" s="21" t="n">
        <f aca="false">AVERAGE(tau!$C$2203:$C$2222)</f>
        <v>146.15</v>
      </c>
      <c r="F2203" s="18"/>
      <c r="G2203" s="7" t="n">
        <v>2372282</v>
      </c>
      <c r="H2203" s="7" t="n">
        <v>309</v>
      </c>
      <c r="I2203" s="21"/>
      <c r="J2203" s="21"/>
      <c r="K2203" s="18"/>
      <c r="L2203" s="7" t="n">
        <v>2373290</v>
      </c>
      <c r="M2203" s="7" t="n">
        <v>453</v>
      </c>
      <c r="N2203" s="21"/>
      <c r="O2203" s="21"/>
      <c r="P2203" s="18"/>
      <c r="Q2203" s="7" t="n">
        <v>2373038</v>
      </c>
      <c r="R2203" s="7" t="n">
        <v>580</v>
      </c>
      <c r="S2203" s="21"/>
      <c r="T2203" s="21"/>
      <c r="V2203" s="0"/>
      <c r="W2203" s="0"/>
    </row>
    <row r="2204" customFormat="false" ht="12.8" hidden="false" customHeight="false" outlineLevel="0" collapsed="false">
      <c r="B2204" s="7" t="n">
        <v>2373770</v>
      </c>
      <c r="C2204" s="7" t="n">
        <v>160</v>
      </c>
      <c r="D2204" s="21" t="n">
        <f aca="false">AVERAGE(tau!$B$2204:$B$2223)</f>
        <v>2384024.5</v>
      </c>
      <c r="E2204" s="21" t="n">
        <f aca="false">AVERAGE(tau!$C$2204:$C$2223)</f>
        <v>145.75</v>
      </c>
      <c r="F2204" s="18"/>
      <c r="G2204" s="7" t="n">
        <v>2373358</v>
      </c>
      <c r="H2204" s="7" t="n">
        <v>315</v>
      </c>
      <c r="I2204" s="21"/>
      <c r="J2204" s="21"/>
      <c r="K2204" s="18"/>
      <c r="L2204" s="7" t="n">
        <v>2374372</v>
      </c>
      <c r="M2204" s="7" t="n">
        <v>461</v>
      </c>
      <c r="N2204" s="21"/>
      <c r="O2204" s="21"/>
      <c r="P2204" s="18"/>
      <c r="Q2204" s="7" t="n">
        <v>2374117</v>
      </c>
      <c r="R2204" s="7" t="n">
        <v>581</v>
      </c>
      <c r="S2204" s="21"/>
      <c r="T2204" s="21"/>
      <c r="V2204" s="0"/>
      <c r="W2204" s="0"/>
    </row>
    <row r="2205" customFormat="false" ht="12.8" hidden="false" customHeight="false" outlineLevel="0" collapsed="false">
      <c r="B2205" s="7" t="n">
        <v>2374846</v>
      </c>
      <c r="C2205" s="7" t="n">
        <v>148</v>
      </c>
      <c r="D2205" s="21" t="n">
        <f aca="false">AVERAGE(tau!$B$2205:$B$2224)</f>
        <v>2385103.95</v>
      </c>
      <c r="E2205" s="21" t="n">
        <f aca="false">AVERAGE(tau!$C$2205:$C$2224)</f>
        <v>145.15</v>
      </c>
      <c r="F2205" s="18"/>
      <c r="G2205" s="7" t="n">
        <v>2374455</v>
      </c>
      <c r="H2205" s="7" t="n">
        <v>327</v>
      </c>
      <c r="I2205" s="21"/>
      <c r="J2205" s="21"/>
      <c r="K2205" s="18"/>
      <c r="L2205" s="7" t="n">
        <v>2375454</v>
      </c>
      <c r="M2205" s="7" t="n">
        <v>458</v>
      </c>
      <c r="N2205" s="21"/>
      <c r="O2205" s="21"/>
      <c r="P2205" s="18"/>
      <c r="Q2205" s="7" t="n">
        <v>2375197</v>
      </c>
      <c r="R2205" s="7" t="n">
        <v>581</v>
      </c>
      <c r="S2205" s="21"/>
      <c r="T2205" s="21"/>
      <c r="V2205" s="0"/>
      <c r="W2205" s="0"/>
    </row>
    <row r="2206" customFormat="false" ht="12.8" hidden="false" customHeight="false" outlineLevel="0" collapsed="false">
      <c r="B2206" s="7" t="n">
        <v>2375928</v>
      </c>
      <c r="C2206" s="7" t="n">
        <v>148</v>
      </c>
      <c r="D2206" s="21" t="n">
        <f aca="false">AVERAGE(tau!$B$2206:$B$2225)</f>
        <v>2386183.65</v>
      </c>
      <c r="E2206" s="21" t="n">
        <f aca="false">AVERAGE(tau!$C$2206:$C$2225)</f>
        <v>145.25</v>
      </c>
      <c r="F2206" s="18"/>
      <c r="G2206" s="7" t="n">
        <v>2375534</v>
      </c>
      <c r="H2206" s="7" t="n">
        <v>315</v>
      </c>
      <c r="I2206" s="21"/>
      <c r="J2206" s="21"/>
      <c r="K2206" s="18"/>
      <c r="L2206" s="7" t="n">
        <v>2376532</v>
      </c>
      <c r="M2206" s="7" t="n">
        <v>474</v>
      </c>
      <c r="N2206" s="21"/>
      <c r="O2206" s="21"/>
      <c r="P2206" s="18"/>
      <c r="Q2206" s="7" t="n">
        <v>2376279</v>
      </c>
      <c r="R2206" s="7" t="n">
        <v>581</v>
      </c>
      <c r="S2206" s="21"/>
      <c r="T2206" s="21"/>
      <c r="V2206" s="0"/>
      <c r="W2206" s="0"/>
    </row>
    <row r="2207" customFormat="false" ht="12.8" hidden="false" customHeight="false" outlineLevel="0" collapsed="false">
      <c r="B2207" s="7" t="n">
        <v>2377006</v>
      </c>
      <c r="C2207" s="7" t="n">
        <v>147</v>
      </c>
      <c r="D2207" s="21" t="n">
        <f aca="false">AVERAGE(tau!$B$2207:$B$2226)</f>
        <v>2387263.3</v>
      </c>
      <c r="E2207" s="21" t="n">
        <f aca="false">AVERAGE(tau!$C$2207:$C$2226)</f>
        <v>145.25</v>
      </c>
      <c r="F2207" s="18"/>
      <c r="G2207" s="7" t="n">
        <v>2376615</v>
      </c>
      <c r="H2207" s="7" t="n">
        <v>313</v>
      </c>
      <c r="I2207" s="21"/>
      <c r="J2207" s="21"/>
      <c r="K2207" s="18"/>
      <c r="L2207" s="7" t="n">
        <v>2377607</v>
      </c>
      <c r="M2207" s="7" t="n">
        <v>460</v>
      </c>
      <c r="N2207" s="21"/>
      <c r="O2207" s="21"/>
      <c r="P2207" s="18"/>
      <c r="Q2207" s="7" t="n">
        <v>2377361</v>
      </c>
      <c r="R2207" s="7" t="n">
        <v>581</v>
      </c>
      <c r="S2207" s="21"/>
      <c r="T2207" s="21"/>
      <c r="V2207" s="0"/>
      <c r="W2207" s="0"/>
    </row>
    <row r="2208" customFormat="false" ht="12.8" hidden="false" customHeight="false" outlineLevel="0" collapsed="false">
      <c r="B2208" s="7" t="n">
        <v>2378085</v>
      </c>
      <c r="C2208" s="7" t="n">
        <v>148</v>
      </c>
      <c r="D2208" s="21" t="n">
        <f aca="false">AVERAGE(tau!$B$2208:$B$2227)</f>
        <v>2388342.9</v>
      </c>
      <c r="E2208" s="21" t="n">
        <f aca="false">AVERAGE(tau!$C$2208:$C$2227)</f>
        <v>145.35</v>
      </c>
      <c r="F2208" s="18"/>
      <c r="G2208" s="7" t="n">
        <v>2377692</v>
      </c>
      <c r="H2208" s="7" t="n">
        <v>326</v>
      </c>
      <c r="I2208" s="21"/>
      <c r="J2208" s="21"/>
      <c r="K2208" s="18"/>
      <c r="L2208" s="7" t="n">
        <v>2378686</v>
      </c>
      <c r="M2208" s="7" t="n">
        <v>460</v>
      </c>
      <c r="N2208" s="21"/>
      <c r="O2208" s="21"/>
      <c r="P2208" s="18"/>
      <c r="Q2208" s="7" t="n">
        <v>2378442</v>
      </c>
      <c r="R2208" s="7" t="n">
        <v>576</v>
      </c>
      <c r="S2208" s="21"/>
      <c r="T2208" s="21"/>
      <c r="V2208" s="0"/>
      <c r="W2208" s="0"/>
    </row>
    <row r="2209" customFormat="false" ht="12.8" hidden="false" customHeight="false" outlineLevel="0" collapsed="false">
      <c r="B2209" s="7" t="n">
        <v>2379165</v>
      </c>
      <c r="C2209" s="7" t="n">
        <v>148</v>
      </c>
      <c r="D2209" s="21" t="n">
        <f aca="false">AVERAGE(tau!$B$2209:$B$2228)</f>
        <v>2389423.15</v>
      </c>
      <c r="E2209" s="21" t="n">
        <f aca="false">AVERAGE(tau!$C$2209:$C$2228)</f>
        <v>145.25</v>
      </c>
      <c r="F2209" s="18"/>
      <c r="G2209" s="7" t="n">
        <v>2378770</v>
      </c>
      <c r="H2209" s="7" t="n">
        <v>315</v>
      </c>
      <c r="I2209" s="21"/>
      <c r="J2209" s="21"/>
      <c r="K2209" s="18"/>
      <c r="L2209" s="7" t="n">
        <v>2379762</v>
      </c>
      <c r="M2209" s="7" t="n">
        <v>461</v>
      </c>
      <c r="N2209" s="21"/>
      <c r="O2209" s="21"/>
      <c r="P2209" s="18"/>
      <c r="Q2209" s="7" t="n">
        <v>2379546</v>
      </c>
      <c r="R2209" s="7" t="n">
        <v>582</v>
      </c>
      <c r="S2209" s="21"/>
      <c r="T2209" s="21"/>
      <c r="V2209" s="0"/>
      <c r="W2209" s="0"/>
    </row>
    <row r="2210" customFormat="false" ht="12.8" hidden="false" customHeight="false" outlineLevel="0" collapsed="false">
      <c r="B2210" s="7" t="n">
        <v>2380239</v>
      </c>
      <c r="C2210" s="7" t="n">
        <v>133</v>
      </c>
      <c r="D2210" s="21" t="n">
        <f aca="false">AVERAGE(tau!$B$2210:$B$2229)</f>
        <v>2390503.4</v>
      </c>
      <c r="E2210" s="21" t="n">
        <f aca="false">AVERAGE(tau!$C$2210:$C$2229)</f>
        <v>145.2</v>
      </c>
      <c r="F2210" s="18"/>
      <c r="G2210" s="7" t="n">
        <v>2379842</v>
      </c>
      <c r="H2210" s="7" t="n">
        <v>297</v>
      </c>
      <c r="I2210" s="21"/>
      <c r="J2210" s="21"/>
      <c r="K2210" s="18"/>
      <c r="L2210" s="7" t="n">
        <v>2380843</v>
      </c>
      <c r="M2210" s="7" t="n">
        <v>461</v>
      </c>
      <c r="N2210" s="21"/>
      <c r="O2210" s="21"/>
      <c r="P2210" s="18"/>
      <c r="Q2210" s="7" t="n">
        <v>2380628</v>
      </c>
      <c r="R2210" s="7" t="n">
        <v>581</v>
      </c>
      <c r="S2210" s="21"/>
      <c r="T2210" s="21"/>
      <c r="V2210" s="0"/>
      <c r="W2210" s="0"/>
    </row>
    <row r="2211" customFormat="false" ht="12.8" hidden="false" customHeight="false" outlineLevel="0" collapsed="false">
      <c r="B2211" s="7" t="n">
        <v>2381316</v>
      </c>
      <c r="C2211" s="7" t="n">
        <v>147</v>
      </c>
      <c r="D2211" s="21" t="n">
        <f aca="false">AVERAGE(tau!$B$2211:$B$2230)</f>
        <v>2391583.85</v>
      </c>
      <c r="E2211" s="21" t="n">
        <f aca="false">AVERAGE(tau!$C$2211:$C$2230)</f>
        <v>145.9</v>
      </c>
      <c r="F2211" s="18"/>
      <c r="G2211" s="7" t="n">
        <v>2380919</v>
      </c>
      <c r="H2211" s="7" t="n">
        <v>313</v>
      </c>
      <c r="I2211" s="21"/>
      <c r="J2211" s="21"/>
      <c r="K2211" s="18"/>
      <c r="L2211" s="7" t="n">
        <v>2381920</v>
      </c>
      <c r="M2211" s="7" t="n">
        <v>461</v>
      </c>
      <c r="N2211" s="21"/>
      <c r="O2211" s="21"/>
      <c r="P2211" s="18"/>
      <c r="Q2211" s="7" t="n">
        <v>2381704</v>
      </c>
      <c r="R2211" s="7" t="n">
        <v>579</v>
      </c>
      <c r="S2211" s="21"/>
      <c r="T2211" s="21"/>
      <c r="V2211" s="0"/>
      <c r="W2211" s="0"/>
    </row>
    <row r="2212" customFormat="false" ht="12.8" hidden="false" customHeight="false" outlineLevel="0" collapsed="false">
      <c r="B2212" s="7" t="n">
        <v>2382397</v>
      </c>
      <c r="C2212" s="7" t="n">
        <v>147</v>
      </c>
      <c r="D2212" s="21" t="n">
        <f aca="false">AVERAGE(tau!$B$2212:$B$2231)</f>
        <v>2392664.4</v>
      </c>
      <c r="E2212" s="21" t="n">
        <f aca="false">AVERAGE(tau!$C$2212:$C$2231)</f>
        <v>145.95</v>
      </c>
      <c r="F2212" s="18"/>
      <c r="G2212" s="7" t="n">
        <v>2381998</v>
      </c>
      <c r="H2212" s="7" t="n">
        <v>314</v>
      </c>
      <c r="I2212" s="21"/>
      <c r="J2212" s="21"/>
      <c r="K2212" s="18"/>
      <c r="L2212" s="7" t="n">
        <v>2382996</v>
      </c>
      <c r="M2212" s="7" t="n">
        <v>461</v>
      </c>
      <c r="N2212" s="21"/>
      <c r="O2212" s="21"/>
      <c r="P2212" s="18"/>
      <c r="Q2212" s="7" t="n">
        <v>2382780</v>
      </c>
      <c r="R2212" s="7" t="n">
        <v>582</v>
      </c>
      <c r="S2212" s="21"/>
      <c r="T2212" s="21"/>
      <c r="V2212" s="0"/>
      <c r="W2212" s="0"/>
    </row>
    <row r="2213" customFormat="false" ht="12.8" hidden="false" customHeight="false" outlineLevel="0" collapsed="false">
      <c r="B2213" s="7" t="n">
        <v>2383495</v>
      </c>
      <c r="C2213" s="7" t="n">
        <v>148</v>
      </c>
      <c r="D2213" s="21" t="n">
        <f aca="false">AVERAGE(tau!$B$2213:$B$2232)</f>
        <v>2393744.9</v>
      </c>
      <c r="E2213" s="21" t="n">
        <f aca="false">AVERAGE(tau!$C$2213:$C$2232)</f>
        <v>145.9</v>
      </c>
      <c r="F2213" s="18"/>
      <c r="G2213" s="7" t="n">
        <v>2383076</v>
      </c>
      <c r="H2213" s="7" t="n">
        <v>315</v>
      </c>
      <c r="I2213" s="21"/>
      <c r="J2213" s="21"/>
      <c r="K2213" s="18"/>
      <c r="L2213" s="7" t="n">
        <v>2384073</v>
      </c>
      <c r="M2213" s="7" t="n">
        <v>458</v>
      </c>
      <c r="N2213" s="21"/>
      <c r="O2213" s="21"/>
      <c r="P2213" s="18"/>
      <c r="Q2213" s="7" t="n">
        <v>2383857</v>
      </c>
      <c r="R2213" s="7" t="n">
        <v>582</v>
      </c>
      <c r="S2213" s="21"/>
      <c r="T2213" s="21"/>
      <c r="V2213" s="0"/>
      <c r="W2213" s="0"/>
    </row>
    <row r="2214" customFormat="false" ht="12.8" hidden="false" customHeight="false" outlineLevel="0" collapsed="false">
      <c r="B2214" s="7" t="n">
        <v>2384573</v>
      </c>
      <c r="C2214" s="7" t="n">
        <v>148</v>
      </c>
      <c r="D2214" s="21" t="n">
        <f aca="false">AVERAGE(tau!$B$2214:$B$2233)</f>
        <v>2394824.55</v>
      </c>
      <c r="E2214" s="21" t="n">
        <f aca="false">AVERAGE(tau!$C$2214:$C$2233)</f>
        <v>146.5</v>
      </c>
      <c r="F2214" s="18"/>
      <c r="G2214" s="7" t="n">
        <v>2384152</v>
      </c>
      <c r="H2214" s="7" t="n">
        <v>330</v>
      </c>
      <c r="I2214" s="21"/>
      <c r="J2214" s="21"/>
      <c r="K2214" s="18"/>
      <c r="L2214" s="7" t="n">
        <v>2385170</v>
      </c>
      <c r="M2214" s="7" t="n">
        <v>462</v>
      </c>
      <c r="N2214" s="21"/>
      <c r="O2214" s="21"/>
      <c r="P2214" s="18"/>
      <c r="Q2214" s="7" t="n">
        <v>2384937</v>
      </c>
      <c r="R2214" s="7" t="n">
        <v>594</v>
      </c>
      <c r="S2214" s="21"/>
      <c r="T2214" s="21"/>
      <c r="V2214" s="0"/>
      <c r="W2214" s="0"/>
    </row>
    <row r="2215" customFormat="false" ht="12.8" hidden="false" customHeight="false" outlineLevel="0" collapsed="false">
      <c r="B2215" s="7" t="n">
        <v>2385653</v>
      </c>
      <c r="C2215" s="7" t="n">
        <v>148</v>
      </c>
      <c r="D2215" s="21" t="n">
        <f aca="false">AVERAGE(tau!$B$2215:$B$2234)</f>
        <v>2395904.3</v>
      </c>
      <c r="E2215" s="21" t="n">
        <f aca="false">AVERAGE(tau!$C$2215:$C$2234)</f>
        <v>146.5</v>
      </c>
      <c r="F2215" s="18"/>
      <c r="G2215" s="7" t="n">
        <v>2385229</v>
      </c>
      <c r="H2215" s="7" t="n">
        <v>316</v>
      </c>
      <c r="I2215" s="21"/>
      <c r="J2215" s="21"/>
      <c r="K2215" s="18"/>
      <c r="L2215" s="7" t="n">
        <v>2386244</v>
      </c>
      <c r="M2215" s="7" t="n">
        <v>461</v>
      </c>
      <c r="N2215" s="21"/>
      <c r="O2215" s="21"/>
      <c r="P2215" s="18"/>
      <c r="Q2215" s="7" t="n">
        <v>2386019</v>
      </c>
      <c r="R2215" s="7" t="n">
        <v>582</v>
      </c>
      <c r="S2215" s="21"/>
      <c r="T2215" s="21"/>
      <c r="V2215" s="0"/>
      <c r="W2215" s="0"/>
    </row>
    <row r="2216" customFormat="false" ht="12.8" hidden="false" customHeight="false" outlineLevel="0" collapsed="false">
      <c r="B2216" s="7" t="n">
        <v>2386728</v>
      </c>
      <c r="C2216" s="7" t="n">
        <v>148</v>
      </c>
      <c r="D2216" s="21" t="n">
        <f aca="false">AVERAGE(tau!$B$2216:$B$2235)</f>
        <v>2396984</v>
      </c>
      <c r="E2216" s="21" t="n">
        <f aca="false">AVERAGE(tau!$C$2216:$C$2235)</f>
        <v>146.55</v>
      </c>
      <c r="F2216" s="18"/>
      <c r="G2216" s="7" t="n">
        <v>2386307</v>
      </c>
      <c r="H2216" s="7" t="n">
        <v>315</v>
      </c>
      <c r="I2216" s="21"/>
      <c r="J2216" s="21"/>
      <c r="K2216" s="18"/>
      <c r="L2216" s="7" t="n">
        <v>2387321</v>
      </c>
      <c r="M2216" s="7" t="n">
        <v>459</v>
      </c>
      <c r="N2216" s="21"/>
      <c r="O2216" s="21"/>
      <c r="P2216" s="18"/>
      <c r="Q2216" s="7" t="n">
        <v>2387095</v>
      </c>
      <c r="R2216" s="7" t="n">
        <v>582</v>
      </c>
      <c r="S2216" s="21"/>
      <c r="T2216" s="21"/>
      <c r="V2216" s="0"/>
      <c r="W2216" s="0"/>
    </row>
    <row r="2217" customFormat="false" ht="12.8" hidden="false" customHeight="false" outlineLevel="0" collapsed="false">
      <c r="B2217" s="7" t="n">
        <v>2387807</v>
      </c>
      <c r="C2217" s="7" t="n">
        <v>114</v>
      </c>
      <c r="D2217" s="21" t="n">
        <f aca="false">AVERAGE(tau!$B$2217:$B$2236)</f>
        <v>2398064</v>
      </c>
      <c r="E2217" s="21" t="n">
        <f aca="false">AVERAGE(tau!$C$2217:$C$2236)</f>
        <v>146.6</v>
      </c>
      <c r="F2217" s="18"/>
      <c r="G2217" s="7" t="n">
        <v>2387380</v>
      </c>
      <c r="H2217" s="7" t="n">
        <v>316</v>
      </c>
      <c r="I2217" s="21"/>
      <c r="J2217" s="21"/>
      <c r="K2217" s="18"/>
      <c r="L2217" s="7" t="n">
        <v>2388400</v>
      </c>
      <c r="M2217" s="7" t="n">
        <v>462</v>
      </c>
      <c r="N2217" s="21"/>
      <c r="O2217" s="21"/>
      <c r="P2217" s="18"/>
      <c r="Q2217" s="7" t="n">
        <v>2388173</v>
      </c>
      <c r="R2217" s="7" t="n">
        <v>582</v>
      </c>
      <c r="S2217" s="21"/>
      <c r="T2217" s="21"/>
      <c r="V2217" s="0"/>
      <c r="W2217" s="0"/>
    </row>
    <row r="2218" customFormat="false" ht="12.8" hidden="false" customHeight="false" outlineLevel="0" collapsed="false">
      <c r="B2218" s="7" t="n">
        <v>2388884</v>
      </c>
      <c r="C2218" s="7" t="n">
        <v>147</v>
      </c>
      <c r="D2218" s="21" t="n">
        <f aca="false">AVERAGE(tau!$B$2218:$B$2237)</f>
        <v>2399143.85</v>
      </c>
      <c r="E2218" s="21" t="n">
        <f aca="false">AVERAGE(tau!$C$2218:$C$2237)</f>
        <v>148.4</v>
      </c>
      <c r="F2218" s="18"/>
      <c r="G2218" s="7" t="n">
        <v>2388458</v>
      </c>
      <c r="H2218" s="7" t="n">
        <v>316</v>
      </c>
      <c r="I2218" s="21"/>
      <c r="J2218" s="21"/>
      <c r="K2218" s="18"/>
      <c r="L2218" s="7" t="n">
        <v>2389479</v>
      </c>
      <c r="M2218" s="7" t="n">
        <v>460</v>
      </c>
      <c r="N2218" s="21"/>
      <c r="O2218" s="21"/>
      <c r="P2218" s="18"/>
      <c r="Q2218" s="7" t="n">
        <v>2389252</v>
      </c>
      <c r="R2218" s="7" t="n">
        <v>582</v>
      </c>
      <c r="S2218" s="21"/>
      <c r="T2218" s="21"/>
      <c r="V2218" s="0"/>
      <c r="W2218" s="0"/>
    </row>
    <row r="2219" customFormat="false" ht="12.8" hidden="false" customHeight="false" outlineLevel="0" collapsed="false">
      <c r="B2219" s="7" t="n">
        <v>2389959</v>
      </c>
      <c r="C2219" s="7" t="n">
        <v>148</v>
      </c>
      <c r="D2219" s="21" t="n">
        <f aca="false">AVERAGE(tau!$B$2219:$B$2238)</f>
        <v>2400223.8</v>
      </c>
      <c r="E2219" s="21" t="n">
        <f aca="false">AVERAGE(tau!$C$2219:$C$2238)</f>
        <v>148.45</v>
      </c>
      <c r="F2219" s="18"/>
      <c r="G2219" s="7" t="n">
        <v>2389536</v>
      </c>
      <c r="H2219" s="7" t="n">
        <v>315</v>
      </c>
      <c r="I2219" s="21"/>
      <c r="J2219" s="21"/>
      <c r="K2219" s="18"/>
      <c r="L2219" s="7" t="n">
        <v>2390561</v>
      </c>
      <c r="M2219" s="7" t="n">
        <v>462</v>
      </c>
      <c r="N2219" s="21"/>
      <c r="O2219" s="21"/>
      <c r="P2219" s="18"/>
      <c r="Q2219" s="7" t="n">
        <v>2390329</v>
      </c>
      <c r="R2219" s="7" t="n">
        <v>581</v>
      </c>
      <c r="S2219" s="21"/>
      <c r="T2219" s="21"/>
      <c r="V2219" s="0"/>
      <c r="W2219" s="0"/>
    </row>
    <row r="2220" customFormat="false" ht="12.8" hidden="false" customHeight="false" outlineLevel="0" collapsed="false">
      <c r="B2220" s="7" t="n">
        <v>2391040</v>
      </c>
      <c r="C2220" s="7" t="n">
        <v>149</v>
      </c>
      <c r="D2220" s="21" t="n">
        <f aca="false">AVERAGE(tau!$B$2220:$B$2239)</f>
        <v>2401303.9</v>
      </c>
      <c r="E2220" s="21" t="n">
        <f aca="false">AVERAGE(tau!$C$2220:$C$2239)</f>
        <v>148.5</v>
      </c>
      <c r="F2220" s="18"/>
      <c r="G2220" s="7" t="n">
        <v>2390628</v>
      </c>
      <c r="H2220" s="7" t="n">
        <v>316</v>
      </c>
      <c r="I2220" s="21"/>
      <c r="J2220" s="21"/>
      <c r="K2220" s="18"/>
      <c r="L2220" s="7" t="n">
        <v>2391645</v>
      </c>
      <c r="M2220" s="7" t="n">
        <v>301</v>
      </c>
      <c r="N2220" s="21"/>
      <c r="O2220" s="21"/>
      <c r="P2220" s="18"/>
      <c r="Q2220" s="7" t="n">
        <v>2391406</v>
      </c>
      <c r="R2220" s="7" t="n">
        <v>581</v>
      </c>
      <c r="S2220" s="21"/>
      <c r="T2220" s="21"/>
      <c r="V2220" s="0"/>
      <c r="W2220" s="0"/>
    </row>
    <row r="2221" customFormat="false" ht="12.8" hidden="false" customHeight="false" outlineLevel="0" collapsed="false">
      <c r="B2221" s="7" t="n">
        <v>2392118</v>
      </c>
      <c r="C2221" s="7" t="n">
        <v>149</v>
      </c>
      <c r="D2221" s="21" t="n">
        <f aca="false">AVERAGE(tau!$B$2221:$B$2240)</f>
        <v>2402383.85</v>
      </c>
      <c r="E2221" s="21" t="n">
        <f aca="false">AVERAGE(tau!$C$2221:$C$2240)</f>
        <v>148.5</v>
      </c>
      <c r="F2221" s="18"/>
      <c r="G2221" s="7" t="n">
        <v>2391703</v>
      </c>
      <c r="H2221" s="7" t="n">
        <v>315</v>
      </c>
      <c r="I2221" s="21"/>
      <c r="J2221" s="21"/>
      <c r="K2221" s="18"/>
      <c r="L2221" s="7" t="n">
        <v>2392724</v>
      </c>
      <c r="M2221" s="7" t="n">
        <v>460</v>
      </c>
      <c r="N2221" s="21"/>
      <c r="O2221" s="21"/>
      <c r="P2221" s="18"/>
      <c r="Q2221" s="7" t="n">
        <v>2392485</v>
      </c>
      <c r="R2221" s="7" t="n">
        <v>581</v>
      </c>
      <c r="S2221" s="21"/>
      <c r="T2221" s="21"/>
      <c r="V2221" s="0"/>
      <c r="W2221" s="0"/>
    </row>
    <row r="2222" customFormat="false" ht="12.8" hidden="false" customHeight="false" outlineLevel="0" collapsed="false">
      <c r="B2222" s="7" t="n">
        <v>2393198</v>
      </c>
      <c r="C2222" s="7" t="n">
        <v>149</v>
      </c>
      <c r="D2222" s="21" t="n">
        <f aca="false">AVERAGE(tau!$B$2222:$B$2241)</f>
        <v>2403463.7</v>
      </c>
      <c r="E2222" s="21" t="n">
        <f aca="false">AVERAGE(tau!$C$2222:$C$2241)</f>
        <v>148.55</v>
      </c>
      <c r="F2222" s="18"/>
      <c r="G2222" s="7" t="n">
        <v>2392783</v>
      </c>
      <c r="H2222" s="7" t="n">
        <v>315</v>
      </c>
      <c r="I2222" s="21"/>
      <c r="J2222" s="21"/>
      <c r="K2222" s="18"/>
      <c r="L2222" s="7" t="n">
        <v>2393803</v>
      </c>
      <c r="M2222" s="7" t="n">
        <v>461</v>
      </c>
      <c r="N2222" s="21"/>
      <c r="O2222" s="21"/>
      <c r="P2222" s="18"/>
      <c r="Q2222" s="7" t="n">
        <v>2393561</v>
      </c>
      <c r="R2222" s="7" t="n">
        <v>581</v>
      </c>
      <c r="S2222" s="21"/>
      <c r="T2222" s="21"/>
      <c r="V2222" s="0"/>
      <c r="W2222" s="0"/>
    </row>
    <row r="2223" customFormat="false" ht="12.8" hidden="false" customHeight="false" outlineLevel="0" collapsed="false">
      <c r="B2223" s="7" t="n">
        <v>2394283</v>
      </c>
      <c r="C2223" s="7" t="n">
        <v>141</v>
      </c>
      <c r="D2223" s="21" t="n">
        <f aca="false">AVERAGE(tau!$B$2223:$B$2242)</f>
        <v>2404544.2</v>
      </c>
      <c r="E2223" s="21" t="n">
        <f aca="false">AVERAGE(tau!$C$2223:$C$2242)</f>
        <v>148.55</v>
      </c>
      <c r="F2223" s="18"/>
      <c r="G2223" s="7" t="n">
        <v>2393858</v>
      </c>
      <c r="H2223" s="7" t="n">
        <v>315</v>
      </c>
      <c r="I2223" s="21"/>
      <c r="J2223" s="21"/>
      <c r="K2223" s="18"/>
      <c r="L2223" s="7" t="n">
        <v>2394883</v>
      </c>
      <c r="M2223" s="7" t="n">
        <v>461</v>
      </c>
      <c r="N2223" s="21"/>
      <c r="O2223" s="21"/>
      <c r="P2223" s="18"/>
      <c r="Q2223" s="7" t="n">
        <v>2394639</v>
      </c>
      <c r="R2223" s="7" t="n">
        <v>581</v>
      </c>
      <c r="S2223" s="21"/>
      <c r="T2223" s="21"/>
      <c r="V2223" s="0"/>
      <c r="W2223" s="0"/>
    </row>
    <row r="2224" customFormat="false" ht="12.8" hidden="false" customHeight="false" outlineLevel="0" collapsed="false">
      <c r="B2224" s="7" t="n">
        <v>2395359</v>
      </c>
      <c r="C2224" s="7" t="n">
        <v>148</v>
      </c>
      <c r="D2224" s="21" t="n">
        <f aca="false">AVERAGE(tau!$B$2224:$B$2243)</f>
        <v>2405624.2</v>
      </c>
      <c r="E2224" s="21" t="n">
        <f aca="false">AVERAGE(tau!$C$2224:$C$2243)</f>
        <v>148</v>
      </c>
      <c r="F2224" s="18"/>
      <c r="G2224" s="7" t="n">
        <v>2394937</v>
      </c>
      <c r="H2224" s="7" t="n">
        <v>315</v>
      </c>
      <c r="I2224" s="21"/>
      <c r="J2224" s="21"/>
      <c r="K2224" s="18"/>
      <c r="L2224" s="7" t="n">
        <v>2395962</v>
      </c>
      <c r="M2224" s="7" t="n">
        <v>460</v>
      </c>
      <c r="N2224" s="21"/>
      <c r="O2224" s="21"/>
      <c r="P2224" s="18"/>
      <c r="Q2224" s="7" t="n">
        <v>2395737</v>
      </c>
      <c r="R2224" s="7" t="n">
        <v>580</v>
      </c>
      <c r="S2224" s="21"/>
      <c r="T2224" s="21"/>
      <c r="V2224" s="0"/>
      <c r="W2224" s="0"/>
    </row>
    <row r="2225" customFormat="false" ht="12.8" hidden="false" customHeight="false" outlineLevel="0" collapsed="false">
      <c r="B2225" s="7" t="n">
        <v>2396440</v>
      </c>
      <c r="C2225" s="7" t="n">
        <v>150</v>
      </c>
      <c r="D2225" s="21" t="n">
        <f aca="false">AVERAGE(tau!$B$2225:$B$2244)</f>
        <v>2406704.4</v>
      </c>
      <c r="E2225" s="21" t="n">
        <f aca="false">AVERAGE(tau!$C$2225:$C$2244)</f>
        <v>148</v>
      </c>
      <c r="F2225" s="18"/>
      <c r="G2225" s="7" t="n">
        <v>2396018</v>
      </c>
      <c r="H2225" s="7" t="n">
        <v>315</v>
      </c>
      <c r="I2225" s="21"/>
      <c r="J2225" s="21"/>
      <c r="K2225" s="18"/>
      <c r="L2225" s="7" t="n">
        <v>2397041</v>
      </c>
      <c r="M2225" s="7" t="n">
        <v>461</v>
      </c>
      <c r="N2225" s="21"/>
      <c r="O2225" s="21"/>
      <c r="P2225" s="18"/>
      <c r="Q2225" s="7" t="n">
        <v>2396813</v>
      </c>
      <c r="R2225" s="7" t="n">
        <v>581</v>
      </c>
      <c r="S2225" s="21"/>
      <c r="T2225" s="21"/>
      <c r="V2225" s="0"/>
      <c r="W2225" s="0"/>
    </row>
    <row r="2226" customFormat="false" ht="12.8" hidden="false" customHeight="false" outlineLevel="0" collapsed="false">
      <c r="B2226" s="7" t="n">
        <v>2397521</v>
      </c>
      <c r="C2226" s="7" t="n">
        <v>148</v>
      </c>
      <c r="D2226" s="21" t="n">
        <f aca="false">AVERAGE(tau!$B$2226:$B$2245)</f>
        <v>2407784.45</v>
      </c>
      <c r="E2226" s="21" t="n">
        <f aca="false">AVERAGE(tau!$C$2226:$C$2245)</f>
        <v>147.9</v>
      </c>
      <c r="F2226" s="18"/>
      <c r="G2226" s="7" t="n">
        <v>2397096</v>
      </c>
      <c r="H2226" s="7" t="n">
        <v>313</v>
      </c>
      <c r="I2226" s="21"/>
      <c r="J2226" s="21"/>
      <c r="K2226" s="18"/>
      <c r="L2226" s="7" t="n">
        <v>2398123</v>
      </c>
      <c r="M2226" s="7" t="n">
        <v>460</v>
      </c>
      <c r="N2226" s="21"/>
      <c r="O2226" s="21"/>
      <c r="P2226" s="18"/>
      <c r="Q2226" s="7" t="n">
        <v>2397889</v>
      </c>
      <c r="R2226" s="7" t="n">
        <v>581</v>
      </c>
      <c r="S2226" s="21"/>
      <c r="T2226" s="21"/>
      <c r="V2226" s="0"/>
      <c r="W2226" s="0"/>
    </row>
    <row r="2227" customFormat="false" ht="12.8" hidden="false" customHeight="false" outlineLevel="0" collapsed="false">
      <c r="B2227" s="7" t="n">
        <v>2398598</v>
      </c>
      <c r="C2227" s="7" t="n">
        <v>149</v>
      </c>
      <c r="D2227" s="21" t="n">
        <f aca="false">AVERAGE(tau!$B$2227:$B$2246)</f>
        <v>2408864.15</v>
      </c>
      <c r="E2227" s="21" t="n">
        <f aca="false">AVERAGE(tau!$C$2227:$C$2246)</f>
        <v>146.15</v>
      </c>
      <c r="F2227" s="18"/>
      <c r="G2227" s="7" t="n">
        <v>2398170</v>
      </c>
      <c r="H2227" s="7" t="n">
        <v>315</v>
      </c>
      <c r="I2227" s="21"/>
      <c r="J2227" s="21"/>
      <c r="K2227" s="18"/>
      <c r="L2227" s="7" t="n">
        <v>2399204</v>
      </c>
      <c r="M2227" s="7" t="n">
        <v>459</v>
      </c>
      <c r="N2227" s="21"/>
      <c r="O2227" s="21"/>
      <c r="P2227" s="18"/>
      <c r="Q2227" s="7" t="n">
        <v>2398972</v>
      </c>
      <c r="R2227" s="7" t="n">
        <v>582</v>
      </c>
      <c r="S2227" s="21"/>
      <c r="T2227" s="21"/>
      <c r="V2227" s="0"/>
      <c r="W2227" s="0"/>
    </row>
    <row r="2228" customFormat="false" ht="12.8" hidden="false" customHeight="false" outlineLevel="0" collapsed="false">
      <c r="B2228" s="7" t="n">
        <v>2399690</v>
      </c>
      <c r="C2228" s="7" t="n">
        <v>146</v>
      </c>
      <c r="D2228" s="21" t="n">
        <f aca="false">AVERAGE(tau!$B$2228:$B$2247)</f>
        <v>2409944.1</v>
      </c>
      <c r="E2228" s="21" t="n">
        <f aca="false">AVERAGE(tau!$C$2228:$C$2247)</f>
        <v>146.1</v>
      </c>
      <c r="F2228" s="18"/>
      <c r="G2228" s="7" t="n">
        <v>2399247</v>
      </c>
      <c r="H2228" s="7" t="n">
        <v>315</v>
      </c>
      <c r="I2228" s="21"/>
      <c r="J2228" s="21"/>
      <c r="K2228" s="18"/>
      <c r="L2228" s="7" t="n">
        <v>2400297</v>
      </c>
      <c r="M2228" s="7" t="n">
        <v>460</v>
      </c>
      <c r="N2228" s="21"/>
      <c r="O2228" s="21"/>
      <c r="P2228" s="18"/>
      <c r="Q2228" s="7" t="n">
        <v>2400055</v>
      </c>
      <c r="R2228" s="7" t="n">
        <v>585</v>
      </c>
      <c r="S2228" s="21"/>
      <c r="T2228" s="21"/>
      <c r="V2228" s="0"/>
      <c r="W2228" s="0"/>
    </row>
    <row r="2229" customFormat="false" ht="12.8" hidden="false" customHeight="false" outlineLevel="0" collapsed="false">
      <c r="B2229" s="7" t="n">
        <v>2400770</v>
      </c>
      <c r="C2229" s="7" t="n">
        <v>147</v>
      </c>
      <c r="D2229" s="21" t="n">
        <f aca="false">AVERAGE(tau!$B$2229:$B$2248)</f>
        <v>2411023.45</v>
      </c>
      <c r="E2229" s="21" t="n">
        <f aca="false">AVERAGE(tau!$C$2229:$C$2248)</f>
        <v>146.2</v>
      </c>
      <c r="F2229" s="18"/>
      <c r="G2229" s="7" t="n">
        <v>2400326</v>
      </c>
      <c r="H2229" s="7" t="n">
        <v>314</v>
      </c>
      <c r="I2229" s="21"/>
      <c r="J2229" s="21"/>
      <c r="K2229" s="18"/>
      <c r="L2229" s="7" t="n">
        <v>2401379</v>
      </c>
      <c r="M2229" s="7" t="n">
        <v>461</v>
      </c>
      <c r="N2229" s="21"/>
      <c r="O2229" s="21"/>
      <c r="P2229" s="18"/>
      <c r="Q2229" s="7" t="n">
        <v>2401136</v>
      </c>
      <c r="R2229" s="7" t="n">
        <v>582</v>
      </c>
      <c r="S2229" s="21"/>
      <c r="T2229" s="21"/>
      <c r="V2229" s="0"/>
      <c r="W2229" s="0"/>
    </row>
    <row r="2230" customFormat="false" ht="12.8" hidden="false" customHeight="false" outlineLevel="0" collapsed="false">
      <c r="B2230" s="7" t="n">
        <v>2401848</v>
      </c>
      <c r="C2230" s="7" t="n">
        <v>147</v>
      </c>
      <c r="D2230" s="21" t="n">
        <f aca="false">AVERAGE(tau!$B$2230:$B$2249)</f>
        <v>2412102.55</v>
      </c>
      <c r="E2230" s="21" t="n">
        <f aca="false">AVERAGE(tau!$C$2230:$C$2249)</f>
        <v>146.3</v>
      </c>
      <c r="F2230" s="18"/>
      <c r="G2230" s="7" t="n">
        <v>2401405</v>
      </c>
      <c r="H2230" s="7" t="n">
        <v>313</v>
      </c>
      <c r="I2230" s="21"/>
      <c r="J2230" s="21"/>
      <c r="K2230" s="18"/>
      <c r="L2230" s="7" t="n">
        <v>2402459</v>
      </c>
      <c r="M2230" s="7" t="n">
        <v>454</v>
      </c>
      <c r="N2230" s="21"/>
      <c r="O2230" s="21"/>
      <c r="P2230" s="18"/>
      <c r="Q2230" s="7" t="n">
        <v>2402214</v>
      </c>
      <c r="R2230" s="7" t="n">
        <v>580</v>
      </c>
      <c r="S2230" s="21"/>
      <c r="T2230" s="21"/>
      <c r="V2230" s="0"/>
      <c r="W2230" s="0"/>
    </row>
    <row r="2231" customFormat="false" ht="12.8" hidden="false" customHeight="false" outlineLevel="0" collapsed="false">
      <c r="B2231" s="7" t="n">
        <v>2402927</v>
      </c>
      <c r="C2231" s="7" t="n">
        <v>148</v>
      </c>
      <c r="D2231" s="21" t="n">
        <f aca="false">AVERAGE(tau!$B$2231:$B$2250)</f>
        <v>2413181.75</v>
      </c>
      <c r="E2231" s="21" t="n">
        <f aca="false">AVERAGE(tau!$C$2231:$C$2250)</f>
        <v>146.4</v>
      </c>
      <c r="F2231" s="18"/>
      <c r="G2231" s="7" t="n">
        <v>2402484</v>
      </c>
      <c r="H2231" s="7" t="n">
        <v>315</v>
      </c>
      <c r="I2231" s="21"/>
      <c r="J2231" s="21"/>
      <c r="K2231" s="18"/>
      <c r="L2231" s="7" t="n">
        <v>2403535</v>
      </c>
      <c r="M2231" s="7" t="n">
        <v>461</v>
      </c>
      <c r="N2231" s="21"/>
      <c r="O2231" s="21"/>
      <c r="P2231" s="18"/>
      <c r="Q2231" s="7" t="n">
        <v>2403293</v>
      </c>
      <c r="R2231" s="7" t="n">
        <v>582</v>
      </c>
      <c r="S2231" s="21"/>
      <c r="T2231" s="21"/>
      <c r="V2231" s="0"/>
      <c r="W2231" s="0"/>
    </row>
    <row r="2232" customFormat="false" ht="12.8" hidden="false" customHeight="false" outlineLevel="0" collapsed="false">
      <c r="B2232" s="7" t="n">
        <v>2404007</v>
      </c>
      <c r="C2232" s="7" t="n">
        <v>146</v>
      </c>
      <c r="D2232" s="21" t="n">
        <f aca="false">AVERAGE(tau!$B$2232:$B$2251)</f>
        <v>2414261</v>
      </c>
      <c r="E2232" s="21" t="n">
        <f aca="false">AVERAGE(tau!$C$2232:$C$2251)</f>
        <v>146.4</v>
      </c>
      <c r="F2232" s="18"/>
      <c r="G2232" s="7" t="n">
        <v>2403562</v>
      </c>
      <c r="H2232" s="7" t="n">
        <v>316</v>
      </c>
      <c r="I2232" s="21"/>
      <c r="J2232" s="21"/>
      <c r="K2232" s="18"/>
      <c r="L2232" s="7" t="n">
        <v>2404613</v>
      </c>
      <c r="M2232" s="7" t="n">
        <v>462</v>
      </c>
      <c r="N2232" s="21"/>
      <c r="O2232" s="21"/>
      <c r="P2232" s="18"/>
      <c r="Q2232" s="7" t="n">
        <v>2404369</v>
      </c>
      <c r="R2232" s="7" t="n">
        <v>584</v>
      </c>
      <c r="S2232" s="21"/>
      <c r="T2232" s="21"/>
      <c r="V2232" s="0"/>
      <c r="W2232" s="0"/>
    </row>
    <row r="2233" customFormat="false" ht="12.8" hidden="false" customHeight="false" outlineLevel="0" collapsed="false">
      <c r="B2233" s="7" t="n">
        <v>2405088</v>
      </c>
      <c r="C2233" s="7" t="n">
        <v>160</v>
      </c>
      <c r="D2233" s="21" t="n">
        <f aca="false">AVERAGE(tau!$B$2233:$B$2252)</f>
        <v>2415340</v>
      </c>
      <c r="E2233" s="21" t="n">
        <f aca="false">AVERAGE(tau!$C$2233:$C$2252)</f>
        <v>146.5</v>
      </c>
      <c r="F2233" s="18"/>
      <c r="G2233" s="7" t="n">
        <v>2404638</v>
      </c>
      <c r="H2233" s="7" t="n">
        <v>314</v>
      </c>
      <c r="I2233" s="21"/>
      <c r="J2233" s="21"/>
      <c r="K2233" s="18"/>
      <c r="L2233" s="7" t="n">
        <v>2405692</v>
      </c>
      <c r="M2233" s="7" t="n">
        <v>462</v>
      </c>
      <c r="N2233" s="21"/>
      <c r="O2233" s="21"/>
      <c r="P2233" s="18"/>
      <c r="Q2233" s="7" t="n">
        <v>2405453</v>
      </c>
      <c r="R2233" s="7" t="n">
        <v>584</v>
      </c>
      <c r="S2233" s="21"/>
      <c r="T2233" s="21"/>
      <c r="V2233" s="0"/>
      <c r="W2233" s="0"/>
    </row>
    <row r="2234" customFormat="false" ht="12.8" hidden="false" customHeight="false" outlineLevel="0" collapsed="false">
      <c r="B2234" s="7" t="n">
        <v>2406168</v>
      </c>
      <c r="C2234" s="7" t="n">
        <v>148</v>
      </c>
      <c r="D2234" s="21" t="n">
        <f aca="false">AVERAGE(tau!$B$2234:$B$2253)</f>
        <v>2416418.8</v>
      </c>
      <c r="E2234" s="21" t="n">
        <f aca="false">AVERAGE(tau!$C$2234:$C$2253)</f>
        <v>145.95</v>
      </c>
      <c r="F2234" s="18"/>
      <c r="G2234" s="7" t="n">
        <v>2405713</v>
      </c>
      <c r="H2234" s="7" t="n">
        <v>316</v>
      </c>
      <c r="I2234" s="21"/>
      <c r="J2234" s="21"/>
      <c r="K2234" s="18"/>
      <c r="L2234" s="7" t="n">
        <v>2406770</v>
      </c>
      <c r="M2234" s="7" t="n">
        <v>462</v>
      </c>
      <c r="N2234" s="21"/>
      <c r="O2234" s="21"/>
      <c r="P2234" s="18"/>
      <c r="Q2234" s="7" t="n">
        <v>2406535</v>
      </c>
      <c r="R2234" s="7" t="n">
        <v>582</v>
      </c>
      <c r="S2234" s="21"/>
      <c r="T2234" s="21"/>
      <c r="V2234" s="0"/>
      <c r="W2234" s="0"/>
    </row>
    <row r="2235" customFormat="false" ht="12.8" hidden="false" customHeight="false" outlineLevel="0" collapsed="false">
      <c r="B2235" s="7" t="n">
        <v>2407247</v>
      </c>
      <c r="C2235" s="7" t="n">
        <v>149</v>
      </c>
      <c r="D2235" s="21" t="n">
        <f aca="false">AVERAGE(tau!$B$2235:$B$2254)</f>
        <v>2417497.5</v>
      </c>
      <c r="E2235" s="21" t="n">
        <f aca="false">AVERAGE(tau!$C$2235:$C$2254)</f>
        <v>146</v>
      </c>
      <c r="F2235" s="18"/>
      <c r="G2235" s="7" t="n">
        <v>2406814</v>
      </c>
      <c r="H2235" s="7" t="n">
        <v>316</v>
      </c>
      <c r="I2235" s="21"/>
      <c r="J2235" s="21"/>
      <c r="K2235" s="18"/>
      <c r="L2235" s="7" t="n">
        <v>2407848</v>
      </c>
      <c r="M2235" s="7" t="n">
        <v>462</v>
      </c>
      <c r="N2235" s="21"/>
      <c r="O2235" s="21"/>
      <c r="P2235" s="18"/>
      <c r="Q2235" s="7" t="n">
        <v>2407612</v>
      </c>
      <c r="R2235" s="7" t="n">
        <v>584</v>
      </c>
      <c r="S2235" s="21"/>
      <c r="T2235" s="21"/>
      <c r="V2235" s="0"/>
      <c r="W2235" s="0"/>
    </row>
    <row r="2236" customFormat="false" ht="12.8" hidden="false" customHeight="false" outlineLevel="0" collapsed="false">
      <c r="B2236" s="7" t="n">
        <v>2408328</v>
      </c>
      <c r="C2236" s="7" t="n">
        <v>149</v>
      </c>
      <c r="D2236" s="21" t="n">
        <f aca="false">AVERAGE(tau!$B$2236:$B$2255)</f>
        <v>2418575.95</v>
      </c>
      <c r="E2236" s="21" t="n">
        <f aca="false">AVERAGE(tau!$C$2236:$C$2255)</f>
        <v>146</v>
      </c>
      <c r="F2236" s="18"/>
      <c r="G2236" s="7" t="n">
        <v>2407894</v>
      </c>
      <c r="H2236" s="7" t="n">
        <v>316</v>
      </c>
      <c r="I2236" s="21"/>
      <c r="J2236" s="21"/>
      <c r="K2236" s="18"/>
      <c r="L2236" s="7" t="n">
        <v>2408925</v>
      </c>
      <c r="M2236" s="7" t="n">
        <v>462</v>
      </c>
      <c r="N2236" s="21"/>
      <c r="O2236" s="21"/>
      <c r="P2236" s="18"/>
      <c r="Q2236" s="7" t="n">
        <v>2408689</v>
      </c>
      <c r="R2236" s="7" t="n">
        <v>582</v>
      </c>
      <c r="S2236" s="21"/>
      <c r="T2236" s="21"/>
      <c r="V2236" s="0"/>
      <c r="W2236" s="0"/>
    </row>
    <row r="2237" customFormat="false" ht="12.8" hidden="false" customHeight="false" outlineLevel="0" collapsed="false">
      <c r="B2237" s="7" t="n">
        <v>2409404</v>
      </c>
      <c r="C2237" s="7" t="n">
        <v>150</v>
      </c>
      <c r="D2237" s="21" t="n">
        <f aca="false">AVERAGE(tau!$B$2237:$B$2256)</f>
        <v>2419654.2</v>
      </c>
      <c r="E2237" s="21" t="n">
        <f aca="false">AVERAGE(tau!$C$2237:$C$2256)</f>
        <v>146</v>
      </c>
      <c r="F2237" s="18"/>
      <c r="G2237" s="7" t="n">
        <v>2408975</v>
      </c>
      <c r="H2237" s="7" t="n">
        <v>317</v>
      </c>
      <c r="I2237" s="21"/>
      <c r="J2237" s="21"/>
      <c r="K2237" s="18"/>
      <c r="L2237" s="7" t="n">
        <v>2410005</v>
      </c>
      <c r="M2237" s="7" t="n">
        <v>445</v>
      </c>
      <c r="N2237" s="21"/>
      <c r="O2237" s="21"/>
      <c r="P2237" s="18"/>
      <c r="Q2237" s="7" t="n">
        <v>2409770</v>
      </c>
      <c r="R2237" s="7" t="n">
        <v>581</v>
      </c>
      <c r="S2237" s="21"/>
      <c r="T2237" s="21"/>
      <c r="V2237" s="0"/>
      <c r="W2237" s="0"/>
    </row>
    <row r="2238" customFormat="false" ht="12.8" hidden="false" customHeight="false" outlineLevel="0" collapsed="false">
      <c r="B2238" s="7" t="n">
        <v>2410483</v>
      </c>
      <c r="C2238" s="7" t="n">
        <v>148</v>
      </c>
      <c r="D2238" s="21" t="n">
        <f aca="false">AVERAGE(tau!$B$2238:$B$2257)</f>
        <v>2420733.6</v>
      </c>
      <c r="E2238" s="21" t="n">
        <f aca="false">AVERAGE(tau!$C$2238:$C$2257)</f>
        <v>146</v>
      </c>
      <c r="F2238" s="18"/>
      <c r="G2238" s="7" t="n">
        <v>2410050</v>
      </c>
      <c r="H2238" s="7" t="n">
        <v>316</v>
      </c>
      <c r="I2238" s="21"/>
      <c r="J2238" s="21"/>
      <c r="K2238" s="18"/>
      <c r="L2238" s="7" t="n">
        <v>2411086</v>
      </c>
      <c r="M2238" s="7" t="n">
        <v>461</v>
      </c>
      <c r="N2238" s="21"/>
      <c r="O2238" s="21"/>
      <c r="P2238" s="18"/>
      <c r="Q2238" s="7" t="n">
        <v>2410865</v>
      </c>
      <c r="R2238" s="7" t="n">
        <v>580</v>
      </c>
      <c r="S2238" s="21"/>
      <c r="T2238" s="21"/>
      <c r="V2238" s="0"/>
      <c r="W2238" s="0"/>
    </row>
    <row r="2239" customFormat="false" ht="12.8" hidden="false" customHeight="false" outlineLevel="0" collapsed="false">
      <c r="B2239" s="7" t="n">
        <v>2411561</v>
      </c>
      <c r="C2239" s="7" t="n">
        <v>149</v>
      </c>
      <c r="D2239" s="21" t="n">
        <f aca="false">AVERAGE(tau!$B$2239:$B$2258)</f>
        <v>2421813.2</v>
      </c>
      <c r="E2239" s="21" t="n">
        <f aca="false">AVERAGE(tau!$C$2239:$C$2258)</f>
        <v>146.1</v>
      </c>
      <c r="F2239" s="18"/>
      <c r="G2239" s="7" t="n">
        <v>2411134</v>
      </c>
      <c r="H2239" s="7" t="n">
        <v>316</v>
      </c>
      <c r="I2239" s="21"/>
      <c r="J2239" s="21"/>
      <c r="K2239" s="18"/>
      <c r="L2239" s="7" t="n">
        <v>2412166</v>
      </c>
      <c r="M2239" s="7" t="n">
        <v>461</v>
      </c>
      <c r="N2239" s="21"/>
      <c r="O2239" s="21"/>
      <c r="P2239" s="18"/>
      <c r="Q2239" s="7" t="n">
        <v>2411945</v>
      </c>
      <c r="R2239" s="7" t="n">
        <v>581</v>
      </c>
      <c r="S2239" s="21"/>
      <c r="T2239" s="21"/>
      <c r="V2239" s="0"/>
      <c r="W2239" s="0"/>
    </row>
    <row r="2240" customFormat="false" ht="12.8" hidden="false" customHeight="false" outlineLevel="0" collapsed="false">
      <c r="B2240" s="7" t="n">
        <v>2412639</v>
      </c>
      <c r="C2240" s="7" t="n">
        <v>149</v>
      </c>
      <c r="D2240" s="21" t="n">
        <f aca="false">AVERAGE(tau!$B$2240:$B$2259)</f>
        <v>2422892.85</v>
      </c>
      <c r="E2240" s="21" t="n">
        <f aca="false">AVERAGE(tau!$C$2240:$C$2259)</f>
        <v>146.15</v>
      </c>
      <c r="F2240" s="18"/>
      <c r="G2240" s="7" t="n">
        <v>2412210</v>
      </c>
      <c r="H2240" s="7" t="n">
        <v>316</v>
      </c>
      <c r="I2240" s="21"/>
      <c r="J2240" s="21"/>
      <c r="K2240" s="18"/>
      <c r="L2240" s="7" t="n">
        <v>2413244</v>
      </c>
      <c r="M2240" s="7" t="n">
        <v>462</v>
      </c>
      <c r="N2240" s="21"/>
      <c r="O2240" s="21"/>
      <c r="P2240" s="18"/>
      <c r="Q2240" s="7" t="n">
        <v>2413023</v>
      </c>
      <c r="R2240" s="7" t="n">
        <v>580</v>
      </c>
      <c r="S2240" s="21"/>
      <c r="T2240" s="21"/>
      <c r="V2240" s="0"/>
      <c r="W2240" s="0"/>
    </row>
    <row r="2241" customFormat="false" ht="12.8" hidden="false" customHeight="false" outlineLevel="0" collapsed="false">
      <c r="B2241" s="7" t="n">
        <v>2413715</v>
      </c>
      <c r="C2241" s="7" t="n">
        <v>150</v>
      </c>
      <c r="D2241" s="21" t="n">
        <f aca="false">AVERAGE(tau!$B$2241:$B$2260)</f>
        <v>2423972.6</v>
      </c>
      <c r="E2241" s="21" t="n">
        <f aca="false">AVERAGE(tau!$C$2241:$C$2260)</f>
        <v>146.2</v>
      </c>
      <c r="F2241" s="18"/>
      <c r="G2241" s="7" t="n">
        <v>2413288</v>
      </c>
      <c r="H2241" s="7" t="n">
        <v>317</v>
      </c>
      <c r="I2241" s="21"/>
      <c r="J2241" s="21"/>
      <c r="K2241" s="18"/>
      <c r="L2241" s="7" t="n">
        <v>2414326</v>
      </c>
      <c r="M2241" s="7" t="n">
        <v>470</v>
      </c>
      <c r="N2241" s="21"/>
      <c r="O2241" s="21"/>
      <c r="P2241" s="18"/>
      <c r="Q2241" s="7" t="n">
        <v>2414106</v>
      </c>
      <c r="R2241" s="7" t="n">
        <v>574</v>
      </c>
      <c r="S2241" s="21"/>
      <c r="T2241" s="21"/>
      <c r="V2241" s="0"/>
      <c r="W2241" s="0"/>
    </row>
    <row r="2242" customFormat="false" ht="12.8" hidden="false" customHeight="false" outlineLevel="0" collapsed="false">
      <c r="B2242" s="7" t="n">
        <v>2414808</v>
      </c>
      <c r="C2242" s="7" t="n">
        <v>149</v>
      </c>
      <c r="D2242" s="21" t="n">
        <f aca="false">AVERAGE(tau!$B$2242:$B$2261)</f>
        <v>2425052.55</v>
      </c>
      <c r="E2242" s="21" t="n">
        <f aca="false">AVERAGE(tau!$C$2242:$C$2261)</f>
        <v>146.15</v>
      </c>
      <c r="F2242" s="18"/>
      <c r="G2242" s="7" t="n">
        <v>2414365</v>
      </c>
      <c r="H2242" s="7" t="n">
        <v>308</v>
      </c>
      <c r="I2242" s="21"/>
      <c r="J2242" s="21"/>
      <c r="K2242" s="18"/>
      <c r="L2242" s="7" t="n">
        <v>2415425</v>
      </c>
      <c r="M2242" s="7" t="n">
        <v>461</v>
      </c>
      <c r="N2242" s="21"/>
      <c r="O2242" s="21"/>
      <c r="P2242" s="18"/>
      <c r="Q2242" s="7" t="n">
        <v>2415186</v>
      </c>
      <c r="R2242" s="7" t="n">
        <v>581</v>
      </c>
      <c r="S2242" s="21"/>
      <c r="T2242" s="21"/>
      <c r="V2242" s="0"/>
      <c r="W2242" s="0"/>
    </row>
    <row r="2243" customFormat="false" ht="12.8" hidden="false" customHeight="false" outlineLevel="0" collapsed="false">
      <c r="B2243" s="7" t="n">
        <v>2415883</v>
      </c>
      <c r="C2243" s="7" t="n">
        <v>130</v>
      </c>
      <c r="D2243" s="21" t="n">
        <f aca="false">AVERAGE(tau!$B$2243:$B$2262)</f>
        <v>2426132</v>
      </c>
      <c r="E2243" s="21" t="n">
        <f aca="false">AVERAGE(tau!$C$2243:$C$2262)</f>
        <v>146.2</v>
      </c>
      <c r="F2243" s="18"/>
      <c r="G2243" s="7" t="n">
        <v>2415440</v>
      </c>
      <c r="H2243" s="7" t="n">
        <v>315</v>
      </c>
      <c r="I2243" s="21"/>
      <c r="J2243" s="21"/>
      <c r="K2243" s="18"/>
      <c r="L2243" s="7" t="n">
        <v>2416505</v>
      </c>
      <c r="M2243" s="7" t="n">
        <v>460</v>
      </c>
      <c r="N2243" s="21"/>
      <c r="O2243" s="21"/>
      <c r="P2243" s="18"/>
      <c r="Q2243" s="7" t="n">
        <v>2416265</v>
      </c>
      <c r="R2243" s="7" t="n">
        <v>580</v>
      </c>
      <c r="S2243" s="21"/>
      <c r="T2243" s="21"/>
      <c r="V2243" s="0"/>
      <c r="W2243" s="0"/>
    </row>
    <row r="2244" customFormat="false" ht="12.8" hidden="false" customHeight="false" outlineLevel="0" collapsed="false">
      <c r="B2244" s="7" t="n">
        <v>2416963</v>
      </c>
      <c r="C2244" s="7" t="n">
        <v>148</v>
      </c>
      <c r="D2244" s="21" t="n">
        <f aca="false">AVERAGE(tau!$B$2244:$B$2263)</f>
        <v>2427211.8</v>
      </c>
      <c r="E2244" s="21" t="n">
        <f aca="false">AVERAGE(tau!$C$2244:$C$2263)</f>
        <v>146.9</v>
      </c>
      <c r="F2244" s="18"/>
      <c r="G2244" s="7" t="n">
        <v>2416518</v>
      </c>
      <c r="H2244" s="7" t="n">
        <v>315</v>
      </c>
      <c r="I2244" s="21"/>
      <c r="J2244" s="21"/>
      <c r="K2244" s="18"/>
      <c r="L2244" s="7" t="n">
        <v>2417586</v>
      </c>
      <c r="M2244" s="7" t="n">
        <v>460</v>
      </c>
      <c r="N2244" s="21"/>
      <c r="O2244" s="21"/>
      <c r="P2244" s="18"/>
      <c r="Q2244" s="7" t="n">
        <v>2417348</v>
      </c>
      <c r="R2244" s="7" t="n">
        <v>581</v>
      </c>
      <c r="S2244" s="21"/>
      <c r="T2244" s="21"/>
      <c r="V2244" s="0"/>
      <c r="W2244" s="0"/>
    </row>
    <row r="2245" customFormat="false" ht="12.8" hidden="false" customHeight="false" outlineLevel="0" collapsed="false">
      <c r="B2245" s="7" t="n">
        <v>2418041</v>
      </c>
      <c r="C2245" s="7" t="n">
        <v>148</v>
      </c>
      <c r="D2245" s="21" t="n">
        <f aca="false">AVERAGE(tau!$B$2245:$B$2264)</f>
        <v>2428291.65</v>
      </c>
      <c r="E2245" s="21" t="n">
        <f aca="false">AVERAGE(tau!$C$2245:$C$2264)</f>
        <v>146.95</v>
      </c>
      <c r="F2245" s="18"/>
      <c r="G2245" s="7" t="n">
        <v>2417599</v>
      </c>
      <c r="H2245" s="7" t="n">
        <v>314</v>
      </c>
      <c r="I2245" s="21"/>
      <c r="J2245" s="21"/>
      <c r="K2245" s="18"/>
      <c r="L2245" s="7" t="n">
        <v>2418667</v>
      </c>
      <c r="M2245" s="7" t="n">
        <v>461</v>
      </c>
      <c r="N2245" s="21"/>
      <c r="O2245" s="21"/>
      <c r="P2245" s="18"/>
      <c r="Q2245" s="7" t="n">
        <v>2418427</v>
      </c>
      <c r="R2245" s="7" t="n">
        <v>582</v>
      </c>
      <c r="S2245" s="21"/>
      <c r="T2245" s="21"/>
      <c r="V2245" s="0"/>
      <c r="W2245" s="0"/>
    </row>
    <row r="2246" customFormat="false" ht="12.8" hidden="false" customHeight="false" outlineLevel="0" collapsed="false">
      <c r="B2246" s="7" t="n">
        <v>2419115</v>
      </c>
      <c r="C2246" s="7" t="n">
        <v>113</v>
      </c>
      <c r="D2246" s="21" t="n">
        <f aca="false">AVERAGE(tau!$B$2246:$B$2265)</f>
        <v>2429371.7</v>
      </c>
      <c r="E2246" s="21" t="n">
        <f aca="false">AVERAGE(tau!$C$2246:$C$2265)</f>
        <v>146.55</v>
      </c>
      <c r="F2246" s="18"/>
      <c r="G2246" s="7" t="n">
        <v>2418680</v>
      </c>
      <c r="H2246" s="7" t="n">
        <v>314</v>
      </c>
      <c r="I2246" s="21"/>
      <c r="J2246" s="21"/>
      <c r="K2246" s="18"/>
      <c r="L2246" s="7" t="n">
        <v>2419744</v>
      </c>
      <c r="M2246" s="7" t="n">
        <v>460</v>
      </c>
      <c r="N2246" s="21"/>
      <c r="O2246" s="21"/>
      <c r="P2246" s="18"/>
      <c r="Q2246" s="7" t="n">
        <v>2419507</v>
      </c>
      <c r="R2246" s="7" t="n">
        <v>581</v>
      </c>
      <c r="S2246" s="21"/>
      <c r="T2246" s="21"/>
      <c r="V2246" s="0"/>
      <c r="W2246" s="0"/>
    </row>
    <row r="2247" customFormat="false" ht="12.8" hidden="false" customHeight="false" outlineLevel="0" collapsed="false">
      <c r="B2247" s="7" t="n">
        <v>2420197</v>
      </c>
      <c r="C2247" s="7" t="n">
        <v>148</v>
      </c>
      <c r="D2247" s="21" t="n">
        <f aca="false">AVERAGE(tau!$B$2247:$B$2266)</f>
        <v>2430451.85</v>
      </c>
      <c r="E2247" s="21" t="n">
        <f aca="false">AVERAGE(tau!$C$2247:$C$2266)</f>
        <v>148.35</v>
      </c>
      <c r="F2247" s="18"/>
      <c r="G2247" s="7" t="n">
        <v>2419757</v>
      </c>
      <c r="H2247" s="7" t="n">
        <v>315</v>
      </c>
      <c r="I2247" s="21"/>
      <c r="J2247" s="21"/>
      <c r="K2247" s="18"/>
      <c r="L2247" s="7" t="n">
        <v>2420827</v>
      </c>
      <c r="M2247" s="7" t="n">
        <v>460</v>
      </c>
      <c r="N2247" s="21"/>
      <c r="O2247" s="21"/>
      <c r="P2247" s="18"/>
      <c r="Q2247" s="7" t="n">
        <v>2420588</v>
      </c>
      <c r="R2247" s="7" t="n">
        <v>584</v>
      </c>
      <c r="S2247" s="21"/>
      <c r="T2247" s="21"/>
      <c r="V2247" s="0"/>
      <c r="W2247" s="0"/>
    </row>
    <row r="2248" customFormat="false" ht="12.8" hidden="false" customHeight="false" outlineLevel="0" collapsed="false">
      <c r="B2248" s="7" t="n">
        <v>2421277</v>
      </c>
      <c r="C2248" s="7" t="n">
        <v>148</v>
      </c>
      <c r="D2248" s="21" t="n">
        <f aca="false">AVERAGE(tau!$B$2248:$B$2267)</f>
        <v>2431531.7</v>
      </c>
      <c r="E2248" s="21" t="n">
        <f aca="false">AVERAGE(tau!$C$2248:$C$2267)</f>
        <v>148.4</v>
      </c>
      <c r="F2248" s="18"/>
      <c r="G2248" s="7" t="n">
        <v>2420834</v>
      </c>
      <c r="H2248" s="7" t="n">
        <v>310</v>
      </c>
      <c r="I2248" s="21"/>
      <c r="J2248" s="21"/>
      <c r="K2248" s="18"/>
      <c r="L2248" s="7" t="n">
        <v>2421906</v>
      </c>
      <c r="M2248" s="7" t="n">
        <v>461</v>
      </c>
      <c r="N2248" s="21"/>
      <c r="O2248" s="21"/>
      <c r="P2248" s="18"/>
      <c r="Q2248" s="7" t="n">
        <v>2421667</v>
      </c>
      <c r="R2248" s="7" t="n">
        <v>584</v>
      </c>
      <c r="S2248" s="21"/>
      <c r="T2248" s="21"/>
      <c r="V2248" s="0"/>
      <c r="W2248" s="0"/>
    </row>
    <row r="2249" customFormat="false" ht="12.8" hidden="false" customHeight="false" outlineLevel="0" collapsed="false">
      <c r="B2249" s="7" t="n">
        <v>2422352</v>
      </c>
      <c r="C2249" s="7" t="n">
        <v>149</v>
      </c>
      <c r="D2249" s="21" t="n">
        <f aca="false">AVERAGE(tau!$B$2249:$B$2268)</f>
        <v>2432611.55</v>
      </c>
      <c r="E2249" s="21" t="n">
        <f aca="false">AVERAGE(tau!$C$2249:$C$2268)</f>
        <v>148.45</v>
      </c>
      <c r="F2249" s="18"/>
      <c r="G2249" s="7" t="n">
        <v>2421927</v>
      </c>
      <c r="H2249" s="7" t="n">
        <v>314</v>
      </c>
      <c r="I2249" s="21"/>
      <c r="J2249" s="21"/>
      <c r="K2249" s="18"/>
      <c r="L2249" s="7" t="n">
        <v>2422986</v>
      </c>
      <c r="M2249" s="7" t="n">
        <v>461</v>
      </c>
      <c r="N2249" s="21"/>
      <c r="O2249" s="21"/>
      <c r="P2249" s="18"/>
      <c r="Q2249" s="7" t="n">
        <v>2422744</v>
      </c>
      <c r="R2249" s="7" t="n">
        <v>584</v>
      </c>
      <c r="S2249" s="21"/>
      <c r="T2249" s="21"/>
      <c r="V2249" s="0"/>
      <c r="W2249" s="0"/>
    </row>
    <row r="2250" customFormat="false" ht="12.8" hidden="false" customHeight="false" outlineLevel="0" collapsed="false">
      <c r="B2250" s="7" t="n">
        <v>2423432</v>
      </c>
      <c r="C2250" s="7" t="n">
        <v>149</v>
      </c>
      <c r="D2250" s="21" t="n">
        <f aca="false">AVERAGE(tau!$B$2250:$B$2269)</f>
        <v>2433691.5</v>
      </c>
      <c r="E2250" s="21" t="n">
        <f aca="false">AVERAGE(tau!$C$2250:$C$2269)</f>
        <v>148.4</v>
      </c>
      <c r="F2250" s="18"/>
      <c r="G2250" s="7" t="n">
        <v>2423005</v>
      </c>
      <c r="H2250" s="7" t="n">
        <v>315</v>
      </c>
      <c r="I2250" s="21"/>
      <c r="J2250" s="21"/>
      <c r="K2250" s="18"/>
      <c r="L2250" s="7" t="n">
        <v>2424062</v>
      </c>
      <c r="M2250" s="7" t="n">
        <v>461</v>
      </c>
      <c r="N2250" s="21"/>
      <c r="O2250" s="21"/>
      <c r="P2250" s="18"/>
      <c r="Q2250" s="7" t="n">
        <v>2423821</v>
      </c>
      <c r="R2250" s="7" t="n">
        <v>581</v>
      </c>
      <c r="S2250" s="21"/>
      <c r="T2250" s="21"/>
      <c r="V2250" s="0"/>
      <c r="W2250" s="0"/>
    </row>
    <row r="2251" customFormat="false" ht="12.8" hidden="false" customHeight="false" outlineLevel="0" collapsed="false">
      <c r="B2251" s="7" t="n">
        <v>2424512</v>
      </c>
      <c r="C2251" s="7" t="n">
        <v>148</v>
      </c>
      <c r="D2251" s="21" t="n">
        <f aca="false">AVERAGE(tau!$B$2251:$B$2270)</f>
        <v>2434771.35</v>
      </c>
      <c r="E2251" s="21" t="n">
        <f aca="false">AVERAGE(tau!$C$2251:$C$2270)</f>
        <v>148.35</v>
      </c>
      <c r="F2251" s="18"/>
      <c r="G2251" s="7" t="n">
        <v>2424086</v>
      </c>
      <c r="H2251" s="7" t="n">
        <v>315</v>
      </c>
      <c r="I2251" s="21"/>
      <c r="J2251" s="21"/>
      <c r="K2251" s="18"/>
      <c r="L2251" s="7" t="n">
        <v>2425144</v>
      </c>
      <c r="M2251" s="7" t="n">
        <v>462</v>
      </c>
      <c r="N2251" s="21"/>
      <c r="O2251" s="21"/>
      <c r="P2251" s="18"/>
      <c r="Q2251" s="7" t="n">
        <v>2424900</v>
      </c>
      <c r="R2251" s="7" t="n">
        <v>582</v>
      </c>
      <c r="S2251" s="21"/>
      <c r="T2251" s="21"/>
      <c r="V2251" s="0"/>
      <c r="W2251" s="0"/>
    </row>
    <row r="2252" customFormat="false" ht="12.8" hidden="false" customHeight="false" outlineLevel="0" collapsed="false">
      <c r="B2252" s="7" t="n">
        <v>2425587</v>
      </c>
      <c r="C2252" s="7" t="n">
        <v>148</v>
      </c>
      <c r="D2252" s="21" t="n">
        <f aca="false">AVERAGE(tau!$B$2252:$B$2271)</f>
        <v>2435851.7</v>
      </c>
      <c r="E2252" s="21" t="n">
        <f aca="false">AVERAGE(tau!$C$2252:$C$2271)</f>
        <v>148.45</v>
      </c>
      <c r="F2252" s="18"/>
      <c r="G2252" s="7" t="n">
        <v>2425168</v>
      </c>
      <c r="H2252" s="7" t="n">
        <v>330</v>
      </c>
      <c r="I2252" s="21"/>
      <c r="J2252" s="21"/>
      <c r="K2252" s="18"/>
      <c r="L2252" s="7" t="n">
        <v>2426224</v>
      </c>
      <c r="M2252" s="7" t="n">
        <v>462</v>
      </c>
      <c r="N2252" s="21"/>
      <c r="O2252" s="21"/>
      <c r="P2252" s="18"/>
      <c r="Q2252" s="7" t="n">
        <v>2425998</v>
      </c>
      <c r="R2252" s="7" t="n">
        <v>595</v>
      </c>
      <c r="S2252" s="21"/>
      <c r="T2252" s="21"/>
      <c r="V2252" s="0"/>
      <c r="W2252" s="0"/>
    </row>
    <row r="2253" customFormat="false" ht="12.8" hidden="false" customHeight="false" outlineLevel="0" collapsed="false">
      <c r="B2253" s="7" t="n">
        <v>2426664</v>
      </c>
      <c r="C2253" s="7" t="n">
        <v>149</v>
      </c>
      <c r="D2253" s="21" t="n">
        <f aca="false">AVERAGE(tau!$B$2253:$B$2272)</f>
        <v>2436932.4</v>
      </c>
      <c r="E2253" s="21" t="n">
        <f aca="false">AVERAGE(tau!$C$2253:$C$2272)</f>
        <v>148.5</v>
      </c>
      <c r="F2253" s="18"/>
      <c r="G2253" s="7" t="n">
        <v>2426249</v>
      </c>
      <c r="H2253" s="7" t="n">
        <v>316</v>
      </c>
      <c r="I2253" s="21"/>
      <c r="J2253" s="21"/>
      <c r="K2253" s="18"/>
      <c r="L2253" s="7" t="n">
        <v>2427303</v>
      </c>
      <c r="M2253" s="7" t="n">
        <v>462</v>
      </c>
      <c r="N2253" s="21"/>
      <c r="O2253" s="21"/>
      <c r="P2253" s="18"/>
      <c r="Q2253" s="7" t="n">
        <v>2427075</v>
      </c>
      <c r="R2253" s="7" t="n">
        <v>582</v>
      </c>
      <c r="S2253" s="21"/>
      <c r="T2253" s="21"/>
      <c r="V2253" s="0"/>
      <c r="W2253" s="0"/>
    </row>
    <row r="2254" customFormat="false" ht="12.8" hidden="false" customHeight="false" outlineLevel="0" collapsed="false">
      <c r="B2254" s="7" t="n">
        <v>2427742</v>
      </c>
      <c r="C2254" s="7" t="n">
        <v>149</v>
      </c>
      <c r="D2254" s="21" t="n">
        <f aca="false">AVERAGE(tau!$B$2254:$B$2273)</f>
        <v>2438013.15</v>
      </c>
      <c r="E2254" s="21" t="n">
        <f aca="false">AVERAGE(tau!$C$2254:$C$2273)</f>
        <v>148.5</v>
      </c>
      <c r="F2254" s="18"/>
      <c r="G2254" s="7" t="n">
        <v>2427324</v>
      </c>
      <c r="H2254" s="7" t="n">
        <v>316</v>
      </c>
      <c r="I2254" s="21"/>
      <c r="J2254" s="21"/>
      <c r="K2254" s="18"/>
      <c r="L2254" s="7" t="n">
        <v>2428378</v>
      </c>
      <c r="M2254" s="7" t="n">
        <v>462</v>
      </c>
      <c r="N2254" s="21"/>
      <c r="O2254" s="21"/>
      <c r="P2254" s="18"/>
      <c r="Q2254" s="7" t="n">
        <v>2428153</v>
      </c>
      <c r="R2254" s="7" t="n">
        <v>581</v>
      </c>
      <c r="S2254" s="21"/>
      <c r="T2254" s="21"/>
      <c r="V2254" s="0"/>
      <c r="W2254" s="0"/>
    </row>
    <row r="2255" customFormat="false" ht="12.8" hidden="false" customHeight="false" outlineLevel="0" collapsed="false">
      <c r="B2255" s="7" t="n">
        <v>2428816</v>
      </c>
      <c r="C2255" s="7" t="n">
        <v>149</v>
      </c>
      <c r="D2255" s="21" t="n">
        <f aca="false">AVERAGE(tau!$B$2255:$B$2274)</f>
        <v>2439093.8</v>
      </c>
      <c r="E2255" s="21" t="n">
        <f aca="false">AVERAGE(tau!$C$2255:$C$2274)</f>
        <v>148.6</v>
      </c>
      <c r="F2255" s="18"/>
      <c r="G2255" s="7" t="n">
        <v>2428401</v>
      </c>
      <c r="H2255" s="7" t="n">
        <v>316</v>
      </c>
      <c r="I2255" s="21"/>
      <c r="J2255" s="21"/>
      <c r="K2255" s="18"/>
      <c r="L2255" s="7" t="n">
        <v>2429455</v>
      </c>
      <c r="M2255" s="7" t="n">
        <v>457</v>
      </c>
      <c r="N2255" s="21"/>
      <c r="O2255" s="21"/>
      <c r="P2255" s="18"/>
      <c r="Q2255" s="7" t="n">
        <v>2429227</v>
      </c>
      <c r="R2255" s="7" t="n">
        <v>581</v>
      </c>
      <c r="S2255" s="21"/>
      <c r="T2255" s="21"/>
      <c r="V2255" s="0"/>
      <c r="W2255" s="0"/>
    </row>
    <row r="2256" customFormat="false" ht="12.8" hidden="false" customHeight="false" outlineLevel="0" collapsed="false">
      <c r="B2256" s="7" t="n">
        <v>2429893</v>
      </c>
      <c r="C2256" s="7" t="n">
        <v>149</v>
      </c>
      <c r="D2256" s="21" t="n">
        <f aca="false">AVERAGE(tau!$B$2256:$B$2275)</f>
        <v>2440174.6</v>
      </c>
      <c r="E2256" s="21" t="n">
        <f aca="false">AVERAGE(tau!$C$2256:$C$2275)</f>
        <v>148.65</v>
      </c>
      <c r="F2256" s="18"/>
      <c r="G2256" s="7" t="n">
        <v>2429477</v>
      </c>
      <c r="H2256" s="7" t="n">
        <v>317</v>
      </c>
      <c r="I2256" s="21"/>
      <c r="J2256" s="21"/>
      <c r="K2256" s="18"/>
      <c r="L2256" s="7" t="n">
        <v>2430565</v>
      </c>
      <c r="M2256" s="7" t="n">
        <v>458</v>
      </c>
      <c r="N2256" s="21"/>
      <c r="O2256" s="21"/>
      <c r="P2256" s="18"/>
      <c r="Q2256" s="7" t="n">
        <v>2430308</v>
      </c>
      <c r="R2256" s="7" t="n">
        <v>581</v>
      </c>
      <c r="S2256" s="21"/>
      <c r="T2256" s="21"/>
      <c r="V2256" s="0"/>
      <c r="W2256" s="0"/>
    </row>
    <row r="2257" customFormat="false" ht="12.8" hidden="false" customHeight="false" outlineLevel="0" collapsed="false">
      <c r="B2257" s="7" t="n">
        <v>2430992</v>
      </c>
      <c r="C2257" s="7" t="n">
        <v>150</v>
      </c>
      <c r="D2257" s="21" t="n">
        <f aca="false">AVERAGE(tau!$B$2257:$B$2276)</f>
        <v>2441255.45</v>
      </c>
      <c r="E2257" s="21" t="n">
        <f aca="false">AVERAGE(tau!$C$2257:$C$2276)</f>
        <v>149.3</v>
      </c>
      <c r="F2257" s="18"/>
      <c r="G2257" s="7" t="n">
        <v>2430554</v>
      </c>
      <c r="H2257" s="7" t="n">
        <v>315</v>
      </c>
      <c r="I2257" s="21"/>
      <c r="J2257" s="21"/>
      <c r="K2257" s="18"/>
      <c r="L2257" s="7" t="n">
        <v>2431641</v>
      </c>
      <c r="M2257" s="7" t="n">
        <v>461</v>
      </c>
      <c r="N2257" s="21"/>
      <c r="O2257" s="21"/>
      <c r="P2257" s="18"/>
      <c r="Q2257" s="7" t="n">
        <v>2431386</v>
      </c>
      <c r="R2257" s="7" t="n">
        <v>581</v>
      </c>
      <c r="S2257" s="21"/>
      <c r="T2257" s="21"/>
      <c r="V2257" s="0"/>
      <c r="W2257" s="0"/>
    </row>
    <row r="2258" customFormat="false" ht="12.8" hidden="false" customHeight="false" outlineLevel="0" collapsed="false">
      <c r="B2258" s="7" t="n">
        <v>2432075</v>
      </c>
      <c r="C2258" s="7" t="n">
        <v>150</v>
      </c>
      <c r="D2258" s="21" t="n">
        <f aca="false">AVERAGE(tau!$B$2258:$B$2277)</f>
        <v>2442335.25</v>
      </c>
      <c r="E2258" s="21" t="n">
        <f aca="false">AVERAGE(tau!$C$2258:$C$2277)</f>
        <v>149.3</v>
      </c>
      <c r="F2258" s="18"/>
      <c r="G2258" s="7" t="n">
        <v>2431633</v>
      </c>
      <c r="H2258" s="7" t="n">
        <v>298</v>
      </c>
      <c r="I2258" s="21"/>
      <c r="J2258" s="21"/>
      <c r="K2258" s="18"/>
      <c r="L2258" s="7" t="n">
        <v>2432720</v>
      </c>
      <c r="M2258" s="7" t="n">
        <v>461</v>
      </c>
      <c r="N2258" s="21"/>
      <c r="O2258" s="21"/>
      <c r="P2258" s="18"/>
      <c r="Q2258" s="7" t="n">
        <v>2432465</v>
      </c>
      <c r="R2258" s="7" t="n">
        <v>581</v>
      </c>
      <c r="S2258" s="21"/>
      <c r="T2258" s="21"/>
      <c r="V2258" s="0"/>
      <c r="W2258" s="0"/>
    </row>
    <row r="2259" customFormat="false" ht="12.8" hidden="false" customHeight="false" outlineLevel="0" collapsed="false">
      <c r="B2259" s="7" t="n">
        <v>2433154</v>
      </c>
      <c r="C2259" s="7" t="n">
        <v>150</v>
      </c>
      <c r="D2259" s="21" t="n">
        <f aca="false">AVERAGE(tau!$B$2259:$B$2278)</f>
        <v>2443415.2</v>
      </c>
      <c r="E2259" s="21" t="n">
        <f aca="false">AVERAGE(tau!$C$2259:$C$2278)</f>
        <v>149.3</v>
      </c>
      <c r="F2259" s="18"/>
      <c r="G2259" s="7" t="n">
        <v>2432709</v>
      </c>
      <c r="H2259" s="7" t="n">
        <v>316</v>
      </c>
      <c r="I2259" s="21"/>
      <c r="J2259" s="21"/>
      <c r="K2259" s="18"/>
      <c r="L2259" s="7" t="n">
        <v>2433793</v>
      </c>
      <c r="M2259" s="7" t="n">
        <v>461</v>
      </c>
      <c r="N2259" s="21"/>
      <c r="O2259" s="21"/>
      <c r="P2259" s="18"/>
      <c r="Q2259" s="7" t="n">
        <v>2433549</v>
      </c>
      <c r="R2259" s="7" t="n">
        <v>580</v>
      </c>
      <c r="S2259" s="21"/>
      <c r="T2259" s="21"/>
      <c r="V2259" s="0"/>
      <c r="W2259" s="0"/>
    </row>
    <row r="2260" customFormat="false" ht="12.8" hidden="false" customHeight="false" outlineLevel="0" collapsed="false">
      <c r="B2260" s="7" t="n">
        <v>2434234</v>
      </c>
      <c r="C2260" s="7" t="n">
        <v>150</v>
      </c>
      <c r="D2260" s="21" t="n">
        <f aca="false">AVERAGE(tau!$B$2260:$B$2279)</f>
        <v>2444495.25</v>
      </c>
      <c r="E2260" s="21" t="n">
        <f aca="false">AVERAGE(tau!$C$2260:$C$2279)</f>
        <v>149.3</v>
      </c>
      <c r="F2260" s="18"/>
      <c r="G2260" s="7" t="n">
        <v>2433785</v>
      </c>
      <c r="H2260" s="7" t="n">
        <v>316</v>
      </c>
      <c r="I2260" s="21"/>
      <c r="J2260" s="21"/>
      <c r="K2260" s="18"/>
      <c r="L2260" s="7" t="n">
        <v>2434870</v>
      </c>
      <c r="M2260" s="7" t="n">
        <v>460</v>
      </c>
      <c r="N2260" s="21"/>
      <c r="O2260" s="21"/>
      <c r="P2260" s="18"/>
      <c r="Q2260" s="7" t="n">
        <v>2434629</v>
      </c>
      <c r="R2260" s="7" t="n">
        <v>574</v>
      </c>
      <c r="S2260" s="21"/>
      <c r="T2260" s="21"/>
      <c r="V2260" s="0"/>
      <c r="W2260" s="0"/>
    </row>
    <row r="2261" customFormat="false" ht="12.8" hidden="false" customHeight="false" outlineLevel="0" collapsed="false">
      <c r="B2261" s="7" t="n">
        <v>2435314</v>
      </c>
      <c r="C2261" s="7" t="n">
        <v>149</v>
      </c>
      <c r="D2261" s="21" t="n">
        <f aca="false">AVERAGE(tau!$B$2261:$B$2280)</f>
        <v>2445575.25</v>
      </c>
      <c r="E2261" s="21" t="n">
        <f aca="false">AVERAGE(tau!$C$2261:$C$2280)</f>
        <v>149.4</v>
      </c>
      <c r="F2261" s="18"/>
      <c r="G2261" s="7" t="n">
        <v>2434862</v>
      </c>
      <c r="H2261" s="7" t="n">
        <v>329</v>
      </c>
      <c r="I2261" s="21"/>
      <c r="J2261" s="21"/>
      <c r="K2261" s="18"/>
      <c r="L2261" s="7" t="n">
        <v>2435951</v>
      </c>
      <c r="M2261" s="7" t="n">
        <v>461</v>
      </c>
      <c r="N2261" s="21"/>
      <c r="O2261" s="21"/>
      <c r="P2261" s="18"/>
      <c r="Q2261" s="7" t="n">
        <v>2435706</v>
      </c>
      <c r="R2261" s="7" t="n">
        <v>581</v>
      </c>
      <c r="S2261" s="21"/>
      <c r="T2261" s="21"/>
      <c r="V2261" s="0"/>
      <c r="W2261" s="0"/>
    </row>
    <row r="2262" customFormat="false" ht="12.8" hidden="false" customHeight="false" outlineLevel="0" collapsed="false">
      <c r="B2262" s="7" t="n">
        <v>2436397</v>
      </c>
      <c r="C2262" s="7" t="n">
        <v>150</v>
      </c>
      <c r="D2262" s="21" t="n">
        <f aca="false">AVERAGE(tau!$B$2262:$B$2281)</f>
        <v>2446655.05</v>
      </c>
      <c r="E2262" s="21" t="n">
        <f aca="false">AVERAGE(tau!$C$2262:$C$2281)</f>
        <v>149.35</v>
      </c>
      <c r="F2262" s="18"/>
      <c r="G2262" s="7" t="n">
        <v>2435939</v>
      </c>
      <c r="H2262" s="7" t="n">
        <v>315</v>
      </c>
      <c r="I2262" s="21"/>
      <c r="J2262" s="21"/>
      <c r="K2262" s="18"/>
      <c r="L2262" s="7" t="n">
        <v>2437031</v>
      </c>
      <c r="M2262" s="7" t="n">
        <v>460</v>
      </c>
      <c r="N2262" s="21"/>
      <c r="O2262" s="21"/>
      <c r="P2262" s="18"/>
      <c r="Q2262" s="7" t="n">
        <v>2436779</v>
      </c>
      <c r="R2262" s="7" t="n">
        <v>581</v>
      </c>
      <c r="S2262" s="21"/>
      <c r="T2262" s="21"/>
      <c r="V2262" s="0"/>
      <c r="W2262" s="0"/>
    </row>
    <row r="2263" customFormat="false" ht="12.8" hidden="false" customHeight="false" outlineLevel="0" collapsed="false">
      <c r="B2263" s="7" t="n">
        <v>2437479</v>
      </c>
      <c r="C2263" s="7" t="n">
        <v>144</v>
      </c>
      <c r="D2263" s="21" t="n">
        <f aca="false">AVERAGE(tau!$B$2263:$B$2282)</f>
        <v>2447734.7</v>
      </c>
      <c r="E2263" s="21" t="n">
        <f aca="false">AVERAGE(tau!$C$2263:$C$2282)</f>
        <v>149.3</v>
      </c>
      <c r="F2263" s="18"/>
      <c r="G2263" s="7" t="n">
        <v>2437016</v>
      </c>
      <c r="H2263" s="7" t="n">
        <v>315</v>
      </c>
      <c r="I2263" s="21"/>
      <c r="J2263" s="21"/>
      <c r="K2263" s="18"/>
      <c r="L2263" s="7" t="n">
        <v>2438111</v>
      </c>
      <c r="M2263" s="7" t="n">
        <v>461</v>
      </c>
      <c r="N2263" s="21"/>
      <c r="O2263" s="21"/>
      <c r="P2263" s="18"/>
      <c r="Q2263" s="7" t="n">
        <v>2437854</v>
      </c>
      <c r="R2263" s="7" t="n">
        <v>511</v>
      </c>
      <c r="S2263" s="21"/>
      <c r="T2263" s="21"/>
      <c r="V2263" s="0"/>
      <c r="W2263" s="0"/>
    </row>
    <row r="2264" customFormat="false" ht="12.8" hidden="false" customHeight="false" outlineLevel="0" collapsed="false">
      <c r="B2264" s="7" t="n">
        <v>2438560</v>
      </c>
      <c r="C2264" s="7" t="n">
        <v>149</v>
      </c>
      <c r="D2264" s="21" t="n">
        <f aca="false">AVERAGE(tau!$B$2264:$B$2283)</f>
        <v>2448814.15</v>
      </c>
      <c r="E2264" s="21" t="n">
        <f aca="false">AVERAGE(tau!$C$2264:$C$2283)</f>
        <v>149.55</v>
      </c>
      <c r="F2264" s="18"/>
      <c r="G2264" s="7" t="n">
        <v>2438114</v>
      </c>
      <c r="H2264" s="7" t="n">
        <v>313</v>
      </c>
      <c r="I2264" s="21"/>
      <c r="J2264" s="21"/>
      <c r="K2264" s="18"/>
      <c r="L2264" s="7" t="n">
        <v>2439194</v>
      </c>
      <c r="M2264" s="7" t="n">
        <v>461</v>
      </c>
      <c r="N2264" s="21"/>
      <c r="O2264" s="21"/>
      <c r="P2264" s="18"/>
      <c r="Q2264" s="7" t="n">
        <v>2438930</v>
      </c>
      <c r="R2264" s="7" t="n">
        <v>582</v>
      </c>
      <c r="S2264" s="21"/>
      <c r="T2264" s="21"/>
      <c r="V2264" s="0"/>
      <c r="W2264" s="0"/>
    </row>
    <row r="2265" customFormat="false" ht="12.8" hidden="false" customHeight="false" outlineLevel="0" collapsed="false">
      <c r="B2265" s="7" t="n">
        <v>2439642</v>
      </c>
      <c r="C2265" s="7" t="n">
        <v>140</v>
      </c>
      <c r="D2265" s="21" t="n">
        <f aca="false">AVERAGE(tau!$B$2265:$B$2284)</f>
        <v>2449893.55</v>
      </c>
      <c r="E2265" s="21" t="n">
        <f aca="false">AVERAGE(tau!$C$2265:$C$2284)</f>
        <v>149.2</v>
      </c>
      <c r="F2265" s="18"/>
      <c r="G2265" s="7" t="n">
        <v>2439191</v>
      </c>
      <c r="H2265" s="7" t="n">
        <v>312</v>
      </c>
      <c r="I2265" s="21"/>
      <c r="J2265" s="21"/>
      <c r="K2265" s="18"/>
      <c r="L2265" s="7" t="n">
        <v>2440272</v>
      </c>
      <c r="M2265" s="7" t="n">
        <v>460</v>
      </c>
      <c r="N2265" s="21"/>
      <c r="O2265" s="21"/>
      <c r="P2265" s="18"/>
      <c r="Q2265" s="7" t="n">
        <v>2440004</v>
      </c>
      <c r="R2265" s="7" t="n">
        <v>582</v>
      </c>
      <c r="S2265" s="21"/>
      <c r="T2265" s="21"/>
      <c r="V2265" s="0"/>
      <c r="W2265" s="0"/>
    </row>
    <row r="2266" customFormat="false" ht="12.8" hidden="false" customHeight="false" outlineLevel="0" collapsed="false">
      <c r="B2266" s="7" t="n">
        <v>2440718</v>
      </c>
      <c r="C2266" s="7" t="n">
        <v>149</v>
      </c>
      <c r="D2266" s="21" t="n">
        <f aca="false">AVERAGE(tau!$B$2266:$B$2285)</f>
        <v>2450974.1</v>
      </c>
      <c r="E2266" s="21" t="n">
        <f aca="false">AVERAGE(tau!$C$2266:$C$2285)</f>
        <v>149.6</v>
      </c>
      <c r="F2266" s="18"/>
      <c r="G2266" s="7" t="n">
        <v>2440274</v>
      </c>
      <c r="H2266" s="7" t="n">
        <v>315</v>
      </c>
      <c r="I2266" s="21"/>
      <c r="J2266" s="21"/>
      <c r="K2266" s="18"/>
      <c r="L2266" s="7" t="n">
        <v>2441348</v>
      </c>
      <c r="M2266" s="7" t="n">
        <v>461</v>
      </c>
      <c r="N2266" s="21"/>
      <c r="O2266" s="21"/>
      <c r="P2266" s="18"/>
      <c r="Q2266" s="7" t="n">
        <v>2441084</v>
      </c>
      <c r="R2266" s="7" t="n">
        <v>322</v>
      </c>
      <c r="S2266" s="21"/>
      <c r="T2266" s="21"/>
      <c r="V2266" s="0"/>
      <c r="W2266" s="0"/>
    </row>
    <row r="2267" customFormat="false" ht="12.8" hidden="false" customHeight="false" outlineLevel="0" collapsed="false">
      <c r="B2267" s="7" t="n">
        <v>2441794</v>
      </c>
      <c r="C2267" s="7" t="n">
        <v>149</v>
      </c>
      <c r="D2267" s="21" t="n">
        <f aca="false">AVERAGE(tau!$B$2267:$B$2286)</f>
        <v>2452055</v>
      </c>
      <c r="E2267" s="21" t="n">
        <f aca="false">AVERAGE(tau!$C$2267:$C$2286)</f>
        <v>149.55</v>
      </c>
      <c r="F2267" s="18"/>
      <c r="G2267" s="7" t="n">
        <v>2441351</v>
      </c>
      <c r="H2267" s="7" t="n">
        <v>315</v>
      </c>
      <c r="I2267" s="21"/>
      <c r="J2267" s="21"/>
      <c r="K2267" s="18"/>
      <c r="L2267" s="7" t="n">
        <v>2442425</v>
      </c>
      <c r="M2267" s="7" t="n">
        <v>469</v>
      </c>
      <c r="N2267" s="21"/>
      <c r="O2267" s="21"/>
      <c r="P2267" s="18"/>
      <c r="Q2267" s="7" t="n">
        <v>2442177</v>
      </c>
      <c r="R2267" s="7" t="n">
        <v>583</v>
      </c>
      <c r="S2267" s="21"/>
      <c r="T2267" s="21"/>
      <c r="V2267" s="0"/>
      <c r="W2267" s="0"/>
    </row>
    <row r="2268" customFormat="false" ht="12.8" hidden="false" customHeight="false" outlineLevel="0" collapsed="false">
      <c r="B2268" s="7" t="n">
        <v>2442874</v>
      </c>
      <c r="C2268" s="7" t="n">
        <v>149</v>
      </c>
      <c r="D2268" s="21" t="n">
        <f aca="false">AVERAGE(tau!$B$2268:$B$2287)</f>
        <v>2453135.9</v>
      </c>
      <c r="E2268" s="21" t="n">
        <f aca="false">AVERAGE(tau!$C$2268:$C$2287)</f>
        <v>149.8</v>
      </c>
      <c r="F2268" s="18"/>
      <c r="G2268" s="7" t="n">
        <v>2442430</v>
      </c>
      <c r="H2268" s="7" t="n">
        <v>316</v>
      </c>
      <c r="I2268" s="21"/>
      <c r="J2268" s="21"/>
      <c r="K2268" s="18"/>
      <c r="L2268" s="7" t="n">
        <v>2443505</v>
      </c>
      <c r="M2268" s="7" t="n">
        <v>462</v>
      </c>
      <c r="N2268" s="21"/>
      <c r="O2268" s="21"/>
      <c r="P2268" s="18"/>
      <c r="Q2268" s="7" t="n">
        <v>2443255</v>
      </c>
      <c r="R2268" s="7" t="n">
        <v>577</v>
      </c>
      <c r="S2268" s="21"/>
      <c r="T2268" s="21"/>
      <c r="V2268" s="0"/>
      <c r="W2268" s="0"/>
    </row>
    <row r="2269" customFormat="false" ht="12.8" hidden="false" customHeight="false" outlineLevel="0" collapsed="false">
      <c r="B2269" s="7" t="n">
        <v>2443951</v>
      </c>
      <c r="C2269" s="7" t="n">
        <v>148</v>
      </c>
      <c r="D2269" s="21" t="n">
        <f aca="false">AVERAGE(tau!$B$2269:$B$2288)</f>
        <v>2454216.9</v>
      </c>
      <c r="E2269" s="21" t="n">
        <f aca="false">AVERAGE(tau!$C$2269:$C$2288)</f>
        <v>149.8</v>
      </c>
      <c r="F2269" s="18"/>
      <c r="G2269" s="7" t="n">
        <v>2443507</v>
      </c>
      <c r="H2269" s="7" t="n">
        <v>315</v>
      </c>
      <c r="I2269" s="21"/>
      <c r="J2269" s="21"/>
      <c r="K2269" s="18"/>
      <c r="L2269" s="7" t="n">
        <v>2444579</v>
      </c>
      <c r="M2269" s="7" t="n">
        <v>462</v>
      </c>
      <c r="N2269" s="21"/>
      <c r="O2269" s="21"/>
      <c r="P2269" s="18"/>
      <c r="Q2269" s="7" t="n">
        <v>2444334</v>
      </c>
      <c r="R2269" s="7" t="n">
        <v>579</v>
      </c>
      <c r="S2269" s="21"/>
      <c r="T2269" s="21"/>
      <c r="V2269" s="0"/>
      <c r="W2269" s="0"/>
    </row>
    <row r="2270" customFormat="false" ht="12.8" hidden="false" customHeight="false" outlineLevel="0" collapsed="false">
      <c r="B2270" s="7" t="n">
        <v>2445029</v>
      </c>
      <c r="C2270" s="7" t="n">
        <v>148</v>
      </c>
      <c r="D2270" s="21" t="n">
        <f aca="false">AVERAGE(tau!$B$2270:$B$2289)</f>
        <v>2455298.15</v>
      </c>
      <c r="E2270" s="21" t="n">
        <f aca="false">AVERAGE(tau!$C$2270:$C$2289)</f>
        <v>150.6</v>
      </c>
      <c r="F2270" s="18"/>
      <c r="G2270" s="7" t="n">
        <v>2444587</v>
      </c>
      <c r="H2270" s="7" t="n">
        <v>328</v>
      </c>
      <c r="I2270" s="21"/>
      <c r="J2270" s="21"/>
      <c r="K2270" s="18"/>
      <c r="L2270" s="7" t="n">
        <v>2445657</v>
      </c>
      <c r="M2270" s="7" t="n">
        <v>462</v>
      </c>
      <c r="N2270" s="21"/>
      <c r="O2270" s="21"/>
      <c r="P2270" s="18"/>
      <c r="Q2270" s="7" t="n">
        <v>2445413</v>
      </c>
      <c r="R2270" s="7" t="n">
        <v>595</v>
      </c>
      <c r="S2270" s="21"/>
      <c r="T2270" s="21"/>
      <c r="V2270" s="0"/>
      <c r="W2270" s="0"/>
    </row>
    <row r="2271" customFormat="false" ht="12.8" hidden="false" customHeight="false" outlineLevel="0" collapsed="false">
      <c r="B2271" s="7" t="n">
        <v>2446119</v>
      </c>
      <c r="C2271" s="7" t="n">
        <v>150</v>
      </c>
      <c r="D2271" s="21" t="n">
        <f aca="false">AVERAGE(tau!$B$2271:$B$2290)</f>
        <v>2456379.4</v>
      </c>
      <c r="E2271" s="21" t="n">
        <f aca="false">AVERAGE(tau!$C$2271:$C$2290)</f>
        <v>150.7</v>
      </c>
      <c r="F2271" s="18"/>
      <c r="G2271" s="7" t="n">
        <v>2445663</v>
      </c>
      <c r="H2271" s="7" t="n">
        <v>316</v>
      </c>
      <c r="I2271" s="21"/>
      <c r="J2271" s="21"/>
      <c r="K2271" s="18"/>
      <c r="L2271" s="7" t="n">
        <v>2446755</v>
      </c>
      <c r="M2271" s="7" t="n">
        <v>464</v>
      </c>
      <c r="N2271" s="21"/>
      <c r="O2271" s="21"/>
      <c r="P2271" s="18"/>
      <c r="Q2271" s="7" t="n">
        <v>2446492</v>
      </c>
      <c r="R2271" s="7" t="n">
        <v>584</v>
      </c>
      <c r="S2271" s="21"/>
      <c r="T2271" s="21"/>
      <c r="V2271" s="0"/>
      <c r="W2271" s="0"/>
    </row>
    <row r="2272" customFormat="false" ht="12.8" hidden="false" customHeight="false" outlineLevel="0" collapsed="false">
      <c r="B2272" s="7" t="n">
        <v>2447201</v>
      </c>
      <c r="C2272" s="7" t="n">
        <v>149</v>
      </c>
      <c r="D2272" s="21" t="n">
        <f aca="false">AVERAGE(tau!$B$2272:$B$2291)</f>
        <v>2457459.95</v>
      </c>
      <c r="E2272" s="21" t="n">
        <f aca="false">AVERAGE(tau!$C$2272:$C$2291)</f>
        <v>150.7</v>
      </c>
      <c r="F2272" s="18"/>
      <c r="G2272" s="7" t="n">
        <v>2446740</v>
      </c>
      <c r="H2272" s="7" t="n">
        <v>316</v>
      </c>
      <c r="I2272" s="21"/>
      <c r="J2272" s="21"/>
      <c r="K2272" s="18"/>
      <c r="L2272" s="7" t="n">
        <v>2447833</v>
      </c>
      <c r="M2272" s="7" t="n">
        <v>462</v>
      </c>
      <c r="N2272" s="21"/>
      <c r="O2272" s="21"/>
      <c r="P2272" s="18"/>
      <c r="Q2272" s="7" t="n">
        <v>2447575</v>
      </c>
      <c r="R2272" s="7" t="n">
        <v>582</v>
      </c>
      <c r="S2272" s="21"/>
      <c r="T2272" s="21"/>
      <c r="V2272" s="0"/>
      <c r="W2272" s="0"/>
    </row>
    <row r="2273" customFormat="false" ht="12.8" hidden="false" customHeight="false" outlineLevel="0" collapsed="false">
      <c r="B2273" s="7" t="n">
        <v>2448279</v>
      </c>
      <c r="C2273" s="7" t="n">
        <v>149</v>
      </c>
      <c r="D2273" s="21" t="n">
        <f aca="false">AVERAGE(tau!$B$2273:$B$2292)</f>
        <v>2458540.2</v>
      </c>
      <c r="E2273" s="21" t="n">
        <f aca="false">AVERAGE(tau!$C$2273:$C$2292)</f>
        <v>150.5</v>
      </c>
      <c r="F2273" s="18"/>
      <c r="G2273" s="7" t="n">
        <v>2447819</v>
      </c>
      <c r="H2273" s="7" t="n">
        <v>316</v>
      </c>
      <c r="I2273" s="21"/>
      <c r="J2273" s="21"/>
      <c r="K2273" s="18"/>
      <c r="L2273" s="7" t="n">
        <v>2448912</v>
      </c>
      <c r="M2273" s="7" t="n">
        <v>463</v>
      </c>
      <c r="N2273" s="21"/>
      <c r="O2273" s="21"/>
      <c r="P2273" s="18"/>
      <c r="Q2273" s="7" t="n">
        <v>2448651</v>
      </c>
      <c r="R2273" s="7" t="n">
        <v>582</v>
      </c>
      <c r="S2273" s="21"/>
      <c r="T2273" s="21"/>
      <c r="V2273" s="0"/>
      <c r="W2273" s="0"/>
    </row>
    <row r="2274" customFormat="false" ht="12.8" hidden="false" customHeight="false" outlineLevel="0" collapsed="false">
      <c r="B2274" s="7" t="n">
        <v>2449355</v>
      </c>
      <c r="C2274" s="7" t="n">
        <v>151</v>
      </c>
      <c r="D2274" s="21" t="n">
        <f aca="false">AVERAGE(tau!$B$2274:$B$2293)</f>
        <v>2459620.5</v>
      </c>
      <c r="E2274" s="21" t="n">
        <f aca="false">AVERAGE(tau!$C$2274:$C$2293)</f>
        <v>150.6</v>
      </c>
      <c r="F2274" s="18"/>
      <c r="G2274" s="7" t="n">
        <v>2448896</v>
      </c>
      <c r="H2274" s="7" t="n">
        <v>316</v>
      </c>
      <c r="I2274" s="21"/>
      <c r="J2274" s="21"/>
      <c r="K2274" s="18"/>
      <c r="L2274" s="7" t="n">
        <v>2449993</v>
      </c>
      <c r="M2274" s="7" t="n">
        <v>461</v>
      </c>
      <c r="N2274" s="21"/>
      <c r="O2274" s="21"/>
      <c r="P2274" s="18"/>
      <c r="Q2274" s="7" t="n">
        <v>2449725</v>
      </c>
      <c r="R2274" s="7" t="n">
        <v>581</v>
      </c>
      <c r="S2274" s="21"/>
      <c r="T2274" s="21"/>
      <c r="V2274" s="0"/>
      <c r="W2274" s="0"/>
    </row>
    <row r="2275" customFormat="false" ht="12.8" hidden="false" customHeight="false" outlineLevel="0" collapsed="false">
      <c r="B2275" s="7" t="n">
        <v>2450432</v>
      </c>
      <c r="C2275" s="7" t="n">
        <v>150</v>
      </c>
      <c r="D2275" s="21" t="n">
        <f aca="false">AVERAGE(tau!$B$2275:$B$2294)</f>
        <v>2460700.65</v>
      </c>
      <c r="E2275" s="21" t="n">
        <f aca="false">AVERAGE(tau!$C$2275:$C$2294)</f>
        <v>150.55</v>
      </c>
      <c r="F2275" s="18"/>
      <c r="G2275" s="7" t="n">
        <v>2449970</v>
      </c>
      <c r="H2275" s="7" t="n">
        <v>316</v>
      </c>
      <c r="I2275" s="21"/>
      <c r="J2275" s="21"/>
      <c r="K2275" s="18"/>
      <c r="L2275" s="7" t="n">
        <v>2451070</v>
      </c>
      <c r="M2275" s="7" t="n">
        <v>451</v>
      </c>
      <c r="N2275" s="21"/>
      <c r="O2275" s="21"/>
      <c r="P2275" s="18"/>
      <c r="Q2275" s="7" t="n">
        <v>2450803</v>
      </c>
      <c r="R2275" s="7" t="n">
        <v>581</v>
      </c>
      <c r="S2275" s="21"/>
      <c r="T2275" s="21"/>
      <c r="V2275" s="0"/>
      <c r="W2275" s="0"/>
    </row>
    <row r="2276" customFormat="false" ht="12.8" hidden="false" customHeight="false" outlineLevel="0" collapsed="false">
      <c r="B2276" s="7" t="n">
        <v>2451510</v>
      </c>
      <c r="C2276" s="7" t="n">
        <v>162</v>
      </c>
      <c r="D2276" s="21" t="n">
        <f aca="false">AVERAGE(tau!$B$2276:$B$2295)</f>
        <v>2461780.75</v>
      </c>
      <c r="E2276" s="21" t="n">
        <f aca="false">AVERAGE(tau!$C$2276:$C$2295)</f>
        <v>150.55</v>
      </c>
      <c r="F2276" s="18"/>
      <c r="G2276" s="7" t="n">
        <v>2451051</v>
      </c>
      <c r="H2276" s="7" t="n">
        <v>329</v>
      </c>
      <c r="I2276" s="21"/>
      <c r="J2276" s="21"/>
      <c r="K2276" s="18"/>
      <c r="L2276" s="7" t="n">
        <v>2452148</v>
      </c>
      <c r="M2276" s="7" t="n">
        <v>461</v>
      </c>
      <c r="N2276" s="21"/>
      <c r="O2276" s="21"/>
      <c r="P2276" s="18"/>
      <c r="Q2276" s="7" t="n">
        <v>2451876</v>
      </c>
      <c r="R2276" s="7" t="n">
        <v>581</v>
      </c>
      <c r="S2276" s="21"/>
      <c r="T2276" s="21"/>
      <c r="V2276" s="0"/>
      <c r="W2276" s="0"/>
    </row>
    <row r="2277" customFormat="false" ht="12.8" hidden="false" customHeight="false" outlineLevel="0" collapsed="false">
      <c r="B2277" s="7" t="n">
        <v>2452588</v>
      </c>
      <c r="C2277" s="7" t="n">
        <v>150</v>
      </c>
      <c r="D2277" s="21" t="n">
        <f aca="false">AVERAGE(tau!$B$2277:$B$2296)</f>
        <v>2462860.85</v>
      </c>
      <c r="E2277" s="21" t="n">
        <f aca="false">AVERAGE(tau!$C$2277:$C$2296)</f>
        <v>149.95</v>
      </c>
      <c r="F2277" s="18"/>
      <c r="G2277" s="7" t="n">
        <v>2452128</v>
      </c>
      <c r="H2277" s="7" t="n">
        <v>327</v>
      </c>
      <c r="I2277" s="21"/>
      <c r="J2277" s="21"/>
      <c r="K2277" s="18"/>
      <c r="L2277" s="7" t="n">
        <v>2453224</v>
      </c>
      <c r="M2277" s="7" t="n">
        <v>450</v>
      </c>
      <c r="N2277" s="21"/>
      <c r="O2277" s="21"/>
      <c r="P2277" s="18"/>
      <c r="Q2277" s="7" t="n">
        <v>2452952</v>
      </c>
      <c r="R2277" s="7" t="n">
        <v>577</v>
      </c>
      <c r="S2277" s="21"/>
      <c r="T2277" s="21"/>
      <c r="V2277" s="0"/>
      <c r="W2277" s="0"/>
    </row>
    <row r="2278" customFormat="false" ht="12.8" hidden="false" customHeight="false" outlineLevel="0" collapsed="false">
      <c r="B2278" s="7" t="n">
        <v>2453674</v>
      </c>
      <c r="C2278" s="7" t="n">
        <v>150</v>
      </c>
      <c r="D2278" s="21" t="n">
        <f aca="false">AVERAGE(tau!$B$2278:$B$2297)</f>
        <v>2463940.8</v>
      </c>
      <c r="E2278" s="21" t="n">
        <f aca="false">AVERAGE(tau!$C$2278:$C$2297)</f>
        <v>149.95</v>
      </c>
      <c r="F2278" s="18"/>
      <c r="G2278" s="7" t="n">
        <v>2453231</v>
      </c>
      <c r="H2278" s="7" t="n">
        <v>315</v>
      </c>
      <c r="I2278" s="21"/>
      <c r="J2278" s="21"/>
      <c r="K2278" s="18"/>
      <c r="L2278" s="7" t="n">
        <v>2454302</v>
      </c>
      <c r="M2278" s="7" t="n">
        <v>461</v>
      </c>
      <c r="N2278" s="21"/>
      <c r="O2278" s="21"/>
      <c r="P2278" s="18"/>
      <c r="Q2278" s="7" t="n">
        <v>2454033</v>
      </c>
      <c r="R2278" s="7" t="n">
        <v>581</v>
      </c>
      <c r="S2278" s="21"/>
      <c r="T2278" s="21"/>
      <c r="V2278" s="0"/>
      <c r="W2278" s="0"/>
    </row>
    <row r="2279" customFormat="false" ht="12.8" hidden="false" customHeight="false" outlineLevel="0" collapsed="false">
      <c r="B2279" s="7" t="n">
        <v>2454755</v>
      </c>
      <c r="C2279" s="7" t="n">
        <v>150</v>
      </c>
      <c r="D2279" s="21" t="n">
        <f aca="false">AVERAGE(tau!$B$2279:$B$2298)</f>
        <v>2465020.55</v>
      </c>
      <c r="E2279" s="21" t="n">
        <f aca="false">AVERAGE(tau!$C$2279:$C$2298)</f>
        <v>149.95</v>
      </c>
      <c r="F2279" s="18"/>
      <c r="G2279" s="7" t="n">
        <v>2454312</v>
      </c>
      <c r="H2279" s="7" t="n">
        <v>315</v>
      </c>
      <c r="I2279" s="21"/>
      <c r="J2279" s="21"/>
      <c r="K2279" s="18"/>
      <c r="L2279" s="7" t="n">
        <v>2455382</v>
      </c>
      <c r="M2279" s="7" t="n">
        <v>463</v>
      </c>
      <c r="N2279" s="21"/>
      <c r="O2279" s="21"/>
      <c r="P2279" s="18"/>
      <c r="Q2279" s="7" t="n">
        <v>2455112</v>
      </c>
      <c r="R2279" s="7" t="n">
        <v>581</v>
      </c>
      <c r="S2279" s="21"/>
      <c r="T2279" s="21"/>
      <c r="V2279" s="0"/>
      <c r="W2279" s="0"/>
    </row>
    <row r="2280" customFormat="false" ht="12.8" hidden="false" customHeight="false" outlineLevel="0" collapsed="false">
      <c r="B2280" s="7" t="n">
        <v>2455834</v>
      </c>
      <c r="C2280" s="7" t="n">
        <v>152</v>
      </c>
      <c r="D2280" s="21" t="n">
        <f aca="false">AVERAGE(tau!$B$2280:$B$2299)</f>
        <v>2466100.05</v>
      </c>
      <c r="E2280" s="21" t="n">
        <f aca="false">AVERAGE(tau!$C$2280:$C$2299)</f>
        <v>149.9</v>
      </c>
      <c r="F2280" s="18"/>
      <c r="G2280" s="7" t="n">
        <v>2455388</v>
      </c>
      <c r="H2280" s="7" t="n">
        <v>316</v>
      </c>
      <c r="I2280" s="21"/>
      <c r="J2280" s="21"/>
      <c r="K2280" s="18"/>
      <c r="L2280" s="7" t="n">
        <v>2456461</v>
      </c>
      <c r="M2280" s="7" t="n">
        <v>459</v>
      </c>
      <c r="N2280" s="21"/>
      <c r="O2280" s="21"/>
      <c r="P2280" s="18"/>
      <c r="Q2280" s="7" t="n">
        <v>2456189</v>
      </c>
      <c r="R2280" s="7" t="n">
        <v>579</v>
      </c>
      <c r="S2280" s="21"/>
      <c r="T2280" s="21"/>
      <c r="V2280" s="0"/>
      <c r="W2280" s="0"/>
    </row>
    <row r="2281" customFormat="false" ht="12.8" hidden="false" customHeight="false" outlineLevel="0" collapsed="false">
      <c r="B2281" s="7" t="n">
        <v>2456910</v>
      </c>
      <c r="C2281" s="7" t="n">
        <v>148</v>
      </c>
      <c r="D2281" s="21" t="n">
        <f aca="false">AVERAGE(tau!$B$2281:$B$2300)</f>
        <v>2467180.3</v>
      </c>
      <c r="E2281" s="21" t="n">
        <f aca="false">AVERAGE(tau!$C$2281:$C$2300)</f>
        <v>149.75</v>
      </c>
      <c r="F2281" s="18"/>
      <c r="G2281" s="7" t="n">
        <v>2456465</v>
      </c>
      <c r="H2281" s="7" t="n">
        <v>315</v>
      </c>
      <c r="I2281" s="21"/>
      <c r="J2281" s="21"/>
      <c r="K2281" s="18"/>
      <c r="L2281" s="7" t="n">
        <v>2457539</v>
      </c>
      <c r="M2281" s="7" t="n">
        <v>460</v>
      </c>
      <c r="N2281" s="21"/>
      <c r="O2281" s="21"/>
      <c r="P2281" s="18"/>
      <c r="Q2281" s="7" t="n">
        <v>2457299</v>
      </c>
      <c r="R2281" s="7" t="n">
        <v>581</v>
      </c>
      <c r="S2281" s="21"/>
      <c r="T2281" s="21"/>
      <c r="V2281" s="0"/>
      <c r="W2281" s="0"/>
    </row>
    <row r="2282" customFormat="false" ht="12.8" hidden="false" customHeight="false" outlineLevel="0" collapsed="false">
      <c r="B2282" s="7" t="n">
        <v>2457990</v>
      </c>
      <c r="C2282" s="7" t="n">
        <v>149</v>
      </c>
      <c r="D2282" s="21" t="n">
        <f aca="false">AVERAGE(tau!$B$2282:$B$2301)</f>
        <v>2468260.65</v>
      </c>
      <c r="E2282" s="21" t="n">
        <f aca="false">AVERAGE(tau!$C$2282:$C$2301)</f>
        <v>149.8</v>
      </c>
      <c r="F2282" s="18"/>
      <c r="G2282" s="7" t="n">
        <v>2457540</v>
      </c>
      <c r="H2282" s="7" t="n">
        <v>314</v>
      </c>
      <c r="I2282" s="21"/>
      <c r="J2282" s="21"/>
      <c r="K2282" s="18"/>
      <c r="L2282" s="7" t="n">
        <v>2458618</v>
      </c>
      <c r="M2282" s="7" t="n">
        <v>460</v>
      </c>
      <c r="N2282" s="21"/>
      <c r="O2282" s="21"/>
      <c r="P2282" s="18"/>
      <c r="Q2282" s="7" t="n">
        <v>2458380</v>
      </c>
      <c r="R2282" s="7" t="n">
        <v>581</v>
      </c>
      <c r="S2282" s="21"/>
      <c r="T2282" s="21"/>
      <c r="V2282" s="0"/>
      <c r="W2282" s="0"/>
    </row>
    <row r="2283" customFormat="false" ht="12.8" hidden="false" customHeight="false" outlineLevel="0" collapsed="false">
      <c r="B2283" s="7" t="n">
        <v>2459068</v>
      </c>
      <c r="C2283" s="7" t="n">
        <v>149</v>
      </c>
      <c r="D2283" s="21" t="n">
        <f aca="false">AVERAGE(tau!$B$2283:$B$2302)</f>
        <v>2469340.95</v>
      </c>
      <c r="E2283" s="21" t="n">
        <f aca="false">AVERAGE(tau!$C$2283:$C$2302)</f>
        <v>149.8</v>
      </c>
      <c r="F2283" s="18"/>
      <c r="G2283" s="7" t="n">
        <v>2458619</v>
      </c>
      <c r="H2283" s="7" t="n">
        <v>314</v>
      </c>
      <c r="I2283" s="21"/>
      <c r="J2283" s="21"/>
      <c r="K2283" s="18"/>
      <c r="L2283" s="7" t="n">
        <v>2459695</v>
      </c>
      <c r="M2283" s="7" t="n">
        <v>460</v>
      </c>
      <c r="N2283" s="21"/>
      <c r="O2283" s="21"/>
      <c r="P2283" s="18"/>
      <c r="Q2283" s="7" t="n">
        <v>2459456</v>
      </c>
      <c r="R2283" s="7" t="n">
        <v>581</v>
      </c>
      <c r="S2283" s="21"/>
      <c r="T2283" s="21"/>
      <c r="V2283" s="0"/>
      <c r="W2283" s="0"/>
    </row>
    <row r="2284" customFormat="false" ht="12.8" hidden="false" customHeight="false" outlineLevel="0" collapsed="false">
      <c r="B2284" s="7" t="n">
        <v>2460148</v>
      </c>
      <c r="C2284" s="7" t="n">
        <v>142</v>
      </c>
      <c r="D2284" s="21" t="n">
        <f aca="false">AVERAGE(tau!$B$2284:$B$2303)</f>
        <v>2470421.2</v>
      </c>
      <c r="E2284" s="21" t="n">
        <f aca="false">AVERAGE(tau!$C$2284:$C$2303)</f>
        <v>149.75</v>
      </c>
      <c r="F2284" s="18"/>
      <c r="G2284" s="7" t="n">
        <v>2459700</v>
      </c>
      <c r="H2284" s="7" t="n">
        <v>316</v>
      </c>
      <c r="I2284" s="21"/>
      <c r="J2284" s="21"/>
      <c r="K2284" s="18"/>
      <c r="L2284" s="7" t="n">
        <v>2460772</v>
      </c>
      <c r="M2284" s="7" t="n">
        <v>462</v>
      </c>
      <c r="N2284" s="21"/>
      <c r="O2284" s="21"/>
      <c r="P2284" s="18"/>
      <c r="Q2284" s="7" t="n">
        <v>2460535</v>
      </c>
      <c r="R2284" s="7" t="n">
        <v>582</v>
      </c>
      <c r="S2284" s="21"/>
      <c r="T2284" s="21"/>
      <c r="V2284" s="0"/>
      <c r="W2284" s="0"/>
    </row>
    <row r="2285" customFormat="false" ht="12.8" hidden="false" customHeight="false" outlineLevel="0" collapsed="false">
      <c r="B2285" s="7" t="n">
        <v>2461253</v>
      </c>
      <c r="C2285" s="7" t="n">
        <v>148</v>
      </c>
      <c r="D2285" s="21" t="n">
        <f aca="false">AVERAGE(tau!$B$2285:$B$2304)</f>
        <v>2471501.45</v>
      </c>
      <c r="E2285" s="21" t="n">
        <f aca="false">AVERAGE(tau!$C$2285:$C$2304)</f>
        <v>150.05</v>
      </c>
      <c r="F2285" s="18"/>
      <c r="G2285" s="7" t="n">
        <v>2460778</v>
      </c>
      <c r="H2285" s="7" t="n">
        <v>314</v>
      </c>
      <c r="I2285" s="21"/>
      <c r="J2285" s="21"/>
      <c r="K2285" s="18"/>
      <c r="L2285" s="7" t="n">
        <v>2461870</v>
      </c>
      <c r="M2285" s="7" t="n">
        <v>461</v>
      </c>
      <c r="N2285" s="21"/>
      <c r="O2285" s="21"/>
      <c r="P2285" s="18"/>
      <c r="Q2285" s="7" t="n">
        <v>2461615</v>
      </c>
      <c r="R2285" s="7" t="n">
        <v>583</v>
      </c>
      <c r="S2285" s="21"/>
      <c r="T2285" s="21"/>
      <c r="V2285" s="0"/>
      <c r="W2285" s="0"/>
    </row>
    <row r="2286" customFormat="false" ht="12.8" hidden="false" customHeight="false" outlineLevel="0" collapsed="false">
      <c r="B2286" s="7" t="n">
        <v>2462336</v>
      </c>
      <c r="C2286" s="7" t="n">
        <v>148</v>
      </c>
      <c r="D2286" s="21" t="n">
        <f aca="false">AVERAGE(tau!$B$2286:$B$2305)</f>
        <v>2472580.25</v>
      </c>
      <c r="E2286" s="21" t="n">
        <f aca="false">AVERAGE(tau!$C$2286:$C$2305)</f>
        <v>150.05</v>
      </c>
      <c r="F2286" s="18"/>
      <c r="G2286" s="7" t="n">
        <v>2461855</v>
      </c>
      <c r="H2286" s="7" t="n">
        <v>315</v>
      </c>
      <c r="I2286" s="21"/>
      <c r="J2286" s="21"/>
      <c r="K2286" s="18"/>
      <c r="L2286" s="7" t="n">
        <v>2462950</v>
      </c>
      <c r="M2286" s="7" t="n">
        <v>462</v>
      </c>
      <c r="N2286" s="21"/>
      <c r="O2286" s="21"/>
      <c r="P2286" s="18"/>
      <c r="Q2286" s="7" t="n">
        <v>2462694</v>
      </c>
      <c r="R2286" s="7" t="n">
        <v>582</v>
      </c>
      <c r="S2286" s="21"/>
      <c r="T2286" s="21"/>
      <c r="V2286" s="0"/>
      <c r="W2286" s="0"/>
    </row>
    <row r="2287" customFormat="false" ht="12.8" hidden="false" customHeight="false" outlineLevel="0" collapsed="false">
      <c r="B2287" s="7" t="n">
        <v>2463412</v>
      </c>
      <c r="C2287" s="7" t="n">
        <v>154</v>
      </c>
      <c r="D2287" s="21"/>
      <c r="E2287" s="21"/>
      <c r="F2287" s="18"/>
      <c r="G2287" s="7" t="n">
        <v>2462933</v>
      </c>
      <c r="H2287" s="7" t="n">
        <v>316</v>
      </c>
      <c r="I2287" s="21"/>
      <c r="J2287" s="21"/>
      <c r="K2287" s="18"/>
      <c r="L2287" s="7" t="n">
        <v>2464032</v>
      </c>
      <c r="M2287" s="7" t="n">
        <v>461</v>
      </c>
      <c r="N2287" s="21"/>
      <c r="O2287" s="21"/>
      <c r="P2287" s="18"/>
      <c r="Q2287" s="7" t="n">
        <v>2463772</v>
      </c>
      <c r="R2287" s="7" t="n">
        <v>582</v>
      </c>
      <c r="S2287" s="21"/>
      <c r="T2287" s="21"/>
      <c r="V2287" s="0"/>
      <c r="W2287" s="0"/>
    </row>
    <row r="2288" customFormat="false" ht="12.8" hidden="false" customHeight="false" outlineLevel="0" collapsed="false">
      <c r="B2288" s="7" t="n">
        <v>2464494</v>
      </c>
      <c r="C2288" s="7" t="n">
        <v>149</v>
      </c>
      <c r="D2288" s="21"/>
      <c r="E2288" s="21"/>
      <c r="F2288" s="18"/>
      <c r="G2288" s="7" t="n">
        <v>2464011</v>
      </c>
      <c r="H2288" s="7" t="n">
        <v>316</v>
      </c>
      <c r="I2288" s="21"/>
      <c r="J2288" s="21"/>
      <c r="K2288" s="18"/>
      <c r="L2288" s="7" t="n">
        <v>2465110</v>
      </c>
      <c r="M2288" s="7" t="n">
        <v>462</v>
      </c>
      <c r="N2288" s="21"/>
      <c r="O2288" s="21"/>
      <c r="P2288" s="18"/>
      <c r="Q2288" s="7" t="n">
        <v>2464849</v>
      </c>
      <c r="R2288" s="7" t="n">
        <v>593</v>
      </c>
      <c r="S2288" s="21"/>
      <c r="T2288" s="21"/>
      <c r="V2288" s="0"/>
      <c r="W2288" s="0"/>
    </row>
    <row r="2289" customFormat="false" ht="12.8" hidden="false" customHeight="false" outlineLevel="0" collapsed="false">
      <c r="B2289" s="7" t="n">
        <v>2465576</v>
      </c>
      <c r="C2289" s="7" t="n">
        <v>164</v>
      </c>
      <c r="D2289" s="21"/>
      <c r="E2289" s="21"/>
      <c r="F2289" s="18"/>
      <c r="G2289" s="7" t="n">
        <v>2465088</v>
      </c>
      <c r="H2289" s="7" t="n">
        <v>315</v>
      </c>
      <c r="I2289" s="21"/>
      <c r="J2289" s="21"/>
      <c r="K2289" s="18"/>
      <c r="L2289" s="7" t="n">
        <v>2466188</v>
      </c>
      <c r="M2289" s="7" t="n">
        <v>461</v>
      </c>
      <c r="N2289" s="21"/>
      <c r="O2289" s="21"/>
      <c r="P2289" s="18"/>
      <c r="Q2289" s="7" t="n">
        <v>2465929</v>
      </c>
      <c r="R2289" s="7" t="n">
        <v>582</v>
      </c>
      <c r="S2289" s="21"/>
      <c r="T2289" s="21"/>
      <c r="V2289" s="0"/>
      <c r="W2289" s="0"/>
    </row>
    <row r="2290" customFormat="false" ht="12.8" hidden="false" customHeight="false" outlineLevel="0" collapsed="false">
      <c r="B2290" s="7" t="n">
        <v>2466654</v>
      </c>
      <c r="C2290" s="7" t="n">
        <v>150</v>
      </c>
      <c r="D2290" s="21"/>
      <c r="E2290" s="21"/>
      <c r="F2290" s="18"/>
      <c r="G2290" s="7" t="n">
        <v>2466164</v>
      </c>
      <c r="H2290" s="7" t="n">
        <v>316</v>
      </c>
      <c r="I2290" s="21"/>
      <c r="J2290" s="21"/>
      <c r="K2290" s="18"/>
      <c r="L2290" s="7" t="n">
        <v>2467263</v>
      </c>
      <c r="M2290" s="7" t="n">
        <v>462</v>
      </c>
      <c r="N2290" s="21"/>
      <c r="O2290" s="21"/>
      <c r="P2290" s="18"/>
      <c r="Q2290" s="7" t="n">
        <v>2467009</v>
      </c>
      <c r="R2290" s="7" t="n">
        <v>583</v>
      </c>
      <c r="S2290" s="21"/>
      <c r="T2290" s="21"/>
      <c r="V2290" s="0"/>
      <c r="W2290" s="0"/>
    </row>
    <row r="2291" customFormat="false" ht="12.8" hidden="false" customHeight="false" outlineLevel="0" collapsed="false">
      <c r="B2291" s="7" t="n">
        <v>2467730</v>
      </c>
      <c r="C2291" s="7" t="n">
        <v>150</v>
      </c>
      <c r="D2291" s="21"/>
      <c r="E2291" s="21"/>
      <c r="F2291" s="18"/>
      <c r="G2291" s="7" t="n">
        <v>2467244</v>
      </c>
      <c r="H2291" s="7" t="n">
        <v>316</v>
      </c>
      <c r="I2291" s="21"/>
      <c r="J2291" s="21"/>
      <c r="K2291" s="18"/>
      <c r="L2291" s="7" t="n">
        <v>2468341</v>
      </c>
      <c r="M2291" s="7" t="n">
        <v>462</v>
      </c>
      <c r="N2291" s="21"/>
      <c r="O2291" s="21"/>
      <c r="P2291" s="18"/>
      <c r="Q2291" s="7" t="n">
        <v>2468085</v>
      </c>
      <c r="R2291" s="7" t="n">
        <v>579</v>
      </c>
      <c r="S2291" s="21"/>
      <c r="T2291" s="21"/>
      <c r="V2291" s="0"/>
      <c r="W2291" s="0"/>
    </row>
    <row r="2292" customFormat="false" ht="12.8" hidden="false" customHeight="false" outlineLevel="0" collapsed="false">
      <c r="B2292" s="7" t="n">
        <v>2468806</v>
      </c>
      <c r="C2292" s="7" t="n">
        <v>145</v>
      </c>
      <c r="D2292" s="21"/>
      <c r="E2292" s="21"/>
      <c r="F2292" s="18"/>
      <c r="G2292" s="7" t="n">
        <v>2468320</v>
      </c>
      <c r="H2292" s="7" t="n">
        <v>315</v>
      </c>
      <c r="I2292" s="21"/>
      <c r="J2292" s="21"/>
      <c r="K2292" s="18"/>
      <c r="L2292" s="7" t="n">
        <v>2469419</v>
      </c>
      <c r="M2292" s="7" t="n">
        <v>462</v>
      </c>
      <c r="N2292" s="21"/>
      <c r="O2292" s="21"/>
      <c r="P2292" s="18"/>
      <c r="Q2292" s="7" t="n">
        <v>2469164</v>
      </c>
      <c r="R2292" s="7" t="n">
        <v>584</v>
      </c>
      <c r="S2292" s="21"/>
      <c r="T2292" s="21"/>
      <c r="V2292" s="0"/>
      <c r="W2292" s="0"/>
    </row>
    <row r="2293" customFormat="false" ht="12.8" hidden="false" customHeight="false" outlineLevel="0" collapsed="false">
      <c r="B2293" s="7" t="n">
        <v>2469885</v>
      </c>
      <c r="C2293" s="7" t="n">
        <v>151</v>
      </c>
      <c r="D2293" s="21"/>
      <c r="E2293" s="21"/>
      <c r="F2293" s="18"/>
      <c r="G2293" s="7" t="n">
        <v>2469410</v>
      </c>
      <c r="H2293" s="7" t="n">
        <v>317</v>
      </c>
      <c r="I2293" s="21"/>
      <c r="J2293" s="21"/>
      <c r="K2293" s="18"/>
      <c r="L2293" s="7" t="n">
        <v>2470500</v>
      </c>
      <c r="M2293" s="7" t="n">
        <v>462</v>
      </c>
      <c r="N2293" s="21"/>
      <c r="O2293" s="21"/>
      <c r="P2293" s="18"/>
      <c r="Q2293" s="7" t="n">
        <v>2470241</v>
      </c>
      <c r="R2293" s="7" t="n">
        <v>582</v>
      </c>
      <c r="S2293" s="21"/>
      <c r="T2293" s="21"/>
      <c r="V2293" s="0"/>
      <c r="W2293" s="0"/>
    </row>
    <row r="2294" customFormat="false" ht="12.8" hidden="false" customHeight="false" outlineLevel="0" collapsed="false">
      <c r="B2294" s="7" t="n">
        <v>2470958</v>
      </c>
      <c r="C2294" s="7" t="n">
        <v>150</v>
      </c>
      <c r="D2294" s="21"/>
      <c r="E2294" s="21"/>
      <c r="F2294" s="18"/>
      <c r="G2294" s="7" t="n">
        <v>2470488</v>
      </c>
      <c r="H2294" s="7" t="n">
        <v>316</v>
      </c>
      <c r="I2294" s="21"/>
      <c r="J2294" s="21"/>
      <c r="K2294" s="18"/>
      <c r="L2294" s="7" t="n">
        <v>2471577</v>
      </c>
      <c r="M2294" s="7" t="n">
        <v>461</v>
      </c>
      <c r="N2294" s="21"/>
      <c r="O2294" s="21"/>
      <c r="P2294" s="18"/>
      <c r="Q2294" s="7" t="n">
        <v>2471321</v>
      </c>
      <c r="R2294" s="7" t="n">
        <v>581</v>
      </c>
      <c r="S2294" s="21"/>
      <c r="T2294" s="21"/>
      <c r="V2294" s="0"/>
      <c r="W2294" s="0"/>
    </row>
    <row r="2295" customFormat="false" ht="12.8" hidden="false" customHeight="false" outlineLevel="0" collapsed="false">
      <c r="B2295" s="7" t="n">
        <v>2472034</v>
      </c>
      <c r="C2295" s="7" t="n">
        <v>150</v>
      </c>
      <c r="D2295" s="21"/>
      <c r="E2295" s="21"/>
      <c r="F2295" s="18"/>
      <c r="G2295" s="7" t="n">
        <v>2471564</v>
      </c>
      <c r="H2295" s="7" t="n">
        <v>316</v>
      </c>
      <c r="I2295" s="21"/>
      <c r="J2295" s="21"/>
      <c r="K2295" s="18"/>
      <c r="L2295" s="7" t="n">
        <v>2472652</v>
      </c>
      <c r="M2295" s="7" t="n">
        <v>464</v>
      </c>
      <c r="N2295" s="21"/>
      <c r="O2295" s="21"/>
      <c r="P2295" s="18"/>
      <c r="Q2295" s="7" t="n">
        <v>2472401</v>
      </c>
      <c r="R2295" s="7" t="n">
        <v>581</v>
      </c>
      <c r="S2295" s="21"/>
      <c r="T2295" s="21"/>
      <c r="V2295" s="0"/>
      <c r="W2295" s="0"/>
    </row>
    <row r="2296" customFormat="false" ht="12.8" hidden="false" customHeight="false" outlineLevel="0" collapsed="false">
      <c r="B2296" s="7" t="n">
        <v>2473112</v>
      </c>
      <c r="C2296" s="7" t="n">
        <v>150</v>
      </c>
      <c r="D2296" s="21"/>
      <c r="E2296" s="21"/>
      <c r="F2296" s="18"/>
      <c r="G2296" s="7" t="n">
        <v>2472645</v>
      </c>
      <c r="H2296" s="7" t="n">
        <v>316</v>
      </c>
      <c r="I2296" s="21"/>
      <c r="J2296" s="21"/>
      <c r="K2296" s="18"/>
      <c r="L2296" s="7" t="n">
        <v>2473726</v>
      </c>
      <c r="M2296" s="7" t="n">
        <v>475</v>
      </c>
      <c r="N2296" s="21"/>
      <c r="O2296" s="21"/>
      <c r="P2296" s="18"/>
      <c r="Q2296" s="7" t="n">
        <v>2473496</v>
      </c>
      <c r="R2296" s="7" t="n">
        <v>581</v>
      </c>
      <c r="S2296" s="21"/>
      <c r="T2296" s="21"/>
      <c r="V2296" s="0"/>
      <c r="W2296" s="0"/>
    </row>
    <row r="2297" customFormat="false" ht="12.8" hidden="false" customHeight="false" outlineLevel="0" collapsed="false">
      <c r="B2297" s="7" t="n">
        <v>2474187</v>
      </c>
      <c r="C2297" s="7" t="n">
        <v>150</v>
      </c>
      <c r="D2297" s="21"/>
      <c r="E2297" s="21"/>
      <c r="F2297" s="18"/>
      <c r="G2297" s="7" t="n">
        <v>2473720</v>
      </c>
      <c r="H2297" s="7" t="n">
        <v>316</v>
      </c>
      <c r="I2297" s="21"/>
      <c r="J2297" s="21"/>
      <c r="K2297" s="18"/>
      <c r="L2297" s="7" t="n">
        <v>2474804</v>
      </c>
      <c r="M2297" s="7" t="n">
        <v>461</v>
      </c>
      <c r="N2297" s="21"/>
      <c r="O2297" s="21"/>
      <c r="P2297" s="18"/>
      <c r="Q2297" s="7" t="n">
        <v>2474572</v>
      </c>
      <c r="R2297" s="7" t="n">
        <v>581</v>
      </c>
      <c r="S2297" s="21"/>
      <c r="T2297" s="21"/>
      <c r="V2297" s="0"/>
      <c r="W2297" s="0"/>
    </row>
    <row r="2298" customFormat="false" ht="12.8" hidden="false" customHeight="false" outlineLevel="0" collapsed="false">
      <c r="B2298" s="7" t="n">
        <v>2475269</v>
      </c>
      <c r="C2298" s="7" t="n">
        <v>150</v>
      </c>
      <c r="D2298" s="21"/>
      <c r="E2298" s="21"/>
      <c r="F2298" s="18"/>
      <c r="G2298" s="7" t="n">
        <v>2474795</v>
      </c>
      <c r="H2298" s="7" t="n">
        <v>308</v>
      </c>
      <c r="I2298" s="21"/>
      <c r="J2298" s="21"/>
      <c r="K2298" s="18"/>
      <c r="L2298" s="7" t="n">
        <v>2475883</v>
      </c>
      <c r="M2298" s="7" t="n">
        <v>460</v>
      </c>
      <c r="N2298" s="21"/>
      <c r="O2298" s="21"/>
      <c r="P2298" s="18"/>
      <c r="Q2298" s="7" t="n">
        <v>2475647</v>
      </c>
      <c r="R2298" s="7" t="n">
        <v>582</v>
      </c>
      <c r="S2298" s="21"/>
      <c r="T2298" s="21"/>
      <c r="V2298" s="0"/>
      <c r="W2298" s="0"/>
    </row>
    <row r="2299" customFormat="false" ht="12.8" hidden="false" customHeight="false" outlineLevel="0" collapsed="false">
      <c r="B2299" s="7" t="n">
        <v>2476345</v>
      </c>
      <c r="C2299" s="7" t="n">
        <v>149</v>
      </c>
      <c r="D2299" s="21"/>
      <c r="E2299" s="21"/>
      <c r="F2299" s="18"/>
      <c r="G2299" s="7" t="n">
        <v>2475872</v>
      </c>
      <c r="H2299" s="7" t="n">
        <v>315</v>
      </c>
      <c r="I2299" s="21"/>
      <c r="J2299" s="21"/>
      <c r="K2299" s="18"/>
      <c r="L2299" s="7" t="n">
        <v>2476964</v>
      </c>
      <c r="M2299" s="7" t="n">
        <v>461</v>
      </c>
      <c r="N2299" s="21"/>
      <c r="O2299" s="21"/>
      <c r="P2299" s="18"/>
      <c r="Q2299" s="7" t="n">
        <v>2476728</v>
      </c>
      <c r="R2299" s="7" t="n">
        <v>593</v>
      </c>
      <c r="S2299" s="21"/>
      <c r="T2299" s="21"/>
      <c r="V2299" s="0"/>
      <c r="W2299" s="0"/>
    </row>
    <row r="2300" customFormat="false" ht="12.8" hidden="false" customHeight="false" outlineLevel="0" collapsed="false">
      <c r="B2300" s="7" t="n">
        <v>2477439</v>
      </c>
      <c r="C2300" s="7" t="n">
        <v>149</v>
      </c>
      <c r="D2300" s="21"/>
      <c r="E2300" s="21"/>
      <c r="F2300" s="18"/>
      <c r="G2300" s="7" t="n">
        <v>2476953</v>
      </c>
      <c r="H2300" s="7" t="n">
        <v>316</v>
      </c>
      <c r="I2300" s="21"/>
      <c r="J2300" s="21"/>
      <c r="K2300" s="18"/>
      <c r="L2300" s="7" t="n">
        <v>2478062</v>
      </c>
      <c r="M2300" s="7" t="n">
        <v>456</v>
      </c>
      <c r="N2300" s="21"/>
      <c r="O2300" s="21"/>
      <c r="P2300" s="18"/>
      <c r="Q2300" s="7" t="n">
        <v>2477805</v>
      </c>
      <c r="R2300" s="7" t="n">
        <v>581</v>
      </c>
      <c r="S2300" s="21"/>
      <c r="T2300" s="21"/>
      <c r="V2300" s="0"/>
      <c r="W2300" s="0"/>
    </row>
    <row r="2301" customFormat="false" ht="12.8" hidden="false" customHeight="false" outlineLevel="0" collapsed="false">
      <c r="B2301" s="7" t="n">
        <v>2478517</v>
      </c>
      <c r="C2301" s="7" t="n">
        <v>149</v>
      </c>
      <c r="D2301" s="21"/>
      <c r="E2301" s="21"/>
      <c r="F2301" s="18"/>
      <c r="G2301" s="7" t="n">
        <v>2478030</v>
      </c>
      <c r="H2301" s="7" t="n">
        <v>314</v>
      </c>
      <c r="I2301" s="21"/>
      <c r="J2301" s="21"/>
      <c r="K2301" s="18"/>
      <c r="L2301" s="7" t="n">
        <v>2479141</v>
      </c>
      <c r="M2301" s="7" t="n">
        <v>461</v>
      </c>
      <c r="N2301" s="21"/>
      <c r="O2301" s="21"/>
      <c r="P2301" s="18"/>
      <c r="Q2301" s="7" t="n">
        <v>2478881</v>
      </c>
      <c r="R2301" s="7" t="n">
        <v>582</v>
      </c>
      <c r="S2301" s="21"/>
      <c r="T2301" s="21"/>
      <c r="V2301" s="0"/>
      <c r="W2301" s="0"/>
    </row>
    <row r="2302" customFormat="false" ht="12.8" hidden="false" customHeight="false" outlineLevel="0" collapsed="false">
      <c r="B2302" s="7" t="n">
        <v>2479596</v>
      </c>
      <c r="C2302" s="7" t="n">
        <v>149</v>
      </c>
      <c r="D2302" s="21"/>
      <c r="E2302" s="21"/>
      <c r="F2302" s="18"/>
      <c r="G2302" s="7" t="n">
        <v>2479108</v>
      </c>
      <c r="H2302" s="7" t="n">
        <v>316</v>
      </c>
      <c r="I2302" s="21"/>
      <c r="J2302" s="21"/>
      <c r="K2302" s="18"/>
      <c r="L2302" s="7" t="n">
        <v>2480218</v>
      </c>
      <c r="M2302" s="7" t="n">
        <v>460</v>
      </c>
      <c r="N2302" s="21"/>
      <c r="O2302" s="21"/>
      <c r="P2302" s="18"/>
      <c r="Q2302" s="7" t="n">
        <v>2479961</v>
      </c>
      <c r="R2302" s="7" t="n">
        <v>584</v>
      </c>
      <c r="S2302" s="21"/>
      <c r="T2302" s="21"/>
      <c r="V2302" s="0"/>
      <c r="W2302" s="0"/>
    </row>
    <row r="2303" customFormat="false" ht="12.8" hidden="false" customHeight="false" outlineLevel="0" collapsed="false">
      <c r="B2303" s="7" t="n">
        <v>2480673</v>
      </c>
      <c r="C2303" s="7" t="n">
        <v>148</v>
      </c>
      <c r="D2303" s="21"/>
      <c r="E2303" s="21"/>
      <c r="F2303" s="18"/>
      <c r="G2303" s="7" t="n">
        <v>2480188</v>
      </c>
      <c r="H2303" s="7" t="n">
        <v>316</v>
      </c>
      <c r="I2303" s="21"/>
      <c r="J2303" s="21"/>
      <c r="K2303" s="18"/>
      <c r="L2303" s="7" t="n">
        <v>2481295</v>
      </c>
      <c r="M2303" s="7" t="n">
        <v>461</v>
      </c>
      <c r="N2303" s="21"/>
      <c r="O2303" s="21"/>
      <c r="P2303" s="18"/>
      <c r="Q2303" s="7" t="n">
        <v>2481041</v>
      </c>
      <c r="R2303" s="7" t="n">
        <v>582</v>
      </c>
      <c r="S2303" s="21"/>
      <c r="T2303" s="21"/>
      <c r="V2303" s="0"/>
      <c r="W2303" s="0"/>
    </row>
    <row r="2304" customFormat="false" ht="12.8" hidden="false" customHeight="false" outlineLevel="0" collapsed="false">
      <c r="B2304" s="7" t="n">
        <v>2481753</v>
      </c>
      <c r="C2304" s="7" t="n">
        <v>148</v>
      </c>
      <c r="D2304" s="21"/>
      <c r="E2304" s="21"/>
      <c r="F2304" s="18"/>
      <c r="G2304" s="7" t="n">
        <v>2481268</v>
      </c>
      <c r="H2304" s="7" t="n">
        <v>315</v>
      </c>
      <c r="I2304" s="21"/>
      <c r="J2304" s="21"/>
      <c r="K2304" s="18"/>
      <c r="L2304" s="7" t="n">
        <v>2482379</v>
      </c>
      <c r="M2304" s="7" t="n">
        <v>462</v>
      </c>
      <c r="N2304" s="21"/>
      <c r="O2304" s="21"/>
      <c r="P2304" s="18"/>
      <c r="Q2304" s="7" t="n">
        <v>2482123</v>
      </c>
      <c r="R2304" s="7" t="n">
        <v>584</v>
      </c>
      <c r="S2304" s="21"/>
      <c r="T2304" s="21"/>
      <c r="V2304" s="0"/>
      <c r="W2304" s="0"/>
    </row>
    <row r="2305" customFormat="false" ht="12.8" hidden="false" customHeight="false" outlineLevel="0" collapsed="false">
      <c r="B2305" s="7" t="n">
        <v>2482829</v>
      </c>
      <c r="C2305" s="7" t="n">
        <v>148</v>
      </c>
      <c r="D2305" s="21"/>
      <c r="E2305" s="21"/>
      <c r="F2305" s="18"/>
      <c r="G2305" s="7" t="n">
        <v>2482350</v>
      </c>
      <c r="H2305" s="7" t="n">
        <v>316</v>
      </c>
      <c r="I2305" s="21"/>
      <c r="J2305" s="21"/>
      <c r="K2305" s="18"/>
      <c r="L2305" s="7" t="n">
        <v>2483455</v>
      </c>
      <c r="M2305" s="7" t="n">
        <v>462</v>
      </c>
      <c r="N2305" s="21"/>
      <c r="O2305" s="21"/>
      <c r="P2305" s="18"/>
      <c r="Q2305" s="7" t="n">
        <v>2483201</v>
      </c>
      <c r="R2305" s="7" t="n">
        <v>579</v>
      </c>
      <c r="S2305" s="21"/>
      <c r="T2305" s="21"/>
      <c r="V2305" s="0"/>
      <c r="W2305" s="0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2022-03-20T17:42:08Z</dcterms:created>
  <dc:description/>
  <dc:language>en-US</dc:language>
  <dcterms:modified xsi:type="dcterms:W3CDTF">2022-03-25T00:15:22Z</dcterms:modified>
  <cp:revision>19</cp:revision>
  <dc:subject/>
  <dc:title/>
</cp:coreProperties>
</file>