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E1CDA5D1-56C7-436A-AFEF-5C47EF441EEC}" xr6:coauthVersionLast="47" xr6:coauthVersionMax="47" xr10:uidLastSave="{00000000-0000-0000-0000-000000000000}"/>
  <bookViews>
    <workbookView xWindow="-108" yWindow="-108" windowWidth="22080" windowHeight="13176" activeTab="3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<sst xmlns="http://schemas.openxmlformats.org/spreadsheetml/2006/main" count="2490" uniqueCount="446">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</sst>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7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7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8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09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164</v>
      </c>
    </row>
    <row r="20" spans="2:3" x14ac:dyDescent="0.3">
      <c r="B20" s="5">
        <v>5</v>
      </c>
      <c r="C20" s="5" t="s">
        <v>165</v>
      </c>
    </row>
    <row r="21" spans="2:3" x14ac:dyDescent="0.3">
      <c r="B21" s="5">
        <v>6</v>
      </c>
      <c r="C21" s="5" t="s">
        <v>167</v>
      </c>
    </row>
    <row r="22" spans="2:3" x14ac:dyDescent="0.3">
      <c r="B22" s="5">
        <v>7</v>
      </c>
      <c r="C22" s="5" t="s">
        <v>166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/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tabSelected="1"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H10" sqref="H10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workbookViewId="0"/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:L2" si="0">J2</f>
        <v>3</v>
      </c>
      <c r="L2" s="45">
        <f t="shared" si="0"/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1">F4</f>
        <v>1.5</v>
      </c>
      <c r="H4" s="45">
        <f t="shared" si="1"/>
        <v>1.5</v>
      </c>
      <c r="I4" s="45">
        <f t="shared" si="1"/>
        <v>1.5</v>
      </c>
      <c r="J4" s="45">
        <f t="shared" si="1"/>
        <v>1.5</v>
      </c>
      <c r="K4" s="45">
        <f t="shared" si="1"/>
        <v>1.5</v>
      </c>
      <c r="L4" s="45">
        <f t="shared" si="1"/>
        <v>1.5</v>
      </c>
      <c r="M4" s="45">
        <f t="shared" si="1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166" t="s">
        <v>302</v>
      </c>
      <c r="E6" s="166"/>
      <c r="F6" s="166"/>
      <c r="G6" s="166"/>
      <c r="H6" s="167" t="s">
        <v>303</v>
      </c>
      <c r="I6" s="167"/>
      <c r="J6" s="167"/>
      <c r="K6" s="167"/>
      <c r="L6" s="167"/>
      <c r="M6" s="167"/>
      <c r="N6" s="167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-0.7</v>
      </c>
      <c r="G8" s="46">
        <v>-0.6</v>
      </c>
      <c r="H8" s="46">
        <v>-0.6</v>
      </c>
      <c r="I8" s="46">
        <v>-0.6</v>
      </c>
      <c r="J8" s="140">
        <v>0.1</v>
      </c>
      <c r="K8" s="140">
        <v>0.2</v>
      </c>
      <c r="L8" s="140">
        <v>0.1</v>
      </c>
      <c r="M8" s="140">
        <v>0.1</v>
      </c>
      <c r="N8" s="140">
        <v>0.1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f>F$8</f>
        <v>-0.7</v>
      </c>
      <c r="G9" s="141">
        <f t="shared" ref="G9:N10" si="2">G$8</f>
        <v>-0.6</v>
      </c>
      <c r="H9" s="141">
        <f t="shared" si="2"/>
        <v>-0.6</v>
      </c>
      <c r="I9" s="141">
        <f t="shared" si="2"/>
        <v>-0.6</v>
      </c>
      <c r="J9" s="141">
        <f t="shared" si="2"/>
        <v>0.1</v>
      </c>
      <c r="K9" s="141">
        <f t="shared" si="2"/>
        <v>0.2</v>
      </c>
      <c r="L9" s="141">
        <f t="shared" si="2"/>
        <v>0.1</v>
      </c>
      <c r="M9" s="141">
        <f t="shared" si="2"/>
        <v>0.1</v>
      </c>
      <c r="N9" s="141">
        <f t="shared" si="2"/>
        <v>0.1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C25" si="4">B9</f>
        <v>nat</v>
      </c>
      <c r="C10" s="5" t="str">
        <f t="shared" si="4"/>
        <v>base</v>
      </c>
      <c r="D10" s="141">
        <v>-0.7</v>
      </c>
      <c r="E10" s="141">
        <v>-0.2</v>
      </c>
      <c r="F10" s="141">
        <f>F$8</f>
        <v>-0.7</v>
      </c>
      <c r="G10" s="141">
        <f t="shared" si="2"/>
        <v>-0.6</v>
      </c>
      <c r="H10" s="141">
        <f t="shared" si="2"/>
        <v>-0.6</v>
      </c>
      <c r="I10" s="141">
        <f t="shared" si="2"/>
        <v>-0.6</v>
      </c>
      <c r="J10" s="141">
        <f t="shared" si="2"/>
        <v>0.1</v>
      </c>
      <c r="K10" s="141">
        <f t="shared" si="2"/>
        <v>0.2</v>
      </c>
      <c r="L10" s="141">
        <f t="shared" si="2"/>
        <v>0.1</v>
      </c>
      <c r="M10" s="141">
        <f t="shared" si="2"/>
        <v>0.1</v>
      </c>
      <c r="N10" s="141">
        <f t="shared" si="2"/>
        <v>0.1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4"/>
        <v>base</v>
      </c>
      <c r="D11" s="46">
        <v>-0.7</v>
      </c>
      <c r="E11" s="46">
        <v>-0.2</v>
      </c>
      <c r="F11" s="141">
        <f t="shared" ref="F11:N74" si="5">F$8</f>
        <v>-0.7</v>
      </c>
      <c r="G11" s="141">
        <f t="shared" si="5"/>
        <v>-0.6</v>
      </c>
      <c r="H11" s="141">
        <f t="shared" si="5"/>
        <v>-0.6</v>
      </c>
      <c r="I11" s="141">
        <f t="shared" si="5"/>
        <v>-0.6</v>
      </c>
      <c r="J11" s="141">
        <f t="shared" si="5"/>
        <v>0.1</v>
      </c>
      <c r="K11" s="141">
        <f t="shared" si="5"/>
        <v>0.2</v>
      </c>
      <c r="L11" s="141">
        <f t="shared" si="5"/>
        <v>0.1</v>
      </c>
      <c r="M11" s="141">
        <f t="shared" si="5"/>
        <v>0.1</v>
      </c>
      <c r="N11" s="141">
        <f t="shared" si="5"/>
        <v>0.1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4"/>
        <v>base</v>
      </c>
      <c r="D12" s="46">
        <v>-0.7</v>
      </c>
      <c r="E12" s="46">
        <v>-0.2</v>
      </c>
      <c r="F12" s="141">
        <f t="shared" si="5"/>
        <v>-0.7</v>
      </c>
      <c r="G12" s="141">
        <f t="shared" si="5"/>
        <v>-0.6</v>
      </c>
      <c r="H12" s="141">
        <f t="shared" si="5"/>
        <v>-0.6</v>
      </c>
      <c r="I12" s="141">
        <f t="shared" si="5"/>
        <v>-0.6</v>
      </c>
      <c r="J12" s="141">
        <f t="shared" si="5"/>
        <v>0.1</v>
      </c>
      <c r="K12" s="141">
        <f t="shared" si="5"/>
        <v>0.2</v>
      </c>
      <c r="L12" s="141">
        <f t="shared" si="5"/>
        <v>0.1</v>
      </c>
      <c r="M12" s="141">
        <f t="shared" si="5"/>
        <v>0.1</v>
      </c>
      <c r="N12" s="141">
        <f t="shared" si="5"/>
        <v>0.1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4"/>
        <v>base</v>
      </c>
      <c r="D13" s="46">
        <v>-0.7</v>
      </c>
      <c r="E13" s="46">
        <v>-0.2</v>
      </c>
      <c r="F13" s="141">
        <f t="shared" si="5"/>
        <v>-0.7</v>
      </c>
      <c r="G13" s="141">
        <f t="shared" si="5"/>
        <v>-0.6</v>
      </c>
      <c r="H13" s="141">
        <f t="shared" si="5"/>
        <v>-0.6</v>
      </c>
      <c r="I13" s="141">
        <f t="shared" si="5"/>
        <v>-0.6</v>
      </c>
      <c r="J13" s="141">
        <f t="shared" si="5"/>
        <v>0.1</v>
      </c>
      <c r="K13" s="141">
        <f t="shared" si="5"/>
        <v>0.2</v>
      </c>
      <c r="L13" s="141">
        <f t="shared" si="5"/>
        <v>0.1</v>
      </c>
      <c r="M13" s="141">
        <f t="shared" si="5"/>
        <v>0.1</v>
      </c>
      <c r="N13" s="141">
        <f t="shared" si="5"/>
        <v>0.1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4"/>
        <v>base</v>
      </c>
      <c r="D14" s="141">
        <v>-0.7</v>
      </c>
      <c r="E14" s="141">
        <v>-0.2</v>
      </c>
      <c r="F14" s="141">
        <f t="shared" si="5"/>
        <v>-0.7</v>
      </c>
      <c r="G14" s="141">
        <f t="shared" si="5"/>
        <v>-0.6</v>
      </c>
      <c r="H14" s="141">
        <f t="shared" si="5"/>
        <v>-0.6</v>
      </c>
      <c r="I14" s="141">
        <f t="shared" si="5"/>
        <v>-0.6</v>
      </c>
      <c r="J14" s="141">
        <f t="shared" si="5"/>
        <v>0.1</v>
      </c>
      <c r="K14" s="141">
        <f t="shared" si="5"/>
        <v>0.2</v>
      </c>
      <c r="L14" s="141">
        <f t="shared" si="5"/>
        <v>0.1</v>
      </c>
      <c r="M14" s="141">
        <f t="shared" si="5"/>
        <v>0.1</v>
      </c>
      <c r="N14" s="141">
        <f t="shared" si="5"/>
        <v>0.1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4"/>
        <v>base</v>
      </c>
      <c r="D15" s="141">
        <v>-0.7</v>
      </c>
      <c r="E15" s="141">
        <v>-0.2</v>
      </c>
      <c r="F15" s="141">
        <f t="shared" si="5"/>
        <v>-0.7</v>
      </c>
      <c r="G15" s="141">
        <f t="shared" si="5"/>
        <v>-0.6</v>
      </c>
      <c r="H15" s="141">
        <f t="shared" si="5"/>
        <v>-0.6</v>
      </c>
      <c r="I15" s="141">
        <f t="shared" si="5"/>
        <v>-0.6</v>
      </c>
      <c r="J15" s="141">
        <f t="shared" si="5"/>
        <v>0.1</v>
      </c>
      <c r="K15" s="141">
        <f t="shared" si="5"/>
        <v>0.2</v>
      </c>
      <c r="L15" s="141">
        <f t="shared" si="5"/>
        <v>0.1</v>
      </c>
      <c r="M15" s="141">
        <f t="shared" si="5"/>
        <v>0.1</v>
      </c>
      <c r="N15" s="141">
        <f t="shared" si="5"/>
        <v>0.1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4"/>
        <v>base</v>
      </c>
      <c r="D16" s="141">
        <v>-0.7</v>
      </c>
      <c r="E16" s="141">
        <v>-0.2</v>
      </c>
      <c r="F16" s="141">
        <f t="shared" si="5"/>
        <v>-0.7</v>
      </c>
      <c r="G16" s="141">
        <f t="shared" si="5"/>
        <v>-0.6</v>
      </c>
      <c r="H16" s="141">
        <f t="shared" si="5"/>
        <v>-0.6</v>
      </c>
      <c r="I16" s="141">
        <f t="shared" si="5"/>
        <v>-0.6</v>
      </c>
      <c r="J16" s="141">
        <f t="shared" si="5"/>
        <v>0.1</v>
      </c>
      <c r="K16" s="141">
        <f t="shared" si="5"/>
        <v>0.2</v>
      </c>
      <c r="L16" s="141">
        <f t="shared" si="5"/>
        <v>0.1</v>
      </c>
      <c r="M16" s="141">
        <f t="shared" si="5"/>
        <v>0.1</v>
      </c>
      <c r="N16" s="141">
        <f t="shared" si="5"/>
        <v>0.1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4"/>
        <v>base</v>
      </c>
      <c r="D17" s="46">
        <v>-0.7</v>
      </c>
      <c r="E17" s="46">
        <v>-0.2</v>
      </c>
      <c r="F17" s="141">
        <f t="shared" si="5"/>
        <v>-0.7</v>
      </c>
      <c r="G17" s="141">
        <f t="shared" si="5"/>
        <v>-0.6</v>
      </c>
      <c r="H17" s="141">
        <f t="shared" si="5"/>
        <v>-0.6</v>
      </c>
      <c r="I17" s="141">
        <f t="shared" si="5"/>
        <v>-0.6</v>
      </c>
      <c r="J17" s="141">
        <f t="shared" si="5"/>
        <v>0.1</v>
      </c>
      <c r="K17" s="141">
        <f t="shared" si="5"/>
        <v>0.2</v>
      </c>
      <c r="L17" s="141">
        <f t="shared" si="5"/>
        <v>0.1</v>
      </c>
      <c r="M17" s="141">
        <f t="shared" si="5"/>
        <v>0.1</v>
      </c>
      <c r="N17" s="141">
        <f t="shared" si="5"/>
        <v>0.1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4"/>
        <v>base</v>
      </c>
      <c r="D18" s="46">
        <v>-0.7</v>
      </c>
      <c r="E18" s="46">
        <v>-0.2</v>
      </c>
      <c r="F18" s="141">
        <f t="shared" si="5"/>
        <v>-0.7</v>
      </c>
      <c r="G18" s="141">
        <f t="shared" si="5"/>
        <v>-0.6</v>
      </c>
      <c r="H18" s="141">
        <f t="shared" si="5"/>
        <v>-0.6</v>
      </c>
      <c r="I18" s="141">
        <f t="shared" si="5"/>
        <v>-0.6</v>
      </c>
      <c r="J18" s="141">
        <f t="shared" si="5"/>
        <v>0.1</v>
      </c>
      <c r="K18" s="141">
        <f t="shared" si="5"/>
        <v>0.2</v>
      </c>
      <c r="L18" s="141">
        <f t="shared" si="5"/>
        <v>0.1</v>
      </c>
      <c r="M18" s="141">
        <f t="shared" si="5"/>
        <v>0.1</v>
      </c>
      <c r="N18" s="141">
        <f t="shared" si="5"/>
        <v>0.1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4"/>
        <v>base</v>
      </c>
      <c r="D19" s="141">
        <v>-0.7</v>
      </c>
      <c r="E19" s="141">
        <v>-0.2</v>
      </c>
      <c r="F19" s="141">
        <f t="shared" si="5"/>
        <v>-0.7</v>
      </c>
      <c r="G19" s="141">
        <f t="shared" si="5"/>
        <v>-0.6</v>
      </c>
      <c r="H19" s="141">
        <f t="shared" si="5"/>
        <v>-0.6</v>
      </c>
      <c r="I19" s="141">
        <f t="shared" si="5"/>
        <v>-0.6</v>
      </c>
      <c r="J19" s="141">
        <f t="shared" si="5"/>
        <v>0.1</v>
      </c>
      <c r="K19" s="141">
        <f t="shared" si="5"/>
        <v>0.2</v>
      </c>
      <c r="L19" s="141">
        <f t="shared" si="5"/>
        <v>0.1</v>
      </c>
      <c r="M19" s="141">
        <f t="shared" si="5"/>
        <v>0.1</v>
      </c>
      <c r="N19" s="141">
        <f t="shared" si="5"/>
        <v>0.1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4"/>
        <v>base</v>
      </c>
      <c r="D20" s="46">
        <v>-0.7</v>
      </c>
      <c r="E20" s="46">
        <v>-0.2</v>
      </c>
      <c r="F20" s="141">
        <f t="shared" si="5"/>
        <v>-0.7</v>
      </c>
      <c r="G20" s="141">
        <f t="shared" si="5"/>
        <v>-0.6</v>
      </c>
      <c r="H20" s="141">
        <f t="shared" si="5"/>
        <v>-0.6</v>
      </c>
      <c r="I20" s="141">
        <f t="shared" si="5"/>
        <v>-0.6</v>
      </c>
      <c r="J20" s="141">
        <f t="shared" si="5"/>
        <v>0.1</v>
      </c>
      <c r="K20" s="141">
        <f t="shared" si="5"/>
        <v>0.2</v>
      </c>
      <c r="L20" s="141">
        <f t="shared" si="5"/>
        <v>0.1</v>
      </c>
      <c r="M20" s="141">
        <f t="shared" si="5"/>
        <v>0.1</v>
      </c>
      <c r="N20" s="141">
        <f t="shared" si="5"/>
        <v>0.1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4"/>
        <v>base</v>
      </c>
      <c r="D21" s="141">
        <v>-0.7</v>
      </c>
      <c r="E21" s="141">
        <v>-0.2</v>
      </c>
      <c r="F21" s="141">
        <f t="shared" si="5"/>
        <v>-0.7</v>
      </c>
      <c r="G21" s="141">
        <f t="shared" si="5"/>
        <v>-0.6</v>
      </c>
      <c r="H21" s="141">
        <f t="shared" si="5"/>
        <v>-0.6</v>
      </c>
      <c r="I21" s="141">
        <f t="shared" si="5"/>
        <v>-0.6</v>
      </c>
      <c r="J21" s="141">
        <f t="shared" si="5"/>
        <v>0.1</v>
      </c>
      <c r="K21" s="141">
        <f t="shared" si="5"/>
        <v>0.2</v>
      </c>
      <c r="L21" s="141">
        <f t="shared" si="5"/>
        <v>0.1</v>
      </c>
      <c r="M21" s="141">
        <f t="shared" si="5"/>
        <v>0.1</v>
      </c>
      <c r="N21" s="141">
        <f t="shared" si="5"/>
        <v>0.1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4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1" t="s">
        <v>75</v>
      </c>
      <c r="I22" s="141" t="s">
        <v>75</v>
      </c>
      <c r="J22" s="141" t="s">
        <v>75</v>
      </c>
      <c r="K22" s="141" t="s">
        <v>75</v>
      </c>
      <c r="L22" s="141" t="s">
        <v>75</v>
      </c>
      <c r="M22" s="141" t="s">
        <v>75</v>
      </c>
      <c r="N22" s="141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4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1" t="s">
        <v>75</v>
      </c>
      <c r="I23" s="141" t="s">
        <v>75</v>
      </c>
      <c r="J23" s="141" t="s">
        <v>75</v>
      </c>
      <c r="K23" s="141" t="s">
        <v>75</v>
      </c>
      <c r="L23" s="141" t="s">
        <v>75</v>
      </c>
      <c r="M23" s="141" t="s">
        <v>75</v>
      </c>
      <c r="N23" s="141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130</v>
      </c>
      <c r="B24" s="5" t="str">
        <f t="shared" si="4"/>
        <v>nat</v>
      </c>
      <c r="C24" s="5" t="str">
        <f t="shared" si="4"/>
        <v>base</v>
      </c>
      <c r="D24" s="141">
        <v>-6</v>
      </c>
      <c r="E24" s="141">
        <v>-0.2</v>
      </c>
      <c r="F24" s="141">
        <f t="shared" si="5"/>
        <v>-0.7</v>
      </c>
      <c r="G24" s="141">
        <f t="shared" si="5"/>
        <v>-0.6</v>
      </c>
      <c r="H24" s="141">
        <f t="shared" si="5"/>
        <v>-0.6</v>
      </c>
      <c r="I24" s="141">
        <f t="shared" si="5"/>
        <v>-0.6</v>
      </c>
      <c r="J24" s="141">
        <f t="shared" si="5"/>
        <v>0.1</v>
      </c>
      <c r="K24" s="141">
        <f t="shared" si="5"/>
        <v>0.2</v>
      </c>
      <c r="L24" s="141">
        <f t="shared" si="5"/>
        <v>0.1</v>
      </c>
      <c r="M24" s="141">
        <f t="shared" si="5"/>
        <v>0.1</v>
      </c>
      <c r="N24" s="141">
        <f t="shared" si="5"/>
        <v>0.1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417</v>
      </c>
      <c r="B25" s="5" t="str">
        <f t="shared" si="4"/>
        <v>nat</v>
      </c>
      <c r="C25" s="5" t="str">
        <f t="shared" si="4"/>
        <v>base</v>
      </c>
      <c r="D25" s="46">
        <v>-6</v>
      </c>
      <c r="E25" s="46">
        <v>-0.2</v>
      </c>
      <c r="F25" s="141">
        <f t="shared" si="5"/>
        <v>-0.7</v>
      </c>
      <c r="G25" s="141">
        <f t="shared" si="5"/>
        <v>-0.6</v>
      </c>
      <c r="H25" s="141">
        <f t="shared" si="5"/>
        <v>-0.6</v>
      </c>
      <c r="I25" s="141">
        <f t="shared" si="5"/>
        <v>-0.6</v>
      </c>
      <c r="J25" s="141">
        <f t="shared" si="5"/>
        <v>0.1</v>
      </c>
      <c r="K25" s="141">
        <f t="shared" si="5"/>
        <v>0.2</v>
      </c>
      <c r="L25" s="141">
        <f t="shared" si="5"/>
        <v>0.1</v>
      </c>
      <c r="M25" s="141">
        <f t="shared" si="5"/>
        <v>0.1</v>
      </c>
      <c r="N25" s="141">
        <f t="shared" si="5"/>
        <v>0.1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ref="B26:C41" si="8">B25</f>
        <v>nat</v>
      </c>
      <c r="C26" s="5" t="str">
        <f t="shared" si="8"/>
        <v>base</v>
      </c>
      <c r="D26" s="141">
        <v>-6</v>
      </c>
      <c r="E26" s="141">
        <v>-0.2</v>
      </c>
      <c r="F26" s="141">
        <f t="shared" si="5"/>
        <v>-0.7</v>
      </c>
      <c r="G26" s="141">
        <f t="shared" si="5"/>
        <v>-0.6</v>
      </c>
      <c r="H26" s="141">
        <f t="shared" si="5"/>
        <v>-0.6</v>
      </c>
      <c r="I26" s="141">
        <f t="shared" si="5"/>
        <v>-0.6</v>
      </c>
      <c r="J26" s="141">
        <f t="shared" si="5"/>
        <v>0.1</v>
      </c>
      <c r="K26" s="141">
        <f t="shared" si="5"/>
        <v>0.2</v>
      </c>
      <c r="L26" s="141">
        <f t="shared" si="5"/>
        <v>0.1</v>
      </c>
      <c r="M26" s="141">
        <f t="shared" si="5"/>
        <v>0.1</v>
      </c>
      <c r="N26" s="141">
        <f t="shared" si="5"/>
        <v>0.1</v>
      </c>
      <c r="Y26" s="133">
        <f t="shared" si="3"/>
        <v>-4</v>
      </c>
      <c r="Z26" s="110">
        <f t="shared" ref="Z26" si="9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8"/>
        <v>nat</v>
      </c>
      <c r="C27" s="5" t="str">
        <f t="shared" si="8"/>
        <v>base</v>
      </c>
      <c r="D27" s="46">
        <v>-6</v>
      </c>
      <c r="E27" s="46">
        <v>-0.2</v>
      </c>
      <c r="F27" s="141">
        <f t="shared" si="5"/>
        <v>-0.7</v>
      </c>
      <c r="G27" s="141">
        <f t="shared" si="5"/>
        <v>-0.6</v>
      </c>
      <c r="H27" s="141">
        <f t="shared" si="5"/>
        <v>-0.6</v>
      </c>
      <c r="I27" s="141">
        <f t="shared" si="5"/>
        <v>-0.6</v>
      </c>
      <c r="J27" s="141">
        <f t="shared" si="5"/>
        <v>0.1</v>
      </c>
      <c r="K27" s="141">
        <f t="shared" si="5"/>
        <v>0.2</v>
      </c>
      <c r="L27" s="141">
        <f t="shared" si="5"/>
        <v>0.1</v>
      </c>
      <c r="M27" s="141">
        <f t="shared" si="5"/>
        <v>0.1</v>
      </c>
      <c r="N27" s="141">
        <f t="shared" si="5"/>
        <v>0.1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8"/>
        <v>nat</v>
      </c>
      <c r="C28" s="5" t="str">
        <f t="shared" si="8"/>
        <v>base</v>
      </c>
      <c r="D28" s="46">
        <v>-1</v>
      </c>
      <c r="E28" s="46">
        <v>-0.2</v>
      </c>
      <c r="F28" s="141">
        <f t="shared" si="5"/>
        <v>-0.7</v>
      </c>
      <c r="G28" s="141">
        <f t="shared" si="5"/>
        <v>-0.6</v>
      </c>
      <c r="H28" s="141">
        <f t="shared" si="5"/>
        <v>-0.6</v>
      </c>
      <c r="I28" s="141">
        <f t="shared" si="5"/>
        <v>-0.6</v>
      </c>
      <c r="J28" s="141">
        <f t="shared" si="5"/>
        <v>0.1</v>
      </c>
      <c r="K28" s="141">
        <f t="shared" si="5"/>
        <v>0.2</v>
      </c>
      <c r="L28" s="141">
        <f t="shared" si="5"/>
        <v>0.1</v>
      </c>
      <c r="M28" s="141">
        <f t="shared" si="5"/>
        <v>0.1</v>
      </c>
      <c r="N28" s="141">
        <f t="shared" si="5"/>
        <v>0.1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8"/>
        <v>nat</v>
      </c>
      <c r="C29" s="5" t="str">
        <f t="shared" si="8"/>
        <v>base</v>
      </c>
      <c r="D29" s="141">
        <v>-1</v>
      </c>
      <c r="E29" s="141">
        <v>-0.2</v>
      </c>
      <c r="F29" s="141">
        <f t="shared" si="5"/>
        <v>-0.7</v>
      </c>
      <c r="G29" s="141">
        <f t="shared" si="5"/>
        <v>-0.6</v>
      </c>
      <c r="H29" s="141">
        <f t="shared" si="5"/>
        <v>-0.6</v>
      </c>
      <c r="I29" s="141">
        <f t="shared" si="5"/>
        <v>-0.6</v>
      </c>
      <c r="J29" s="141">
        <f t="shared" si="5"/>
        <v>0.1</v>
      </c>
      <c r="K29" s="141">
        <f t="shared" si="5"/>
        <v>0.2</v>
      </c>
      <c r="L29" s="141">
        <f t="shared" si="5"/>
        <v>0.1</v>
      </c>
      <c r="M29" s="141">
        <f t="shared" si="5"/>
        <v>0.1</v>
      </c>
      <c r="N29" s="141">
        <f t="shared" si="5"/>
        <v>0.1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8"/>
        <v>nat</v>
      </c>
      <c r="C30" s="5" t="str">
        <f t="shared" si="8"/>
        <v>base</v>
      </c>
      <c r="D30" s="141">
        <v>-1</v>
      </c>
      <c r="E30" s="141">
        <v>-0.2</v>
      </c>
      <c r="F30" s="141">
        <f t="shared" si="5"/>
        <v>-0.7</v>
      </c>
      <c r="G30" s="141">
        <f t="shared" si="5"/>
        <v>-0.6</v>
      </c>
      <c r="H30" s="141">
        <f t="shared" si="5"/>
        <v>-0.6</v>
      </c>
      <c r="I30" s="141">
        <f t="shared" si="5"/>
        <v>-0.6</v>
      </c>
      <c r="J30" s="141">
        <f t="shared" si="5"/>
        <v>0.1</v>
      </c>
      <c r="K30" s="141">
        <f t="shared" si="5"/>
        <v>0.2</v>
      </c>
      <c r="L30" s="141">
        <f t="shared" si="5"/>
        <v>0.1</v>
      </c>
      <c r="M30" s="141">
        <f t="shared" si="5"/>
        <v>0.1</v>
      </c>
      <c r="N30" s="141">
        <f t="shared" si="5"/>
        <v>0.1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8"/>
        <v>nat</v>
      </c>
      <c r="C31" s="5" t="str">
        <f t="shared" si="8"/>
        <v>base</v>
      </c>
      <c r="D31" s="141">
        <v>-1</v>
      </c>
      <c r="E31" s="141">
        <v>-0.2</v>
      </c>
      <c r="F31" s="141">
        <f t="shared" si="5"/>
        <v>-0.7</v>
      </c>
      <c r="G31" s="141">
        <f t="shared" si="5"/>
        <v>-0.6</v>
      </c>
      <c r="H31" s="141">
        <f t="shared" si="5"/>
        <v>-0.6</v>
      </c>
      <c r="I31" s="141">
        <f t="shared" si="5"/>
        <v>-0.6</v>
      </c>
      <c r="J31" s="141">
        <f t="shared" si="5"/>
        <v>0.1</v>
      </c>
      <c r="K31" s="141">
        <f t="shared" si="5"/>
        <v>0.2</v>
      </c>
      <c r="L31" s="141">
        <f t="shared" si="5"/>
        <v>0.1</v>
      </c>
      <c r="M31" s="141">
        <f t="shared" si="5"/>
        <v>0.1</v>
      </c>
      <c r="N31" s="141">
        <f t="shared" si="5"/>
        <v>0.1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8"/>
        <v>nat</v>
      </c>
      <c r="C32" s="5" t="str">
        <f t="shared" si="8"/>
        <v>base</v>
      </c>
      <c r="D32" s="46">
        <v>-1</v>
      </c>
      <c r="E32" s="46">
        <v>-0.2</v>
      </c>
      <c r="F32" s="141">
        <f t="shared" si="5"/>
        <v>-0.7</v>
      </c>
      <c r="G32" s="141">
        <f t="shared" si="5"/>
        <v>-0.6</v>
      </c>
      <c r="H32" s="141">
        <f t="shared" si="5"/>
        <v>-0.6</v>
      </c>
      <c r="I32" s="141">
        <f t="shared" si="5"/>
        <v>-0.6</v>
      </c>
      <c r="J32" s="141">
        <f t="shared" si="5"/>
        <v>0.1</v>
      </c>
      <c r="K32" s="141">
        <f t="shared" si="5"/>
        <v>0.2</v>
      </c>
      <c r="L32" s="141">
        <f t="shared" si="5"/>
        <v>0.1</v>
      </c>
      <c r="M32" s="141">
        <f t="shared" si="5"/>
        <v>0.1</v>
      </c>
      <c r="N32" s="141">
        <f t="shared" si="5"/>
        <v>0.1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8"/>
        <v>nat</v>
      </c>
      <c r="C33" s="5" t="str">
        <f t="shared" si="8"/>
        <v>base</v>
      </c>
      <c r="D33" s="141">
        <v>-1</v>
      </c>
      <c r="E33" s="141">
        <v>-0.2</v>
      </c>
      <c r="F33" s="141">
        <f t="shared" si="5"/>
        <v>-0.7</v>
      </c>
      <c r="G33" s="141">
        <f t="shared" si="5"/>
        <v>-0.6</v>
      </c>
      <c r="H33" s="141">
        <f t="shared" si="5"/>
        <v>-0.6</v>
      </c>
      <c r="I33" s="141">
        <f t="shared" si="5"/>
        <v>-0.6</v>
      </c>
      <c r="J33" s="141">
        <f t="shared" si="5"/>
        <v>0.1</v>
      </c>
      <c r="K33" s="141">
        <f t="shared" si="5"/>
        <v>0.2</v>
      </c>
      <c r="L33" s="141">
        <f t="shared" si="5"/>
        <v>0.1</v>
      </c>
      <c r="M33" s="141">
        <f t="shared" si="5"/>
        <v>0.1</v>
      </c>
      <c r="N33" s="141">
        <f t="shared" si="5"/>
        <v>0.1</v>
      </c>
      <c r="Y33" s="133">
        <f t="shared" si="3"/>
        <v>-5.5</v>
      </c>
      <c r="Z33" s="110">
        <f t="shared" ref="Z33:Z65" si="10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8"/>
        <v>nat</v>
      </c>
      <c r="C34" s="5" t="str">
        <f t="shared" si="8"/>
        <v>base</v>
      </c>
      <c r="D34" s="141">
        <v>-1</v>
      </c>
      <c r="E34" s="46">
        <v>-0.2</v>
      </c>
      <c r="F34" s="141">
        <f t="shared" si="5"/>
        <v>-0.7</v>
      </c>
      <c r="G34" s="141">
        <f t="shared" si="5"/>
        <v>-0.6</v>
      </c>
      <c r="H34" s="141">
        <f t="shared" si="5"/>
        <v>-0.6</v>
      </c>
      <c r="I34" s="141">
        <f t="shared" si="5"/>
        <v>-0.6</v>
      </c>
      <c r="J34" s="141">
        <f t="shared" si="5"/>
        <v>0.1</v>
      </c>
      <c r="K34" s="141">
        <f t="shared" si="5"/>
        <v>0.2</v>
      </c>
      <c r="L34" s="141">
        <f t="shared" si="5"/>
        <v>0.1</v>
      </c>
      <c r="M34" s="141">
        <f t="shared" si="5"/>
        <v>0.1</v>
      </c>
      <c r="N34" s="141">
        <f t="shared" ref="G34:N48" si="11">N$8</f>
        <v>0.1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8"/>
        <v>nat</v>
      </c>
      <c r="C35" s="5" t="str">
        <f t="shared" si="8"/>
        <v>base</v>
      </c>
      <c r="D35" s="141">
        <v>-1</v>
      </c>
      <c r="E35" s="141">
        <v>-0.2</v>
      </c>
      <c r="F35" s="141">
        <f t="shared" si="5"/>
        <v>-0.7</v>
      </c>
      <c r="G35" s="141">
        <f t="shared" si="11"/>
        <v>-0.6</v>
      </c>
      <c r="H35" s="141">
        <f t="shared" si="11"/>
        <v>-0.6</v>
      </c>
      <c r="I35" s="141">
        <f t="shared" si="11"/>
        <v>-0.6</v>
      </c>
      <c r="J35" s="141">
        <f t="shared" si="11"/>
        <v>0.1</v>
      </c>
      <c r="K35" s="141">
        <f t="shared" si="11"/>
        <v>0.2</v>
      </c>
      <c r="L35" s="141">
        <f t="shared" si="11"/>
        <v>0.1</v>
      </c>
      <c r="M35" s="141">
        <f t="shared" si="11"/>
        <v>0.1</v>
      </c>
      <c r="N35" s="141">
        <f t="shared" si="11"/>
        <v>0.1</v>
      </c>
      <c r="Y35" s="133">
        <f t="shared" si="3"/>
        <v>-10</v>
      </c>
      <c r="Z35" s="110">
        <f t="shared" si="10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8"/>
        <v>nat</v>
      </c>
      <c r="C36" s="5" t="str">
        <f t="shared" si="8"/>
        <v>base</v>
      </c>
      <c r="D36" s="141">
        <v>-1</v>
      </c>
      <c r="E36" s="141">
        <v>-0.2</v>
      </c>
      <c r="F36" s="141">
        <f t="shared" si="5"/>
        <v>-0.7</v>
      </c>
      <c r="G36" s="141">
        <f t="shared" si="11"/>
        <v>-0.6</v>
      </c>
      <c r="H36" s="141">
        <f t="shared" si="11"/>
        <v>-0.6</v>
      </c>
      <c r="I36" s="141">
        <f t="shared" si="11"/>
        <v>-0.6</v>
      </c>
      <c r="J36" s="141">
        <f t="shared" si="11"/>
        <v>0.1</v>
      </c>
      <c r="K36" s="141">
        <f t="shared" si="11"/>
        <v>0.2</v>
      </c>
      <c r="L36" s="141">
        <f t="shared" si="11"/>
        <v>0.1</v>
      </c>
      <c r="M36" s="141">
        <f t="shared" si="11"/>
        <v>0.1</v>
      </c>
      <c r="N36" s="141">
        <f t="shared" si="11"/>
        <v>0.1</v>
      </c>
      <c r="Y36" s="133">
        <f t="shared" si="3"/>
        <v>-10</v>
      </c>
      <c r="Z36" s="110">
        <f t="shared" si="10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8"/>
        <v>nat</v>
      </c>
      <c r="C37" s="5" t="str">
        <f t="shared" si="8"/>
        <v>base</v>
      </c>
      <c r="D37" s="141">
        <v>-1</v>
      </c>
      <c r="E37" s="141">
        <v>-0.2</v>
      </c>
      <c r="F37" s="141">
        <f t="shared" si="5"/>
        <v>-0.7</v>
      </c>
      <c r="G37" s="141">
        <f t="shared" si="11"/>
        <v>-0.6</v>
      </c>
      <c r="H37" s="141">
        <f t="shared" si="11"/>
        <v>-0.6</v>
      </c>
      <c r="I37" s="141">
        <f t="shared" si="11"/>
        <v>-0.6</v>
      </c>
      <c r="J37" s="141">
        <f t="shared" si="11"/>
        <v>0.1</v>
      </c>
      <c r="K37" s="141">
        <f t="shared" si="11"/>
        <v>0.2</v>
      </c>
      <c r="L37" s="141">
        <f t="shared" si="11"/>
        <v>0.1</v>
      </c>
      <c r="M37" s="141">
        <f t="shared" si="11"/>
        <v>0.1</v>
      </c>
      <c r="N37" s="141">
        <f t="shared" si="11"/>
        <v>0.1</v>
      </c>
      <c r="Y37" s="133">
        <f t="shared" si="3"/>
        <v>-10</v>
      </c>
      <c r="Z37" s="110">
        <f t="shared" si="10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8"/>
        <v>nat</v>
      </c>
      <c r="C38" s="5" t="str">
        <f t="shared" si="8"/>
        <v>base</v>
      </c>
      <c r="D38" s="141">
        <v>-1</v>
      </c>
      <c r="E38" s="141">
        <v>-0.2</v>
      </c>
      <c r="F38" s="141">
        <f t="shared" si="5"/>
        <v>-0.7</v>
      </c>
      <c r="G38" s="141">
        <f t="shared" si="11"/>
        <v>-0.6</v>
      </c>
      <c r="H38" s="141">
        <f t="shared" si="11"/>
        <v>-0.6</v>
      </c>
      <c r="I38" s="141">
        <f t="shared" si="11"/>
        <v>-0.6</v>
      </c>
      <c r="J38" s="141">
        <f t="shared" si="11"/>
        <v>0.1</v>
      </c>
      <c r="K38" s="141">
        <f t="shared" si="11"/>
        <v>0.2</v>
      </c>
      <c r="L38" s="141">
        <f t="shared" si="11"/>
        <v>0.1</v>
      </c>
      <c r="M38" s="141">
        <f t="shared" si="11"/>
        <v>0.1</v>
      </c>
      <c r="N38" s="141">
        <f t="shared" si="11"/>
        <v>0.1</v>
      </c>
      <c r="Y38" s="133">
        <f t="shared" si="3"/>
        <v>-10</v>
      </c>
      <c r="Z38" s="110">
        <f t="shared" si="10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8"/>
        <v>nat</v>
      </c>
      <c r="C39" s="5" t="str">
        <f t="shared" si="8"/>
        <v>base</v>
      </c>
      <c r="D39" s="141">
        <v>-1</v>
      </c>
      <c r="E39" s="141">
        <v>-0.2</v>
      </c>
      <c r="F39" s="141">
        <f t="shared" si="5"/>
        <v>-0.7</v>
      </c>
      <c r="G39" s="141">
        <f t="shared" si="11"/>
        <v>-0.6</v>
      </c>
      <c r="H39" s="141">
        <f t="shared" si="11"/>
        <v>-0.6</v>
      </c>
      <c r="I39" s="141">
        <f t="shared" si="11"/>
        <v>-0.6</v>
      </c>
      <c r="J39" s="141">
        <f t="shared" si="11"/>
        <v>0.1</v>
      </c>
      <c r="K39" s="141">
        <f t="shared" si="11"/>
        <v>0.2</v>
      </c>
      <c r="L39" s="141">
        <f t="shared" si="11"/>
        <v>0.1</v>
      </c>
      <c r="M39" s="141">
        <f t="shared" si="11"/>
        <v>0.1</v>
      </c>
      <c r="N39" s="141">
        <f t="shared" si="11"/>
        <v>0.1</v>
      </c>
      <c r="Y39" s="133">
        <f t="shared" si="3"/>
        <v>-10</v>
      </c>
      <c r="Z39" s="110">
        <f t="shared" si="10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8"/>
        <v>nat</v>
      </c>
      <c r="C40" s="5" t="str">
        <f t="shared" si="8"/>
        <v>base</v>
      </c>
      <c r="D40" s="141">
        <v>-1</v>
      </c>
      <c r="E40" s="141">
        <v>-0.2</v>
      </c>
      <c r="F40" s="141">
        <f t="shared" si="5"/>
        <v>-0.7</v>
      </c>
      <c r="G40" s="141">
        <f t="shared" si="11"/>
        <v>-0.6</v>
      </c>
      <c r="H40" s="141">
        <f t="shared" si="11"/>
        <v>-0.6</v>
      </c>
      <c r="I40" s="141">
        <f t="shared" si="11"/>
        <v>-0.6</v>
      </c>
      <c r="J40" s="141">
        <f t="shared" si="11"/>
        <v>0.1</v>
      </c>
      <c r="K40" s="141">
        <f t="shared" si="11"/>
        <v>0.2</v>
      </c>
      <c r="L40" s="141">
        <f t="shared" si="11"/>
        <v>0.1</v>
      </c>
      <c r="M40" s="141">
        <f t="shared" si="11"/>
        <v>0.1</v>
      </c>
      <c r="N40" s="141">
        <f t="shared" si="11"/>
        <v>0.1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8"/>
        <v>nat</v>
      </c>
      <c r="C41" s="5" t="str">
        <f t="shared" si="8"/>
        <v>base</v>
      </c>
      <c r="D41" s="141">
        <v>-1</v>
      </c>
      <c r="E41" s="141">
        <v>-0.2</v>
      </c>
      <c r="F41" s="141">
        <f t="shared" si="5"/>
        <v>-0.7</v>
      </c>
      <c r="G41" s="141">
        <f t="shared" si="11"/>
        <v>-0.6</v>
      </c>
      <c r="H41" s="141">
        <f t="shared" si="11"/>
        <v>-0.6</v>
      </c>
      <c r="I41" s="141">
        <f t="shared" si="11"/>
        <v>-0.6</v>
      </c>
      <c r="J41" s="141">
        <f t="shared" si="11"/>
        <v>0.1</v>
      </c>
      <c r="K41" s="141">
        <f t="shared" si="11"/>
        <v>0.2</v>
      </c>
      <c r="L41" s="141">
        <f t="shared" si="11"/>
        <v>0.1</v>
      </c>
      <c r="M41" s="141">
        <f t="shared" si="11"/>
        <v>0.1</v>
      </c>
      <c r="N41" s="141">
        <f t="shared" si="11"/>
        <v>0.1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ref="B42:C51" si="12">B41</f>
        <v>nat</v>
      </c>
      <c r="C42" s="5" t="str">
        <f t="shared" si="12"/>
        <v>base</v>
      </c>
      <c r="D42" s="141">
        <v>-4</v>
      </c>
      <c r="E42" s="141">
        <v>-0.2</v>
      </c>
      <c r="F42" s="141">
        <f t="shared" si="5"/>
        <v>-0.7</v>
      </c>
      <c r="G42" s="141">
        <f t="shared" si="11"/>
        <v>-0.6</v>
      </c>
      <c r="H42" s="141">
        <f t="shared" si="11"/>
        <v>-0.6</v>
      </c>
      <c r="I42" s="141">
        <f t="shared" si="11"/>
        <v>-0.6</v>
      </c>
      <c r="J42" s="141">
        <f t="shared" si="11"/>
        <v>0.1</v>
      </c>
      <c r="K42" s="141">
        <f t="shared" si="11"/>
        <v>0.2</v>
      </c>
      <c r="L42" s="141">
        <f t="shared" si="11"/>
        <v>0.1</v>
      </c>
      <c r="M42" s="141">
        <f t="shared" si="11"/>
        <v>0.1</v>
      </c>
      <c r="N42" s="141">
        <f t="shared" si="11"/>
        <v>0.1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12"/>
        <v>nat</v>
      </c>
      <c r="C43" s="5" t="str">
        <f t="shared" si="12"/>
        <v>base</v>
      </c>
      <c r="D43" s="141">
        <v>-4</v>
      </c>
      <c r="E43" s="141">
        <v>-0.2</v>
      </c>
      <c r="F43" s="141">
        <f t="shared" si="5"/>
        <v>-0.7</v>
      </c>
      <c r="G43" s="141">
        <f t="shared" si="11"/>
        <v>-0.6</v>
      </c>
      <c r="H43" s="141">
        <f t="shared" si="11"/>
        <v>-0.6</v>
      </c>
      <c r="I43" s="141">
        <f t="shared" si="11"/>
        <v>-0.6</v>
      </c>
      <c r="J43" s="141">
        <f t="shared" si="11"/>
        <v>0.1</v>
      </c>
      <c r="K43" s="141">
        <f t="shared" si="11"/>
        <v>0.2</v>
      </c>
      <c r="L43" s="141">
        <f t="shared" si="11"/>
        <v>0.1</v>
      </c>
      <c r="M43" s="141">
        <f t="shared" si="11"/>
        <v>0.1</v>
      </c>
      <c r="N43" s="141">
        <f t="shared" si="11"/>
        <v>0.1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12"/>
        <v>nat</v>
      </c>
      <c r="C44" s="5" t="str">
        <f t="shared" si="12"/>
        <v>base</v>
      </c>
      <c r="D44" s="141">
        <v>-4</v>
      </c>
      <c r="E44" s="141">
        <v>-0.2</v>
      </c>
      <c r="F44" s="141">
        <f t="shared" si="5"/>
        <v>-0.7</v>
      </c>
      <c r="G44" s="141">
        <f t="shared" si="11"/>
        <v>-0.6</v>
      </c>
      <c r="H44" s="141">
        <f t="shared" si="11"/>
        <v>-0.6</v>
      </c>
      <c r="I44" s="141">
        <f t="shared" si="11"/>
        <v>-0.6</v>
      </c>
      <c r="J44" s="141">
        <f t="shared" si="11"/>
        <v>0.1</v>
      </c>
      <c r="K44" s="141">
        <f t="shared" si="11"/>
        <v>0.2</v>
      </c>
      <c r="L44" s="141">
        <f t="shared" si="11"/>
        <v>0.1</v>
      </c>
      <c r="M44" s="141">
        <f t="shared" si="11"/>
        <v>0.1</v>
      </c>
      <c r="N44" s="141">
        <f t="shared" si="11"/>
        <v>0.1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12"/>
        <v>nat</v>
      </c>
      <c r="C45" s="5" t="str">
        <f t="shared" si="12"/>
        <v>base</v>
      </c>
      <c r="D45" s="141">
        <v>-4</v>
      </c>
      <c r="E45" s="141">
        <v>-0.2</v>
      </c>
      <c r="F45" s="141">
        <f t="shared" si="5"/>
        <v>-0.7</v>
      </c>
      <c r="G45" s="141">
        <f t="shared" si="11"/>
        <v>-0.6</v>
      </c>
      <c r="H45" s="141">
        <f t="shared" si="11"/>
        <v>-0.6</v>
      </c>
      <c r="I45" s="141">
        <f t="shared" si="11"/>
        <v>-0.6</v>
      </c>
      <c r="J45" s="141">
        <f t="shared" si="11"/>
        <v>0.1</v>
      </c>
      <c r="K45" s="141">
        <f t="shared" si="11"/>
        <v>0.2</v>
      </c>
      <c r="L45" s="141">
        <f t="shared" si="11"/>
        <v>0.1</v>
      </c>
      <c r="M45" s="141">
        <f t="shared" si="11"/>
        <v>0.1</v>
      </c>
      <c r="N45" s="141">
        <f t="shared" si="11"/>
        <v>0.1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12"/>
        <v>nat</v>
      </c>
      <c r="C46" s="5" t="str">
        <f t="shared" si="12"/>
        <v>base</v>
      </c>
      <c r="D46" s="141">
        <v>-4</v>
      </c>
      <c r="E46" s="141">
        <v>-0.2</v>
      </c>
      <c r="F46" s="141">
        <f t="shared" si="5"/>
        <v>-0.7</v>
      </c>
      <c r="G46" s="141">
        <f t="shared" si="11"/>
        <v>-0.6</v>
      </c>
      <c r="H46" s="141">
        <f t="shared" si="11"/>
        <v>-0.6</v>
      </c>
      <c r="I46" s="141">
        <f t="shared" si="11"/>
        <v>-0.6</v>
      </c>
      <c r="J46" s="141">
        <f t="shared" si="11"/>
        <v>0.1</v>
      </c>
      <c r="K46" s="141">
        <f t="shared" si="11"/>
        <v>0.2</v>
      </c>
      <c r="L46" s="141">
        <f t="shared" si="11"/>
        <v>0.1</v>
      </c>
      <c r="M46" s="141">
        <f t="shared" si="11"/>
        <v>0.1</v>
      </c>
      <c r="N46" s="141">
        <f t="shared" si="11"/>
        <v>0.1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12"/>
        <v>nat</v>
      </c>
      <c r="C47" s="5" t="str">
        <f t="shared" si="12"/>
        <v>base</v>
      </c>
      <c r="D47" s="141">
        <v>-4</v>
      </c>
      <c r="E47" s="141">
        <v>-0.2</v>
      </c>
      <c r="F47" s="141">
        <f t="shared" si="5"/>
        <v>-0.7</v>
      </c>
      <c r="G47" s="141">
        <f t="shared" si="11"/>
        <v>-0.6</v>
      </c>
      <c r="H47" s="141">
        <f t="shared" si="11"/>
        <v>-0.6</v>
      </c>
      <c r="I47" s="141">
        <f t="shared" si="11"/>
        <v>-0.6</v>
      </c>
      <c r="J47" s="141">
        <f t="shared" si="11"/>
        <v>0.1</v>
      </c>
      <c r="K47" s="141">
        <f t="shared" si="11"/>
        <v>0.2</v>
      </c>
      <c r="L47" s="141">
        <f t="shared" si="11"/>
        <v>0.1</v>
      </c>
      <c r="M47" s="141">
        <f t="shared" si="11"/>
        <v>0.1</v>
      </c>
      <c r="N47" s="141">
        <f t="shared" si="11"/>
        <v>0.1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12"/>
        <v>nat</v>
      </c>
      <c r="C48" s="5" t="str">
        <f t="shared" si="12"/>
        <v>base</v>
      </c>
      <c r="D48" s="141">
        <v>-4</v>
      </c>
      <c r="E48" s="141">
        <v>-0.2</v>
      </c>
      <c r="F48" s="141">
        <f t="shared" si="5"/>
        <v>-0.7</v>
      </c>
      <c r="G48" s="141">
        <f t="shared" si="11"/>
        <v>-0.6</v>
      </c>
      <c r="H48" s="141">
        <f t="shared" si="11"/>
        <v>-0.6</v>
      </c>
      <c r="I48" s="141">
        <f t="shared" si="11"/>
        <v>-0.6</v>
      </c>
      <c r="J48" s="141">
        <f t="shared" si="11"/>
        <v>0.1</v>
      </c>
      <c r="K48" s="141">
        <f t="shared" si="11"/>
        <v>0.2</v>
      </c>
      <c r="L48" s="141">
        <f t="shared" si="11"/>
        <v>0.1</v>
      </c>
      <c r="M48" s="141">
        <f t="shared" si="11"/>
        <v>0.1</v>
      </c>
      <c r="N48" s="141">
        <f t="shared" si="11"/>
        <v>0.1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12"/>
        <v>nat</v>
      </c>
      <c r="C49" s="5" t="str">
        <f t="shared" si="12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1" t="s">
        <v>75</v>
      </c>
      <c r="I49" s="141" t="s">
        <v>75</v>
      </c>
      <c r="J49" s="141" t="s">
        <v>75</v>
      </c>
      <c r="K49" s="141" t="s">
        <v>75</v>
      </c>
      <c r="L49" s="141" t="s">
        <v>75</v>
      </c>
      <c r="M49" s="141" t="s">
        <v>75</v>
      </c>
      <c r="N49" s="141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12"/>
        <v>nat</v>
      </c>
      <c r="C50" s="5" t="str">
        <f t="shared" si="12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1" t="s">
        <v>75</v>
      </c>
      <c r="I50" s="141" t="s">
        <v>75</v>
      </c>
      <c r="J50" s="141" t="s">
        <v>75</v>
      </c>
      <c r="K50" s="141" t="s">
        <v>75</v>
      </c>
      <c r="L50" s="141" t="s">
        <v>75</v>
      </c>
      <c r="M50" s="141" t="s">
        <v>75</v>
      </c>
      <c r="N50" s="141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418</v>
      </c>
      <c r="B51" s="5" t="str">
        <f t="shared" si="12"/>
        <v>nat</v>
      </c>
      <c r="C51" s="5" t="str">
        <f t="shared" si="12"/>
        <v>base</v>
      </c>
      <c r="D51" s="141">
        <v>-1.25</v>
      </c>
      <c r="E51" s="141">
        <v>-0.2</v>
      </c>
      <c r="F51" s="141">
        <f t="shared" si="5"/>
        <v>-0.7</v>
      </c>
      <c r="G51" s="141">
        <f t="shared" ref="G51:N65" si="13">G$8</f>
        <v>-0.6</v>
      </c>
      <c r="H51" s="141">
        <f t="shared" si="13"/>
        <v>-0.6</v>
      </c>
      <c r="I51" s="141">
        <f t="shared" si="13"/>
        <v>-0.6</v>
      </c>
      <c r="J51" s="141">
        <f t="shared" si="13"/>
        <v>0.1</v>
      </c>
      <c r="K51" s="141">
        <f t="shared" si="13"/>
        <v>0.2</v>
      </c>
      <c r="L51" s="141">
        <f t="shared" si="13"/>
        <v>0.1</v>
      </c>
      <c r="M51" s="141">
        <f t="shared" si="13"/>
        <v>0.1</v>
      </c>
      <c r="N51" s="141">
        <f t="shared" si="13"/>
        <v>0.1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111</v>
      </c>
      <c r="B52" s="5" t="str">
        <f>B50</f>
        <v>nat</v>
      </c>
      <c r="C52" s="5" t="str">
        <f>C50</f>
        <v>base</v>
      </c>
      <c r="D52" s="141">
        <v>-1.25</v>
      </c>
      <c r="E52" s="141">
        <v>-0.2</v>
      </c>
      <c r="F52" s="141">
        <f t="shared" si="5"/>
        <v>-0.7</v>
      </c>
      <c r="G52" s="141">
        <f t="shared" si="13"/>
        <v>-0.6</v>
      </c>
      <c r="H52" s="141">
        <f t="shared" si="13"/>
        <v>-0.6</v>
      </c>
      <c r="I52" s="141">
        <f t="shared" si="13"/>
        <v>-0.6</v>
      </c>
      <c r="J52" s="141">
        <f t="shared" si="13"/>
        <v>0.1</v>
      </c>
      <c r="K52" s="141">
        <f t="shared" si="13"/>
        <v>0.2</v>
      </c>
      <c r="L52" s="141">
        <f t="shared" si="13"/>
        <v>0.1</v>
      </c>
      <c r="M52" s="141">
        <f t="shared" si="13"/>
        <v>0.1</v>
      </c>
      <c r="N52" s="141">
        <f t="shared" si="13"/>
        <v>0.1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112</v>
      </c>
      <c r="B53" s="5" t="str">
        <f t="shared" ref="B53:B62" si="14">B52</f>
        <v>nat</v>
      </c>
      <c r="C53" s="5" t="str">
        <f t="shared" ref="C53:C62" si="15">C52</f>
        <v>base</v>
      </c>
      <c r="D53" s="141">
        <v>-1.25</v>
      </c>
      <c r="E53" s="141">
        <v>-0.2</v>
      </c>
      <c r="F53" s="141">
        <f t="shared" si="5"/>
        <v>-0.7</v>
      </c>
      <c r="G53" s="141">
        <f t="shared" si="13"/>
        <v>-0.6</v>
      </c>
      <c r="H53" s="141">
        <f t="shared" si="13"/>
        <v>-0.6</v>
      </c>
      <c r="I53" s="141">
        <f t="shared" si="13"/>
        <v>-0.6</v>
      </c>
      <c r="J53" s="141">
        <f t="shared" si="13"/>
        <v>0.1</v>
      </c>
      <c r="K53" s="141">
        <f t="shared" si="13"/>
        <v>0.2</v>
      </c>
      <c r="L53" s="141">
        <f t="shared" si="13"/>
        <v>0.1</v>
      </c>
      <c r="M53" s="141">
        <f t="shared" si="13"/>
        <v>0.1</v>
      </c>
      <c r="N53" s="141">
        <f t="shared" si="13"/>
        <v>0.1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113</v>
      </c>
      <c r="B54" s="5" t="str">
        <f t="shared" si="14"/>
        <v>nat</v>
      </c>
      <c r="C54" s="5" t="str">
        <f t="shared" si="15"/>
        <v>base</v>
      </c>
      <c r="D54" s="141">
        <v>-1.25</v>
      </c>
      <c r="E54" s="141">
        <v>-0.2</v>
      </c>
      <c r="F54" s="141">
        <f t="shared" si="5"/>
        <v>-0.7</v>
      </c>
      <c r="G54" s="141">
        <f t="shared" si="13"/>
        <v>-0.6</v>
      </c>
      <c r="H54" s="141">
        <f t="shared" si="13"/>
        <v>-0.6</v>
      </c>
      <c r="I54" s="141">
        <f t="shared" si="13"/>
        <v>-0.6</v>
      </c>
      <c r="J54" s="141">
        <f t="shared" si="13"/>
        <v>0.1</v>
      </c>
      <c r="K54" s="141">
        <f t="shared" si="13"/>
        <v>0.2</v>
      </c>
      <c r="L54" s="141">
        <f t="shared" si="13"/>
        <v>0.1</v>
      </c>
      <c r="M54" s="141">
        <f t="shared" si="13"/>
        <v>0.1</v>
      </c>
      <c r="N54" s="141">
        <f t="shared" si="13"/>
        <v>0.1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114</v>
      </c>
      <c r="B55" s="5" t="str">
        <f t="shared" si="14"/>
        <v>nat</v>
      </c>
      <c r="C55" s="5" t="str">
        <f t="shared" si="15"/>
        <v>base</v>
      </c>
      <c r="D55" s="141">
        <v>-1.25</v>
      </c>
      <c r="E55" s="141">
        <v>-0.2</v>
      </c>
      <c r="F55" s="141">
        <f t="shared" si="5"/>
        <v>-0.7</v>
      </c>
      <c r="G55" s="141">
        <f t="shared" si="13"/>
        <v>-0.6</v>
      </c>
      <c r="H55" s="141">
        <f t="shared" si="13"/>
        <v>-0.6</v>
      </c>
      <c r="I55" s="141">
        <f t="shared" si="13"/>
        <v>-0.6</v>
      </c>
      <c r="J55" s="141">
        <f t="shared" si="13"/>
        <v>0.1</v>
      </c>
      <c r="K55" s="141">
        <f t="shared" si="13"/>
        <v>0.2</v>
      </c>
      <c r="L55" s="141">
        <f t="shared" si="13"/>
        <v>0.1</v>
      </c>
      <c r="M55" s="141">
        <f t="shared" si="13"/>
        <v>0.1</v>
      </c>
      <c r="N55" s="141">
        <f t="shared" si="13"/>
        <v>0.1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62</v>
      </c>
      <c r="B56" s="5" t="str">
        <f t="shared" si="14"/>
        <v>nat</v>
      </c>
      <c r="C56" s="5" t="str">
        <f t="shared" si="15"/>
        <v>base</v>
      </c>
      <c r="D56" s="141">
        <v>-5.5</v>
      </c>
      <c r="E56" s="141">
        <v>-0.2</v>
      </c>
      <c r="F56" s="141">
        <f t="shared" si="5"/>
        <v>-0.7</v>
      </c>
      <c r="G56" s="141">
        <f t="shared" si="13"/>
        <v>-0.6</v>
      </c>
      <c r="H56" s="141">
        <f t="shared" si="13"/>
        <v>-0.6</v>
      </c>
      <c r="I56" s="141">
        <f t="shared" si="13"/>
        <v>-0.6</v>
      </c>
      <c r="J56" s="141">
        <f t="shared" si="13"/>
        <v>0.1</v>
      </c>
      <c r="K56" s="141">
        <f t="shared" si="13"/>
        <v>0.2</v>
      </c>
      <c r="L56" s="141">
        <f t="shared" si="13"/>
        <v>0.1</v>
      </c>
      <c r="M56" s="141">
        <f t="shared" si="13"/>
        <v>0.1</v>
      </c>
      <c r="N56" s="141">
        <f t="shared" si="13"/>
        <v>0.1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115</v>
      </c>
      <c r="B57" s="5" t="str">
        <f t="shared" si="14"/>
        <v>nat</v>
      </c>
      <c r="C57" s="5" t="str">
        <f t="shared" si="15"/>
        <v>base</v>
      </c>
      <c r="D57" s="141">
        <v>-10</v>
      </c>
      <c r="E57" s="141">
        <v>-0.2</v>
      </c>
      <c r="F57" s="141">
        <f t="shared" si="5"/>
        <v>-0.7</v>
      </c>
      <c r="G57" s="141">
        <f t="shared" si="13"/>
        <v>-0.6</v>
      </c>
      <c r="H57" s="141">
        <f t="shared" si="13"/>
        <v>-0.6</v>
      </c>
      <c r="I57" s="141">
        <f t="shared" si="13"/>
        <v>-0.6</v>
      </c>
      <c r="J57" s="141">
        <f t="shared" si="13"/>
        <v>0.1</v>
      </c>
      <c r="K57" s="141">
        <f t="shared" si="13"/>
        <v>0.2</v>
      </c>
      <c r="L57" s="141">
        <f t="shared" si="13"/>
        <v>0.1</v>
      </c>
      <c r="M57" s="141">
        <f t="shared" si="13"/>
        <v>0.1</v>
      </c>
      <c r="N57" s="141">
        <f t="shared" si="13"/>
        <v>0.1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116</v>
      </c>
      <c r="B58" s="5" t="str">
        <f t="shared" si="14"/>
        <v>nat</v>
      </c>
      <c r="C58" s="5" t="str">
        <f t="shared" si="15"/>
        <v>base</v>
      </c>
      <c r="D58" s="141">
        <v>-10</v>
      </c>
      <c r="E58" s="141">
        <v>-0.2</v>
      </c>
      <c r="F58" s="141">
        <f t="shared" si="5"/>
        <v>-0.7</v>
      </c>
      <c r="G58" s="141">
        <f t="shared" si="13"/>
        <v>-0.6</v>
      </c>
      <c r="H58" s="141">
        <f t="shared" si="13"/>
        <v>-0.6</v>
      </c>
      <c r="I58" s="141">
        <f t="shared" si="13"/>
        <v>-0.6</v>
      </c>
      <c r="J58" s="141">
        <f t="shared" si="13"/>
        <v>0.1</v>
      </c>
      <c r="K58" s="141">
        <f t="shared" si="13"/>
        <v>0.2</v>
      </c>
      <c r="L58" s="141">
        <f t="shared" si="13"/>
        <v>0.1</v>
      </c>
      <c r="M58" s="141">
        <f t="shared" si="13"/>
        <v>0.1</v>
      </c>
      <c r="N58" s="141">
        <f t="shared" si="13"/>
        <v>0.1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117</v>
      </c>
      <c r="B59" s="5" t="str">
        <f t="shared" si="14"/>
        <v>nat</v>
      </c>
      <c r="C59" s="5" t="str">
        <f t="shared" si="15"/>
        <v>base</v>
      </c>
      <c r="D59" s="141">
        <v>-10</v>
      </c>
      <c r="E59" s="141">
        <v>-0.2</v>
      </c>
      <c r="F59" s="141">
        <f t="shared" si="5"/>
        <v>-0.7</v>
      </c>
      <c r="G59" s="141">
        <f t="shared" si="13"/>
        <v>-0.6</v>
      </c>
      <c r="H59" s="141">
        <f t="shared" si="13"/>
        <v>-0.6</v>
      </c>
      <c r="I59" s="141">
        <f t="shared" si="13"/>
        <v>-0.6</v>
      </c>
      <c r="J59" s="141">
        <f t="shared" si="13"/>
        <v>0.1</v>
      </c>
      <c r="K59" s="141">
        <f t="shared" si="13"/>
        <v>0.2</v>
      </c>
      <c r="L59" s="141">
        <f t="shared" si="13"/>
        <v>0.1</v>
      </c>
      <c r="M59" s="141">
        <f t="shared" si="13"/>
        <v>0.1</v>
      </c>
      <c r="N59" s="141">
        <f t="shared" si="13"/>
        <v>0.1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63</v>
      </c>
      <c r="B60" s="5" t="str">
        <f t="shared" si="14"/>
        <v>nat</v>
      </c>
      <c r="C60" s="5" t="str">
        <f t="shared" si="15"/>
        <v>base</v>
      </c>
      <c r="D60" s="141">
        <v>-10</v>
      </c>
      <c r="E60" s="141">
        <v>-0.2</v>
      </c>
      <c r="F60" s="141">
        <f t="shared" si="5"/>
        <v>-0.7</v>
      </c>
      <c r="G60" s="141">
        <f t="shared" si="13"/>
        <v>-0.6</v>
      </c>
      <c r="H60" s="141">
        <f t="shared" si="13"/>
        <v>-0.6</v>
      </c>
      <c r="I60" s="141">
        <f t="shared" si="13"/>
        <v>-0.6</v>
      </c>
      <c r="J60" s="141">
        <f t="shared" si="13"/>
        <v>0.1</v>
      </c>
      <c r="K60" s="141">
        <f t="shared" si="13"/>
        <v>0.2</v>
      </c>
      <c r="L60" s="141">
        <f t="shared" si="13"/>
        <v>0.1</v>
      </c>
      <c r="M60" s="141">
        <f t="shared" si="13"/>
        <v>0.1</v>
      </c>
      <c r="N60" s="141">
        <f t="shared" si="13"/>
        <v>0.1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t="s">
        <v>419</v>
      </c>
      <c r="B61" s="5" t="str">
        <f t="shared" si="14"/>
        <v>nat</v>
      </c>
      <c r="C61" s="5" t="str">
        <f t="shared" si="15"/>
        <v>base</v>
      </c>
      <c r="D61" s="141">
        <v>-10</v>
      </c>
      <c r="E61" s="141">
        <v>-0.2</v>
      </c>
      <c r="F61" s="141">
        <f t="shared" si="5"/>
        <v>-0.7</v>
      </c>
      <c r="G61" s="141">
        <f t="shared" si="13"/>
        <v>-0.6</v>
      </c>
      <c r="H61" s="141">
        <f t="shared" si="13"/>
        <v>-0.6</v>
      </c>
      <c r="I61" s="141">
        <f t="shared" si="13"/>
        <v>-0.6</v>
      </c>
      <c r="J61" s="141">
        <f t="shared" si="13"/>
        <v>0.1</v>
      </c>
      <c r="K61" s="141">
        <f t="shared" si="13"/>
        <v>0.2</v>
      </c>
      <c r="L61" s="141">
        <f t="shared" si="13"/>
        <v>0.1</v>
      </c>
      <c r="M61" s="141">
        <f t="shared" si="13"/>
        <v>0.1</v>
      </c>
      <c r="N61" s="141">
        <f t="shared" si="13"/>
        <v>0.1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t="s">
        <v>420</v>
      </c>
      <c r="B62" s="5" t="str">
        <f t="shared" si="14"/>
        <v>nat</v>
      </c>
      <c r="C62" s="5" t="str">
        <f t="shared" si="15"/>
        <v>base</v>
      </c>
      <c r="D62" s="141">
        <v>-10</v>
      </c>
      <c r="E62" s="141">
        <v>-0.2</v>
      </c>
      <c r="F62" s="141">
        <f t="shared" si="5"/>
        <v>-0.7</v>
      </c>
      <c r="G62" s="141">
        <f t="shared" si="13"/>
        <v>-0.6</v>
      </c>
      <c r="H62" s="141">
        <f t="shared" si="13"/>
        <v>-0.6</v>
      </c>
      <c r="I62" s="141">
        <f t="shared" si="13"/>
        <v>-0.6</v>
      </c>
      <c r="J62" s="141">
        <f t="shared" si="13"/>
        <v>0.1</v>
      </c>
      <c r="K62" s="141">
        <f t="shared" si="13"/>
        <v>0.2</v>
      </c>
      <c r="L62" s="141">
        <f t="shared" si="13"/>
        <v>0.1</v>
      </c>
      <c r="M62" s="141">
        <f t="shared" si="13"/>
        <v>0.1</v>
      </c>
      <c r="N62" s="141">
        <f t="shared" si="13"/>
        <v>0.1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118</v>
      </c>
      <c r="B63" s="5" t="str">
        <f>B60</f>
        <v>nat</v>
      </c>
      <c r="C63" s="5" t="str">
        <f>C60</f>
        <v>base</v>
      </c>
      <c r="D63" s="141">
        <v>-10</v>
      </c>
      <c r="E63" s="141">
        <v>-0.2</v>
      </c>
      <c r="F63" s="141">
        <f t="shared" si="5"/>
        <v>-0.7</v>
      </c>
      <c r="G63" s="141">
        <f t="shared" si="13"/>
        <v>-0.6</v>
      </c>
      <c r="H63" s="141">
        <f t="shared" si="13"/>
        <v>-0.6</v>
      </c>
      <c r="I63" s="141">
        <f t="shared" si="13"/>
        <v>-0.6</v>
      </c>
      <c r="J63" s="141">
        <f t="shared" si="13"/>
        <v>0.1</v>
      </c>
      <c r="K63" s="141">
        <f t="shared" si="13"/>
        <v>0.2</v>
      </c>
      <c r="L63" s="141">
        <f t="shared" si="13"/>
        <v>0.1</v>
      </c>
      <c r="M63" s="141">
        <f t="shared" si="13"/>
        <v>0.1</v>
      </c>
      <c r="N63" s="141">
        <f t="shared" si="13"/>
        <v>0.1</v>
      </c>
      <c r="Y63" s="133">
        <f t="shared" si="3"/>
        <v>-10</v>
      </c>
      <c r="Z63" s="110">
        <f t="shared" si="10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119</v>
      </c>
      <c r="B64" s="5" t="str">
        <f t="shared" ref="B64:B84" si="16">B63</f>
        <v>nat</v>
      </c>
      <c r="C64" s="5" t="str">
        <f t="shared" ref="C64:C84" si="17">C63</f>
        <v>base</v>
      </c>
      <c r="D64" s="141">
        <v>-10</v>
      </c>
      <c r="E64" s="141">
        <v>-0.2</v>
      </c>
      <c r="F64" s="141">
        <f t="shared" si="5"/>
        <v>-0.7</v>
      </c>
      <c r="G64" s="141">
        <f t="shared" si="13"/>
        <v>-0.6</v>
      </c>
      <c r="H64" s="141">
        <f t="shared" si="13"/>
        <v>-0.6</v>
      </c>
      <c r="I64" s="141">
        <f t="shared" si="13"/>
        <v>-0.6</v>
      </c>
      <c r="J64" s="141">
        <f t="shared" si="13"/>
        <v>0.1</v>
      </c>
      <c r="K64" s="141">
        <f t="shared" si="13"/>
        <v>0.2</v>
      </c>
      <c r="L64" s="141">
        <f t="shared" si="13"/>
        <v>0.1</v>
      </c>
      <c r="M64" s="141">
        <f t="shared" si="13"/>
        <v>0.1</v>
      </c>
      <c r="N64" s="141">
        <f t="shared" si="13"/>
        <v>0.1</v>
      </c>
      <c r="Y64" s="133">
        <f t="shared" si="3"/>
        <v>-10</v>
      </c>
      <c r="Z64" s="110">
        <f t="shared" si="10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64</v>
      </c>
      <c r="B65" s="5" t="str">
        <f t="shared" si="16"/>
        <v>nat</v>
      </c>
      <c r="C65" s="5" t="str">
        <f t="shared" si="17"/>
        <v>base</v>
      </c>
      <c r="D65" s="141">
        <v>-10</v>
      </c>
      <c r="E65" s="141">
        <v>-0.2</v>
      </c>
      <c r="F65" s="141">
        <f t="shared" si="5"/>
        <v>-0.7</v>
      </c>
      <c r="G65" s="141">
        <f t="shared" si="13"/>
        <v>-0.6</v>
      </c>
      <c r="H65" s="141">
        <f t="shared" si="13"/>
        <v>-0.6</v>
      </c>
      <c r="I65" s="141">
        <f t="shared" si="13"/>
        <v>-0.6</v>
      </c>
      <c r="J65" s="141">
        <f t="shared" si="13"/>
        <v>0.1</v>
      </c>
      <c r="K65" s="141">
        <f t="shared" si="13"/>
        <v>0.2</v>
      </c>
      <c r="L65" s="141">
        <f t="shared" si="13"/>
        <v>0.1</v>
      </c>
      <c r="M65" s="141">
        <f t="shared" si="13"/>
        <v>0.1</v>
      </c>
      <c r="N65" s="141">
        <f t="shared" si="13"/>
        <v>0.1</v>
      </c>
      <c r="Y65" s="133">
        <f t="shared" si="3"/>
        <v>-10</v>
      </c>
      <c r="Z65" s="110">
        <f t="shared" si="10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120</v>
      </c>
      <c r="B66" s="5" t="str">
        <f t="shared" si="16"/>
        <v>nat</v>
      </c>
      <c r="C66" s="5" t="str">
        <f t="shared" si="17"/>
        <v>base</v>
      </c>
      <c r="D66" s="141">
        <v>-10</v>
      </c>
      <c r="E66" s="141">
        <v>-0.2</v>
      </c>
      <c r="F66" s="141">
        <f t="shared" si="5"/>
        <v>-0.7</v>
      </c>
      <c r="G66" s="141">
        <f t="shared" ref="G66:N74" si="18">G$8</f>
        <v>-0.6</v>
      </c>
      <c r="H66" s="141">
        <f t="shared" si="18"/>
        <v>-0.6</v>
      </c>
      <c r="I66" s="141">
        <f t="shared" si="18"/>
        <v>-0.6</v>
      </c>
      <c r="J66" s="141">
        <f t="shared" si="18"/>
        <v>0.1</v>
      </c>
      <c r="K66" s="141">
        <f t="shared" si="18"/>
        <v>0.2</v>
      </c>
      <c r="L66" s="141">
        <f t="shared" si="18"/>
        <v>0.1</v>
      </c>
      <c r="M66" s="141">
        <f t="shared" si="18"/>
        <v>0.1</v>
      </c>
      <c r="N66" s="141">
        <f t="shared" si="18"/>
        <v>0.1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121</v>
      </c>
      <c r="B67" s="5" t="str">
        <f t="shared" si="16"/>
        <v>nat</v>
      </c>
      <c r="C67" s="5" t="str">
        <f t="shared" si="17"/>
        <v>base</v>
      </c>
      <c r="D67" s="141">
        <v>-10</v>
      </c>
      <c r="E67" s="141">
        <v>-0.2</v>
      </c>
      <c r="F67" s="141">
        <f t="shared" si="5"/>
        <v>-0.7</v>
      </c>
      <c r="G67" s="141">
        <f t="shared" si="18"/>
        <v>-0.6</v>
      </c>
      <c r="H67" s="141">
        <f t="shared" si="18"/>
        <v>-0.6</v>
      </c>
      <c r="I67" s="141">
        <f t="shared" si="18"/>
        <v>-0.6</v>
      </c>
      <c r="J67" s="141">
        <f t="shared" si="18"/>
        <v>0.1</v>
      </c>
      <c r="K67" s="141">
        <f t="shared" si="18"/>
        <v>0.2</v>
      </c>
      <c r="L67" s="141">
        <f t="shared" si="18"/>
        <v>0.1</v>
      </c>
      <c r="M67" s="141">
        <f t="shared" si="18"/>
        <v>0.1</v>
      </c>
      <c r="N67" s="141">
        <f t="shared" si="18"/>
        <v>0.1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65</v>
      </c>
      <c r="B68" s="5" t="str">
        <f t="shared" si="16"/>
        <v>nat</v>
      </c>
      <c r="C68" s="5" t="str">
        <f t="shared" si="17"/>
        <v>base</v>
      </c>
      <c r="D68" s="141">
        <v>-10</v>
      </c>
      <c r="E68" s="141">
        <v>-0.2</v>
      </c>
      <c r="F68" s="141">
        <f t="shared" si="5"/>
        <v>-0.7</v>
      </c>
      <c r="G68" s="141">
        <f t="shared" si="18"/>
        <v>-0.6</v>
      </c>
      <c r="H68" s="141">
        <f t="shared" si="18"/>
        <v>-0.6</v>
      </c>
      <c r="I68" s="141">
        <f t="shared" si="18"/>
        <v>-0.6</v>
      </c>
      <c r="J68" s="141">
        <f t="shared" si="18"/>
        <v>0.1</v>
      </c>
      <c r="K68" s="141">
        <f t="shared" si="18"/>
        <v>0.2</v>
      </c>
      <c r="L68" s="141">
        <f t="shared" si="18"/>
        <v>0.1</v>
      </c>
      <c r="M68" s="141">
        <f t="shared" si="18"/>
        <v>0.1</v>
      </c>
      <c r="N68" s="141">
        <f t="shared" si="18"/>
        <v>0.1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66</v>
      </c>
      <c r="B69" s="5" t="str">
        <f t="shared" si="16"/>
        <v>nat</v>
      </c>
      <c r="C69" s="5" t="str">
        <f t="shared" si="17"/>
        <v>base</v>
      </c>
      <c r="D69" s="46" t="s">
        <v>75</v>
      </c>
      <c r="E69" s="46" t="s">
        <v>75</v>
      </c>
      <c r="F69" s="46" t="s">
        <v>75</v>
      </c>
      <c r="G69" s="46" t="s">
        <v>75</v>
      </c>
      <c r="H69" s="46" t="s">
        <v>75</v>
      </c>
      <c r="I69" s="46" t="s">
        <v>75</v>
      </c>
      <c r="J69" s="46" t="s">
        <v>75</v>
      </c>
      <c r="K69" s="46" t="s">
        <v>75</v>
      </c>
      <c r="L69" s="46" t="s">
        <v>75</v>
      </c>
      <c r="M69" s="46" t="s">
        <v>75</v>
      </c>
      <c r="N69" s="46" t="s">
        <v>75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24</v>
      </c>
      <c r="B70" s="5" t="str">
        <f t="shared" si="16"/>
        <v>nat</v>
      </c>
      <c r="C70" s="5" t="str">
        <f t="shared" si="17"/>
        <v>base</v>
      </c>
      <c r="D70" s="46">
        <v>0.1</v>
      </c>
      <c r="E70" s="46">
        <v>-0.2</v>
      </c>
      <c r="F70" s="141">
        <f t="shared" si="5"/>
        <v>-0.7</v>
      </c>
      <c r="G70" s="141">
        <f t="shared" si="18"/>
        <v>-0.6</v>
      </c>
      <c r="H70" s="141">
        <f t="shared" si="18"/>
        <v>-0.6</v>
      </c>
      <c r="I70" s="141">
        <f t="shared" si="18"/>
        <v>-0.6</v>
      </c>
      <c r="J70" s="141">
        <f t="shared" si="18"/>
        <v>0.1</v>
      </c>
      <c r="K70" s="141">
        <f t="shared" si="18"/>
        <v>0.2</v>
      </c>
      <c r="L70" s="141">
        <f t="shared" si="18"/>
        <v>0.1</v>
      </c>
      <c r="M70" s="141">
        <f t="shared" si="18"/>
        <v>0.1</v>
      </c>
      <c r="N70" s="141">
        <f t="shared" si="18"/>
        <v>0.1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67</v>
      </c>
      <c r="B71" s="5" t="str">
        <f t="shared" si="16"/>
        <v>nat</v>
      </c>
      <c r="C71" s="5" t="str">
        <f t="shared" si="17"/>
        <v>base</v>
      </c>
      <c r="D71" s="46">
        <v>-9.5</v>
      </c>
      <c r="E71" s="46">
        <v>-0.2</v>
      </c>
      <c r="F71" s="141">
        <f t="shared" si="5"/>
        <v>-0.7</v>
      </c>
      <c r="G71" s="141">
        <f t="shared" si="18"/>
        <v>-0.6</v>
      </c>
      <c r="H71" s="141">
        <f t="shared" si="18"/>
        <v>-0.6</v>
      </c>
      <c r="I71" s="141">
        <f t="shared" si="18"/>
        <v>-0.6</v>
      </c>
      <c r="J71" s="141">
        <f t="shared" si="18"/>
        <v>0.1</v>
      </c>
      <c r="K71" s="141">
        <f t="shared" si="18"/>
        <v>0.2</v>
      </c>
      <c r="L71" s="141">
        <f t="shared" si="18"/>
        <v>0.1</v>
      </c>
      <c r="M71" s="141">
        <f t="shared" si="18"/>
        <v>0.1</v>
      </c>
      <c r="N71" s="141">
        <f t="shared" si="18"/>
        <v>0.1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68</v>
      </c>
      <c r="B72" s="5" t="str">
        <f t="shared" si="16"/>
        <v>nat</v>
      </c>
      <c r="C72" s="5" t="str">
        <f t="shared" si="17"/>
        <v>base</v>
      </c>
      <c r="D72" s="46">
        <v>-5</v>
      </c>
      <c r="E72" s="46">
        <v>-0.2</v>
      </c>
      <c r="F72" s="141">
        <f t="shared" si="5"/>
        <v>-0.7</v>
      </c>
      <c r="G72" s="141">
        <f t="shared" si="18"/>
        <v>-0.6</v>
      </c>
      <c r="H72" s="141">
        <f t="shared" si="18"/>
        <v>-0.6</v>
      </c>
      <c r="I72" s="141">
        <f t="shared" si="18"/>
        <v>-0.6</v>
      </c>
      <c r="J72" s="141">
        <f t="shared" si="18"/>
        <v>0.1</v>
      </c>
      <c r="K72" s="141">
        <f t="shared" si="18"/>
        <v>0.2</v>
      </c>
      <c r="L72" s="141">
        <f t="shared" si="18"/>
        <v>0.1</v>
      </c>
      <c r="M72" s="141">
        <f t="shared" si="18"/>
        <v>0.1</v>
      </c>
      <c r="N72" s="141">
        <f t="shared" si="18"/>
        <v>0.1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122</v>
      </c>
      <c r="B73" s="5" t="str">
        <f t="shared" si="16"/>
        <v>nat</v>
      </c>
      <c r="C73" s="5" t="str">
        <f t="shared" si="17"/>
        <v>base</v>
      </c>
      <c r="D73" s="141">
        <v>-5</v>
      </c>
      <c r="E73" s="141">
        <v>-0.2</v>
      </c>
      <c r="F73" s="141">
        <f t="shared" si="5"/>
        <v>-0.7</v>
      </c>
      <c r="G73" s="141">
        <f t="shared" si="18"/>
        <v>-0.6</v>
      </c>
      <c r="H73" s="141">
        <f t="shared" si="18"/>
        <v>-0.6</v>
      </c>
      <c r="I73" s="141">
        <f t="shared" si="18"/>
        <v>-0.6</v>
      </c>
      <c r="J73" s="141">
        <f t="shared" si="18"/>
        <v>0.1</v>
      </c>
      <c r="K73" s="141">
        <f t="shared" si="18"/>
        <v>0.2</v>
      </c>
      <c r="L73" s="141">
        <f t="shared" si="18"/>
        <v>0.1</v>
      </c>
      <c r="M73" s="141">
        <f t="shared" si="18"/>
        <v>0.1</v>
      </c>
      <c r="N73" s="141">
        <f t="shared" si="18"/>
        <v>0.1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321</v>
      </c>
      <c r="B74" s="5" t="str">
        <f t="shared" si="16"/>
        <v>nat</v>
      </c>
      <c r="C74" s="5" t="str">
        <f t="shared" si="17"/>
        <v>base</v>
      </c>
      <c r="D74" s="141">
        <v>-4.5</v>
      </c>
      <c r="E74" s="141">
        <v>-0.2</v>
      </c>
      <c r="F74" s="141">
        <f t="shared" si="5"/>
        <v>-0.7</v>
      </c>
      <c r="G74" s="141">
        <f t="shared" si="18"/>
        <v>-0.6</v>
      </c>
      <c r="H74" s="141">
        <f t="shared" si="18"/>
        <v>-0.6</v>
      </c>
      <c r="I74" s="141">
        <f t="shared" si="18"/>
        <v>-0.6</v>
      </c>
      <c r="J74" s="141">
        <f t="shared" si="18"/>
        <v>0.1</v>
      </c>
      <c r="K74" s="141">
        <f t="shared" si="18"/>
        <v>0.2</v>
      </c>
      <c r="L74" s="141">
        <f t="shared" si="18"/>
        <v>0.1</v>
      </c>
      <c r="M74" s="141">
        <f t="shared" si="18"/>
        <v>0.1</v>
      </c>
      <c r="N74" s="141">
        <f t="shared" si="18"/>
        <v>0.1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322</v>
      </c>
      <c r="B75" s="5" t="str">
        <f t="shared" si="16"/>
        <v>nat</v>
      </c>
      <c r="C75" s="5" t="str">
        <f t="shared" si="17"/>
        <v>base</v>
      </c>
      <c r="D75" s="46">
        <v>-4.5</v>
      </c>
      <c r="E75" s="46">
        <v>-0.2</v>
      </c>
      <c r="F75" s="141">
        <f t="shared" ref="F75:N84" si="19">F$8</f>
        <v>-0.7</v>
      </c>
      <c r="G75" s="141">
        <f t="shared" si="19"/>
        <v>-0.6</v>
      </c>
      <c r="H75" s="141">
        <f t="shared" si="19"/>
        <v>-0.6</v>
      </c>
      <c r="I75" s="141">
        <f t="shared" si="19"/>
        <v>-0.6</v>
      </c>
      <c r="J75" s="141">
        <f t="shared" si="19"/>
        <v>0.1</v>
      </c>
      <c r="K75" s="141">
        <f t="shared" si="19"/>
        <v>0.2</v>
      </c>
      <c r="L75" s="141">
        <f t="shared" si="19"/>
        <v>0.1</v>
      </c>
      <c r="M75" s="141">
        <f t="shared" si="19"/>
        <v>0.1</v>
      </c>
      <c r="N75" s="141">
        <f t="shared" si="19"/>
        <v>0.1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364</v>
      </c>
      <c r="B76" s="5" t="str">
        <f t="shared" si="16"/>
        <v>nat</v>
      </c>
      <c r="C76" s="5" t="str">
        <f t="shared" si="17"/>
        <v>base</v>
      </c>
      <c r="D76" s="141">
        <v>-4.5</v>
      </c>
      <c r="E76" s="141">
        <v>-0.2</v>
      </c>
      <c r="F76" s="141">
        <f t="shared" si="19"/>
        <v>-0.7</v>
      </c>
      <c r="G76" s="141">
        <f t="shared" si="19"/>
        <v>-0.6</v>
      </c>
      <c r="H76" s="141">
        <f t="shared" si="19"/>
        <v>-0.6</v>
      </c>
      <c r="I76" s="141">
        <f t="shared" si="19"/>
        <v>-0.6</v>
      </c>
      <c r="J76" s="141">
        <f t="shared" si="19"/>
        <v>0.1</v>
      </c>
      <c r="K76" s="141">
        <f t="shared" si="19"/>
        <v>0.2</v>
      </c>
      <c r="L76" s="141">
        <f t="shared" si="19"/>
        <v>0.1</v>
      </c>
      <c r="M76" s="141">
        <f t="shared" si="19"/>
        <v>0.1</v>
      </c>
      <c r="N76" s="141">
        <f t="shared" si="19"/>
        <v>0.1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365</v>
      </c>
      <c r="B77" s="5" t="str">
        <f t="shared" si="16"/>
        <v>nat</v>
      </c>
      <c r="C77" s="5" t="str">
        <f t="shared" si="17"/>
        <v>base</v>
      </c>
      <c r="D77" s="141">
        <v>-4.5</v>
      </c>
      <c r="E77" s="141">
        <v>-0.2</v>
      </c>
      <c r="F77" s="141">
        <f t="shared" si="19"/>
        <v>-0.7</v>
      </c>
      <c r="G77" s="141">
        <f t="shared" si="19"/>
        <v>-0.6</v>
      </c>
      <c r="H77" s="141">
        <f t="shared" si="19"/>
        <v>-0.6</v>
      </c>
      <c r="I77" s="141">
        <f t="shared" si="19"/>
        <v>-0.6</v>
      </c>
      <c r="J77" s="141">
        <f t="shared" si="19"/>
        <v>0.1</v>
      </c>
      <c r="K77" s="141">
        <f t="shared" si="19"/>
        <v>0.2</v>
      </c>
      <c r="L77" s="141">
        <f t="shared" si="19"/>
        <v>0.1</v>
      </c>
      <c r="M77" s="141">
        <f t="shared" si="19"/>
        <v>0.1</v>
      </c>
      <c r="N77" s="141">
        <f t="shared" si="19"/>
        <v>0.1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326</v>
      </c>
      <c r="B78" s="5" t="str">
        <f t="shared" si="16"/>
        <v>nat</v>
      </c>
      <c r="C78" s="5" t="str">
        <f t="shared" si="17"/>
        <v>base</v>
      </c>
      <c r="D78" s="141" t="s">
        <v>75</v>
      </c>
      <c r="E78" s="141" t="s">
        <v>75</v>
      </c>
      <c r="F78" s="141" t="s">
        <v>75</v>
      </c>
      <c r="G78" s="141" t="s">
        <v>75</v>
      </c>
      <c r="H78" s="141" t="s">
        <v>75</v>
      </c>
      <c r="I78" s="141" t="s">
        <v>75</v>
      </c>
      <c r="J78" s="141" t="s">
        <v>75</v>
      </c>
      <c r="K78" s="141" t="s">
        <v>75</v>
      </c>
      <c r="L78" s="141" t="s">
        <v>75</v>
      </c>
      <c r="M78" s="141" t="s">
        <v>75</v>
      </c>
      <c r="N78" s="141" t="s">
        <v>75</v>
      </c>
      <c r="Y78" s="133">
        <f t="shared" si="3"/>
        <v>-0.125</v>
      </c>
      <c r="Z78" s="131">
        <f t="shared" ref="Z78" si="20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218</v>
      </c>
      <c r="B79" s="5" t="str">
        <f t="shared" si="16"/>
        <v>nat</v>
      </c>
      <c r="C79" s="5" t="str">
        <f t="shared" si="17"/>
        <v>base</v>
      </c>
      <c r="D79" s="46">
        <v>-4.5</v>
      </c>
      <c r="E79" s="46">
        <v>-0.2</v>
      </c>
      <c r="F79" s="141">
        <f t="shared" si="19"/>
        <v>-0.7</v>
      </c>
      <c r="G79" s="141">
        <f t="shared" si="19"/>
        <v>-0.6</v>
      </c>
      <c r="H79" s="141">
        <f t="shared" si="19"/>
        <v>-0.6</v>
      </c>
      <c r="I79" s="141">
        <f t="shared" si="19"/>
        <v>-0.6</v>
      </c>
      <c r="J79" s="141">
        <f t="shared" si="19"/>
        <v>0.1</v>
      </c>
      <c r="K79" s="141">
        <f t="shared" si="19"/>
        <v>0.2</v>
      </c>
      <c r="L79" s="141">
        <f t="shared" si="19"/>
        <v>0.1</v>
      </c>
      <c r="M79" s="141">
        <f t="shared" si="19"/>
        <v>0.1</v>
      </c>
      <c r="N79" s="141">
        <f t="shared" si="19"/>
        <v>0.1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69</v>
      </c>
      <c r="B80" s="5" t="str">
        <f t="shared" si="16"/>
        <v>nat</v>
      </c>
      <c r="C80" s="5" t="str">
        <f t="shared" si="17"/>
        <v>base</v>
      </c>
      <c r="D80" s="46">
        <v>-0.75</v>
      </c>
      <c r="E80" s="46">
        <v>-0.2</v>
      </c>
      <c r="F80" s="141">
        <f t="shared" si="19"/>
        <v>-0.7</v>
      </c>
      <c r="G80" s="141">
        <f t="shared" si="19"/>
        <v>-0.6</v>
      </c>
      <c r="H80" s="141">
        <f t="shared" si="19"/>
        <v>-0.6</v>
      </c>
      <c r="I80" s="141">
        <f t="shared" si="19"/>
        <v>-0.6</v>
      </c>
      <c r="J80" s="141">
        <f t="shared" si="19"/>
        <v>0.1</v>
      </c>
      <c r="K80" s="141">
        <f t="shared" si="19"/>
        <v>0.2</v>
      </c>
      <c r="L80" s="141">
        <f t="shared" si="19"/>
        <v>0.1</v>
      </c>
      <c r="M80" s="141">
        <f t="shared" si="19"/>
        <v>0.1</v>
      </c>
      <c r="N80" s="141">
        <f t="shared" si="19"/>
        <v>0.1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70</v>
      </c>
      <c r="B81" s="5" t="str">
        <f t="shared" si="16"/>
        <v>nat</v>
      </c>
      <c r="C81" s="5" t="str">
        <f t="shared" si="17"/>
        <v>base</v>
      </c>
      <c r="D81" s="141">
        <v>0.1</v>
      </c>
      <c r="E81" s="141">
        <v>-0.2</v>
      </c>
      <c r="F81" s="141">
        <f t="shared" si="19"/>
        <v>-0.7</v>
      </c>
      <c r="G81" s="141">
        <f t="shared" si="19"/>
        <v>-0.6</v>
      </c>
      <c r="H81" s="141">
        <f t="shared" si="19"/>
        <v>-0.6</v>
      </c>
      <c r="I81" s="141">
        <f t="shared" si="19"/>
        <v>-0.6</v>
      </c>
      <c r="J81" s="141">
        <f t="shared" si="19"/>
        <v>0.1</v>
      </c>
      <c r="K81" s="141">
        <f t="shared" si="19"/>
        <v>0.2</v>
      </c>
      <c r="L81" s="141">
        <f t="shared" si="19"/>
        <v>0.1</v>
      </c>
      <c r="M81" s="141">
        <f t="shared" si="19"/>
        <v>0.1</v>
      </c>
      <c r="N81" s="141">
        <f t="shared" si="19"/>
        <v>0.1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5" t="s">
        <v>123</v>
      </c>
      <c r="B82" s="5" t="str">
        <f t="shared" si="16"/>
        <v>nat</v>
      </c>
      <c r="C82" s="5" t="str">
        <f t="shared" si="17"/>
        <v>base</v>
      </c>
      <c r="D82" s="46">
        <v>0.1</v>
      </c>
      <c r="E82" s="46">
        <v>-0.2</v>
      </c>
      <c r="F82" s="141">
        <f t="shared" si="19"/>
        <v>-0.7</v>
      </c>
      <c r="G82" s="141">
        <f t="shared" si="19"/>
        <v>-0.6</v>
      </c>
      <c r="H82" s="141">
        <f t="shared" si="19"/>
        <v>-0.6</v>
      </c>
      <c r="I82" s="141">
        <f t="shared" si="19"/>
        <v>-0.6</v>
      </c>
      <c r="J82" s="141">
        <f t="shared" si="19"/>
        <v>0.1</v>
      </c>
      <c r="K82" s="141">
        <f t="shared" si="19"/>
        <v>0.2</v>
      </c>
      <c r="L82" s="141">
        <f t="shared" si="19"/>
        <v>0.1</v>
      </c>
      <c r="M82" s="141">
        <f t="shared" si="19"/>
        <v>0.1</v>
      </c>
      <c r="N82" s="141">
        <f t="shared" si="19"/>
        <v>0.1</v>
      </c>
      <c r="Y82" s="127">
        <f t="shared" ref="Y82:Y133" si="21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">
        <v>71</v>
      </c>
      <c r="B83" s="5" t="str">
        <f t="shared" si="16"/>
        <v>nat</v>
      </c>
      <c r="C83" s="5" t="str">
        <f t="shared" si="17"/>
        <v>base</v>
      </c>
      <c r="D83" s="46">
        <v>1</v>
      </c>
      <c r="E83" s="46">
        <v>-0.2</v>
      </c>
      <c r="F83" s="141">
        <f t="shared" si="19"/>
        <v>-0.7</v>
      </c>
      <c r="G83" s="141">
        <f t="shared" si="19"/>
        <v>-0.6</v>
      </c>
      <c r="H83" s="141">
        <f t="shared" si="19"/>
        <v>-0.6</v>
      </c>
      <c r="I83" s="141">
        <f t="shared" si="19"/>
        <v>-0.6</v>
      </c>
      <c r="J83" s="141">
        <f t="shared" si="19"/>
        <v>0.1</v>
      </c>
      <c r="K83" s="141">
        <f t="shared" si="19"/>
        <v>0.2</v>
      </c>
      <c r="L83" s="141">
        <f t="shared" si="19"/>
        <v>0.1</v>
      </c>
      <c r="M83" s="141">
        <f t="shared" si="19"/>
        <v>0.1</v>
      </c>
      <c r="N83" s="141">
        <f t="shared" si="19"/>
        <v>0.1</v>
      </c>
      <c r="Y83" s="92">
        <f t="shared" si="21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">
        <v>124</v>
      </c>
      <c r="B84" s="5" t="str">
        <f t="shared" si="16"/>
        <v>nat</v>
      </c>
      <c r="C84" s="5" t="str">
        <f t="shared" si="17"/>
        <v>base</v>
      </c>
      <c r="D84" s="46">
        <v>-10</v>
      </c>
      <c r="E84" s="46">
        <v>-0.2</v>
      </c>
      <c r="F84" s="141">
        <f t="shared" si="19"/>
        <v>-0.7</v>
      </c>
      <c r="G84" s="141">
        <f t="shared" si="19"/>
        <v>-0.6</v>
      </c>
      <c r="H84" s="141">
        <f t="shared" si="19"/>
        <v>-0.6</v>
      </c>
      <c r="I84" s="141">
        <f t="shared" si="19"/>
        <v>-0.6</v>
      </c>
      <c r="J84" s="141">
        <f t="shared" si="19"/>
        <v>0.1</v>
      </c>
      <c r="K84" s="141">
        <f t="shared" si="19"/>
        <v>0.2</v>
      </c>
      <c r="L84" s="141">
        <f t="shared" si="19"/>
        <v>0.1</v>
      </c>
      <c r="M84" s="141">
        <f t="shared" si="19"/>
        <v>0.1</v>
      </c>
      <c r="N84" s="141">
        <f t="shared" si="19"/>
        <v>0.1</v>
      </c>
      <c r="Y84" s="92">
        <f t="shared" si="21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137" t="str">
        <f t="shared" ref="A85:A116" si="22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>
        <v>1.8000000000000003</v>
      </c>
      <c r="K85" s="149">
        <v>0.90000000000000013</v>
      </c>
      <c r="L85" s="149">
        <v>0.30000000000000004</v>
      </c>
      <c r="M85" s="149">
        <v>0.44999999999999996</v>
      </c>
      <c r="N85" s="149">
        <v>0.60000000000000009</v>
      </c>
      <c r="Y85" s="92" t="str">
        <f t="shared" si="21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22"/>
        <v>aamai</v>
      </c>
      <c r="B86" s="5" t="s">
        <v>72</v>
      </c>
      <c r="C86" s="5" t="str">
        <f t="shared" ref="C86:C128" si="23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>
        <v>1.8000000000000003</v>
      </c>
      <c r="K86" s="142">
        <v>0.90000000000000013</v>
      </c>
      <c r="L86" s="142">
        <v>0.30000000000000004</v>
      </c>
      <c r="M86" s="142">
        <v>0.44999999999999996</v>
      </c>
      <c r="N86" s="142">
        <v>0.60000000000000009</v>
      </c>
      <c r="Y86" s="92" t="str">
        <f t="shared" si="21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22"/>
        <v>aaoce</v>
      </c>
      <c r="B87" s="5" t="s">
        <v>72</v>
      </c>
      <c r="C87" s="5" t="str">
        <f t="shared" si="23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>
        <v>1.8000000000000003</v>
      </c>
      <c r="K87" s="142">
        <v>0.90000000000000013</v>
      </c>
      <c r="L87" s="142">
        <v>0.30000000000000004</v>
      </c>
      <c r="M87" s="142">
        <v>0.44999999999999996</v>
      </c>
      <c r="N87" s="142">
        <v>0.60000000000000009</v>
      </c>
      <c r="Y87" s="92">
        <f t="shared" si="21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22"/>
        <v>aaveg</v>
      </c>
      <c r="B88" s="5" t="s">
        <v>72</v>
      </c>
      <c r="C88" s="5" t="str">
        <f t="shared" si="23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>
        <v>1.8000000000000003</v>
      </c>
      <c r="K88" s="140">
        <v>0.90000000000000013</v>
      </c>
      <c r="L88" s="140">
        <v>0.30000000000000004</v>
      </c>
      <c r="M88" s="140">
        <v>0.44999999999999996</v>
      </c>
      <c r="N88" s="140">
        <v>0.60000000000000009</v>
      </c>
      <c r="Y88" s="92">
        <f t="shared" si="21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22"/>
        <v>aaofr</v>
      </c>
      <c r="B89" s="5" t="s">
        <v>72</v>
      </c>
      <c r="C89" s="5" t="str">
        <f t="shared" si="23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>
        <v>1.8000000000000003</v>
      </c>
      <c r="K89" s="140">
        <v>0.90000000000000013</v>
      </c>
      <c r="L89" s="140">
        <v>0.30000000000000004</v>
      </c>
      <c r="M89" s="140">
        <v>0.44999999999999996</v>
      </c>
      <c r="N89" s="140">
        <v>0.60000000000000009</v>
      </c>
      <c r="Y89" s="92">
        <f t="shared" si="21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22"/>
        <v>aagra</v>
      </c>
      <c r="B90" s="5" t="s">
        <v>72</v>
      </c>
      <c r="C90" s="5" t="str">
        <f t="shared" si="23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>
        <v>1.8000000000000003</v>
      </c>
      <c r="K90" s="140">
        <v>0.90000000000000013</v>
      </c>
      <c r="L90" s="140">
        <v>0.30000000000000004</v>
      </c>
      <c r="M90" s="140">
        <v>0.44999999999999996</v>
      </c>
      <c r="N90" s="140">
        <v>0.60000000000000009</v>
      </c>
      <c r="Y90" s="92">
        <f t="shared" si="21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22"/>
        <v>aaoil</v>
      </c>
      <c r="B91" s="5" t="s">
        <v>72</v>
      </c>
      <c r="C91" s="5" t="str">
        <f t="shared" si="23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>
        <v>1.8000000000000003</v>
      </c>
      <c r="K91" s="142">
        <v>0.90000000000000013</v>
      </c>
      <c r="L91" s="142">
        <v>0.30000000000000004</v>
      </c>
      <c r="M91" s="142">
        <v>0.44999999999999996</v>
      </c>
      <c r="N91" s="142">
        <v>0.60000000000000009</v>
      </c>
      <c r="Y91" s="92">
        <f t="shared" si="21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22"/>
        <v>aatub</v>
      </c>
      <c r="B92" s="5" t="s">
        <v>72</v>
      </c>
      <c r="C92" s="5" t="str">
        <f t="shared" si="23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>
        <v>1.8000000000000003</v>
      </c>
      <c r="K92" s="142">
        <v>0.90000000000000013</v>
      </c>
      <c r="L92" s="142">
        <v>0.30000000000000004</v>
      </c>
      <c r="M92" s="142">
        <v>0.44999999999999996</v>
      </c>
      <c r="N92" s="142">
        <v>0.60000000000000009</v>
      </c>
      <c r="Y92" s="92">
        <f t="shared" si="21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22"/>
        <v>aapul</v>
      </c>
      <c r="B93" s="5" t="s">
        <v>72</v>
      </c>
      <c r="C93" s="5" t="str">
        <f t="shared" si="23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21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22"/>
        <v>aasug</v>
      </c>
      <c r="B94" s="5" t="s">
        <v>72</v>
      </c>
      <c r="C94" s="5" t="str">
        <f t="shared" si="23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21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22"/>
        <v>aaoth</v>
      </c>
      <c r="B95" s="5" t="s">
        <v>72</v>
      </c>
      <c r="C95" s="5" t="str">
        <f t="shared" si="23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>
        <v>1.8000000000000003</v>
      </c>
      <c r="K95" s="140">
        <v>0.90000000000000013</v>
      </c>
      <c r="L95" s="140">
        <v>0.30000000000000004</v>
      </c>
      <c r="M95" s="140">
        <v>0.44999999999999996</v>
      </c>
      <c r="N95" s="140">
        <v>0.60000000000000009</v>
      </c>
      <c r="Y95" s="92">
        <f t="shared" si="21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22"/>
        <v>alani</v>
      </c>
      <c r="B96" s="5" t="s">
        <v>72</v>
      </c>
      <c r="C96" s="5" t="str">
        <f t="shared" si="23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>
        <v>1.8000000000000003</v>
      </c>
      <c r="K96" s="142">
        <v>0.90000000000000013</v>
      </c>
      <c r="L96" s="142">
        <v>0.30000000000000004</v>
      </c>
      <c r="M96" s="142">
        <v>0.44999999999999996</v>
      </c>
      <c r="N96" s="142">
        <v>0.60000000000000009</v>
      </c>
      <c r="Y96" s="92">
        <f t="shared" si="21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22"/>
        <v>afore</v>
      </c>
      <c r="B97" s="5" t="s">
        <v>72</v>
      </c>
      <c r="C97" s="5" t="str">
        <f t="shared" si="23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>
        <v>1.8000000000000003</v>
      </c>
      <c r="K97" s="140">
        <v>0.90000000000000013</v>
      </c>
      <c r="L97" s="140">
        <v>0.30000000000000004</v>
      </c>
      <c r="M97" s="140">
        <v>0.44999999999999996</v>
      </c>
      <c r="N97" s="140">
        <v>0.60000000000000009</v>
      </c>
      <c r="Y97" s="92">
        <f t="shared" si="21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22"/>
        <v>afish</v>
      </c>
      <c r="B98" s="5" t="s">
        <v>72</v>
      </c>
      <c r="C98" s="5" t="str">
        <f t="shared" si="23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>
        <v>1.8000000000000003</v>
      </c>
      <c r="K98" s="142">
        <v>0.90000000000000013</v>
      </c>
      <c r="L98" s="142">
        <v>0.30000000000000004</v>
      </c>
      <c r="M98" s="142">
        <v>0.44999999999999996</v>
      </c>
      <c r="N98" s="142">
        <v>0.60000000000000009</v>
      </c>
      <c r="Y98" s="92">
        <f t="shared" si="21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22"/>
        <v>acoal</v>
      </c>
      <c r="B99" s="5" t="s">
        <v>72</v>
      </c>
      <c r="C99" s="5" t="str">
        <f t="shared" si="23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 t="s">
        <v>75</v>
      </c>
      <c r="K99" s="142" t="s">
        <v>75</v>
      </c>
      <c r="L99" s="142" t="s">
        <v>75</v>
      </c>
      <c r="M99" s="142" t="s">
        <v>75</v>
      </c>
      <c r="N99" s="142" t="s">
        <v>75</v>
      </c>
      <c r="Y99" s="92">
        <f t="shared" si="21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22"/>
        <v>agold</v>
      </c>
      <c r="B100" s="5" t="s">
        <v>72</v>
      </c>
      <c r="C100" s="5" t="str">
        <f t="shared" si="23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 t="s">
        <v>75</v>
      </c>
      <c r="K100" s="142" t="s">
        <v>75</v>
      </c>
      <c r="L100" s="142" t="s">
        <v>75</v>
      </c>
      <c r="M100" s="142" t="s">
        <v>75</v>
      </c>
      <c r="N100" s="142" t="s">
        <v>75</v>
      </c>
      <c r="Y100" s="92">
        <f t="shared" si="21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22"/>
        <v>angas</v>
      </c>
      <c r="B101" s="5" t="s">
        <v>72</v>
      </c>
      <c r="C101" s="5" t="str">
        <f t="shared" si="23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>
        <v>0.60000000000000009</v>
      </c>
      <c r="K101" s="142">
        <v>0.30000000000000004</v>
      </c>
      <c r="L101" s="142">
        <v>0.15000000000000002</v>
      </c>
      <c r="M101" s="142">
        <v>0.22499999999999998</v>
      </c>
      <c r="N101" s="142">
        <v>0.30000000000000004</v>
      </c>
      <c r="Y101" s="92" t="str">
        <f t="shared" si="21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22"/>
        <v>apgm</v>
      </c>
      <c r="B102" s="5" t="s">
        <v>72</v>
      </c>
      <c r="C102" s="5" t="str">
        <f t="shared" si="23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21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22"/>
        <v>amore</v>
      </c>
      <c r="B103" s="5" t="s">
        <v>72</v>
      </c>
      <c r="C103" s="5" t="str">
        <f t="shared" si="23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21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22"/>
        <v>amine</v>
      </c>
      <c r="B104" s="5" t="s">
        <v>72</v>
      </c>
      <c r="C104" s="5" t="str">
        <f t="shared" si="23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>
        <v>0.60000000000000009</v>
      </c>
      <c r="K104" s="140">
        <v>0.30000000000000004</v>
      </c>
      <c r="L104" s="140">
        <v>0.15000000000000002</v>
      </c>
      <c r="M104" s="140">
        <v>0.22499999999999998</v>
      </c>
      <c r="N104" s="140">
        <v>0.30000000000000004</v>
      </c>
      <c r="Y104" s="92">
        <f t="shared" si="21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22"/>
        <v>ameat</v>
      </c>
      <c r="B105" s="5" t="s">
        <v>72</v>
      </c>
      <c r="C105" s="5" t="str">
        <f t="shared" si="23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>
        <v>0.60000000000000009</v>
      </c>
      <c r="K105" s="140">
        <v>0.30000000000000004</v>
      </c>
      <c r="L105" s="140">
        <v>0.15000000000000002</v>
      </c>
      <c r="M105" s="140">
        <v>0.22499999999999998</v>
      </c>
      <c r="N105" s="140">
        <v>0.30000000000000004</v>
      </c>
      <c r="Y105" s="92">
        <f t="shared" si="21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22"/>
        <v>apfis</v>
      </c>
      <c r="B106" s="5" t="s">
        <v>72</v>
      </c>
      <c r="C106" s="5" t="str">
        <f t="shared" si="23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>
        <v>0.60000000000000009</v>
      </c>
      <c r="K106" s="142">
        <v>0.30000000000000004</v>
      </c>
      <c r="L106" s="142">
        <v>0.15000000000000002</v>
      </c>
      <c r="M106" s="142">
        <v>0.22499999999999998</v>
      </c>
      <c r="N106" s="142">
        <v>0.30000000000000004</v>
      </c>
      <c r="Y106" s="92">
        <f t="shared" si="21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22"/>
        <v>avege</v>
      </c>
      <c r="B107" s="5" t="s">
        <v>72</v>
      </c>
      <c r="C107" s="5" t="str">
        <f t="shared" si="23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21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22"/>
        <v>afats</v>
      </c>
      <c r="B108" s="5" t="s">
        <v>72</v>
      </c>
      <c r="C108" s="5" t="str">
        <f t="shared" si="23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>
        <v>0.60000000000000009</v>
      </c>
      <c r="K108" s="142">
        <v>0.30000000000000004</v>
      </c>
      <c r="L108" s="142">
        <v>0.15000000000000002</v>
      </c>
      <c r="M108" s="142">
        <v>0.22499999999999998</v>
      </c>
      <c r="N108" s="142">
        <v>0.30000000000000004</v>
      </c>
      <c r="Y108" s="92">
        <f t="shared" si="21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22"/>
        <v>adair</v>
      </c>
      <c r="B109" s="5" t="s">
        <v>72</v>
      </c>
      <c r="C109" s="5" t="str">
        <f t="shared" si="23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>
        <v>0.60000000000000009</v>
      </c>
      <c r="K109" s="140">
        <v>0.30000000000000004</v>
      </c>
      <c r="L109" s="140">
        <v>0.15000000000000002</v>
      </c>
      <c r="M109" s="140">
        <v>0.22499999999999998</v>
      </c>
      <c r="N109" s="140">
        <v>0.30000000000000004</v>
      </c>
      <c r="Y109" s="92">
        <f t="shared" si="21"/>
        <v>-10</v>
      </c>
      <c r="Z109" s="110">
        <f t="shared" ref="Z109:Z117" si="24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22"/>
        <v>agrai</v>
      </c>
      <c r="B110" s="5" t="s">
        <v>72</v>
      </c>
      <c r="C110" s="5" t="str">
        <f t="shared" si="23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21"/>
        <v>-10</v>
      </c>
      <c r="Z110" s="110">
        <f t="shared" si="24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22"/>
        <v>astar</v>
      </c>
      <c r="B111" s="5" t="s">
        <v>72</v>
      </c>
      <c r="C111" s="5" t="str">
        <f t="shared" si="23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>
        <v>0.60000000000000009</v>
      </c>
      <c r="K111" s="140">
        <v>0.30000000000000004</v>
      </c>
      <c r="L111" s="140">
        <v>0.15000000000000002</v>
      </c>
      <c r="M111" s="140">
        <v>0.22499999999999998</v>
      </c>
      <c r="N111" s="140">
        <v>0.30000000000000004</v>
      </c>
      <c r="Y111" s="92">
        <f t="shared" si="21"/>
        <v>-10</v>
      </c>
      <c r="Z111" s="110">
        <f t="shared" si="24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22"/>
        <v>afeed</v>
      </c>
      <c r="B112" s="5" t="s">
        <v>72</v>
      </c>
      <c r="C112" s="5" t="str">
        <f t="shared" si="23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21"/>
        <v>-10</v>
      </c>
      <c r="Z112" s="110">
        <f t="shared" si="24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22"/>
        <v>abake</v>
      </c>
      <c r="B113" s="5" t="s">
        <v>72</v>
      </c>
      <c r="C113" s="5" t="str">
        <f t="shared" si="23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21"/>
        <v>-10</v>
      </c>
      <c r="Z113" s="110">
        <f t="shared" si="24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si="22"/>
        <v>asuga</v>
      </c>
      <c r="B114" s="5" t="s">
        <v>72</v>
      </c>
      <c r="C114" s="5" t="str">
        <f t="shared" si="23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si="21"/>
        <v>-10</v>
      </c>
      <c r="Z114" s="110">
        <f t="shared" si="24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22"/>
        <v>aconf</v>
      </c>
      <c r="B115" s="5" t="s">
        <v>72</v>
      </c>
      <c r="C115" s="5" t="str">
        <f t="shared" si="23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21"/>
        <v>-10</v>
      </c>
      <c r="Z115" s="110">
        <f t="shared" si="24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22"/>
        <v>apast</v>
      </c>
      <c r="B116" s="5" t="s">
        <v>72</v>
      </c>
      <c r="C116" s="5" t="str">
        <f t="shared" si="23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21"/>
        <v>-10</v>
      </c>
      <c r="Z116" s="110">
        <f t="shared" si="24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ref="A117:A137" si="25">A40</f>
        <v>aofoo</v>
      </c>
      <c r="B117" s="5" t="s">
        <v>72</v>
      </c>
      <c r="C117" s="5" t="str">
        <f t="shared" si="23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21"/>
        <v>-10</v>
      </c>
      <c r="Z117" s="110">
        <f t="shared" si="24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25"/>
        <v>abevt</v>
      </c>
      <c r="B118" s="5" t="s">
        <v>72</v>
      </c>
      <c r="C118" s="5" t="str">
        <f t="shared" si="23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>
        <v>0.60000000000000009</v>
      </c>
      <c r="K118" s="142">
        <v>0.30000000000000004</v>
      </c>
      <c r="L118" s="142">
        <v>0.15000000000000002</v>
      </c>
      <c r="M118" s="142">
        <v>0.22499999999999998</v>
      </c>
      <c r="N118" s="142">
        <v>0.30000000000000004</v>
      </c>
      <c r="Y118" s="92" t="str">
        <f t="shared" si="21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25"/>
        <v>atext</v>
      </c>
      <c r="B119" s="5" t="s">
        <v>72</v>
      </c>
      <c r="C119" s="5" t="str">
        <f t="shared" si="23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>
        <v>0.60000000000000009</v>
      </c>
      <c r="K119" s="142">
        <v>0.30000000000000004</v>
      </c>
      <c r="L119" s="142">
        <v>0.15000000000000002</v>
      </c>
      <c r="M119" s="142">
        <v>0.22499999999999998</v>
      </c>
      <c r="N119" s="142">
        <v>0.30000000000000004</v>
      </c>
      <c r="Y119" s="92" t="str">
        <f t="shared" si="21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25"/>
        <v>aclth</v>
      </c>
      <c r="B120" s="5" t="s">
        <v>72</v>
      </c>
      <c r="C120" s="5" t="str">
        <f t="shared" si="23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>
        <v>0.60000000000000009</v>
      </c>
      <c r="K120" s="142">
        <v>0.30000000000000004</v>
      </c>
      <c r="L120" s="142">
        <v>0.15000000000000002</v>
      </c>
      <c r="M120" s="142">
        <v>0.22499999999999998</v>
      </c>
      <c r="N120" s="142">
        <v>0.30000000000000004</v>
      </c>
      <c r="Y120" s="92">
        <f t="shared" si="21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25"/>
        <v>aleat</v>
      </c>
      <c r="B121" s="5" t="s">
        <v>72</v>
      </c>
      <c r="C121" s="5" t="str">
        <f t="shared" si="23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21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25"/>
        <v>afoot</v>
      </c>
      <c r="B122" s="5" t="s">
        <v>72</v>
      </c>
      <c r="C122" s="5" t="str">
        <f t="shared" si="23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>
        <v>0.60000000000000009</v>
      </c>
      <c r="K122" s="140">
        <v>0.30000000000000004</v>
      </c>
      <c r="L122" s="140">
        <v>0.15000000000000002</v>
      </c>
      <c r="M122" s="140">
        <v>0.22499999999999998</v>
      </c>
      <c r="N122" s="140">
        <v>0.30000000000000004</v>
      </c>
      <c r="Y122" s="92">
        <f t="shared" si="21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25"/>
        <v>awood</v>
      </c>
      <c r="B123" s="5" t="s">
        <v>72</v>
      </c>
      <c r="C123" s="5" t="str">
        <f t="shared" si="23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>
        <v>0.60000000000000009</v>
      </c>
      <c r="K123" s="140">
        <v>0.30000000000000004</v>
      </c>
      <c r="L123" s="140">
        <v>0.15000000000000002</v>
      </c>
      <c r="M123" s="140">
        <v>0.22499999999999998</v>
      </c>
      <c r="N123" s="140">
        <v>0.30000000000000004</v>
      </c>
      <c r="Y123" s="92">
        <f t="shared" si="21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25"/>
        <v>apapr</v>
      </c>
      <c r="B124" s="5" t="s">
        <v>72</v>
      </c>
      <c r="C124" s="5" t="str">
        <f t="shared" si="23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>
        <v>0.60000000000000009</v>
      </c>
      <c r="K124" s="140">
        <v>0.30000000000000004</v>
      </c>
      <c r="L124" s="140">
        <v>0.15000000000000002</v>
      </c>
      <c r="M124" s="140">
        <v>0.22499999999999998</v>
      </c>
      <c r="N124" s="140">
        <v>0.30000000000000004</v>
      </c>
      <c r="Y124" s="92">
        <f t="shared" si="21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25"/>
        <v>aprnt</v>
      </c>
      <c r="B125" s="5" t="s">
        <v>72</v>
      </c>
      <c r="C125" s="5" t="str">
        <f t="shared" si="23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21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25"/>
        <v>apetr</v>
      </c>
      <c r="B126" s="5" t="s">
        <v>72</v>
      </c>
      <c r="C126" s="5" t="str">
        <f t="shared" si="23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 t="s">
        <v>75</v>
      </c>
      <c r="K126" s="142" t="s">
        <v>75</v>
      </c>
      <c r="L126" s="142" t="s">
        <v>75</v>
      </c>
      <c r="M126" s="142" t="s">
        <v>75</v>
      </c>
      <c r="N126" s="142" t="s">
        <v>75</v>
      </c>
      <c r="Y126" s="92">
        <f t="shared" si="21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25"/>
        <v>ahydr</v>
      </c>
      <c r="B127" s="5" t="s">
        <v>72</v>
      </c>
      <c r="C127" s="5" t="str">
        <f t="shared" si="23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 t="s">
        <v>75</v>
      </c>
      <c r="K127" s="140" t="s">
        <v>75</v>
      </c>
      <c r="L127" s="140" t="s">
        <v>75</v>
      </c>
      <c r="M127" s="140" t="s">
        <v>75</v>
      </c>
      <c r="N127" s="140" t="s">
        <v>75</v>
      </c>
      <c r="Y127" s="92">
        <f t="shared" si="21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25"/>
        <v>aammo</v>
      </c>
      <c r="B128" s="5" t="s">
        <v>72</v>
      </c>
      <c r="C128" s="5" t="str">
        <f t="shared" si="23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>
        <v>0.60000000000000009</v>
      </c>
      <c r="K128" s="142">
        <v>0.30000000000000004</v>
      </c>
      <c r="L128" s="142">
        <v>0.15000000000000002</v>
      </c>
      <c r="M128" s="142">
        <v>0.22499999999999998</v>
      </c>
      <c r="N128" s="142">
        <v>0.30000000000000004</v>
      </c>
      <c r="Y128" s="92">
        <f t="shared" si="21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25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>
        <v>0.60000000000000009</v>
      </c>
      <c r="K129" s="142">
        <v>0.30000000000000004</v>
      </c>
      <c r="L129" s="142">
        <v>0.15000000000000002</v>
      </c>
      <c r="M129" s="142">
        <v>0.22499999999999998</v>
      </c>
      <c r="N129" s="142">
        <v>0.30000000000000004</v>
      </c>
      <c r="Q129" s="129"/>
      <c r="Y129" s="92">
        <f t="shared" si="21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25"/>
        <v>aochm</v>
      </c>
      <c r="B130" s="5" t="s">
        <v>72</v>
      </c>
      <c r="C130" s="5" t="str">
        <f t="shared" ref="C130:C137" si="26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21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25"/>
        <v>arubb</v>
      </c>
      <c r="B131" s="5" t="s">
        <v>72</v>
      </c>
      <c r="C131" s="5" t="str">
        <f t="shared" si="26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>
        <v>0.60000000000000009</v>
      </c>
      <c r="K131" s="142">
        <v>0.30000000000000004</v>
      </c>
      <c r="L131" s="142">
        <v>0.15000000000000002</v>
      </c>
      <c r="M131" s="142">
        <v>0.22499999999999998</v>
      </c>
      <c r="N131" s="142">
        <v>0.30000000000000004</v>
      </c>
      <c r="Y131" s="92">
        <f t="shared" si="21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25"/>
        <v>aplas</v>
      </c>
      <c r="B132" s="5" t="s">
        <v>72</v>
      </c>
      <c r="C132" s="5" t="str">
        <f t="shared" si="26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21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25"/>
        <v>anmet</v>
      </c>
      <c r="B133" s="5" t="s">
        <v>72</v>
      </c>
      <c r="C133" s="5" t="str">
        <f t="shared" si="26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21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25"/>
        <v>airon</v>
      </c>
      <c r="B134" s="5" t="s">
        <v>72</v>
      </c>
      <c r="C134" s="5" t="str">
        <f t="shared" si="26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>
        <v>0.60000000000000009</v>
      </c>
      <c r="K134" s="142">
        <v>0.30000000000000004</v>
      </c>
      <c r="L134" s="142">
        <v>0.15000000000000002</v>
      </c>
      <c r="M134" s="142">
        <v>0.22499999999999998</v>
      </c>
      <c r="N134" s="142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25"/>
        <v>anfrm</v>
      </c>
      <c r="B135" s="5" t="s">
        <v>72</v>
      </c>
      <c r="C135" s="5" t="str">
        <f t="shared" si="26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25"/>
        <v>ametp</v>
      </c>
      <c r="B136" s="5" t="s">
        <v>72</v>
      </c>
      <c r="C136" s="5" t="str">
        <f t="shared" si="26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25"/>
        <v>amach</v>
      </c>
      <c r="B137" s="5" t="s">
        <v>72</v>
      </c>
      <c r="C137" s="5" t="str">
        <f t="shared" si="26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ref="A138:A139" si="27">A61</f>
        <v>afcel</v>
      </c>
      <c r="B138" s="5" t="s">
        <v>72</v>
      </c>
      <c r="C138" s="5" t="str">
        <f t="shared" ref="C138:C139" si="28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27"/>
        <v>aelct</v>
      </c>
      <c r="B139" s="5" t="s">
        <v>72</v>
      </c>
      <c r="C139" s="5" t="str">
        <f t="shared" si="28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ref="A140:A171" si="29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>
        <v>0.60000000000000009</v>
      </c>
      <c r="K140" s="140">
        <v>0.30000000000000004</v>
      </c>
      <c r="L140" s="140">
        <v>0.15000000000000002</v>
      </c>
      <c r="M140" s="140">
        <v>0.22499999999999998</v>
      </c>
      <c r="N140" s="140">
        <v>0.30000000000000004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29"/>
        <v>asequ</v>
      </c>
      <c r="B141" s="5" t="str">
        <f t="shared" ref="B141:B161" si="30">B140</f>
        <v>nat</v>
      </c>
      <c r="C141" s="5" t="str">
        <f t="shared" ref="C141:C161" si="31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29"/>
        <v>avehi</v>
      </c>
      <c r="B142" s="5" t="str">
        <f t="shared" si="30"/>
        <v>nat</v>
      </c>
      <c r="C142" s="5" t="str">
        <f t="shared" si="31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29"/>
        <v>atequ</v>
      </c>
      <c r="B143" s="5" t="str">
        <f t="shared" si="30"/>
        <v>nat</v>
      </c>
      <c r="C143" s="5" t="str">
        <f t="shared" si="31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>
        <v>0.60000000000000009</v>
      </c>
      <c r="K143" s="140">
        <v>0.30000000000000004</v>
      </c>
      <c r="L143" s="140">
        <v>0.15000000000000002</v>
      </c>
      <c r="M143" s="140">
        <v>0.22499999999999998</v>
      </c>
      <c r="N143" s="140">
        <v>0.30000000000000004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29"/>
        <v>afurn</v>
      </c>
      <c r="B144" s="5" t="str">
        <f t="shared" si="30"/>
        <v>nat</v>
      </c>
      <c r="C144" s="5" t="str">
        <f t="shared" si="31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>
        <v>0.60000000000000009</v>
      </c>
      <c r="K144" s="140">
        <v>0.30000000000000004</v>
      </c>
      <c r="L144" s="140">
        <v>0.15000000000000002</v>
      </c>
      <c r="M144" s="140">
        <v>0.22499999999999998</v>
      </c>
      <c r="N144" s="140">
        <v>0.30000000000000004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29"/>
        <v>aoman</v>
      </c>
      <c r="B145" s="5" t="str">
        <f t="shared" si="30"/>
        <v>nat</v>
      </c>
      <c r="C145" s="5" t="str">
        <f t="shared" si="31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>
        <v>0.60000000000000009</v>
      </c>
      <c r="K145" s="140">
        <v>0.30000000000000004</v>
      </c>
      <c r="L145" s="140">
        <v>0.15000000000000002</v>
      </c>
      <c r="M145" s="140">
        <v>0.22499999999999998</v>
      </c>
      <c r="N145" s="140">
        <v>0.30000000000000004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si="29"/>
        <v>aelec</v>
      </c>
      <c r="B146" s="5" t="str">
        <f t="shared" si="30"/>
        <v>nat</v>
      </c>
      <c r="C146" s="5" t="str">
        <f t="shared" si="31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 t="s">
        <v>75</v>
      </c>
      <c r="K146" s="140" t="s">
        <v>75</v>
      </c>
      <c r="L146" s="140" t="s">
        <v>75</v>
      </c>
      <c r="M146" s="140" t="s">
        <v>75</v>
      </c>
      <c r="N146" s="140" t="s">
        <v>75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9"/>
        <v>awatr</v>
      </c>
      <c r="B147" s="5" t="str">
        <f t="shared" si="30"/>
        <v>nat</v>
      </c>
      <c r="C147" s="5" t="str">
        <f t="shared" si="31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>
        <v>0.60000000000000009</v>
      </c>
      <c r="K147" s="140">
        <v>0.30000000000000004</v>
      </c>
      <c r="L147" s="140">
        <v>0.15000000000000002</v>
      </c>
      <c r="M147" s="140">
        <v>0.22499999999999998</v>
      </c>
      <c r="N147" s="140">
        <v>0.30000000000000004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9"/>
        <v>acons</v>
      </c>
      <c r="B148" s="5" t="str">
        <f t="shared" si="30"/>
        <v>nat</v>
      </c>
      <c r="C148" s="5" t="str">
        <f t="shared" si="31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>
        <v>0.60000000000000009</v>
      </c>
      <c r="K148" s="140">
        <v>0.30000000000000004</v>
      </c>
      <c r="L148" s="140">
        <v>0.15000000000000002</v>
      </c>
      <c r="M148" s="140">
        <v>0.22499999999999998</v>
      </c>
      <c r="N148" s="140">
        <v>0.30000000000000004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9"/>
        <v>atrad</v>
      </c>
      <c r="B149" s="5" t="str">
        <f t="shared" si="30"/>
        <v>nat</v>
      </c>
      <c r="C149" s="5" t="str">
        <f t="shared" si="31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>
        <v>1.8000000000000003</v>
      </c>
      <c r="K149" s="140">
        <v>0.90000000000000013</v>
      </c>
      <c r="L149" s="140">
        <v>0.30000000000000004</v>
      </c>
      <c r="M149" s="140">
        <v>0.44999999999999996</v>
      </c>
      <c r="N149" s="140">
        <v>0.60000000000000009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9"/>
        <v>ahotl</v>
      </c>
      <c r="B150" s="5" t="str">
        <f t="shared" si="30"/>
        <v>nat</v>
      </c>
      <c r="C150" s="5" t="str">
        <f t="shared" si="31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9"/>
        <v>altrp-p</v>
      </c>
      <c r="B151" s="5" t="str">
        <f t="shared" si="30"/>
        <v>nat</v>
      </c>
      <c r="C151" s="5" t="str">
        <f t="shared" si="31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9"/>
        <v>altrp-f</v>
      </c>
      <c r="B152" s="5" t="str">
        <f t="shared" si="30"/>
        <v>nat</v>
      </c>
      <c r="C152" s="5" t="str">
        <f t="shared" si="31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9"/>
        <v>aotrp-p</v>
      </c>
      <c r="B153" s="5" t="str">
        <f t="shared" si="30"/>
        <v>nat</v>
      </c>
      <c r="C153" s="5" t="str">
        <f t="shared" si="31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9"/>
        <v>aotrp-f</v>
      </c>
      <c r="B154" s="5" t="str">
        <f t="shared" si="30"/>
        <v>nat</v>
      </c>
      <c r="C154" s="5" t="str">
        <f t="shared" si="31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>
        <v>1.8000000000000003</v>
      </c>
      <c r="K154" s="140">
        <v>0.90000000000000013</v>
      </c>
      <c r="L154" s="140">
        <v>0.30000000000000004</v>
      </c>
      <c r="M154" s="140">
        <v>0.44999999999999996</v>
      </c>
      <c r="N154" s="140">
        <v>0.60000000000000009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5" t="str">
        <f t="shared" si="29"/>
        <v>aprtr</v>
      </c>
      <c r="B155" s="5" t="str">
        <f t="shared" si="30"/>
        <v>nat</v>
      </c>
      <c r="C155" s="5" t="str">
        <f t="shared" si="31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 t="s">
        <v>75</v>
      </c>
      <c r="K155" s="140" t="s">
        <v>75</v>
      </c>
      <c r="L155" s="140" t="s">
        <v>75</v>
      </c>
      <c r="M155" s="140" t="s">
        <v>75</v>
      </c>
      <c r="N155" s="140" t="s">
        <v>75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5" t="str">
        <f t="shared" si="29"/>
        <v>atrps</v>
      </c>
      <c r="B156" s="5" t="str">
        <f t="shared" si="30"/>
        <v>nat</v>
      </c>
      <c r="C156" s="5" t="str">
        <f t="shared" si="31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>
        <v>1.8000000000000003</v>
      </c>
      <c r="K156" s="140">
        <v>0.90000000000000013</v>
      </c>
      <c r="L156" s="140">
        <v>0.30000000000000004</v>
      </c>
      <c r="M156" s="140">
        <v>0.44999999999999996</v>
      </c>
      <c r="N156" s="140">
        <v>0.60000000000000009</v>
      </c>
      <c r="Y156" s="127">
        <f t="shared" ref="Y156:Y207" si="32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9"/>
        <v>acomm</v>
      </c>
      <c r="B157" s="5" t="str">
        <f t="shared" si="30"/>
        <v>nat</v>
      </c>
      <c r="C157" s="5" t="str">
        <f t="shared" si="31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>
        <v>1.8000000000000003</v>
      </c>
      <c r="K157" s="140">
        <v>0.90000000000000013</v>
      </c>
      <c r="L157" s="140">
        <v>0.30000000000000004</v>
      </c>
      <c r="M157" s="140">
        <v>0.44999999999999996</v>
      </c>
      <c r="N157" s="140">
        <v>0.60000000000000009</v>
      </c>
      <c r="Y157" s="92">
        <f t="shared" si="32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9"/>
        <v>afsrv</v>
      </c>
      <c r="B158" s="5" t="str">
        <f t="shared" si="30"/>
        <v>nat</v>
      </c>
      <c r="C158" s="5" t="str">
        <f t="shared" si="31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>
        <v>1.8000000000000003</v>
      </c>
      <c r="K158" s="140">
        <v>0.90000000000000013</v>
      </c>
      <c r="L158" s="140">
        <v>0.30000000000000004</v>
      </c>
      <c r="M158" s="140">
        <v>0.44999999999999996</v>
      </c>
      <c r="N158" s="140">
        <v>0.60000000000000009</v>
      </c>
      <c r="Y158" s="92">
        <f t="shared" si="32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9"/>
        <v>absrv</v>
      </c>
      <c r="B159" s="5" t="str">
        <f t="shared" si="30"/>
        <v>nat</v>
      </c>
      <c r="C159" s="5" t="str">
        <f t="shared" si="31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>
        <v>1.8000000000000003</v>
      </c>
      <c r="K159" s="140">
        <v>0.90000000000000013</v>
      </c>
      <c r="L159" s="140">
        <v>0.30000000000000004</v>
      </c>
      <c r="M159" s="140">
        <v>0.44999999999999996</v>
      </c>
      <c r="N159" s="140">
        <v>0.60000000000000009</v>
      </c>
      <c r="Y159" s="92" t="str">
        <f t="shared" si="32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9"/>
        <v>agsrv</v>
      </c>
      <c r="B160" s="5" t="str">
        <f t="shared" si="30"/>
        <v>nat</v>
      </c>
      <c r="C160" s="5" t="str">
        <f t="shared" si="31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>
        <v>0.60000000000000009</v>
      </c>
      <c r="K160" s="140">
        <v>0.30000000000000004</v>
      </c>
      <c r="L160" s="140">
        <v>0.15000000000000002</v>
      </c>
      <c r="M160" s="140">
        <v>0.22499999999999998</v>
      </c>
      <c r="N160" s="140">
        <v>0.30000000000000004</v>
      </c>
      <c r="Y160" s="92" t="str">
        <f t="shared" si="32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138" t="str">
        <f t="shared" si="29"/>
        <v>aosrv</v>
      </c>
      <c r="B161" s="5" t="str">
        <f t="shared" si="30"/>
        <v>nat</v>
      </c>
      <c r="C161" s="5" t="str">
        <f t="shared" si="31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>
        <v>0.60000000000000009</v>
      </c>
      <c r="K161" s="140">
        <v>0.30000000000000004</v>
      </c>
      <c r="L161" s="140">
        <v>0.15000000000000002</v>
      </c>
      <c r="M161" s="140">
        <v>0.22499999999999998</v>
      </c>
      <c r="N161" s="140">
        <v>0.30000000000000004</v>
      </c>
      <c r="Y161" s="92">
        <f t="shared" si="32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137" t="str">
        <f t="shared" si="29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>
        <v>1.05</v>
      </c>
      <c r="K162" s="149">
        <v>0.45000000000000007</v>
      </c>
      <c r="L162" s="149">
        <v>-0.15000000000000002</v>
      </c>
      <c r="M162" s="149">
        <v>-0.15</v>
      </c>
      <c r="N162" s="149">
        <v>-0.2</v>
      </c>
      <c r="Y162" s="92">
        <f t="shared" si="32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9"/>
        <v>aamai</v>
      </c>
      <c r="B163" s="5" t="s">
        <v>72</v>
      </c>
      <c r="C163" s="5" t="str">
        <f t="shared" ref="C163:C196" si="3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32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9"/>
        <v>aaoce</v>
      </c>
      <c r="B164" s="5" t="s">
        <v>72</v>
      </c>
      <c r="C164" s="5" t="str">
        <f t="shared" si="3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32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9"/>
        <v>aaveg</v>
      </c>
      <c r="B165" s="5" t="s">
        <v>72</v>
      </c>
      <c r="C165" s="5" t="str">
        <f t="shared" si="3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32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9"/>
        <v>aaofr</v>
      </c>
      <c r="B166" s="5" t="s">
        <v>72</v>
      </c>
      <c r="C166" s="5" t="str">
        <f t="shared" si="3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32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9"/>
        <v>aagra</v>
      </c>
      <c r="B167" s="5" t="s">
        <v>72</v>
      </c>
      <c r="C167" s="5" t="str">
        <f t="shared" si="3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>
        <v>1.05</v>
      </c>
      <c r="K167" s="140">
        <v>0.45000000000000007</v>
      </c>
      <c r="L167" s="140">
        <v>-0.15000000000000002</v>
      </c>
      <c r="M167" s="140">
        <v>-0.15</v>
      </c>
      <c r="N167" s="140">
        <v>-0.2</v>
      </c>
      <c r="Y167" s="92">
        <f t="shared" si="32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9"/>
        <v>aaoil</v>
      </c>
      <c r="B168" s="5" t="s">
        <v>72</v>
      </c>
      <c r="C168" s="5" t="str">
        <f t="shared" si="3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>
        <v>1.05</v>
      </c>
      <c r="K168" s="142">
        <v>0.45000000000000007</v>
      </c>
      <c r="L168" s="142">
        <v>-0.15000000000000002</v>
      </c>
      <c r="M168" s="142">
        <v>-0.15</v>
      </c>
      <c r="N168" s="142">
        <v>-0.2</v>
      </c>
      <c r="Y168" s="92">
        <f t="shared" si="32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9"/>
        <v>aatub</v>
      </c>
      <c r="B169" s="5" t="s">
        <v>72</v>
      </c>
      <c r="C169" s="5" t="str">
        <f t="shared" si="3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32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9"/>
        <v>aapul</v>
      </c>
      <c r="B170" s="5" t="s">
        <v>72</v>
      </c>
      <c r="C170" s="5" t="str">
        <f t="shared" si="3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>
        <v>1.05</v>
      </c>
      <c r="K170" s="142">
        <v>0.45000000000000007</v>
      </c>
      <c r="L170" s="142">
        <v>-0.15000000000000002</v>
      </c>
      <c r="M170" s="142">
        <v>-0.15</v>
      </c>
      <c r="N170" s="142">
        <v>-0.2</v>
      </c>
      <c r="Y170" s="92">
        <f t="shared" si="32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9"/>
        <v>aasug</v>
      </c>
      <c r="B171" s="5" t="s">
        <v>72</v>
      </c>
      <c r="C171" s="5" t="str">
        <f t="shared" si="3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>
        <v>1.05</v>
      </c>
      <c r="K171" s="140">
        <v>0.45000000000000007</v>
      </c>
      <c r="L171" s="140">
        <v>-0.15000000000000002</v>
      </c>
      <c r="M171" s="140">
        <v>-0.15</v>
      </c>
      <c r="N171" s="140">
        <v>-0.2</v>
      </c>
      <c r="Y171" s="92">
        <f t="shared" si="32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ref="A172:A203" si="34">A95</f>
        <v>aaoth</v>
      </c>
      <c r="B172" s="5" t="s">
        <v>72</v>
      </c>
      <c r="C172" s="5" t="str">
        <f t="shared" si="3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>
        <v>1.05</v>
      </c>
      <c r="K172" s="140">
        <v>0.45000000000000007</v>
      </c>
      <c r="L172" s="140">
        <v>-0.15000000000000002</v>
      </c>
      <c r="M172" s="140">
        <v>-0.15</v>
      </c>
      <c r="N172" s="140">
        <v>-0.2</v>
      </c>
      <c r="Y172" s="92">
        <f t="shared" si="32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34"/>
        <v>alani</v>
      </c>
      <c r="B173" s="5" t="s">
        <v>72</v>
      </c>
      <c r="C173" s="5" t="str">
        <f t="shared" si="3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>
        <v>1.05</v>
      </c>
      <c r="K173" s="142">
        <v>0.45000000000000007</v>
      </c>
      <c r="L173" s="142">
        <v>-0.15000000000000002</v>
      </c>
      <c r="M173" s="142">
        <v>-0.15</v>
      </c>
      <c r="N173" s="142">
        <v>-0.2</v>
      </c>
      <c r="Y173" s="92">
        <f t="shared" si="32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34"/>
        <v>afore</v>
      </c>
      <c r="B174" s="5" t="s">
        <v>72</v>
      </c>
      <c r="C174" s="5" t="str">
        <f t="shared" si="3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>
        <v>1.05</v>
      </c>
      <c r="K174" s="140">
        <v>0.45000000000000007</v>
      </c>
      <c r="L174" s="140">
        <v>-0.15000000000000002</v>
      </c>
      <c r="M174" s="140">
        <v>-0.15</v>
      </c>
      <c r="N174" s="140">
        <v>-0.2</v>
      </c>
      <c r="Y174" s="92">
        <f t="shared" si="32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34"/>
        <v>afish</v>
      </c>
      <c r="B175" s="5" t="s">
        <v>72</v>
      </c>
      <c r="C175" s="5" t="str">
        <f t="shared" si="3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>
        <v>1.05</v>
      </c>
      <c r="K175" s="142">
        <v>0.45000000000000007</v>
      </c>
      <c r="L175" s="142">
        <v>-0.15000000000000002</v>
      </c>
      <c r="M175" s="142">
        <v>-0.15</v>
      </c>
      <c r="N175" s="142">
        <v>-0.2</v>
      </c>
      <c r="Y175" s="92" t="str">
        <f t="shared" si="32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34"/>
        <v>acoal</v>
      </c>
      <c r="B176" s="5" t="s">
        <v>72</v>
      </c>
      <c r="C176" s="5" t="str">
        <f t="shared" si="3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 t="s">
        <v>75</v>
      </c>
      <c r="K176" s="142" t="s">
        <v>75</v>
      </c>
      <c r="L176" s="142" t="s">
        <v>75</v>
      </c>
      <c r="M176" s="142" t="s">
        <v>75</v>
      </c>
      <c r="N176" s="142" t="s">
        <v>75</v>
      </c>
      <c r="Y176" s="92">
        <f t="shared" si="32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34"/>
        <v>agold</v>
      </c>
      <c r="B177" s="5" t="s">
        <v>72</v>
      </c>
      <c r="C177" s="5" t="str">
        <f t="shared" si="3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 t="s">
        <v>75</v>
      </c>
      <c r="K177" s="142" t="s">
        <v>75</v>
      </c>
      <c r="L177" s="142" t="s">
        <v>75</v>
      </c>
      <c r="M177" s="142" t="s">
        <v>75</v>
      </c>
      <c r="N177" s="142" t="s">
        <v>75</v>
      </c>
      <c r="Y177" s="92">
        <f t="shared" si="32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si="34"/>
        <v>angas</v>
      </c>
      <c r="B178" s="5" t="s">
        <v>72</v>
      </c>
      <c r="C178" s="5" t="str">
        <f t="shared" si="3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>
        <v>0.70000000000000007</v>
      </c>
      <c r="K178" s="142">
        <v>0.30000000000000004</v>
      </c>
      <c r="L178" s="142">
        <v>-0.1</v>
      </c>
      <c r="M178" s="142">
        <v>-0.15</v>
      </c>
      <c r="N178" s="142">
        <v>-0.2</v>
      </c>
      <c r="Y178" s="92">
        <f t="shared" si="32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34"/>
        <v>apgm</v>
      </c>
      <c r="B179" s="5" t="s">
        <v>72</v>
      </c>
      <c r="C179" s="5" t="str">
        <f t="shared" si="3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>
        <v>0.70000000000000007</v>
      </c>
      <c r="K179" s="140">
        <v>0.30000000000000004</v>
      </c>
      <c r="L179" s="140">
        <v>-0.1</v>
      </c>
      <c r="M179" s="140">
        <v>-0.15</v>
      </c>
      <c r="N179" s="140">
        <v>-0.2</v>
      </c>
      <c r="Y179" s="92">
        <f t="shared" si="32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34"/>
        <v>amore</v>
      </c>
      <c r="B180" s="5" t="s">
        <v>72</v>
      </c>
      <c r="C180" s="5" t="str">
        <f t="shared" si="3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>
        <v>0.70000000000000007</v>
      </c>
      <c r="K180" s="142">
        <v>0.30000000000000004</v>
      </c>
      <c r="L180" s="142">
        <v>-0.1</v>
      </c>
      <c r="M180" s="142">
        <v>-0.15</v>
      </c>
      <c r="N180" s="142">
        <v>-0.2</v>
      </c>
      <c r="Y180" s="92">
        <f t="shared" si="32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34"/>
        <v>amine</v>
      </c>
      <c r="B181" s="5" t="s">
        <v>72</v>
      </c>
      <c r="C181" s="5" t="str">
        <f t="shared" si="3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>
        <v>0.70000000000000007</v>
      </c>
      <c r="K181" s="140">
        <v>0.30000000000000004</v>
      </c>
      <c r="L181" s="140">
        <v>-0.1</v>
      </c>
      <c r="M181" s="140">
        <v>-0.15</v>
      </c>
      <c r="N181" s="140">
        <v>-0.2</v>
      </c>
      <c r="Y181" s="92">
        <f t="shared" si="32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34"/>
        <v>ameat</v>
      </c>
      <c r="B182" s="5" t="s">
        <v>72</v>
      </c>
      <c r="C182" s="5" t="str">
        <f t="shared" si="3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32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34"/>
        <v>apfis</v>
      </c>
      <c r="B183" s="5" t="s">
        <v>72</v>
      </c>
      <c r="C183" s="5" t="str">
        <f t="shared" si="3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32"/>
        <v>-10</v>
      </c>
      <c r="Z183" s="110">
        <f t="shared" ref="Z183:Z191" si="35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34"/>
        <v>avege</v>
      </c>
      <c r="B184" s="5" t="s">
        <v>72</v>
      </c>
      <c r="C184" s="5" t="str">
        <f t="shared" si="3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32"/>
        <v>-10</v>
      </c>
      <c r="Z184" s="110">
        <f t="shared" si="35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34"/>
        <v>afats</v>
      </c>
      <c r="B185" s="5" t="s">
        <v>72</v>
      </c>
      <c r="C185" s="5" t="str">
        <f t="shared" si="3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32"/>
        <v>-10</v>
      </c>
      <c r="Z185" s="110">
        <f t="shared" si="35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34"/>
        <v>adair</v>
      </c>
      <c r="B186" s="5" t="s">
        <v>72</v>
      </c>
      <c r="C186" s="5" t="str">
        <f t="shared" si="3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>
        <v>1.05</v>
      </c>
      <c r="K186" s="140">
        <v>0.45000000000000007</v>
      </c>
      <c r="L186" s="140">
        <v>-0.15000000000000002</v>
      </c>
      <c r="M186" s="140">
        <v>-0.15</v>
      </c>
      <c r="N186" s="140">
        <v>-0.2</v>
      </c>
      <c r="Y186" s="92">
        <f t="shared" si="32"/>
        <v>-10</v>
      </c>
      <c r="Z186" s="110">
        <f t="shared" si="35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34"/>
        <v>agrai</v>
      </c>
      <c r="B187" s="5" t="s">
        <v>72</v>
      </c>
      <c r="C187" s="5" t="str">
        <f t="shared" si="3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32"/>
        <v>-10</v>
      </c>
      <c r="Z187" s="110">
        <f t="shared" si="35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34"/>
        <v>astar</v>
      </c>
      <c r="B188" s="5" t="s">
        <v>72</v>
      </c>
      <c r="C188" s="5" t="str">
        <f t="shared" si="3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>
        <v>1.05</v>
      </c>
      <c r="K188" s="140">
        <v>0.45000000000000007</v>
      </c>
      <c r="L188" s="140">
        <v>-0.15000000000000002</v>
      </c>
      <c r="M188" s="140">
        <v>-0.15</v>
      </c>
      <c r="N188" s="140">
        <v>-0.2</v>
      </c>
      <c r="Y188" s="92">
        <f t="shared" si="32"/>
        <v>-10</v>
      </c>
      <c r="Z188" s="110">
        <f t="shared" si="35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34"/>
        <v>afeed</v>
      </c>
      <c r="B189" s="5" t="s">
        <v>72</v>
      </c>
      <c r="C189" s="5" t="str">
        <f t="shared" si="3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32"/>
        <v>-10</v>
      </c>
      <c r="Z189" s="110">
        <f t="shared" si="35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34"/>
        <v>abake</v>
      </c>
      <c r="B190" s="5" t="s">
        <v>72</v>
      </c>
      <c r="C190" s="5" t="str">
        <f t="shared" si="3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>
        <v>1.05</v>
      </c>
      <c r="K190" s="142">
        <v>0.45000000000000007</v>
      </c>
      <c r="L190" s="142">
        <v>-0.15000000000000002</v>
      </c>
      <c r="M190" s="142">
        <v>-0.15</v>
      </c>
      <c r="N190" s="142">
        <v>-0.2</v>
      </c>
      <c r="Y190" s="92">
        <f t="shared" si="32"/>
        <v>-10</v>
      </c>
      <c r="Z190" s="110">
        <f t="shared" si="35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34"/>
        <v>asuga</v>
      </c>
      <c r="B191" s="5" t="s">
        <v>72</v>
      </c>
      <c r="C191" s="5" t="str">
        <f t="shared" si="3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>
        <v>1.05</v>
      </c>
      <c r="K191" s="142">
        <v>0.45000000000000007</v>
      </c>
      <c r="L191" s="142">
        <v>-0.15000000000000002</v>
      </c>
      <c r="M191" s="142">
        <v>-0.15</v>
      </c>
      <c r="N191" s="142">
        <v>-0.2</v>
      </c>
      <c r="Y191" s="92">
        <f t="shared" si="32"/>
        <v>-10</v>
      </c>
      <c r="Z191" s="110">
        <f t="shared" si="35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34"/>
        <v>aconf</v>
      </c>
      <c r="B192" s="5" t="s">
        <v>72</v>
      </c>
      <c r="C192" s="5" t="str">
        <f t="shared" si="3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>
        <v>1.05</v>
      </c>
      <c r="K192" s="142">
        <v>0.45000000000000007</v>
      </c>
      <c r="L192" s="142">
        <v>-0.15000000000000002</v>
      </c>
      <c r="M192" s="142">
        <v>-0.15</v>
      </c>
      <c r="N192" s="142">
        <v>-0.2</v>
      </c>
      <c r="Y192" s="92" t="str">
        <f t="shared" si="32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34"/>
        <v>apast</v>
      </c>
      <c r="B193" s="5" t="s">
        <v>72</v>
      </c>
      <c r="C193" s="5" t="str">
        <f t="shared" si="3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>
        <v>1.05</v>
      </c>
      <c r="K193" s="142">
        <v>0.45000000000000007</v>
      </c>
      <c r="L193" s="142">
        <v>-0.15000000000000002</v>
      </c>
      <c r="M193" s="142">
        <v>-0.15</v>
      </c>
      <c r="N193" s="142">
        <v>-0.2</v>
      </c>
      <c r="Y193" s="92" t="str">
        <f t="shared" si="32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34"/>
        <v>aofoo</v>
      </c>
      <c r="B194" s="5" t="s">
        <v>72</v>
      </c>
      <c r="C194" s="5" t="str">
        <f t="shared" si="3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>
        <v>1.05</v>
      </c>
      <c r="K194" s="142">
        <v>0.45000000000000007</v>
      </c>
      <c r="L194" s="142">
        <v>-0.15000000000000002</v>
      </c>
      <c r="M194" s="142">
        <v>-0.15</v>
      </c>
      <c r="N194" s="142">
        <v>-0.2</v>
      </c>
      <c r="Y194" s="92">
        <f t="shared" si="32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34"/>
        <v>abevt</v>
      </c>
      <c r="B195" s="5" t="s">
        <v>72</v>
      </c>
      <c r="C195" s="5" t="str">
        <f t="shared" si="3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>
        <v>1.05</v>
      </c>
      <c r="K195" s="142">
        <v>0.45000000000000007</v>
      </c>
      <c r="L195" s="142">
        <v>-0.15000000000000002</v>
      </c>
      <c r="M195" s="142">
        <v>-0.15</v>
      </c>
      <c r="N195" s="142">
        <v>-0.2</v>
      </c>
      <c r="Y195" s="92">
        <f t="shared" si="32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34"/>
        <v>atext</v>
      </c>
      <c r="B196" s="5" t="s">
        <v>72</v>
      </c>
      <c r="C196" s="5" t="str">
        <f t="shared" si="3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32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34"/>
        <v>aclth</v>
      </c>
      <c r="B197" s="5" t="s">
        <v>72</v>
      </c>
      <c r="C197" s="5" t="str">
        <f t="shared" ref="C197:C205" si="36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>
        <v>0.70000000000000007</v>
      </c>
      <c r="K197" s="142">
        <v>0.30000000000000004</v>
      </c>
      <c r="L197" s="142">
        <v>-0.1</v>
      </c>
      <c r="M197" s="142">
        <v>-0.15</v>
      </c>
      <c r="N197" s="142">
        <v>-0.2</v>
      </c>
      <c r="Y197" s="92">
        <f t="shared" si="32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34"/>
        <v>aleat</v>
      </c>
      <c r="B198" s="5" t="s">
        <v>72</v>
      </c>
      <c r="C198" s="5" t="str">
        <f t="shared" si="36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>
        <v>0.70000000000000007</v>
      </c>
      <c r="K198" s="140">
        <v>0.30000000000000004</v>
      </c>
      <c r="L198" s="140">
        <v>-0.1</v>
      </c>
      <c r="M198" s="140">
        <v>-0.15</v>
      </c>
      <c r="N198" s="140">
        <v>-0.2</v>
      </c>
      <c r="Y198" s="92">
        <f t="shared" si="32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34"/>
        <v>afoot</v>
      </c>
      <c r="B199" s="5" t="s">
        <v>72</v>
      </c>
      <c r="C199" s="5" t="str">
        <f t="shared" si="36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>
        <v>0.70000000000000007</v>
      </c>
      <c r="K199" s="140">
        <v>0.30000000000000004</v>
      </c>
      <c r="L199" s="140">
        <v>-0.1</v>
      </c>
      <c r="M199" s="140">
        <v>-0.15</v>
      </c>
      <c r="N199" s="140">
        <v>-0.2</v>
      </c>
      <c r="Y199" s="92">
        <f t="shared" si="32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34"/>
        <v>awood</v>
      </c>
      <c r="B200" s="5" t="s">
        <v>72</v>
      </c>
      <c r="C200" s="5" t="str">
        <f t="shared" si="36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>
        <v>0.70000000000000007</v>
      </c>
      <c r="K200" s="140">
        <v>0.30000000000000004</v>
      </c>
      <c r="L200" s="140">
        <v>-0.1</v>
      </c>
      <c r="M200" s="140">
        <v>-0.15</v>
      </c>
      <c r="N200" s="140">
        <v>-0.2</v>
      </c>
      <c r="Y200" s="92">
        <f t="shared" si="32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34"/>
        <v>apapr</v>
      </c>
      <c r="B201" s="5" t="s">
        <v>72</v>
      </c>
      <c r="C201" s="5" t="str">
        <f t="shared" si="36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>
        <v>0.70000000000000007</v>
      </c>
      <c r="K201" s="140">
        <v>0.30000000000000004</v>
      </c>
      <c r="L201" s="140">
        <v>-0.1</v>
      </c>
      <c r="M201" s="140">
        <v>-0.15</v>
      </c>
      <c r="N201" s="140">
        <v>-0.2</v>
      </c>
      <c r="Y201" s="92">
        <f t="shared" si="32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34"/>
        <v>aprnt</v>
      </c>
      <c r="B202" s="5" t="s">
        <v>72</v>
      </c>
      <c r="C202" s="5" t="str">
        <f t="shared" si="36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>
        <v>0.70000000000000007</v>
      </c>
      <c r="K202" s="142">
        <v>0.30000000000000004</v>
      </c>
      <c r="L202" s="142">
        <v>-0.1</v>
      </c>
      <c r="M202" s="142">
        <v>-0.15</v>
      </c>
      <c r="N202" s="142">
        <v>-0.2</v>
      </c>
      <c r="Y202" s="92">
        <f t="shared" si="32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34"/>
        <v>apetr</v>
      </c>
      <c r="B203" s="5" t="s">
        <v>72</v>
      </c>
      <c r="C203" s="5" t="str">
        <f t="shared" si="36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 t="s">
        <v>75</v>
      </c>
      <c r="K203" s="142" t="s">
        <v>75</v>
      </c>
      <c r="L203" s="142" t="s">
        <v>75</v>
      </c>
      <c r="M203" s="142" t="s">
        <v>75</v>
      </c>
      <c r="N203" s="142" t="s">
        <v>75</v>
      </c>
      <c r="Y203" s="92">
        <f t="shared" si="32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ref="A204:A214" si="37">A127</f>
        <v>ahydr</v>
      </c>
      <c r="B204" s="5" t="s">
        <v>72</v>
      </c>
      <c r="C204" s="5" t="str">
        <f t="shared" si="36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 t="s">
        <v>75</v>
      </c>
      <c r="K204" s="140" t="s">
        <v>75</v>
      </c>
      <c r="L204" s="140" t="s">
        <v>75</v>
      </c>
      <c r="M204" s="140" t="s">
        <v>75</v>
      </c>
      <c r="N204" s="140" t="s">
        <v>75</v>
      </c>
      <c r="Y204" s="92">
        <f t="shared" si="32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37"/>
        <v>aammo</v>
      </c>
      <c r="B205" s="5" t="s">
        <v>72</v>
      </c>
      <c r="C205" s="5" t="str">
        <f t="shared" si="36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>
        <v>0.70000000000000007</v>
      </c>
      <c r="K205" s="142">
        <v>0.30000000000000004</v>
      </c>
      <c r="L205" s="142">
        <v>-0.1</v>
      </c>
      <c r="M205" s="142">
        <v>-0.15</v>
      </c>
      <c r="N205" s="142">
        <v>-0.2</v>
      </c>
      <c r="Y205" s="92">
        <f t="shared" si="32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37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>
        <v>0.70000000000000007</v>
      </c>
      <c r="K206" s="142">
        <v>0.30000000000000004</v>
      </c>
      <c r="L206" s="142">
        <v>-0.1</v>
      </c>
      <c r="M206" s="142">
        <v>-0.15</v>
      </c>
      <c r="N206" s="142">
        <v>-0.2</v>
      </c>
      <c r="Y206" s="92">
        <f t="shared" si="32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37"/>
        <v>aochm</v>
      </c>
      <c r="B207" s="5" t="s">
        <v>72</v>
      </c>
      <c r="C207" s="5" t="str">
        <f t="shared" ref="C207:C214" si="38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>
        <v>0.70000000000000007</v>
      </c>
      <c r="K207" s="142">
        <v>0.30000000000000004</v>
      </c>
      <c r="L207" s="142">
        <v>-0.1</v>
      </c>
      <c r="M207" s="142">
        <v>-0.15</v>
      </c>
      <c r="N207" s="142">
        <v>-0.2</v>
      </c>
      <c r="Y207" s="92" t="str">
        <f t="shared" si="32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37"/>
        <v>arubb</v>
      </c>
      <c r="B208" s="5" t="s">
        <v>72</v>
      </c>
      <c r="C208" s="5" t="str">
        <f t="shared" si="38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>
        <v>0.70000000000000007</v>
      </c>
      <c r="K208" s="142">
        <v>0.30000000000000004</v>
      </c>
      <c r="L208" s="142">
        <v>-0.1</v>
      </c>
      <c r="M208" s="142">
        <v>-0.15</v>
      </c>
      <c r="N208" s="142">
        <v>-0.2</v>
      </c>
    </row>
    <row r="209" spans="1:14" x14ac:dyDescent="0.3">
      <c r="A209" s="5" t="str">
        <f t="shared" si="37"/>
        <v>aplas</v>
      </c>
      <c r="B209" s="5" t="s">
        <v>72</v>
      </c>
      <c r="C209" s="5" t="str">
        <f t="shared" si="38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>
        <v>0.70000000000000007</v>
      </c>
      <c r="K209" s="140">
        <v>0.30000000000000004</v>
      </c>
      <c r="L209" s="140">
        <v>-0.1</v>
      </c>
      <c r="M209" s="140">
        <v>-0.15</v>
      </c>
      <c r="N209" s="140">
        <v>-0.2</v>
      </c>
    </row>
    <row r="210" spans="1:14" x14ac:dyDescent="0.3">
      <c r="A210" s="5" t="str">
        <f t="shared" si="37"/>
        <v>anmet</v>
      </c>
      <c r="B210" s="5" t="s">
        <v>72</v>
      </c>
      <c r="C210" s="5" t="str">
        <f t="shared" si="38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>
        <v>0.70000000000000007</v>
      </c>
      <c r="K210" s="140">
        <v>0.30000000000000004</v>
      </c>
      <c r="L210" s="140">
        <v>-0.1</v>
      </c>
      <c r="M210" s="140">
        <v>-0.15</v>
      </c>
      <c r="N210" s="140">
        <v>-0.2</v>
      </c>
    </row>
    <row r="211" spans="1:14" x14ac:dyDescent="0.3">
      <c r="A211" s="5" t="str">
        <f t="shared" si="37"/>
        <v>airon</v>
      </c>
      <c r="B211" s="5" t="s">
        <v>72</v>
      </c>
      <c r="C211" s="5" t="str">
        <f t="shared" si="38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>
        <v>0.70000000000000007</v>
      </c>
      <c r="K211" s="142">
        <v>0.30000000000000004</v>
      </c>
      <c r="L211" s="142">
        <v>-0.1</v>
      </c>
      <c r="M211" s="142">
        <v>-0.15</v>
      </c>
      <c r="N211" s="142">
        <v>-0.2</v>
      </c>
    </row>
    <row r="212" spans="1:14" x14ac:dyDescent="0.3">
      <c r="A212" s="5" t="str">
        <f t="shared" si="37"/>
        <v>anfrm</v>
      </c>
      <c r="B212" s="5" t="s">
        <v>72</v>
      </c>
      <c r="C212" s="5" t="str">
        <f t="shared" si="38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>
        <v>0.70000000000000007</v>
      </c>
      <c r="K212" s="140">
        <v>0.30000000000000004</v>
      </c>
      <c r="L212" s="140">
        <v>-0.1</v>
      </c>
      <c r="M212" s="140">
        <v>-0.15</v>
      </c>
      <c r="N212" s="140">
        <v>-0.2</v>
      </c>
    </row>
    <row r="213" spans="1:14" x14ac:dyDescent="0.3">
      <c r="A213" s="5" t="str">
        <f t="shared" si="37"/>
        <v>ametp</v>
      </c>
      <c r="B213" s="5" t="s">
        <v>72</v>
      </c>
      <c r="C213" s="5" t="str">
        <f t="shared" si="38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>
        <v>0.70000000000000007</v>
      </c>
      <c r="K213" s="140">
        <v>0.30000000000000004</v>
      </c>
      <c r="L213" s="140">
        <v>-0.1</v>
      </c>
      <c r="M213" s="140">
        <v>-0.15</v>
      </c>
      <c r="N213" s="140">
        <v>-0.2</v>
      </c>
    </row>
    <row r="214" spans="1:14" x14ac:dyDescent="0.3">
      <c r="A214" s="5" t="str">
        <f t="shared" si="37"/>
        <v>amach</v>
      </c>
      <c r="B214" s="5" t="str">
        <f>B213</f>
        <v>nat</v>
      </c>
      <c r="C214" s="5" t="str">
        <f t="shared" si="38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>
        <v>0.70000000000000007</v>
      </c>
      <c r="K214" s="140">
        <v>0.30000000000000004</v>
      </c>
      <c r="L214" s="140">
        <v>-0.1</v>
      </c>
      <c r="M214" s="140">
        <v>-0.15</v>
      </c>
      <c r="N214" s="140">
        <v>-0.2</v>
      </c>
    </row>
    <row r="215" spans="1:14" x14ac:dyDescent="0.3">
      <c r="A215" s="5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>
        <v>0.70000000000000007</v>
      </c>
      <c r="K219" s="144">
        <v>0.30000000000000004</v>
      </c>
      <c r="L219" s="144">
        <v>-0.1</v>
      </c>
      <c r="M219" s="144">
        <v>-0.15</v>
      </c>
      <c r="N219" s="144">
        <v>-0.2</v>
      </c>
    </row>
    <row r="220" spans="1:14" x14ac:dyDescent="0.3">
      <c r="A220" s="5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>
        <v>0.70000000000000007</v>
      </c>
      <c r="K220" s="144">
        <v>0.30000000000000004</v>
      </c>
      <c r="L220" s="144">
        <v>-0.1</v>
      </c>
      <c r="M220" s="144">
        <v>-0.15</v>
      </c>
      <c r="N220" s="144">
        <v>-0.2</v>
      </c>
    </row>
    <row r="221" spans="1:14" x14ac:dyDescent="0.3">
      <c r="A221" s="5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>
        <v>0.70000000000000007</v>
      </c>
      <c r="K221" s="144">
        <v>0.30000000000000004</v>
      </c>
      <c r="L221" s="144">
        <v>-0.1</v>
      </c>
      <c r="M221" s="144">
        <v>-0.15</v>
      </c>
      <c r="N221" s="144">
        <v>-0.2</v>
      </c>
    </row>
    <row r="222" spans="1:14" x14ac:dyDescent="0.3">
      <c r="A222" s="5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>
        <v>0.70000000000000007</v>
      </c>
      <c r="K222" s="144">
        <v>0.30000000000000004</v>
      </c>
      <c r="L222" s="144">
        <v>-0.1</v>
      </c>
      <c r="M222" s="144">
        <v>-0.15</v>
      </c>
      <c r="N222" s="144">
        <v>-0.2</v>
      </c>
    </row>
    <row r="223" spans="1:14" x14ac:dyDescent="0.3">
      <c r="A223" s="5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 t="s">
        <v>75</v>
      </c>
      <c r="K223" s="142" t="s">
        <v>75</v>
      </c>
      <c r="L223" s="142" t="s">
        <v>75</v>
      </c>
      <c r="M223" s="142" t="s">
        <v>75</v>
      </c>
      <c r="N223" s="142" t="s">
        <v>75</v>
      </c>
    </row>
    <row r="224" spans="1:14" x14ac:dyDescent="0.3">
      <c r="A224" s="5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>
        <v>0.70000000000000007</v>
      </c>
      <c r="K225" s="144">
        <v>0.30000000000000004</v>
      </c>
      <c r="L225" s="144">
        <v>-0.1</v>
      </c>
      <c r="M225" s="144">
        <v>-0.15</v>
      </c>
      <c r="N225" s="144">
        <v>-0.2</v>
      </c>
    </row>
    <row r="226" spans="1:14" x14ac:dyDescent="0.3">
      <c r="A226" s="5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>
        <v>1.05</v>
      </c>
      <c r="K228" s="144">
        <v>0.45000000000000007</v>
      </c>
      <c r="L228" s="144">
        <v>-0.15000000000000002</v>
      </c>
      <c r="M228" s="144">
        <v>-0.15</v>
      </c>
      <c r="N228" s="144">
        <v>-0.2</v>
      </c>
    </row>
    <row r="229" spans="1:14" x14ac:dyDescent="0.3">
      <c r="A229" s="5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>
        <v>1.05</v>
      </c>
      <c r="K229" s="144">
        <v>0.45000000000000007</v>
      </c>
      <c r="L229" s="144">
        <v>-0.15000000000000002</v>
      </c>
      <c r="M229" s="144">
        <v>-0.15</v>
      </c>
      <c r="N229" s="144">
        <v>-0.2</v>
      </c>
    </row>
    <row r="230" spans="1:14" x14ac:dyDescent="0.3">
      <c r="A230" s="5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>
        <v>1.05</v>
      </c>
      <c r="K230" s="144">
        <v>0.45000000000000007</v>
      </c>
      <c r="L230" s="144">
        <v>-0.15000000000000002</v>
      </c>
      <c r="M230" s="144">
        <v>-0.15</v>
      </c>
      <c r="N230" s="144">
        <v>-0.2</v>
      </c>
    </row>
    <row r="231" spans="1:14" x14ac:dyDescent="0.3">
      <c r="A231" s="5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>
        <v>1.05</v>
      </c>
      <c r="K231" s="144">
        <v>0.45000000000000007</v>
      </c>
      <c r="L231" s="144">
        <v>-0.15000000000000002</v>
      </c>
      <c r="M231" s="144">
        <v>-0.15</v>
      </c>
      <c r="N231" s="144">
        <v>-0.2</v>
      </c>
    </row>
    <row r="232" spans="1:14" x14ac:dyDescent="0.3">
      <c r="A232" s="5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 t="s">
        <v>75</v>
      </c>
      <c r="K232" s="142" t="s">
        <v>75</v>
      </c>
      <c r="L232" s="142" t="s">
        <v>75</v>
      </c>
      <c r="M232" s="142" t="s">
        <v>75</v>
      </c>
      <c r="N232" s="142" t="s">
        <v>75</v>
      </c>
    </row>
    <row r="233" spans="1:14" x14ac:dyDescent="0.3">
      <c r="A233" s="5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>
        <v>0.70000000000000007</v>
      </c>
      <c r="K233" s="144">
        <v>0.30000000000000004</v>
      </c>
      <c r="L233" s="144">
        <v>-0.1</v>
      </c>
      <c r="M233" s="144">
        <v>-0.15</v>
      </c>
      <c r="N233" s="144">
        <v>-0.2</v>
      </c>
    </row>
    <row r="234" spans="1:14" x14ac:dyDescent="0.3">
      <c r="A234" s="5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>
        <v>1.05</v>
      </c>
      <c r="K234" s="144">
        <v>0.45000000000000007</v>
      </c>
      <c r="L234" s="144">
        <v>-0.15000000000000002</v>
      </c>
      <c r="M234" s="144">
        <v>-0.15</v>
      </c>
      <c r="N234" s="144">
        <v>-0.2</v>
      </c>
    </row>
    <row r="235" spans="1:14" x14ac:dyDescent="0.3">
      <c r="A235" s="5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>
        <v>0.70000000000000007</v>
      </c>
      <c r="K235" s="144">
        <v>0.30000000000000004</v>
      </c>
      <c r="L235" s="144">
        <v>-0.1</v>
      </c>
      <c r="M235" s="144">
        <v>-0.15</v>
      </c>
      <c r="N235" s="144">
        <v>-0.2</v>
      </c>
    </row>
    <row r="236" spans="1:14" x14ac:dyDescent="0.3">
      <c r="A236" s="5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>
        <v>0.70000000000000007</v>
      </c>
      <c r="K236" s="144">
        <v>0.30000000000000004</v>
      </c>
      <c r="L236" s="144">
        <v>-0.1</v>
      </c>
      <c r="M236" s="144">
        <v>-0.15</v>
      </c>
      <c r="N236" s="144">
        <v>-0.2</v>
      </c>
    </row>
    <row r="237" spans="1:14" x14ac:dyDescent="0.3">
      <c r="A237" s="5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>
        <v>0.70000000000000007</v>
      </c>
      <c r="K237" s="144">
        <v>0.30000000000000004</v>
      </c>
      <c r="L237" s="144">
        <v>-0.1</v>
      </c>
      <c r="M237" s="144">
        <v>-0.15</v>
      </c>
      <c r="N237" s="144">
        <v>-0.2</v>
      </c>
    </row>
    <row r="238" spans="1:14" x14ac:dyDescent="0.3">
      <c r="A238" s="5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>
        <v>0.70000000000000007</v>
      </c>
      <c r="K238" s="144">
        <v>0.30000000000000004</v>
      </c>
      <c r="L238" s="144">
        <v>-0.1</v>
      </c>
      <c r="M238" s="144">
        <v>-0.15</v>
      </c>
      <c r="N238" s="144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2097" priority="1029" operator="equal">
      <formula>"eps"</formula>
    </cfRule>
  </conditionalFormatting>
  <conditionalFormatting sqref="Y8:Y81">
    <cfRule type="cellIs" dxfId="2096" priority="1028" operator="equal">
      <formula>"eps"</formula>
    </cfRule>
  </conditionalFormatting>
  <conditionalFormatting sqref="D13">
    <cfRule type="cellIs" dxfId="2095" priority="993" operator="equal">
      <formula>"eps"</formula>
    </cfRule>
  </conditionalFormatting>
  <conditionalFormatting sqref="D25:D26">
    <cfRule type="cellIs" dxfId="2094" priority="988" operator="equal">
      <formula>"eps"</formula>
    </cfRule>
  </conditionalFormatting>
  <conditionalFormatting sqref="Y72">
    <cfRule type="cellIs" dxfId="2093" priority="1027" operator="equal">
      <formula>"eps"</formula>
    </cfRule>
  </conditionalFormatting>
  <conditionalFormatting sqref="Y72">
    <cfRule type="cellIs" dxfId="2092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091" priority="1025" operator="equal">
      <formula>"eps"</formula>
    </cfRule>
  </conditionalFormatting>
  <conditionalFormatting sqref="Z81:AB81 AM81:BY81">
    <cfRule type="cellIs" dxfId="2090" priority="1024" operator="equal">
      <formula>"eps"</formula>
    </cfRule>
  </conditionalFormatting>
  <conditionalFormatting sqref="Z18:AB18 AM18:BY18">
    <cfRule type="cellIs" dxfId="2089" priority="1023" operator="equal">
      <formula>"eps"</formula>
    </cfRule>
  </conditionalFormatting>
  <conditionalFormatting sqref="Z66:AB66 AM66:BY66">
    <cfRule type="cellIs" dxfId="2088" priority="1022" operator="equal">
      <formula>"eps"</formula>
    </cfRule>
  </conditionalFormatting>
  <conditionalFormatting sqref="Z67:AB67 AM67:BY67">
    <cfRule type="cellIs" dxfId="2087" priority="1021" operator="equal">
      <formula>"eps"</formula>
    </cfRule>
  </conditionalFormatting>
  <conditionalFormatting sqref="Z72:AB72 AM72:BY72">
    <cfRule type="cellIs" dxfId="2086" priority="1020" operator="equal">
      <formula>"eps"</formula>
    </cfRule>
  </conditionalFormatting>
  <conditionalFormatting sqref="Z11:AB11 AM11:BY11">
    <cfRule type="cellIs" dxfId="2085" priority="1019" operator="equal">
      <formula>"eps"</formula>
    </cfRule>
  </conditionalFormatting>
  <conditionalFormatting sqref="Z27:AB27 AM27:BY27">
    <cfRule type="cellIs" dxfId="2084" priority="1018" operator="equal">
      <formula>"eps"</formula>
    </cfRule>
  </conditionalFormatting>
  <conditionalFormatting sqref="Z13:AB13 AM13:BY13">
    <cfRule type="cellIs" dxfId="2083" priority="1017" operator="equal">
      <formula>"eps"</formula>
    </cfRule>
  </conditionalFormatting>
  <conditionalFormatting sqref="Z13:AB13 AM13:BY13">
    <cfRule type="cellIs" dxfId="2082" priority="1016" operator="equal">
      <formula>"eps"</formula>
    </cfRule>
  </conditionalFormatting>
  <conditionalFormatting sqref="Z69:AB75 AM69:BY75">
    <cfRule type="cellIs" dxfId="2081" priority="1015" operator="equal">
      <formula>"eps"</formula>
    </cfRule>
  </conditionalFormatting>
  <conditionalFormatting sqref="Z74:AB74 AM74:BY74">
    <cfRule type="cellIs" dxfId="2080" priority="1014" operator="equal">
      <formula>"eps"</formula>
    </cfRule>
  </conditionalFormatting>
  <conditionalFormatting sqref="Z75:AB75 AM75:BY75">
    <cfRule type="cellIs" dxfId="2079" priority="1013" operator="equal">
      <formula>"eps"</formula>
    </cfRule>
  </conditionalFormatting>
  <conditionalFormatting sqref="Z25:AB26 AM25:BY26">
    <cfRule type="cellIs" dxfId="2078" priority="1012" operator="equal">
      <formula>"eps"</formula>
    </cfRule>
  </conditionalFormatting>
  <conditionalFormatting sqref="Z28:AB29 AM28:BY29">
    <cfRule type="cellIs" dxfId="2077" priority="1011" operator="equal">
      <formula>"eps"</formula>
    </cfRule>
  </conditionalFormatting>
  <conditionalFormatting sqref="Z30:AB31 AM30:BY31">
    <cfRule type="cellIs" dxfId="2076" priority="1010" operator="equal">
      <formula>"eps"</formula>
    </cfRule>
  </conditionalFormatting>
  <conditionalFormatting sqref="Z32:AB33 AM32:BY33">
    <cfRule type="cellIs" dxfId="2075" priority="1009" operator="equal">
      <formula>"eps"</formula>
    </cfRule>
  </conditionalFormatting>
  <conditionalFormatting sqref="Z34:AB35 AM34:BY35">
    <cfRule type="cellIs" dxfId="2074" priority="1008" operator="equal">
      <formula>"eps"</formula>
    </cfRule>
  </conditionalFormatting>
  <conditionalFormatting sqref="Z36:AB65 AM36:BY65">
    <cfRule type="cellIs" dxfId="2073" priority="1007" operator="equal">
      <formula>"eps"</formula>
    </cfRule>
  </conditionalFormatting>
  <conditionalFormatting sqref="Z76:AB76 AM76:BY76">
    <cfRule type="cellIs" dxfId="2072" priority="1006" operator="equal">
      <formula>"eps"</formula>
    </cfRule>
  </conditionalFormatting>
  <conditionalFormatting sqref="Z76:AB76 AM76:BY76">
    <cfRule type="cellIs" dxfId="2071" priority="1005" operator="equal">
      <formula>"eps"</formula>
    </cfRule>
  </conditionalFormatting>
  <conditionalFormatting sqref="Z75:AB75 AM75:BY75">
    <cfRule type="cellIs" dxfId="2070" priority="1004" operator="equal">
      <formula>"eps"</formula>
    </cfRule>
  </conditionalFormatting>
  <conditionalFormatting sqref="Z78:AB80 AM78:BY80">
    <cfRule type="cellIs" dxfId="2069" priority="1003" operator="equal">
      <formula>"eps"</formula>
    </cfRule>
  </conditionalFormatting>
  <conditionalFormatting sqref="Z12:AB12 AM12:BY12">
    <cfRule type="cellIs" dxfId="2068" priority="1002" operator="equal">
      <formula>"eps"</formula>
    </cfRule>
  </conditionalFormatting>
  <conditionalFormatting sqref="D71 D76 D80 D73:D74 D8:D10 D14:D17 D19:D24">
    <cfRule type="cellIs" dxfId="2067" priority="1001" operator="equal">
      <formula>"eps"</formula>
    </cfRule>
  </conditionalFormatting>
  <conditionalFormatting sqref="D84">
    <cfRule type="cellIs" dxfId="2066" priority="1000" operator="equal">
      <formula>"eps"</formula>
    </cfRule>
  </conditionalFormatting>
  <conditionalFormatting sqref="D18">
    <cfRule type="cellIs" dxfId="2065" priority="999" operator="equal">
      <formula>"eps"</formula>
    </cfRule>
  </conditionalFormatting>
  <conditionalFormatting sqref="D69">
    <cfRule type="cellIs" dxfId="2064" priority="998" operator="equal">
      <formula>"eps"</formula>
    </cfRule>
  </conditionalFormatting>
  <conditionalFormatting sqref="D70">
    <cfRule type="cellIs" dxfId="2063" priority="997" operator="equal">
      <formula>"eps"</formula>
    </cfRule>
  </conditionalFormatting>
  <conditionalFormatting sqref="D75">
    <cfRule type="cellIs" dxfId="2062" priority="996" operator="equal">
      <formula>"eps"</formula>
    </cfRule>
  </conditionalFormatting>
  <conditionalFormatting sqref="D11">
    <cfRule type="cellIs" dxfId="2061" priority="995" operator="equal">
      <formula>"eps"</formula>
    </cfRule>
  </conditionalFormatting>
  <conditionalFormatting sqref="D27">
    <cfRule type="cellIs" dxfId="2060" priority="994" operator="equal">
      <formula>"eps"</formula>
    </cfRule>
  </conditionalFormatting>
  <conditionalFormatting sqref="D13">
    <cfRule type="cellIs" dxfId="2059" priority="992" operator="equal">
      <formula>"eps"</formula>
    </cfRule>
  </conditionalFormatting>
  <conditionalFormatting sqref="D72:D78">
    <cfRule type="cellIs" dxfId="2058" priority="991" operator="equal">
      <formula>"eps"</formula>
    </cfRule>
  </conditionalFormatting>
  <conditionalFormatting sqref="D77">
    <cfRule type="cellIs" dxfId="2057" priority="990" operator="equal">
      <formula>"eps"</formula>
    </cfRule>
  </conditionalFormatting>
  <conditionalFormatting sqref="D78">
    <cfRule type="cellIs" dxfId="2056" priority="989" operator="equal">
      <formula>"eps"</formula>
    </cfRule>
  </conditionalFormatting>
  <conditionalFormatting sqref="D28:D29">
    <cfRule type="cellIs" dxfId="2055" priority="987" operator="equal">
      <formula>"eps"</formula>
    </cfRule>
  </conditionalFormatting>
  <conditionalFormatting sqref="D30:D31">
    <cfRule type="cellIs" dxfId="2054" priority="986" operator="equal">
      <formula>"eps"</formula>
    </cfRule>
  </conditionalFormatting>
  <conditionalFormatting sqref="D32:D33">
    <cfRule type="cellIs" dxfId="2053" priority="985" operator="equal">
      <formula>"eps"</formula>
    </cfRule>
  </conditionalFormatting>
  <conditionalFormatting sqref="D34:D35">
    <cfRule type="cellIs" dxfId="2052" priority="984" operator="equal">
      <formula>"eps"</formula>
    </cfRule>
  </conditionalFormatting>
  <conditionalFormatting sqref="D79">
    <cfRule type="cellIs" dxfId="2051" priority="982" operator="equal">
      <formula>"eps"</formula>
    </cfRule>
  </conditionalFormatting>
  <conditionalFormatting sqref="D79">
    <cfRule type="cellIs" dxfId="2050" priority="981" operator="equal">
      <formula>"eps"</formula>
    </cfRule>
  </conditionalFormatting>
  <conditionalFormatting sqref="D78">
    <cfRule type="cellIs" dxfId="2049" priority="980" operator="equal">
      <formula>"eps"</formula>
    </cfRule>
  </conditionalFormatting>
  <conditionalFormatting sqref="D81:D83">
    <cfRule type="cellIs" dxfId="2048" priority="979" operator="equal">
      <formula>"eps"</formula>
    </cfRule>
  </conditionalFormatting>
  <conditionalFormatting sqref="D12">
    <cfRule type="cellIs" dxfId="2047" priority="978" operator="equal">
      <formula>"eps"</formula>
    </cfRule>
  </conditionalFormatting>
  <conditionalFormatting sqref="D95">
    <cfRule type="cellIs" dxfId="2046" priority="968" operator="equal">
      <formula>"eps"</formula>
    </cfRule>
  </conditionalFormatting>
  <conditionalFormatting sqref="D90">
    <cfRule type="cellIs" dxfId="2045" priority="962" operator="equal">
      <formula>"eps"</formula>
    </cfRule>
  </conditionalFormatting>
  <conditionalFormatting sqref="D130">
    <cfRule type="cellIs" dxfId="2044" priority="959" operator="equal">
      <formula>"eps"</formula>
    </cfRule>
  </conditionalFormatting>
  <conditionalFormatting sqref="D131">
    <cfRule type="cellIs" dxfId="2043" priority="958" operator="equal">
      <formula>"eps"</formula>
    </cfRule>
  </conditionalFormatting>
  <conditionalFormatting sqref="D102:D103">
    <cfRule type="cellIs" dxfId="2042" priority="957" operator="equal">
      <formula>"eps"</formula>
    </cfRule>
  </conditionalFormatting>
  <conditionalFormatting sqref="D105:D106">
    <cfRule type="cellIs" dxfId="2041" priority="956" operator="equal">
      <formula>"eps"</formula>
    </cfRule>
  </conditionalFormatting>
  <conditionalFormatting sqref="D107:D108">
    <cfRule type="cellIs" dxfId="2040" priority="955" operator="equal">
      <formula>"eps"</formula>
    </cfRule>
  </conditionalFormatting>
  <conditionalFormatting sqref="D109:D110">
    <cfRule type="cellIs" dxfId="2039" priority="954" operator="equal">
      <formula>"eps"</formula>
    </cfRule>
  </conditionalFormatting>
  <conditionalFormatting sqref="D111:D112">
    <cfRule type="cellIs" dxfId="2038" priority="953" operator="equal">
      <formula>"eps"</formula>
    </cfRule>
  </conditionalFormatting>
  <conditionalFormatting sqref="D113:D120">
    <cfRule type="cellIs" dxfId="2037" priority="952" operator="equal">
      <formula>"eps"</formula>
    </cfRule>
  </conditionalFormatting>
  <conditionalFormatting sqref="E130:E131">
    <cfRule type="cellIs" dxfId="2036" priority="946" operator="equal">
      <formula>"eps"</formula>
    </cfRule>
  </conditionalFormatting>
  <conditionalFormatting sqref="E90">
    <cfRule type="cellIs" dxfId="2035" priority="945" operator="equal">
      <formula>"eps"</formula>
    </cfRule>
  </conditionalFormatting>
  <conditionalFormatting sqref="E124">
    <cfRule type="cellIs" dxfId="2034" priority="944" operator="equal">
      <formula>"eps"</formula>
    </cfRule>
  </conditionalFormatting>
  <conditionalFormatting sqref="E127">
    <cfRule type="cellIs" dxfId="2033" priority="943" operator="equal">
      <formula>"eps"</formula>
    </cfRule>
  </conditionalFormatting>
  <conditionalFormatting sqref="E133">
    <cfRule type="cellIs" dxfId="2032" priority="942" operator="equal">
      <formula>"eps"</formula>
    </cfRule>
  </conditionalFormatting>
  <conditionalFormatting sqref="E135:E136">
    <cfRule type="cellIs" dxfId="2031" priority="941" operator="equal">
      <formula>"eps"</formula>
    </cfRule>
  </conditionalFormatting>
  <conditionalFormatting sqref="E132">
    <cfRule type="cellIs" dxfId="2030" priority="940" operator="equal">
      <formula>"eps"</formula>
    </cfRule>
  </conditionalFormatting>
  <conditionalFormatting sqref="E85">
    <cfRule type="cellIs" dxfId="2029" priority="939" operator="equal">
      <formula>"eps"</formula>
    </cfRule>
  </conditionalFormatting>
  <conditionalFormatting sqref="E89 E96 E134 E103 E86:E87 E91:E94 E98:E101 E106:E108 E110 E113:E120 E125:E126 E129">
    <cfRule type="cellIs" dxfId="2028" priority="977" operator="equal">
      <formula>"eps"</formula>
    </cfRule>
  </conditionalFormatting>
  <conditionalFormatting sqref="E89">
    <cfRule type="cellIs" dxfId="2027" priority="975" operator="equal">
      <formula>"eps"</formula>
    </cfRule>
  </conditionalFormatting>
  <conditionalFormatting sqref="E112:E120">
    <cfRule type="cellIs" dxfId="2026" priority="974" operator="equal">
      <formula>"eps"</formula>
    </cfRule>
  </conditionalFormatting>
  <conditionalFormatting sqref="E121">
    <cfRule type="cellIs" dxfId="2025" priority="973" operator="equal">
      <formula>"eps"</formula>
    </cfRule>
  </conditionalFormatting>
  <conditionalFormatting sqref="E88">
    <cfRule type="cellIs" dxfId="2024" priority="972" operator="equal">
      <formula>"eps"</formula>
    </cfRule>
  </conditionalFormatting>
  <conditionalFormatting sqref="E104">
    <cfRule type="cellIs" dxfId="2023" priority="971" operator="equal">
      <formula>"eps"</formula>
    </cfRule>
  </conditionalFormatting>
  <conditionalFormatting sqref="D123 D129 D133 D125:D126 D85:D87 D91:D94 D96:D101">
    <cfRule type="cellIs" dxfId="2022" priority="970" operator="equal">
      <formula>"eps"</formula>
    </cfRule>
  </conditionalFormatting>
  <conditionalFormatting sqref="D121">
    <cfRule type="cellIs" dxfId="2021" priority="967" operator="equal">
      <formula>"eps"</formula>
    </cfRule>
  </conditionalFormatting>
  <conditionalFormatting sqref="D122">
    <cfRule type="cellIs" dxfId="2020" priority="966" operator="equal">
      <formula>"eps"</formula>
    </cfRule>
  </conditionalFormatting>
  <conditionalFormatting sqref="D127">
    <cfRule type="cellIs" dxfId="2019" priority="965" operator="equal">
      <formula>"eps"</formula>
    </cfRule>
  </conditionalFormatting>
  <conditionalFormatting sqref="D88">
    <cfRule type="cellIs" dxfId="2018" priority="964" operator="equal">
      <formula>"eps"</formula>
    </cfRule>
  </conditionalFormatting>
  <conditionalFormatting sqref="D104">
    <cfRule type="cellIs" dxfId="2017" priority="963" operator="equal">
      <formula>"eps"</formula>
    </cfRule>
  </conditionalFormatting>
  <conditionalFormatting sqref="D90">
    <cfRule type="cellIs" dxfId="2016" priority="961" operator="equal">
      <formula>"eps"</formula>
    </cfRule>
  </conditionalFormatting>
  <conditionalFormatting sqref="D132">
    <cfRule type="cellIs" dxfId="2015" priority="951" operator="equal">
      <formula>"eps"</formula>
    </cfRule>
  </conditionalFormatting>
  <conditionalFormatting sqref="D132">
    <cfRule type="cellIs" dxfId="2014" priority="950" operator="equal">
      <formula>"eps"</formula>
    </cfRule>
  </conditionalFormatting>
  <conditionalFormatting sqref="D131">
    <cfRule type="cellIs" dxfId="2013" priority="949" operator="equal">
      <formula>"eps"</formula>
    </cfRule>
  </conditionalFormatting>
  <conditionalFormatting sqref="D134:D136">
    <cfRule type="cellIs" dxfId="2012" priority="948" operator="equal">
      <formula>"eps"</formula>
    </cfRule>
  </conditionalFormatting>
  <conditionalFormatting sqref="D89">
    <cfRule type="cellIs" dxfId="2011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010" priority="938" operator="equal">
      <formula>"eps"</formula>
    </cfRule>
  </conditionalFormatting>
  <conditionalFormatting sqref="AC133:AC155 AE133:AE155">
    <cfRule type="cellIs" dxfId="2009" priority="937" operator="equal">
      <formula>"eps"</formula>
    </cfRule>
  </conditionalFormatting>
  <conditionalFormatting sqref="AC86 AE86">
    <cfRule type="cellIs" dxfId="2008" priority="936" operator="equal">
      <formula>"eps"</formula>
    </cfRule>
  </conditionalFormatting>
  <conditionalFormatting sqref="AC109:AL117">
    <cfRule type="cellIs" dxfId="2007" priority="935" operator="equal">
      <formula>"eps"</formula>
    </cfRule>
  </conditionalFormatting>
  <conditionalFormatting sqref="AC118 AE118">
    <cfRule type="cellIs" dxfId="2006" priority="934" operator="equal">
      <formula>"eps"</formula>
    </cfRule>
  </conditionalFormatting>
  <conditionalFormatting sqref="AC85 AE85">
    <cfRule type="cellIs" dxfId="2005" priority="933" operator="equal">
      <formula>"eps"</formula>
    </cfRule>
  </conditionalFormatting>
  <conditionalFormatting sqref="AC101 AE101">
    <cfRule type="cellIs" dxfId="2004" priority="932" operator="equal">
      <formula>"eps"</formula>
    </cfRule>
  </conditionalFormatting>
  <conditionalFormatting sqref="AE126">
    <cfRule type="cellIs" dxfId="2003" priority="931" operator="equal">
      <formula>"eps"</formula>
    </cfRule>
  </conditionalFormatting>
  <conditionalFormatting sqref="AE127">
    <cfRule type="cellIs" dxfId="2002" priority="930" operator="equal">
      <formula>"eps"</formula>
    </cfRule>
  </conditionalFormatting>
  <conditionalFormatting sqref="AF107:AJ107 AF110:AJ117 AF125:AJ125 AF86:AJ86 AF122:AJ123 AF91:AJ91 AF103:AJ105 AF95:AJ98">
    <cfRule type="cellIs" dxfId="2001" priority="929" operator="equal">
      <formula>"eps"</formula>
    </cfRule>
  </conditionalFormatting>
  <conditionalFormatting sqref="AF133:AJ155">
    <cfRule type="cellIs" dxfId="2000" priority="928" operator="equal">
      <formula>"eps"</formula>
    </cfRule>
  </conditionalFormatting>
  <conditionalFormatting sqref="AF86:AJ86">
    <cfRule type="cellIs" dxfId="1999" priority="927" operator="equal">
      <formula>"eps"</formula>
    </cfRule>
  </conditionalFormatting>
  <conditionalFormatting sqref="AF109:AJ109">
    <cfRule type="cellIs" dxfId="1998" priority="926" operator="equal">
      <formula>"eps"</formula>
    </cfRule>
  </conditionalFormatting>
  <conditionalFormatting sqref="AF118:AJ118">
    <cfRule type="cellIs" dxfId="1997" priority="925" operator="equal">
      <formula>"eps"</formula>
    </cfRule>
  </conditionalFormatting>
  <conditionalFormatting sqref="AF85:AJ85">
    <cfRule type="cellIs" dxfId="1996" priority="924" operator="equal">
      <formula>"eps"</formula>
    </cfRule>
  </conditionalFormatting>
  <conditionalFormatting sqref="AF101:AJ101">
    <cfRule type="cellIs" dxfId="1995" priority="923" operator="equal">
      <formula>"eps"</formula>
    </cfRule>
  </conditionalFormatting>
  <conditionalFormatting sqref="AF126:AJ126">
    <cfRule type="cellIs" dxfId="1994" priority="922" operator="equal">
      <formula>"eps"</formula>
    </cfRule>
  </conditionalFormatting>
  <conditionalFormatting sqref="AF127:AJ127">
    <cfRule type="cellIs" dxfId="1993" priority="921" operator="equal">
      <formula>"eps"</formula>
    </cfRule>
  </conditionalFormatting>
  <conditionalFormatting sqref="AD107 AD110:AD117 AD125 AD86 AD122:AD123 AD91 AD103:AD105 AD95:AD98">
    <cfRule type="cellIs" dxfId="1992" priority="920" operator="equal">
      <formula>"eps"</formula>
    </cfRule>
  </conditionalFormatting>
  <conditionalFormatting sqref="AD133:AD155">
    <cfRule type="cellIs" dxfId="1991" priority="919" operator="equal">
      <formula>"eps"</formula>
    </cfRule>
  </conditionalFormatting>
  <conditionalFormatting sqref="AD86">
    <cfRule type="cellIs" dxfId="1990" priority="918" operator="equal">
      <formula>"eps"</formula>
    </cfRule>
  </conditionalFormatting>
  <conditionalFormatting sqref="AD109">
    <cfRule type="cellIs" dxfId="1989" priority="917" operator="equal">
      <formula>"eps"</formula>
    </cfRule>
  </conditionalFormatting>
  <conditionalFormatting sqref="AD118">
    <cfRule type="cellIs" dxfId="1988" priority="916" operator="equal">
      <formula>"eps"</formula>
    </cfRule>
  </conditionalFormatting>
  <conditionalFormatting sqref="AD85">
    <cfRule type="cellIs" dxfId="1987" priority="915" operator="equal">
      <formula>"eps"</formula>
    </cfRule>
  </conditionalFormatting>
  <conditionalFormatting sqref="AD101">
    <cfRule type="cellIs" dxfId="1986" priority="914" operator="equal">
      <formula>"eps"</formula>
    </cfRule>
  </conditionalFormatting>
  <conditionalFormatting sqref="AD126">
    <cfRule type="cellIs" dxfId="1985" priority="913" operator="equal">
      <formula>"eps"</formula>
    </cfRule>
  </conditionalFormatting>
  <conditionalFormatting sqref="AD127">
    <cfRule type="cellIs" dxfId="1984" priority="912" operator="equal">
      <formula>"eps"</formula>
    </cfRule>
  </conditionalFormatting>
  <conditionalFormatting sqref="AD92">
    <cfRule type="cellIs" dxfId="1983" priority="875" operator="equal">
      <formula>"eps"</formula>
    </cfRule>
  </conditionalFormatting>
  <conditionalFormatting sqref="AF92:AJ92">
    <cfRule type="cellIs" dxfId="1982" priority="876" operator="equal">
      <formula>"eps"</formula>
    </cfRule>
  </conditionalFormatting>
  <conditionalFormatting sqref="AL87">
    <cfRule type="cellIs" dxfId="1981" priority="878" operator="equal">
      <formula>"eps"</formula>
    </cfRule>
  </conditionalFormatting>
  <conditionalFormatting sqref="AE92">
    <cfRule type="cellIs" dxfId="1980" priority="877" operator="equal">
      <formula>"eps"</formula>
    </cfRule>
  </conditionalFormatting>
  <conditionalFormatting sqref="AC87">
    <cfRule type="cellIs" dxfId="1979" priority="880" operator="equal">
      <formula>"eps"</formula>
    </cfRule>
  </conditionalFormatting>
  <conditionalFormatting sqref="AK87">
    <cfRule type="cellIs" dxfId="1978" priority="879" operator="equal">
      <formula>"eps"</formula>
    </cfRule>
  </conditionalFormatting>
  <conditionalFormatting sqref="AK107 AK110:AK117 AK125 AK122:AK123 AK91 AK103:AK105 AK95:AK98">
    <cfRule type="cellIs" dxfId="1977" priority="911" operator="equal">
      <formula>"eps"</formula>
    </cfRule>
  </conditionalFormatting>
  <conditionalFormatting sqref="AK109">
    <cfRule type="cellIs" dxfId="1976" priority="910" operator="equal">
      <formula>"eps"</formula>
    </cfRule>
  </conditionalFormatting>
  <conditionalFormatting sqref="AK118">
    <cfRule type="cellIs" dxfId="1975" priority="909" operator="equal">
      <formula>"eps"</formula>
    </cfRule>
  </conditionalFormatting>
  <conditionalFormatting sqref="AK85">
    <cfRule type="cellIs" dxfId="1974" priority="908" operator="equal">
      <formula>"eps"</formula>
    </cfRule>
  </conditionalFormatting>
  <conditionalFormatting sqref="AK101">
    <cfRule type="cellIs" dxfId="1973" priority="907" operator="equal">
      <formula>"eps"</formula>
    </cfRule>
  </conditionalFormatting>
  <conditionalFormatting sqref="AK126">
    <cfRule type="cellIs" dxfId="1972" priority="906" operator="equal">
      <formula>"eps"</formula>
    </cfRule>
  </conditionalFormatting>
  <conditionalFormatting sqref="AK127">
    <cfRule type="cellIs" dxfId="1971" priority="905" operator="equal">
      <formula>"eps"</formula>
    </cfRule>
  </conditionalFormatting>
  <conditionalFormatting sqref="AE119">
    <cfRule type="cellIs" dxfId="1970" priority="841" operator="equal">
      <formula>"eps"</formula>
    </cfRule>
  </conditionalFormatting>
  <conditionalFormatting sqref="AD119">
    <cfRule type="cellIs" dxfId="1969" priority="834" operator="equal">
      <formula>"eps"</formula>
    </cfRule>
  </conditionalFormatting>
  <conditionalFormatting sqref="AL108">
    <cfRule type="cellIs" dxfId="1968" priority="842" operator="equal">
      <formula>"eps"</formula>
    </cfRule>
  </conditionalFormatting>
  <conditionalFormatting sqref="AK108">
    <cfRule type="cellIs" dxfId="1967" priority="843" operator="equal">
      <formula>"eps"</formula>
    </cfRule>
  </conditionalFormatting>
  <conditionalFormatting sqref="AC108">
    <cfRule type="cellIs" dxfId="1966" priority="844" operator="equal">
      <formula>"eps"</formula>
    </cfRule>
  </conditionalFormatting>
  <conditionalFormatting sqref="AD108">
    <cfRule type="cellIs" dxfId="1965" priority="845" operator="equal">
      <formula>"eps"</formula>
    </cfRule>
  </conditionalFormatting>
  <conditionalFormatting sqref="AF108:AJ108">
    <cfRule type="cellIs" dxfId="1964" priority="846" operator="equal">
      <formula>"eps"</formula>
    </cfRule>
  </conditionalFormatting>
  <conditionalFormatting sqref="AE108">
    <cfRule type="cellIs" dxfId="1963" priority="847" operator="equal">
      <formula>"eps"</formula>
    </cfRule>
  </conditionalFormatting>
  <conditionalFormatting sqref="AL106">
    <cfRule type="cellIs" dxfId="1962" priority="848" operator="equal">
      <formula>"eps"</formula>
    </cfRule>
  </conditionalFormatting>
  <conditionalFormatting sqref="AK106">
    <cfRule type="cellIs" dxfId="1961" priority="849" operator="equal">
      <formula>"eps"</formula>
    </cfRule>
  </conditionalFormatting>
  <conditionalFormatting sqref="AC106">
    <cfRule type="cellIs" dxfId="1960" priority="850" operator="equal">
      <formula>"eps"</formula>
    </cfRule>
  </conditionalFormatting>
  <conditionalFormatting sqref="AD106">
    <cfRule type="cellIs" dxfId="1959" priority="851" operator="equal">
      <formula>"eps"</formula>
    </cfRule>
  </conditionalFormatting>
  <conditionalFormatting sqref="AF106:AJ106">
    <cfRule type="cellIs" dxfId="1958" priority="852" operator="equal">
      <formula>"eps"</formula>
    </cfRule>
  </conditionalFormatting>
  <conditionalFormatting sqref="AE106">
    <cfRule type="cellIs" dxfId="1957" priority="853" operator="equal">
      <formula>"eps"</formula>
    </cfRule>
  </conditionalFormatting>
  <conditionalFormatting sqref="AL102">
    <cfRule type="cellIs" dxfId="1956" priority="854" operator="equal">
      <formula>"eps"</formula>
    </cfRule>
  </conditionalFormatting>
  <conditionalFormatting sqref="AK86">
    <cfRule type="cellIs" dxfId="1955" priority="904" operator="equal">
      <formula>"eps"</formula>
    </cfRule>
  </conditionalFormatting>
  <conditionalFormatting sqref="AL107 AL110:AL117 AL125 AL122:AL123 AL91 AL103:AL105 AL95:AL98">
    <cfRule type="cellIs" dxfId="1954" priority="903" operator="equal">
      <formula>"eps"</formula>
    </cfRule>
  </conditionalFormatting>
  <conditionalFormatting sqref="AL109">
    <cfRule type="cellIs" dxfId="1953" priority="902" operator="equal">
      <formula>"eps"</formula>
    </cfRule>
  </conditionalFormatting>
  <conditionalFormatting sqref="AL118">
    <cfRule type="cellIs" dxfId="1952" priority="901" operator="equal">
      <formula>"eps"</formula>
    </cfRule>
  </conditionalFormatting>
  <conditionalFormatting sqref="AL85">
    <cfRule type="cellIs" dxfId="1951" priority="900" operator="equal">
      <formula>"eps"</formula>
    </cfRule>
  </conditionalFormatting>
  <conditionalFormatting sqref="AL101">
    <cfRule type="cellIs" dxfId="1950" priority="899" operator="equal">
      <formula>"eps"</formula>
    </cfRule>
  </conditionalFormatting>
  <conditionalFormatting sqref="AL126">
    <cfRule type="cellIs" dxfId="1949" priority="898" operator="equal">
      <formula>"eps"</formula>
    </cfRule>
  </conditionalFormatting>
  <conditionalFormatting sqref="AL127">
    <cfRule type="cellIs" dxfId="1948" priority="897" operator="equal">
      <formula>"eps"</formula>
    </cfRule>
  </conditionalFormatting>
  <conditionalFormatting sqref="AE129">
    <cfRule type="cellIs" dxfId="1947" priority="815" operator="equal">
      <formula>"eps"</formula>
    </cfRule>
  </conditionalFormatting>
  <conditionalFormatting sqref="AK129">
    <cfRule type="cellIs" dxfId="1946" priority="808" operator="equal">
      <formula>"eps"</formula>
    </cfRule>
  </conditionalFormatting>
  <conditionalFormatting sqref="AF128:AJ128">
    <cfRule type="cellIs" dxfId="1945" priority="816" operator="equal">
      <formula>"eps"</formula>
    </cfRule>
  </conditionalFormatting>
  <conditionalFormatting sqref="AE128">
    <cfRule type="cellIs" dxfId="1944" priority="817" operator="equal">
      <formula>"eps"</formula>
    </cfRule>
  </conditionalFormatting>
  <conditionalFormatting sqref="AL124">
    <cfRule type="cellIs" dxfId="1943" priority="818" operator="equal">
      <formula>"eps"</formula>
    </cfRule>
  </conditionalFormatting>
  <conditionalFormatting sqref="AK124">
    <cfRule type="cellIs" dxfId="1942" priority="819" operator="equal">
      <formula>"eps"</formula>
    </cfRule>
  </conditionalFormatting>
  <conditionalFormatting sqref="AC124">
    <cfRule type="cellIs" dxfId="1941" priority="820" operator="equal">
      <formula>"eps"</formula>
    </cfRule>
  </conditionalFormatting>
  <conditionalFormatting sqref="AD124">
    <cfRule type="cellIs" dxfId="1940" priority="821" operator="equal">
      <formula>"eps"</formula>
    </cfRule>
  </conditionalFormatting>
  <conditionalFormatting sqref="AF124:AJ124">
    <cfRule type="cellIs" dxfId="1939" priority="822" operator="equal">
      <formula>"eps"</formula>
    </cfRule>
  </conditionalFormatting>
  <conditionalFormatting sqref="AE124">
    <cfRule type="cellIs" dxfId="1938" priority="823" operator="equal">
      <formula>"eps"</formula>
    </cfRule>
  </conditionalFormatting>
  <conditionalFormatting sqref="AL121">
    <cfRule type="cellIs" dxfId="1937" priority="824" operator="equal">
      <formula>"eps"</formula>
    </cfRule>
  </conditionalFormatting>
  <conditionalFormatting sqref="AL120">
    <cfRule type="cellIs" dxfId="1936" priority="825" operator="equal">
      <formula>"eps"</formula>
    </cfRule>
  </conditionalFormatting>
  <conditionalFormatting sqref="AL119">
    <cfRule type="cellIs" dxfId="1935" priority="826" operator="equal">
      <formula>"eps"</formula>
    </cfRule>
  </conditionalFormatting>
  <conditionalFormatting sqref="AK121">
    <cfRule type="cellIs" dxfId="1934" priority="827" operator="equal">
      <formula>"eps"</formula>
    </cfRule>
  </conditionalFormatting>
  <conditionalFormatting sqref="AK120">
    <cfRule type="cellIs" dxfId="1933" priority="828" operator="equal">
      <formula>"eps"</formula>
    </cfRule>
  </conditionalFormatting>
  <conditionalFormatting sqref="AL86">
    <cfRule type="cellIs" dxfId="1932" priority="896" operator="equal">
      <formula>"eps"</formula>
    </cfRule>
  </conditionalFormatting>
  <conditionalFormatting sqref="AK133:AL155">
    <cfRule type="cellIs" dxfId="1931" priority="895" operator="equal">
      <formula>"eps"</formula>
    </cfRule>
  </conditionalFormatting>
  <conditionalFormatting sqref="AD83:AL84">
    <cfRule type="cellIs" dxfId="1930" priority="894" operator="equal">
      <formula>"eps"</formula>
    </cfRule>
  </conditionalFormatting>
  <conditionalFormatting sqref="AD88:AL90">
    <cfRule type="cellIs" dxfId="1929" priority="893" operator="equal">
      <formula>"eps"</formula>
    </cfRule>
  </conditionalFormatting>
  <conditionalFormatting sqref="AD93:AL93">
    <cfRule type="cellIs" dxfId="1928" priority="892" operator="equal">
      <formula>"eps"</formula>
    </cfRule>
  </conditionalFormatting>
  <conditionalFormatting sqref="AD100:AL100">
    <cfRule type="cellIs" dxfId="1927" priority="891" operator="equal">
      <formula>"eps"</formula>
    </cfRule>
  </conditionalFormatting>
  <conditionalFormatting sqref="AC126:AL127">
    <cfRule type="cellIs" dxfId="1926" priority="890" operator="equal">
      <formula>"eps"</formula>
    </cfRule>
  </conditionalFormatting>
  <conditionalFormatting sqref="AD130:AL130">
    <cfRule type="cellIs" dxfId="1925" priority="889" operator="equal">
      <formula>"eps"</formula>
    </cfRule>
  </conditionalFormatting>
  <conditionalFormatting sqref="AK119">
    <cfRule type="cellIs" dxfId="1924" priority="829" operator="equal">
      <formula>"eps"</formula>
    </cfRule>
  </conditionalFormatting>
  <conditionalFormatting sqref="AD120">
    <cfRule type="cellIs" dxfId="1923" priority="833" operator="equal">
      <formula>"eps"</formula>
    </cfRule>
  </conditionalFormatting>
  <conditionalFormatting sqref="AC120">
    <cfRule type="cellIs" dxfId="1922" priority="832" operator="equal">
      <formula>"eps"</formula>
    </cfRule>
  </conditionalFormatting>
  <conditionalFormatting sqref="AE121">
    <cfRule type="cellIs" dxfId="1921" priority="837" operator="equal">
      <formula>"eps"</formula>
    </cfRule>
  </conditionalFormatting>
  <conditionalFormatting sqref="AF121:AJ121">
    <cfRule type="cellIs" dxfId="1920" priority="836" operator="equal">
      <formula>"eps"</formula>
    </cfRule>
  </conditionalFormatting>
  <conditionalFormatting sqref="AF119:AJ119">
    <cfRule type="cellIs" dxfId="1919" priority="840" operator="equal">
      <formula>"eps"</formula>
    </cfRule>
  </conditionalFormatting>
  <conditionalFormatting sqref="AE99">
    <cfRule type="cellIs" dxfId="1918" priority="865" operator="equal">
      <formula>"eps"</formula>
    </cfRule>
  </conditionalFormatting>
  <conditionalFormatting sqref="AF99:AJ99">
    <cfRule type="cellIs" dxfId="1917" priority="864" operator="equal">
      <formula>"eps"</formula>
    </cfRule>
  </conditionalFormatting>
  <conditionalFormatting sqref="AD94">
    <cfRule type="cellIs" dxfId="1916" priority="869" operator="equal">
      <formula>"eps"</formula>
    </cfRule>
  </conditionalFormatting>
  <conditionalFormatting sqref="AC94">
    <cfRule type="cellIs" dxfId="1915" priority="868" operator="equal">
      <formula>"eps"</formula>
    </cfRule>
  </conditionalFormatting>
  <conditionalFormatting sqref="AK94">
    <cfRule type="cellIs" dxfId="1914" priority="867" operator="equal">
      <formula>"eps"</formula>
    </cfRule>
  </conditionalFormatting>
  <conditionalFormatting sqref="AL94">
    <cfRule type="cellIs" dxfId="1913" priority="866" operator="equal">
      <formula>"eps"</formula>
    </cfRule>
  </conditionalFormatting>
  <conditionalFormatting sqref="AC92">
    <cfRule type="cellIs" dxfId="1912" priority="874" operator="equal">
      <formula>"eps"</formula>
    </cfRule>
  </conditionalFormatting>
  <conditionalFormatting sqref="AC82">
    <cfRule type="cellIs" dxfId="1911" priority="888" operator="equal">
      <formula>"eps"</formula>
    </cfRule>
  </conditionalFormatting>
  <conditionalFormatting sqref="AE82:AJ82">
    <cfRule type="cellIs" dxfId="1910" priority="887" operator="equal">
      <formula>"eps"</formula>
    </cfRule>
  </conditionalFormatting>
  <conditionalFormatting sqref="AD82">
    <cfRule type="cellIs" dxfId="1909" priority="886" operator="equal">
      <formula>"eps"</formula>
    </cfRule>
  </conditionalFormatting>
  <conditionalFormatting sqref="AK82">
    <cfRule type="cellIs" dxfId="1908" priority="885" operator="equal">
      <formula>"eps"</formula>
    </cfRule>
  </conditionalFormatting>
  <conditionalFormatting sqref="AL82">
    <cfRule type="cellIs" dxfId="1907" priority="884" operator="equal">
      <formula>"eps"</formula>
    </cfRule>
  </conditionalFormatting>
  <conditionalFormatting sqref="AE87">
    <cfRule type="cellIs" dxfId="1906" priority="883" operator="equal">
      <formula>"eps"</formula>
    </cfRule>
  </conditionalFormatting>
  <conditionalFormatting sqref="AF87:AJ87">
    <cfRule type="cellIs" dxfId="1905" priority="882" operator="equal">
      <formula>"eps"</formula>
    </cfRule>
  </conditionalFormatting>
  <conditionalFormatting sqref="AD87">
    <cfRule type="cellIs" dxfId="1904" priority="881" operator="equal">
      <formula>"eps"</formula>
    </cfRule>
  </conditionalFormatting>
  <conditionalFormatting sqref="AK92">
    <cfRule type="cellIs" dxfId="1903" priority="873" operator="equal">
      <formula>"eps"</formula>
    </cfRule>
  </conditionalFormatting>
  <conditionalFormatting sqref="AL92">
    <cfRule type="cellIs" dxfId="1902" priority="872" operator="equal">
      <formula>"eps"</formula>
    </cfRule>
  </conditionalFormatting>
  <conditionalFormatting sqref="AE94">
    <cfRule type="cellIs" dxfId="1901" priority="871" operator="equal">
      <formula>"eps"</formula>
    </cfRule>
  </conditionalFormatting>
  <conditionalFormatting sqref="AF94:AJ94">
    <cfRule type="cellIs" dxfId="1900" priority="870" operator="equal">
      <formula>"eps"</formula>
    </cfRule>
  </conditionalFormatting>
  <conditionalFormatting sqref="AD99">
    <cfRule type="cellIs" dxfId="1899" priority="863" operator="equal">
      <formula>"eps"</formula>
    </cfRule>
  </conditionalFormatting>
  <conditionalFormatting sqref="AC99">
    <cfRule type="cellIs" dxfId="1898" priority="862" operator="equal">
      <formula>"eps"</formula>
    </cfRule>
  </conditionalFormatting>
  <conditionalFormatting sqref="AK99">
    <cfRule type="cellIs" dxfId="1897" priority="861" operator="equal">
      <formula>"eps"</formula>
    </cfRule>
  </conditionalFormatting>
  <conditionalFormatting sqref="AL99">
    <cfRule type="cellIs" dxfId="1896" priority="860" operator="equal">
      <formula>"eps"</formula>
    </cfRule>
  </conditionalFormatting>
  <conditionalFormatting sqref="AE102">
    <cfRule type="cellIs" dxfId="1895" priority="859" operator="equal">
      <formula>"eps"</formula>
    </cfRule>
  </conditionalFormatting>
  <conditionalFormatting sqref="AF102:AJ102">
    <cfRule type="cellIs" dxfId="1894" priority="858" operator="equal">
      <formula>"eps"</formula>
    </cfRule>
  </conditionalFormatting>
  <conditionalFormatting sqref="AD102">
    <cfRule type="cellIs" dxfId="1893" priority="857" operator="equal">
      <formula>"eps"</formula>
    </cfRule>
  </conditionalFormatting>
  <conditionalFormatting sqref="AC102">
    <cfRule type="cellIs" dxfId="1892" priority="856" operator="equal">
      <formula>"eps"</formula>
    </cfRule>
  </conditionalFormatting>
  <conditionalFormatting sqref="AK102">
    <cfRule type="cellIs" dxfId="1891" priority="855" operator="equal">
      <formula>"eps"</formula>
    </cfRule>
  </conditionalFormatting>
  <conditionalFormatting sqref="AE120">
    <cfRule type="cellIs" dxfId="1890" priority="839" operator="equal">
      <formula>"eps"</formula>
    </cfRule>
  </conditionalFormatting>
  <conditionalFormatting sqref="AF120:AJ120">
    <cfRule type="cellIs" dxfId="1889" priority="838" operator="equal">
      <formula>"eps"</formula>
    </cfRule>
  </conditionalFormatting>
  <conditionalFormatting sqref="AC119">
    <cfRule type="cellIs" dxfId="1888" priority="835" operator="equal">
      <formula>"eps"</formula>
    </cfRule>
  </conditionalFormatting>
  <conditionalFormatting sqref="AD121">
    <cfRule type="cellIs" dxfId="1887" priority="831" operator="equal">
      <formula>"eps"</formula>
    </cfRule>
  </conditionalFormatting>
  <conditionalFormatting sqref="AC121">
    <cfRule type="cellIs" dxfId="1886" priority="830" operator="equal">
      <formula>"eps"</formula>
    </cfRule>
  </conditionalFormatting>
  <conditionalFormatting sqref="AF129:AJ129">
    <cfRule type="cellIs" dxfId="1885" priority="814" operator="equal">
      <formula>"eps"</formula>
    </cfRule>
  </conditionalFormatting>
  <conditionalFormatting sqref="AC129">
    <cfRule type="cellIs" dxfId="1884" priority="813" operator="equal">
      <formula>"eps"</formula>
    </cfRule>
  </conditionalFormatting>
  <conditionalFormatting sqref="AD129">
    <cfRule type="cellIs" dxfId="1883" priority="812" operator="equal">
      <formula>"eps"</formula>
    </cfRule>
  </conditionalFormatting>
  <conditionalFormatting sqref="AD128">
    <cfRule type="cellIs" dxfId="1882" priority="811" operator="equal">
      <formula>"eps"</formula>
    </cfRule>
  </conditionalFormatting>
  <conditionalFormatting sqref="AC128">
    <cfRule type="cellIs" dxfId="1881" priority="810" operator="equal">
      <formula>"eps"</formula>
    </cfRule>
  </conditionalFormatting>
  <conditionalFormatting sqref="AK128">
    <cfRule type="cellIs" dxfId="1880" priority="809" operator="equal">
      <formula>"eps"</formula>
    </cfRule>
  </conditionalFormatting>
  <conditionalFormatting sqref="AL128">
    <cfRule type="cellIs" dxfId="1879" priority="807" operator="equal">
      <formula>"eps"</formula>
    </cfRule>
  </conditionalFormatting>
  <conditionalFormatting sqref="AL129">
    <cfRule type="cellIs" dxfId="1878" priority="806" operator="equal">
      <formula>"eps"</formula>
    </cfRule>
  </conditionalFormatting>
  <conditionalFormatting sqref="AE131">
    <cfRule type="cellIs" dxfId="1877" priority="805" operator="equal">
      <formula>"eps"</formula>
    </cfRule>
  </conditionalFormatting>
  <conditionalFormatting sqref="AF131:AJ131">
    <cfRule type="cellIs" dxfId="1876" priority="804" operator="equal">
      <formula>"eps"</formula>
    </cfRule>
  </conditionalFormatting>
  <conditionalFormatting sqref="AE132">
    <cfRule type="cellIs" dxfId="1875" priority="803" operator="equal">
      <formula>"eps"</formula>
    </cfRule>
  </conditionalFormatting>
  <conditionalFormatting sqref="AF132:AJ132">
    <cfRule type="cellIs" dxfId="1874" priority="802" operator="equal">
      <formula>"eps"</formula>
    </cfRule>
  </conditionalFormatting>
  <conditionalFormatting sqref="AE131:AJ131">
    <cfRule type="cellIs" dxfId="1873" priority="801" operator="equal">
      <formula>"eps"</formula>
    </cfRule>
  </conditionalFormatting>
  <conditionalFormatting sqref="AD131">
    <cfRule type="cellIs" dxfId="1872" priority="800" operator="equal">
      <formula>"eps"</formula>
    </cfRule>
  </conditionalFormatting>
  <conditionalFormatting sqref="AC131">
    <cfRule type="cellIs" dxfId="1871" priority="799" operator="equal">
      <formula>"eps"</formula>
    </cfRule>
  </conditionalFormatting>
  <conditionalFormatting sqref="AD132">
    <cfRule type="cellIs" dxfId="1870" priority="798" operator="equal">
      <formula>"eps"</formula>
    </cfRule>
  </conditionalFormatting>
  <conditionalFormatting sqref="AC132">
    <cfRule type="cellIs" dxfId="1869" priority="797" operator="equal">
      <formula>"eps"</formula>
    </cfRule>
  </conditionalFormatting>
  <conditionalFormatting sqref="AK131">
    <cfRule type="cellIs" dxfId="1868" priority="796" operator="equal">
      <formula>"eps"</formula>
    </cfRule>
  </conditionalFormatting>
  <conditionalFormatting sqref="AK132">
    <cfRule type="cellIs" dxfId="1867" priority="795" operator="equal">
      <formula>"eps"</formula>
    </cfRule>
  </conditionalFormatting>
  <conditionalFormatting sqref="AK131">
    <cfRule type="cellIs" dxfId="1866" priority="794" operator="equal">
      <formula>"eps"</formula>
    </cfRule>
  </conditionalFormatting>
  <conditionalFormatting sqref="AL131">
    <cfRule type="cellIs" dxfId="1865" priority="793" operator="equal">
      <formula>"eps"</formula>
    </cfRule>
  </conditionalFormatting>
  <conditionalFormatting sqref="AL132">
    <cfRule type="cellIs" dxfId="1864" priority="792" operator="equal">
      <formula>"eps"</formula>
    </cfRule>
  </conditionalFormatting>
  <conditionalFormatting sqref="AL131">
    <cfRule type="cellIs" dxfId="1863" priority="791" operator="equal">
      <formula>"eps"</formula>
    </cfRule>
  </conditionalFormatting>
  <conditionalFormatting sqref="Z86:BY86">
    <cfRule type="cellIs" dxfId="1862" priority="763" operator="equal">
      <formula>"eps"</formula>
    </cfRule>
  </conditionalFormatting>
  <conditionalFormatting sqref="Y82:Y155">
    <cfRule type="cellIs" dxfId="1861" priority="790" operator="equal">
      <formula>"eps"</formula>
    </cfRule>
  </conditionalFormatting>
  <conditionalFormatting sqref="Y82:Y155">
    <cfRule type="cellIs" dxfId="1860" priority="789" operator="equal">
      <formula>"eps"</formula>
    </cfRule>
  </conditionalFormatting>
  <conditionalFormatting sqref="Y124">
    <cfRule type="cellIs" dxfId="1859" priority="788" operator="equal">
      <formula>"eps"</formula>
    </cfRule>
  </conditionalFormatting>
  <conditionalFormatting sqref="Y124">
    <cfRule type="cellIs" dxfId="1858" priority="787" operator="equal">
      <formula>"eps"</formula>
    </cfRule>
  </conditionalFormatting>
  <conditionalFormatting sqref="Z120:BY120 Z125:BY125 Z129:BY129 Z122:BY123 Z82:BY84 Z88:BY91 Z93:BY98">
    <cfRule type="cellIs" dxfId="1857" priority="786" operator="equal">
      <formula>"eps"</formula>
    </cfRule>
  </conditionalFormatting>
  <conditionalFormatting sqref="Z133:BY155">
    <cfRule type="cellIs" dxfId="1856" priority="785" operator="equal">
      <formula>"eps"</formula>
    </cfRule>
  </conditionalFormatting>
  <conditionalFormatting sqref="Z92:BY92">
    <cfRule type="cellIs" dxfId="1855" priority="784" operator="equal">
      <formula>"eps"</formula>
    </cfRule>
  </conditionalFormatting>
  <conditionalFormatting sqref="Z118:BY118">
    <cfRule type="cellIs" dxfId="1854" priority="783" operator="equal">
      <formula>"eps"</formula>
    </cfRule>
  </conditionalFormatting>
  <conditionalFormatting sqref="Z119:BY119">
    <cfRule type="cellIs" dxfId="1853" priority="782" operator="equal">
      <formula>"eps"</formula>
    </cfRule>
  </conditionalFormatting>
  <conditionalFormatting sqref="Z124:BY124">
    <cfRule type="cellIs" dxfId="1852" priority="781" operator="equal">
      <formula>"eps"</formula>
    </cfRule>
  </conditionalFormatting>
  <conditionalFormatting sqref="Z85:BY85">
    <cfRule type="cellIs" dxfId="1851" priority="780" operator="equal">
      <formula>"eps"</formula>
    </cfRule>
  </conditionalFormatting>
  <conditionalFormatting sqref="Z101:BY101">
    <cfRule type="cellIs" dxfId="1850" priority="779" operator="equal">
      <formula>"eps"</formula>
    </cfRule>
  </conditionalFormatting>
  <conditionalFormatting sqref="Z87:BY87">
    <cfRule type="cellIs" dxfId="1849" priority="778" operator="equal">
      <formula>"eps"</formula>
    </cfRule>
  </conditionalFormatting>
  <conditionalFormatting sqref="Z87:BY87">
    <cfRule type="cellIs" dxfId="1848" priority="777" operator="equal">
      <formula>"eps"</formula>
    </cfRule>
  </conditionalFormatting>
  <conditionalFormatting sqref="Z121:BY127">
    <cfRule type="cellIs" dxfId="1847" priority="776" operator="equal">
      <formula>"eps"</formula>
    </cfRule>
  </conditionalFormatting>
  <conditionalFormatting sqref="Z126:BY126">
    <cfRule type="cellIs" dxfId="1846" priority="775" operator="equal">
      <formula>"eps"</formula>
    </cfRule>
  </conditionalFormatting>
  <conditionalFormatting sqref="Z127:BY127">
    <cfRule type="cellIs" dxfId="1845" priority="774" operator="equal">
      <formula>"eps"</formula>
    </cfRule>
  </conditionalFormatting>
  <conditionalFormatting sqref="Z99:BY100">
    <cfRule type="cellIs" dxfId="1844" priority="773" operator="equal">
      <formula>"eps"</formula>
    </cfRule>
  </conditionalFormatting>
  <conditionalFormatting sqref="Z102:BY103">
    <cfRule type="cellIs" dxfId="1843" priority="772" operator="equal">
      <formula>"eps"</formula>
    </cfRule>
  </conditionalFormatting>
  <conditionalFormatting sqref="Z104:BY105">
    <cfRule type="cellIs" dxfId="1842" priority="771" operator="equal">
      <formula>"eps"</formula>
    </cfRule>
  </conditionalFormatting>
  <conditionalFormatting sqref="Z106:BY107">
    <cfRule type="cellIs" dxfId="1841" priority="770" operator="equal">
      <formula>"eps"</formula>
    </cfRule>
  </conditionalFormatting>
  <conditionalFormatting sqref="Z108:BY109">
    <cfRule type="cellIs" dxfId="1840" priority="769" operator="equal">
      <formula>"eps"</formula>
    </cfRule>
  </conditionalFormatting>
  <conditionalFormatting sqref="Z110:BY117">
    <cfRule type="cellIs" dxfId="1839" priority="768" operator="equal">
      <formula>"eps"</formula>
    </cfRule>
  </conditionalFormatting>
  <conditionalFormatting sqref="Z128:BY128">
    <cfRule type="cellIs" dxfId="1838" priority="767" operator="equal">
      <formula>"eps"</formula>
    </cfRule>
  </conditionalFormatting>
  <conditionalFormatting sqref="Z128:BY128">
    <cfRule type="cellIs" dxfId="1837" priority="766" operator="equal">
      <formula>"eps"</formula>
    </cfRule>
  </conditionalFormatting>
  <conditionalFormatting sqref="Z127:BY127">
    <cfRule type="cellIs" dxfId="1836" priority="765" operator="equal">
      <formula>"eps"</formula>
    </cfRule>
  </conditionalFormatting>
  <conditionalFormatting sqref="Z130:BY132">
    <cfRule type="cellIs" dxfId="1835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834" priority="762" operator="equal">
      <formula>"eps"</formula>
    </cfRule>
  </conditionalFormatting>
  <conditionalFormatting sqref="Y156:Y207">
    <cfRule type="cellIs" dxfId="1833" priority="761" operator="equal">
      <formula>"eps"</formula>
    </cfRule>
  </conditionalFormatting>
  <conditionalFormatting sqref="E214 G214">
    <cfRule type="cellIs" dxfId="1832" priority="760" operator="equal">
      <formula>"eps"</formula>
    </cfRule>
  </conditionalFormatting>
  <conditionalFormatting sqref="E166 G166">
    <cfRule type="cellIs" dxfId="1831" priority="759" operator="equal">
      <formula>"eps"</formula>
    </cfRule>
  </conditionalFormatting>
  <conditionalFormatting sqref="E189:N197">
    <cfRule type="cellIs" dxfId="1830" priority="758" operator="equal">
      <formula>"eps"</formula>
    </cfRule>
  </conditionalFormatting>
  <conditionalFormatting sqref="E198 G198">
    <cfRule type="cellIs" dxfId="1829" priority="757" operator="equal">
      <formula>"eps"</formula>
    </cfRule>
  </conditionalFormatting>
  <conditionalFormatting sqref="Y198">
    <cfRule type="cellIs" dxfId="1828" priority="756" operator="equal">
      <formula>"eps"</formula>
    </cfRule>
  </conditionalFormatting>
  <conditionalFormatting sqref="Y198">
    <cfRule type="cellIs" dxfId="1827" priority="755" operator="equal">
      <formula>"eps"</formula>
    </cfRule>
  </conditionalFormatting>
  <conditionalFormatting sqref="E165 G165">
    <cfRule type="cellIs" dxfId="1826" priority="754" operator="equal">
      <formula>"eps"</formula>
    </cfRule>
  </conditionalFormatting>
  <conditionalFormatting sqref="E181 G181">
    <cfRule type="cellIs" dxfId="1825" priority="753" operator="equal">
      <formula>"eps"</formula>
    </cfRule>
  </conditionalFormatting>
  <conditionalFormatting sqref="G207">
    <cfRule type="cellIs" dxfId="1824" priority="752" operator="equal">
      <formula>"eps"</formula>
    </cfRule>
  </conditionalFormatting>
  <conditionalFormatting sqref="G208">
    <cfRule type="cellIs" dxfId="1823" priority="751" operator="equal">
      <formula>"eps"</formula>
    </cfRule>
  </conditionalFormatting>
  <conditionalFormatting sqref="Z194:BY194 Z199:BY199 Z203:BY203 Z196:BY197 Z156:BY158 Z162:BY165 Z167:BY172">
    <cfRule type="cellIs" dxfId="1822" priority="750" operator="equal">
      <formula>"eps"</formula>
    </cfRule>
  </conditionalFormatting>
  <conditionalFormatting sqref="Z207:BY207">
    <cfRule type="cellIs" dxfId="1821" priority="749" operator="equal">
      <formula>"eps"</formula>
    </cfRule>
  </conditionalFormatting>
  <conditionalFormatting sqref="Z166:BY166">
    <cfRule type="cellIs" dxfId="1820" priority="748" operator="equal">
      <formula>"eps"</formula>
    </cfRule>
  </conditionalFormatting>
  <conditionalFormatting sqref="Z192:BY192">
    <cfRule type="cellIs" dxfId="1819" priority="747" operator="equal">
      <formula>"eps"</formula>
    </cfRule>
  </conditionalFormatting>
  <conditionalFormatting sqref="Z193:BY193">
    <cfRule type="cellIs" dxfId="1818" priority="746" operator="equal">
      <formula>"eps"</formula>
    </cfRule>
  </conditionalFormatting>
  <conditionalFormatting sqref="Z198:BY198">
    <cfRule type="cellIs" dxfId="1817" priority="745" operator="equal">
      <formula>"eps"</formula>
    </cfRule>
  </conditionalFormatting>
  <conditionalFormatting sqref="Z159:BY159">
    <cfRule type="cellIs" dxfId="1816" priority="744" operator="equal">
      <formula>"eps"</formula>
    </cfRule>
  </conditionalFormatting>
  <conditionalFormatting sqref="Z175:BY175">
    <cfRule type="cellIs" dxfId="1815" priority="743" operator="equal">
      <formula>"eps"</formula>
    </cfRule>
  </conditionalFormatting>
  <conditionalFormatting sqref="Z161:BY161">
    <cfRule type="cellIs" dxfId="1814" priority="742" operator="equal">
      <formula>"eps"</formula>
    </cfRule>
  </conditionalFormatting>
  <conditionalFormatting sqref="Z161:BY161">
    <cfRule type="cellIs" dxfId="1813" priority="741" operator="equal">
      <formula>"eps"</formula>
    </cfRule>
  </conditionalFormatting>
  <conditionalFormatting sqref="Z195:BY201">
    <cfRule type="cellIs" dxfId="1812" priority="740" operator="equal">
      <formula>"eps"</formula>
    </cfRule>
  </conditionalFormatting>
  <conditionalFormatting sqref="Z200:BY200">
    <cfRule type="cellIs" dxfId="1811" priority="739" operator="equal">
      <formula>"eps"</formula>
    </cfRule>
  </conditionalFormatting>
  <conditionalFormatting sqref="Z201:BY201">
    <cfRule type="cellIs" dxfId="1810" priority="738" operator="equal">
      <formula>"eps"</formula>
    </cfRule>
  </conditionalFormatting>
  <conditionalFormatting sqref="Z173:BY174">
    <cfRule type="cellIs" dxfId="1809" priority="737" operator="equal">
      <formula>"eps"</formula>
    </cfRule>
  </conditionalFormatting>
  <conditionalFormatting sqref="Z176:BY177">
    <cfRule type="cellIs" dxfId="1808" priority="736" operator="equal">
      <formula>"eps"</formula>
    </cfRule>
  </conditionalFormatting>
  <conditionalFormatting sqref="Z178:BY179">
    <cfRule type="cellIs" dxfId="1807" priority="735" operator="equal">
      <formula>"eps"</formula>
    </cfRule>
  </conditionalFormatting>
  <conditionalFormatting sqref="Z180:BY181">
    <cfRule type="cellIs" dxfId="1806" priority="734" operator="equal">
      <formula>"eps"</formula>
    </cfRule>
  </conditionalFormatting>
  <conditionalFormatting sqref="Z182:BY183">
    <cfRule type="cellIs" dxfId="1805" priority="733" operator="equal">
      <formula>"eps"</formula>
    </cfRule>
  </conditionalFormatting>
  <conditionalFormatting sqref="Z184:BY191">
    <cfRule type="cellIs" dxfId="1804" priority="732" operator="equal">
      <formula>"eps"</formula>
    </cfRule>
  </conditionalFormatting>
  <conditionalFormatting sqref="Z202:BY202">
    <cfRule type="cellIs" dxfId="1803" priority="731" operator="equal">
      <formula>"eps"</formula>
    </cfRule>
  </conditionalFormatting>
  <conditionalFormatting sqref="Z202:BY202">
    <cfRule type="cellIs" dxfId="1802" priority="730" operator="equal">
      <formula>"eps"</formula>
    </cfRule>
  </conditionalFormatting>
  <conditionalFormatting sqref="Z201:BY201">
    <cfRule type="cellIs" dxfId="1801" priority="729" operator="equal">
      <formula>"eps"</formula>
    </cfRule>
  </conditionalFormatting>
  <conditionalFormatting sqref="Z204:BY206">
    <cfRule type="cellIs" dxfId="1800" priority="728" operator="equal">
      <formula>"eps"</formula>
    </cfRule>
  </conditionalFormatting>
  <conditionalFormatting sqref="Z160:BY160">
    <cfRule type="cellIs" dxfId="1799" priority="727" operator="equal">
      <formula>"eps"</formula>
    </cfRule>
  </conditionalFormatting>
  <conditionalFormatting sqref="D200 D206 D210 D202:D203 D162:D164 D168:D171 D173:D178">
    <cfRule type="cellIs" dxfId="1798" priority="726" operator="equal">
      <formula>"eps"</formula>
    </cfRule>
  </conditionalFormatting>
  <conditionalFormatting sqref="D214">
    <cfRule type="cellIs" dxfId="1797" priority="725" operator="equal">
      <formula>"eps"</formula>
    </cfRule>
  </conditionalFormatting>
  <conditionalFormatting sqref="D172">
    <cfRule type="cellIs" dxfId="1796" priority="724" operator="equal">
      <formula>"eps"</formula>
    </cfRule>
  </conditionalFormatting>
  <conditionalFormatting sqref="D198">
    <cfRule type="cellIs" dxfId="1795" priority="723" operator="equal">
      <formula>"eps"</formula>
    </cfRule>
  </conditionalFormatting>
  <conditionalFormatting sqref="D199">
    <cfRule type="cellIs" dxfId="1794" priority="722" operator="equal">
      <formula>"eps"</formula>
    </cfRule>
  </conditionalFormatting>
  <conditionalFormatting sqref="D204">
    <cfRule type="cellIs" dxfId="1793" priority="721" operator="equal">
      <formula>"eps"</formula>
    </cfRule>
  </conditionalFormatting>
  <conditionalFormatting sqref="D165">
    <cfRule type="cellIs" dxfId="1792" priority="720" operator="equal">
      <formula>"eps"</formula>
    </cfRule>
  </conditionalFormatting>
  <conditionalFormatting sqref="D181">
    <cfRule type="cellIs" dxfId="1791" priority="719" operator="equal">
      <formula>"eps"</formula>
    </cfRule>
  </conditionalFormatting>
  <conditionalFormatting sqref="D167">
    <cfRule type="cellIs" dxfId="1790" priority="718" operator="equal">
      <formula>"eps"</formula>
    </cfRule>
  </conditionalFormatting>
  <conditionalFormatting sqref="D167">
    <cfRule type="cellIs" dxfId="1789" priority="717" operator="equal">
      <formula>"eps"</formula>
    </cfRule>
  </conditionalFormatting>
  <conditionalFormatting sqref="D207">
    <cfRule type="cellIs" dxfId="1788" priority="715" operator="equal">
      <formula>"eps"</formula>
    </cfRule>
  </conditionalFormatting>
  <conditionalFormatting sqref="D208">
    <cfRule type="cellIs" dxfId="1787" priority="714" operator="equal">
      <formula>"eps"</formula>
    </cfRule>
  </conditionalFormatting>
  <conditionalFormatting sqref="D179:D180">
    <cfRule type="cellIs" dxfId="1786" priority="713" operator="equal">
      <formula>"eps"</formula>
    </cfRule>
  </conditionalFormatting>
  <conditionalFormatting sqref="D182:D183">
    <cfRule type="cellIs" dxfId="1785" priority="712" operator="equal">
      <formula>"eps"</formula>
    </cfRule>
  </conditionalFormatting>
  <conditionalFormatting sqref="D184:D185">
    <cfRule type="cellIs" dxfId="1784" priority="711" operator="equal">
      <formula>"eps"</formula>
    </cfRule>
  </conditionalFormatting>
  <conditionalFormatting sqref="D186:D187">
    <cfRule type="cellIs" dxfId="1783" priority="710" operator="equal">
      <formula>"eps"</formula>
    </cfRule>
  </conditionalFormatting>
  <conditionalFormatting sqref="D188:D189">
    <cfRule type="cellIs" dxfId="1782" priority="709" operator="equal">
      <formula>"eps"</formula>
    </cfRule>
  </conditionalFormatting>
  <conditionalFormatting sqref="D190:D197">
    <cfRule type="cellIs" dxfId="1781" priority="708" operator="equal">
      <formula>"eps"</formula>
    </cfRule>
  </conditionalFormatting>
  <conditionalFormatting sqref="D209">
    <cfRule type="cellIs" dxfId="1780" priority="707" operator="equal">
      <formula>"eps"</formula>
    </cfRule>
  </conditionalFormatting>
  <conditionalFormatting sqref="D209">
    <cfRule type="cellIs" dxfId="1779" priority="706" operator="equal">
      <formula>"eps"</formula>
    </cfRule>
  </conditionalFormatting>
  <conditionalFormatting sqref="D208">
    <cfRule type="cellIs" dxfId="1778" priority="705" operator="equal">
      <formula>"eps"</formula>
    </cfRule>
  </conditionalFormatting>
  <conditionalFormatting sqref="D211:D213">
    <cfRule type="cellIs" dxfId="1777" priority="704" operator="equal">
      <formula>"eps"</formula>
    </cfRule>
  </conditionalFormatting>
  <conditionalFormatting sqref="D166">
    <cfRule type="cellIs" dxfId="1776" priority="703" operator="equal">
      <formula>"eps"</formula>
    </cfRule>
  </conditionalFormatting>
  <conditionalFormatting sqref="H187:L187 H190:L197 H206:L206 H166:L166 H202:L203 H171:L171 H183:L185 H175:L178">
    <cfRule type="cellIs" dxfId="1775" priority="702" operator="equal">
      <formula>"eps"</formula>
    </cfRule>
  </conditionalFormatting>
  <conditionalFormatting sqref="H214:L214">
    <cfRule type="cellIs" dxfId="1774" priority="701" operator="equal">
      <formula>"eps"</formula>
    </cfRule>
  </conditionalFormatting>
  <conditionalFormatting sqref="H166:L166">
    <cfRule type="cellIs" dxfId="1773" priority="700" operator="equal">
      <formula>"eps"</formula>
    </cfRule>
  </conditionalFormatting>
  <conditionalFormatting sqref="H189:L189">
    <cfRule type="cellIs" dxfId="1772" priority="699" operator="equal">
      <formula>"eps"</formula>
    </cfRule>
  </conditionalFormatting>
  <conditionalFormatting sqref="H198:L198">
    <cfRule type="cellIs" dxfId="1771" priority="698" operator="equal">
      <formula>"eps"</formula>
    </cfRule>
  </conditionalFormatting>
  <conditionalFormatting sqref="H165:L165">
    <cfRule type="cellIs" dxfId="1770" priority="697" operator="equal">
      <formula>"eps"</formula>
    </cfRule>
  </conditionalFormatting>
  <conditionalFormatting sqref="H181:L181">
    <cfRule type="cellIs" dxfId="1769" priority="696" operator="equal">
      <formula>"eps"</formula>
    </cfRule>
  </conditionalFormatting>
  <conditionalFormatting sqref="H207:L207">
    <cfRule type="cellIs" dxfId="1768" priority="695" operator="equal">
      <formula>"eps"</formula>
    </cfRule>
  </conditionalFormatting>
  <conditionalFormatting sqref="H208:L208">
    <cfRule type="cellIs" dxfId="1767" priority="694" operator="equal">
      <formula>"eps"</formula>
    </cfRule>
  </conditionalFormatting>
  <conditionalFormatting sqref="F187 F190:F197 F206 F166 F202:F203 F171 F183:F185 F175:F178">
    <cfRule type="cellIs" dxfId="1766" priority="693" operator="equal">
      <formula>"eps"</formula>
    </cfRule>
  </conditionalFormatting>
  <conditionalFormatting sqref="F214">
    <cfRule type="cellIs" dxfId="1765" priority="692" operator="equal">
      <formula>"eps"</formula>
    </cfRule>
  </conditionalFormatting>
  <conditionalFormatting sqref="F166">
    <cfRule type="cellIs" dxfId="1764" priority="691" operator="equal">
      <formula>"eps"</formula>
    </cfRule>
  </conditionalFormatting>
  <conditionalFormatting sqref="F189">
    <cfRule type="cellIs" dxfId="1763" priority="690" operator="equal">
      <formula>"eps"</formula>
    </cfRule>
  </conditionalFormatting>
  <conditionalFormatting sqref="F198">
    <cfRule type="cellIs" dxfId="1762" priority="689" operator="equal">
      <formula>"eps"</formula>
    </cfRule>
  </conditionalFormatting>
  <conditionalFormatting sqref="F165">
    <cfRule type="cellIs" dxfId="1761" priority="688" operator="equal">
      <formula>"eps"</formula>
    </cfRule>
  </conditionalFormatting>
  <conditionalFormatting sqref="F181">
    <cfRule type="cellIs" dxfId="1760" priority="687" operator="equal">
      <formula>"eps"</formula>
    </cfRule>
  </conditionalFormatting>
  <conditionalFormatting sqref="F207">
    <cfRule type="cellIs" dxfId="1759" priority="686" operator="equal">
      <formula>"eps"</formula>
    </cfRule>
  </conditionalFormatting>
  <conditionalFormatting sqref="F208">
    <cfRule type="cellIs" dxfId="1758" priority="685" operator="equal">
      <formula>"eps"</formula>
    </cfRule>
  </conditionalFormatting>
  <conditionalFormatting sqref="M187 M190:M197 M206 M202:M203 M171 M183:M185 M175:M178">
    <cfRule type="cellIs" dxfId="1757" priority="684" operator="equal">
      <formula>"eps"</formula>
    </cfRule>
  </conditionalFormatting>
  <conditionalFormatting sqref="M189">
    <cfRule type="cellIs" dxfId="1756" priority="683" operator="equal">
      <formula>"eps"</formula>
    </cfRule>
  </conditionalFormatting>
  <conditionalFormatting sqref="M198">
    <cfRule type="cellIs" dxfId="1755" priority="682" operator="equal">
      <formula>"eps"</formula>
    </cfRule>
  </conditionalFormatting>
  <conditionalFormatting sqref="M165">
    <cfRule type="cellIs" dxfId="1754" priority="681" operator="equal">
      <formula>"eps"</formula>
    </cfRule>
  </conditionalFormatting>
  <conditionalFormatting sqref="M181">
    <cfRule type="cellIs" dxfId="1753" priority="680" operator="equal">
      <formula>"eps"</formula>
    </cfRule>
  </conditionalFormatting>
  <conditionalFormatting sqref="M207">
    <cfRule type="cellIs" dxfId="1752" priority="679" operator="equal">
      <formula>"eps"</formula>
    </cfRule>
  </conditionalFormatting>
  <conditionalFormatting sqref="M208">
    <cfRule type="cellIs" dxfId="1751" priority="678" operator="equal">
      <formula>"eps"</formula>
    </cfRule>
  </conditionalFormatting>
  <conditionalFormatting sqref="M166">
    <cfRule type="cellIs" dxfId="1750" priority="677" operator="equal">
      <formula>"eps"</formula>
    </cfRule>
  </conditionalFormatting>
  <conditionalFormatting sqref="N187 N190:N197 N206 N202:N203 N171 N183:N185 N175:N178">
    <cfRule type="cellIs" dxfId="1749" priority="676" operator="equal">
      <formula>"eps"</formula>
    </cfRule>
  </conditionalFormatting>
  <conditionalFormatting sqref="N189">
    <cfRule type="cellIs" dxfId="1748" priority="675" operator="equal">
      <formula>"eps"</formula>
    </cfRule>
  </conditionalFormatting>
  <conditionalFormatting sqref="N198">
    <cfRule type="cellIs" dxfId="1747" priority="674" operator="equal">
      <formula>"eps"</formula>
    </cfRule>
  </conditionalFormatting>
  <conditionalFormatting sqref="N165">
    <cfRule type="cellIs" dxfId="1746" priority="673" operator="equal">
      <formula>"eps"</formula>
    </cfRule>
  </conditionalFormatting>
  <conditionalFormatting sqref="N181">
    <cfRule type="cellIs" dxfId="1745" priority="672" operator="equal">
      <formula>"eps"</formula>
    </cfRule>
  </conditionalFormatting>
  <conditionalFormatting sqref="N207">
    <cfRule type="cellIs" dxfId="1744" priority="671" operator="equal">
      <formula>"eps"</formula>
    </cfRule>
  </conditionalFormatting>
  <conditionalFormatting sqref="N208">
    <cfRule type="cellIs" dxfId="1743" priority="670" operator="equal">
      <formula>"eps"</formula>
    </cfRule>
  </conditionalFormatting>
  <conditionalFormatting sqref="N166">
    <cfRule type="cellIs" dxfId="1742" priority="669" operator="equal">
      <formula>"eps"</formula>
    </cfRule>
  </conditionalFormatting>
  <conditionalFormatting sqref="M214:N214">
    <cfRule type="cellIs" dxfId="1741" priority="668" operator="equal">
      <formula>"eps"</formula>
    </cfRule>
  </conditionalFormatting>
  <conditionalFormatting sqref="F163:N164">
    <cfRule type="cellIs" dxfId="1740" priority="667" operator="equal">
      <formula>"eps"</formula>
    </cfRule>
  </conditionalFormatting>
  <conditionalFormatting sqref="F168:N170">
    <cfRule type="cellIs" dxfId="1739" priority="666" operator="equal">
      <formula>"eps"</formula>
    </cfRule>
  </conditionalFormatting>
  <conditionalFormatting sqref="F173:N173">
    <cfRule type="cellIs" dxfId="1738" priority="665" operator="equal">
      <formula>"eps"</formula>
    </cfRule>
  </conditionalFormatting>
  <conditionalFormatting sqref="F180:N180">
    <cfRule type="cellIs" dxfId="1737" priority="664" operator="equal">
      <formula>"eps"</formula>
    </cfRule>
  </conditionalFormatting>
  <conditionalFormatting sqref="E207:N208">
    <cfRule type="cellIs" dxfId="1736" priority="663" operator="equal">
      <formula>"eps"</formula>
    </cfRule>
  </conditionalFormatting>
  <conditionalFormatting sqref="F211:N211">
    <cfRule type="cellIs" dxfId="1735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734" priority="661" operator="equal">
      <formula>"eps"</formula>
    </cfRule>
  </conditionalFormatting>
  <conditionalFormatting sqref="AC207 AE207">
    <cfRule type="cellIs" dxfId="1733" priority="660" operator="equal">
      <formula>"eps"</formula>
    </cfRule>
  </conditionalFormatting>
  <conditionalFormatting sqref="AC160 AE160">
    <cfRule type="cellIs" dxfId="1732" priority="659" operator="equal">
      <formula>"eps"</formula>
    </cfRule>
  </conditionalFormatting>
  <conditionalFormatting sqref="AC183:AL191">
    <cfRule type="cellIs" dxfId="1731" priority="658" operator="equal">
      <formula>"eps"</formula>
    </cfRule>
  </conditionalFormatting>
  <conditionalFormatting sqref="AC192 AE192">
    <cfRule type="cellIs" dxfId="1730" priority="657" operator="equal">
      <formula>"eps"</formula>
    </cfRule>
  </conditionalFormatting>
  <conditionalFormatting sqref="AC159 AE159">
    <cfRule type="cellIs" dxfId="1729" priority="656" operator="equal">
      <formula>"eps"</formula>
    </cfRule>
  </conditionalFormatting>
  <conditionalFormatting sqref="AC175 AE175">
    <cfRule type="cellIs" dxfId="1728" priority="655" operator="equal">
      <formula>"eps"</formula>
    </cfRule>
  </conditionalFormatting>
  <conditionalFormatting sqref="AE200">
    <cfRule type="cellIs" dxfId="1727" priority="654" operator="equal">
      <formula>"eps"</formula>
    </cfRule>
  </conditionalFormatting>
  <conditionalFormatting sqref="AE201">
    <cfRule type="cellIs" dxfId="1726" priority="653" operator="equal">
      <formula>"eps"</formula>
    </cfRule>
  </conditionalFormatting>
  <conditionalFormatting sqref="AF181:AJ181 AF184:AJ191 AF199:AJ199 AF160:AJ160 AF196:AJ197 AF165:AJ165 AF177:AJ179 AF169:AJ172">
    <cfRule type="cellIs" dxfId="1725" priority="652" operator="equal">
      <formula>"eps"</formula>
    </cfRule>
  </conditionalFormatting>
  <conditionalFormatting sqref="AF207:AJ207">
    <cfRule type="cellIs" dxfId="1724" priority="651" operator="equal">
      <formula>"eps"</formula>
    </cfRule>
  </conditionalFormatting>
  <conditionalFormatting sqref="AF160:AJ160">
    <cfRule type="cellIs" dxfId="1723" priority="650" operator="equal">
      <formula>"eps"</formula>
    </cfRule>
  </conditionalFormatting>
  <conditionalFormatting sqref="AF183:AJ183">
    <cfRule type="cellIs" dxfId="1722" priority="649" operator="equal">
      <formula>"eps"</formula>
    </cfRule>
  </conditionalFormatting>
  <conditionalFormatting sqref="AF192:AJ192">
    <cfRule type="cellIs" dxfId="1721" priority="648" operator="equal">
      <formula>"eps"</formula>
    </cfRule>
  </conditionalFormatting>
  <conditionalFormatting sqref="AF159:AJ159">
    <cfRule type="cellIs" dxfId="1720" priority="647" operator="equal">
      <formula>"eps"</formula>
    </cfRule>
  </conditionalFormatting>
  <conditionalFormatting sqref="AF175:AJ175">
    <cfRule type="cellIs" dxfId="1719" priority="646" operator="equal">
      <formula>"eps"</formula>
    </cfRule>
  </conditionalFormatting>
  <conditionalFormatting sqref="AF200:AJ200">
    <cfRule type="cellIs" dxfId="1718" priority="645" operator="equal">
      <formula>"eps"</formula>
    </cfRule>
  </conditionalFormatting>
  <conditionalFormatting sqref="AF201:AJ201">
    <cfRule type="cellIs" dxfId="1717" priority="644" operator="equal">
      <formula>"eps"</formula>
    </cfRule>
  </conditionalFormatting>
  <conditionalFormatting sqref="AD181 AD184:AD191 AD199 AD160 AD196:AD197 AD165 AD177:AD179 AD169:AD172">
    <cfRule type="cellIs" dxfId="1716" priority="643" operator="equal">
      <formula>"eps"</formula>
    </cfRule>
  </conditionalFormatting>
  <conditionalFormatting sqref="AD207">
    <cfRule type="cellIs" dxfId="1715" priority="642" operator="equal">
      <formula>"eps"</formula>
    </cfRule>
  </conditionalFormatting>
  <conditionalFormatting sqref="AD160">
    <cfRule type="cellIs" dxfId="1714" priority="641" operator="equal">
      <formula>"eps"</formula>
    </cfRule>
  </conditionalFormatting>
  <conditionalFormatting sqref="AD183">
    <cfRule type="cellIs" dxfId="1713" priority="640" operator="equal">
      <formula>"eps"</formula>
    </cfRule>
  </conditionalFormatting>
  <conditionalFormatting sqref="AD192">
    <cfRule type="cellIs" dxfId="1712" priority="639" operator="equal">
      <formula>"eps"</formula>
    </cfRule>
  </conditionalFormatting>
  <conditionalFormatting sqref="AD159">
    <cfRule type="cellIs" dxfId="1711" priority="638" operator="equal">
      <formula>"eps"</formula>
    </cfRule>
  </conditionalFormatting>
  <conditionalFormatting sqref="AD175">
    <cfRule type="cellIs" dxfId="1710" priority="637" operator="equal">
      <formula>"eps"</formula>
    </cfRule>
  </conditionalFormatting>
  <conditionalFormatting sqref="AD200">
    <cfRule type="cellIs" dxfId="1709" priority="636" operator="equal">
      <formula>"eps"</formula>
    </cfRule>
  </conditionalFormatting>
  <conditionalFormatting sqref="AD201">
    <cfRule type="cellIs" dxfId="1708" priority="635" operator="equal">
      <formula>"eps"</formula>
    </cfRule>
  </conditionalFormatting>
  <conditionalFormatting sqref="AD166">
    <cfRule type="cellIs" dxfId="1707" priority="598" operator="equal">
      <formula>"eps"</formula>
    </cfRule>
  </conditionalFormatting>
  <conditionalFormatting sqref="AF166:AJ166">
    <cfRule type="cellIs" dxfId="1706" priority="599" operator="equal">
      <formula>"eps"</formula>
    </cfRule>
  </conditionalFormatting>
  <conditionalFormatting sqref="AL161">
    <cfRule type="cellIs" dxfId="1705" priority="601" operator="equal">
      <formula>"eps"</formula>
    </cfRule>
  </conditionalFormatting>
  <conditionalFormatting sqref="AE166">
    <cfRule type="cellIs" dxfId="1704" priority="600" operator="equal">
      <formula>"eps"</formula>
    </cfRule>
  </conditionalFormatting>
  <conditionalFormatting sqref="AC161">
    <cfRule type="cellIs" dxfId="1703" priority="603" operator="equal">
      <formula>"eps"</formula>
    </cfRule>
  </conditionalFormatting>
  <conditionalFormatting sqref="AK161">
    <cfRule type="cellIs" dxfId="1702" priority="602" operator="equal">
      <formula>"eps"</formula>
    </cfRule>
  </conditionalFormatting>
  <conditionalFormatting sqref="AK181 AK184:AK191 AK199 AK196:AK197 AK165 AK177:AK179 AK169:AK172">
    <cfRule type="cellIs" dxfId="1701" priority="634" operator="equal">
      <formula>"eps"</formula>
    </cfRule>
  </conditionalFormatting>
  <conditionalFormatting sqref="AK183">
    <cfRule type="cellIs" dxfId="1700" priority="633" operator="equal">
      <formula>"eps"</formula>
    </cfRule>
  </conditionalFormatting>
  <conditionalFormatting sqref="AK192">
    <cfRule type="cellIs" dxfId="1699" priority="632" operator="equal">
      <formula>"eps"</formula>
    </cfRule>
  </conditionalFormatting>
  <conditionalFormatting sqref="AK159">
    <cfRule type="cellIs" dxfId="1698" priority="631" operator="equal">
      <formula>"eps"</formula>
    </cfRule>
  </conditionalFormatting>
  <conditionalFormatting sqref="AK175">
    <cfRule type="cellIs" dxfId="1697" priority="630" operator="equal">
      <formula>"eps"</formula>
    </cfRule>
  </conditionalFormatting>
  <conditionalFormatting sqref="AK200">
    <cfRule type="cellIs" dxfId="1696" priority="629" operator="equal">
      <formula>"eps"</formula>
    </cfRule>
  </conditionalFormatting>
  <conditionalFormatting sqref="AK201">
    <cfRule type="cellIs" dxfId="1695" priority="628" operator="equal">
      <formula>"eps"</formula>
    </cfRule>
  </conditionalFormatting>
  <conditionalFormatting sqref="AE193">
    <cfRule type="cellIs" dxfId="1694" priority="564" operator="equal">
      <formula>"eps"</formula>
    </cfRule>
  </conditionalFormatting>
  <conditionalFormatting sqref="AD193">
    <cfRule type="cellIs" dxfId="1693" priority="557" operator="equal">
      <formula>"eps"</formula>
    </cfRule>
  </conditionalFormatting>
  <conditionalFormatting sqref="AL182">
    <cfRule type="cellIs" dxfId="1692" priority="565" operator="equal">
      <formula>"eps"</formula>
    </cfRule>
  </conditionalFormatting>
  <conditionalFormatting sqref="AK182">
    <cfRule type="cellIs" dxfId="1691" priority="566" operator="equal">
      <formula>"eps"</formula>
    </cfRule>
  </conditionalFormatting>
  <conditionalFormatting sqref="AC182">
    <cfRule type="cellIs" dxfId="1690" priority="567" operator="equal">
      <formula>"eps"</formula>
    </cfRule>
  </conditionalFormatting>
  <conditionalFormatting sqref="AD182">
    <cfRule type="cellIs" dxfId="1689" priority="568" operator="equal">
      <formula>"eps"</formula>
    </cfRule>
  </conditionalFormatting>
  <conditionalFormatting sqref="AF182:AJ182">
    <cfRule type="cellIs" dxfId="1688" priority="569" operator="equal">
      <formula>"eps"</formula>
    </cfRule>
  </conditionalFormatting>
  <conditionalFormatting sqref="AE182">
    <cfRule type="cellIs" dxfId="1687" priority="570" operator="equal">
      <formula>"eps"</formula>
    </cfRule>
  </conditionalFormatting>
  <conditionalFormatting sqref="AL180">
    <cfRule type="cellIs" dxfId="1686" priority="571" operator="equal">
      <formula>"eps"</formula>
    </cfRule>
  </conditionalFormatting>
  <conditionalFormatting sqref="AK180">
    <cfRule type="cellIs" dxfId="1685" priority="572" operator="equal">
      <formula>"eps"</formula>
    </cfRule>
  </conditionalFormatting>
  <conditionalFormatting sqref="AC180">
    <cfRule type="cellIs" dxfId="1684" priority="573" operator="equal">
      <formula>"eps"</formula>
    </cfRule>
  </conditionalFormatting>
  <conditionalFormatting sqref="AD180">
    <cfRule type="cellIs" dxfId="1683" priority="574" operator="equal">
      <formula>"eps"</formula>
    </cfRule>
  </conditionalFormatting>
  <conditionalFormatting sqref="AF180:AJ180">
    <cfRule type="cellIs" dxfId="1682" priority="575" operator="equal">
      <formula>"eps"</formula>
    </cfRule>
  </conditionalFormatting>
  <conditionalFormatting sqref="AE180">
    <cfRule type="cellIs" dxfId="1681" priority="576" operator="equal">
      <formula>"eps"</formula>
    </cfRule>
  </conditionalFormatting>
  <conditionalFormatting sqref="AL176">
    <cfRule type="cellIs" dxfId="1680" priority="577" operator="equal">
      <formula>"eps"</formula>
    </cfRule>
  </conditionalFormatting>
  <conditionalFormatting sqref="AK160">
    <cfRule type="cellIs" dxfId="1679" priority="627" operator="equal">
      <formula>"eps"</formula>
    </cfRule>
  </conditionalFormatting>
  <conditionalFormatting sqref="AL181 AL184:AL191 AL199 AL196:AL197 AL165 AL177:AL179 AL169:AL172">
    <cfRule type="cellIs" dxfId="1678" priority="626" operator="equal">
      <formula>"eps"</formula>
    </cfRule>
  </conditionalFormatting>
  <conditionalFormatting sqref="AL183">
    <cfRule type="cellIs" dxfId="1677" priority="625" operator="equal">
      <formula>"eps"</formula>
    </cfRule>
  </conditionalFormatting>
  <conditionalFormatting sqref="AL192">
    <cfRule type="cellIs" dxfId="1676" priority="624" operator="equal">
      <formula>"eps"</formula>
    </cfRule>
  </conditionalFormatting>
  <conditionalFormatting sqref="AL159">
    <cfRule type="cellIs" dxfId="1675" priority="623" operator="equal">
      <formula>"eps"</formula>
    </cfRule>
  </conditionalFormatting>
  <conditionalFormatting sqref="AL175">
    <cfRule type="cellIs" dxfId="1674" priority="622" operator="equal">
      <formula>"eps"</formula>
    </cfRule>
  </conditionalFormatting>
  <conditionalFormatting sqref="AL200">
    <cfRule type="cellIs" dxfId="1673" priority="621" operator="equal">
      <formula>"eps"</formula>
    </cfRule>
  </conditionalFormatting>
  <conditionalFormatting sqref="AL201">
    <cfRule type="cellIs" dxfId="1672" priority="620" operator="equal">
      <formula>"eps"</formula>
    </cfRule>
  </conditionalFormatting>
  <conditionalFormatting sqref="AE203">
    <cfRule type="cellIs" dxfId="1671" priority="538" operator="equal">
      <formula>"eps"</formula>
    </cfRule>
  </conditionalFormatting>
  <conditionalFormatting sqref="AK203">
    <cfRule type="cellIs" dxfId="1670" priority="531" operator="equal">
      <formula>"eps"</formula>
    </cfRule>
  </conditionalFormatting>
  <conditionalFormatting sqref="AF202:AJ202">
    <cfRule type="cellIs" dxfId="1669" priority="539" operator="equal">
      <formula>"eps"</formula>
    </cfRule>
  </conditionalFormatting>
  <conditionalFormatting sqref="AE202">
    <cfRule type="cellIs" dxfId="1668" priority="540" operator="equal">
      <formula>"eps"</formula>
    </cfRule>
  </conditionalFormatting>
  <conditionalFormatting sqref="AL198">
    <cfRule type="cellIs" dxfId="1667" priority="541" operator="equal">
      <formula>"eps"</formula>
    </cfRule>
  </conditionalFormatting>
  <conditionalFormatting sqref="AK198">
    <cfRule type="cellIs" dxfId="1666" priority="542" operator="equal">
      <formula>"eps"</formula>
    </cfRule>
  </conditionalFormatting>
  <conditionalFormatting sqref="AC198">
    <cfRule type="cellIs" dxfId="1665" priority="543" operator="equal">
      <formula>"eps"</formula>
    </cfRule>
  </conditionalFormatting>
  <conditionalFormatting sqref="AD198">
    <cfRule type="cellIs" dxfId="1664" priority="544" operator="equal">
      <formula>"eps"</formula>
    </cfRule>
  </conditionalFormatting>
  <conditionalFormatting sqref="AF198:AJ198">
    <cfRule type="cellIs" dxfId="1663" priority="545" operator="equal">
      <formula>"eps"</formula>
    </cfRule>
  </conditionalFormatting>
  <conditionalFormatting sqref="AE198">
    <cfRule type="cellIs" dxfId="1662" priority="546" operator="equal">
      <formula>"eps"</formula>
    </cfRule>
  </conditionalFormatting>
  <conditionalFormatting sqref="AL195">
    <cfRule type="cellIs" dxfId="1661" priority="547" operator="equal">
      <formula>"eps"</formula>
    </cfRule>
  </conditionalFormatting>
  <conditionalFormatting sqref="AL194">
    <cfRule type="cellIs" dxfId="1660" priority="548" operator="equal">
      <formula>"eps"</formula>
    </cfRule>
  </conditionalFormatting>
  <conditionalFormatting sqref="AL193">
    <cfRule type="cellIs" dxfId="1659" priority="549" operator="equal">
      <formula>"eps"</formula>
    </cfRule>
  </conditionalFormatting>
  <conditionalFormatting sqref="AK195">
    <cfRule type="cellIs" dxfId="1658" priority="550" operator="equal">
      <formula>"eps"</formula>
    </cfRule>
  </conditionalFormatting>
  <conditionalFormatting sqref="AK194">
    <cfRule type="cellIs" dxfId="1657" priority="551" operator="equal">
      <formula>"eps"</formula>
    </cfRule>
  </conditionalFormatting>
  <conditionalFormatting sqref="AL160">
    <cfRule type="cellIs" dxfId="1656" priority="619" operator="equal">
      <formula>"eps"</formula>
    </cfRule>
  </conditionalFormatting>
  <conditionalFormatting sqref="AK207:AL207">
    <cfRule type="cellIs" dxfId="1655" priority="618" operator="equal">
      <formula>"eps"</formula>
    </cfRule>
  </conditionalFormatting>
  <conditionalFormatting sqref="AD157:AL158">
    <cfRule type="cellIs" dxfId="1654" priority="617" operator="equal">
      <formula>"eps"</formula>
    </cfRule>
  </conditionalFormatting>
  <conditionalFormatting sqref="AD162:AL164">
    <cfRule type="cellIs" dxfId="1653" priority="616" operator="equal">
      <formula>"eps"</formula>
    </cfRule>
  </conditionalFormatting>
  <conditionalFormatting sqref="AD167:AL167">
    <cfRule type="cellIs" dxfId="1652" priority="615" operator="equal">
      <formula>"eps"</formula>
    </cfRule>
  </conditionalFormatting>
  <conditionalFormatting sqref="AD174:AL174">
    <cfRule type="cellIs" dxfId="1651" priority="614" operator="equal">
      <formula>"eps"</formula>
    </cfRule>
  </conditionalFormatting>
  <conditionalFormatting sqref="AC200:AL201">
    <cfRule type="cellIs" dxfId="1650" priority="613" operator="equal">
      <formula>"eps"</formula>
    </cfRule>
  </conditionalFormatting>
  <conditionalFormatting sqref="AD204:AL204">
    <cfRule type="cellIs" dxfId="1649" priority="612" operator="equal">
      <formula>"eps"</formula>
    </cfRule>
  </conditionalFormatting>
  <conditionalFormatting sqref="AK193">
    <cfRule type="cellIs" dxfId="1648" priority="552" operator="equal">
      <formula>"eps"</formula>
    </cfRule>
  </conditionalFormatting>
  <conditionalFormatting sqref="AD194">
    <cfRule type="cellIs" dxfId="1647" priority="556" operator="equal">
      <formula>"eps"</formula>
    </cfRule>
  </conditionalFormatting>
  <conditionalFormatting sqref="AC194">
    <cfRule type="cellIs" dxfId="1646" priority="555" operator="equal">
      <formula>"eps"</formula>
    </cfRule>
  </conditionalFormatting>
  <conditionalFormatting sqref="AE195">
    <cfRule type="cellIs" dxfId="1645" priority="560" operator="equal">
      <formula>"eps"</formula>
    </cfRule>
  </conditionalFormatting>
  <conditionalFormatting sqref="AF195:AJ195">
    <cfRule type="cellIs" dxfId="1644" priority="559" operator="equal">
      <formula>"eps"</formula>
    </cfRule>
  </conditionalFormatting>
  <conditionalFormatting sqref="AF193:AJ193">
    <cfRule type="cellIs" dxfId="1643" priority="563" operator="equal">
      <formula>"eps"</formula>
    </cfRule>
  </conditionalFormatting>
  <conditionalFormatting sqref="AE173">
    <cfRule type="cellIs" dxfId="1642" priority="588" operator="equal">
      <formula>"eps"</formula>
    </cfRule>
  </conditionalFormatting>
  <conditionalFormatting sqref="AF173:AJ173">
    <cfRule type="cellIs" dxfId="1641" priority="587" operator="equal">
      <formula>"eps"</formula>
    </cfRule>
  </conditionalFormatting>
  <conditionalFormatting sqref="AD168">
    <cfRule type="cellIs" dxfId="1640" priority="592" operator="equal">
      <formula>"eps"</formula>
    </cfRule>
  </conditionalFormatting>
  <conditionalFormatting sqref="AC168">
    <cfRule type="cellIs" dxfId="1639" priority="591" operator="equal">
      <formula>"eps"</formula>
    </cfRule>
  </conditionalFormatting>
  <conditionalFormatting sqref="AK168">
    <cfRule type="cellIs" dxfId="1638" priority="590" operator="equal">
      <formula>"eps"</formula>
    </cfRule>
  </conditionalFormatting>
  <conditionalFormatting sqref="AL168">
    <cfRule type="cellIs" dxfId="1637" priority="589" operator="equal">
      <formula>"eps"</formula>
    </cfRule>
  </conditionalFormatting>
  <conditionalFormatting sqref="AC166">
    <cfRule type="cellIs" dxfId="1636" priority="597" operator="equal">
      <formula>"eps"</formula>
    </cfRule>
  </conditionalFormatting>
  <conditionalFormatting sqref="AC156">
    <cfRule type="cellIs" dxfId="1635" priority="611" operator="equal">
      <formula>"eps"</formula>
    </cfRule>
  </conditionalFormatting>
  <conditionalFormatting sqref="AE156:AJ156">
    <cfRule type="cellIs" dxfId="1634" priority="610" operator="equal">
      <formula>"eps"</formula>
    </cfRule>
  </conditionalFormatting>
  <conditionalFormatting sqref="AD156">
    <cfRule type="cellIs" dxfId="1633" priority="609" operator="equal">
      <formula>"eps"</formula>
    </cfRule>
  </conditionalFormatting>
  <conditionalFormatting sqref="AK156">
    <cfRule type="cellIs" dxfId="1632" priority="608" operator="equal">
      <formula>"eps"</formula>
    </cfRule>
  </conditionalFormatting>
  <conditionalFormatting sqref="AL156">
    <cfRule type="cellIs" dxfId="1631" priority="607" operator="equal">
      <formula>"eps"</formula>
    </cfRule>
  </conditionalFormatting>
  <conditionalFormatting sqref="AE161">
    <cfRule type="cellIs" dxfId="1630" priority="606" operator="equal">
      <formula>"eps"</formula>
    </cfRule>
  </conditionalFormatting>
  <conditionalFormatting sqref="AF161:AJ161">
    <cfRule type="cellIs" dxfId="1629" priority="605" operator="equal">
      <formula>"eps"</formula>
    </cfRule>
  </conditionalFormatting>
  <conditionalFormatting sqref="AD161">
    <cfRule type="cellIs" dxfId="1628" priority="604" operator="equal">
      <formula>"eps"</formula>
    </cfRule>
  </conditionalFormatting>
  <conditionalFormatting sqref="AK166">
    <cfRule type="cellIs" dxfId="1627" priority="596" operator="equal">
      <formula>"eps"</formula>
    </cfRule>
  </conditionalFormatting>
  <conditionalFormatting sqref="AL166">
    <cfRule type="cellIs" dxfId="1626" priority="595" operator="equal">
      <formula>"eps"</formula>
    </cfRule>
  </conditionalFormatting>
  <conditionalFormatting sqref="AE168">
    <cfRule type="cellIs" dxfId="1625" priority="594" operator="equal">
      <formula>"eps"</formula>
    </cfRule>
  </conditionalFormatting>
  <conditionalFormatting sqref="AF168:AJ168">
    <cfRule type="cellIs" dxfId="1624" priority="593" operator="equal">
      <formula>"eps"</formula>
    </cfRule>
  </conditionalFormatting>
  <conditionalFormatting sqref="AD173">
    <cfRule type="cellIs" dxfId="1623" priority="586" operator="equal">
      <formula>"eps"</formula>
    </cfRule>
  </conditionalFormatting>
  <conditionalFormatting sqref="AC173">
    <cfRule type="cellIs" dxfId="1622" priority="585" operator="equal">
      <formula>"eps"</formula>
    </cfRule>
  </conditionalFormatting>
  <conditionalFormatting sqref="AK173">
    <cfRule type="cellIs" dxfId="1621" priority="584" operator="equal">
      <formula>"eps"</formula>
    </cfRule>
  </conditionalFormatting>
  <conditionalFormatting sqref="AL173">
    <cfRule type="cellIs" dxfId="1620" priority="583" operator="equal">
      <formula>"eps"</formula>
    </cfRule>
  </conditionalFormatting>
  <conditionalFormatting sqref="AE176">
    <cfRule type="cellIs" dxfId="1619" priority="582" operator="equal">
      <formula>"eps"</formula>
    </cfRule>
  </conditionalFormatting>
  <conditionalFormatting sqref="AF176:AJ176">
    <cfRule type="cellIs" dxfId="1618" priority="581" operator="equal">
      <formula>"eps"</formula>
    </cfRule>
  </conditionalFormatting>
  <conditionalFormatting sqref="AD176">
    <cfRule type="cellIs" dxfId="1617" priority="580" operator="equal">
      <formula>"eps"</formula>
    </cfRule>
  </conditionalFormatting>
  <conditionalFormatting sqref="AC176">
    <cfRule type="cellIs" dxfId="1616" priority="579" operator="equal">
      <formula>"eps"</formula>
    </cfRule>
  </conditionalFormatting>
  <conditionalFormatting sqref="AK176">
    <cfRule type="cellIs" dxfId="1615" priority="578" operator="equal">
      <formula>"eps"</formula>
    </cfRule>
  </conditionalFormatting>
  <conditionalFormatting sqref="AE194">
    <cfRule type="cellIs" dxfId="1614" priority="562" operator="equal">
      <formula>"eps"</formula>
    </cfRule>
  </conditionalFormatting>
  <conditionalFormatting sqref="AF194:AJ194">
    <cfRule type="cellIs" dxfId="1613" priority="561" operator="equal">
      <formula>"eps"</formula>
    </cfRule>
  </conditionalFormatting>
  <conditionalFormatting sqref="AC193">
    <cfRule type="cellIs" dxfId="1612" priority="558" operator="equal">
      <formula>"eps"</formula>
    </cfRule>
  </conditionalFormatting>
  <conditionalFormatting sqref="AD195">
    <cfRule type="cellIs" dxfId="1611" priority="554" operator="equal">
      <formula>"eps"</formula>
    </cfRule>
  </conditionalFormatting>
  <conditionalFormatting sqref="AC195">
    <cfRule type="cellIs" dxfId="1610" priority="553" operator="equal">
      <formula>"eps"</formula>
    </cfRule>
  </conditionalFormatting>
  <conditionalFormatting sqref="AF203:AJ203">
    <cfRule type="cellIs" dxfId="1609" priority="537" operator="equal">
      <formula>"eps"</formula>
    </cfRule>
  </conditionalFormatting>
  <conditionalFormatting sqref="AC203">
    <cfRule type="cellIs" dxfId="1608" priority="536" operator="equal">
      <formula>"eps"</formula>
    </cfRule>
  </conditionalFormatting>
  <conditionalFormatting sqref="AD203">
    <cfRule type="cellIs" dxfId="1607" priority="535" operator="equal">
      <formula>"eps"</formula>
    </cfRule>
  </conditionalFormatting>
  <conditionalFormatting sqref="AD202">
    <cfRule type="cellIs" dxfId="1606" priority="534" operator="equal">
      <formula>"eps"</formula>
    </cfRule>
  </conditionalFormatting>
  <conditionalFormatting sqref="AC202">
    <cfRule type="cellIs" dxfId="1605" priority="533" operator="equal">
      <formula>"eps"</formula>
    </cfRule>
  </conditionalFormatting>
  <conditionalFormatting sqref="AK202">
    <cfRule type="cellIs" dxfId="1604" priority="532" operator="equal">
      <formula>"eps"</formula>
    </cfRule>
  </conditionalFormatting>
  <conditionalFormatting sqref="AL202">
    <cfRule type="cellIs" dxfId="1603" priority="530" operator="equal">
      <formula>"eps"</formula>
    </cfRule>
  </conditionalFormatting>
  <conditionalFormatting sqref="AL203">
    <cfRule type="cellIs" dxfId="1602" priority="529" operator="equal">
      <formula>"eps"</formula>
    </cfRule>
  </conditionalFormatting>
  <conditionalFormatting sqref="AE205">
    <cfRule type="cellIs" dxfId="1601" priority="528" operator="equal">
      <formula>"eps"</formula>
    </cfRule>
  </conditionalFormatting>
  <conditionalFormatting sqref="AF205:AJ205">
    <cfRule type="cellIs" dxfId="1600" priority="527" operator="equal">
      <formula>"eps"</formula>
    </cfRule>
  </conditionalFormatting>
  <conditionalFormatting sqref="AE206">
    <cfRule type="cellIs" dxfId="1599" priority="526" operator="equal">
      <formula>"eps"</formula>
    </cfRule>
  </conditionalFormatting>
  <conditionalFormatting sqref="AF206:AJ206">
    <cfRule type="cellIs" dxfId="1598" priority="525" operator="equal">
      <formula>"eps"</formula>
    </cfRule>
  </conditionalFormatting>
  <conditionalFormatting sqref="AE205:AJ205">
    <cfRule type="cellIs" dxfId="1597" priority="524" operator="equal">
      <formula>"eps"</formula>
    </cfRule>
  </conditionalFormatting>
  <conditionalFormatting sqref="AD205">
    <cfRule type="cellIs" dxfId="1596" priority="523" operator="equal">
      <formula>"eps"</formula>
    </cfRule>
  </conditionalFormatting>
  <conditionalFormatting sqref="AC205">
    <cfRule type="cellIs" dxfId="1595" priority="522" operator="equal">
      <formula>"eps"</formula>
    </cfRule>
  </conditionalFormatting>
  <conditionalFormatting sqref="AD206">
    <cfRule type="cellIs" dxfId="1594" priority="521" operator="equal">
      <formula>"eps"</formula>
    </cfRule>
  </conditionalFormatting>
  <conditionalFormatting sqref="AC206">
    <cfRule type="cellIs" dxfId="1593" priority="520" operator="equal">
      <formula>"eps"</formula>
    </cfRule>
  </conditionalFormatting>
  <conditionalFormatting sqref="AK205">
    <cfRule type="cellIs" dxfId="1592" priority="519" operator="equal">
      <formula>"eps"</formula>
    </cfRule>
  </conditionalFormatting>
  <conditionalFormatting sqref="AK206">
    <cfRule type="cellIs" dxfId="1591" priority="518" operator="equal">
      <formula>"eps"</formula>
    </cfRule>
  </conditionalFormatting>
  <conditionalFormatting sqref="AK205">
    <cfRule type="cellIs" dxfId="1590" priority="517" operator="equal">
      <formula>"eps"</formula>
    </cfRule>
  </conditionalFormatting>
  <conditionalFormatting sqref="AL205">
    <cfRule type="cellIs" dxfId="1589" priority="516" operator="equal">
      <formula>"eps"</formula>
    </cfRule>
  </conditionalFormatting>
  <conditionalFormatting sqref="AL206">
    <cfRule type="cellIs" dxfId="1588" priority="515" operator="equal">
      <formula>"eps"</formula>
    </cfRule>
  </conditionalFormatting>
  <conditionalFormatting sqref="AL205">
    <cfRule type="cellIs" dxfId="1587" priority="514" operator="equal">
      <formula>"eps"</formula>
    </cfRule>
  </conditionalFormatting>
  <conditionalFormatting sqref="E167:N167">
    <cfRule type="cellIs" dxfId="1586" priority="513" operator="equal">
      <formula>"eps"</formula>
    </cfRule>
  </conditionalFormatting>
  <conditionalFormatting sqref="G167:L167">
    <cfRule type="cellIs" dxfId="1585" priority="512" operator="equal">
      <formula>"eps"</formula>
    </cfRule>
  </conditionalFormatting>
  <conditionalFormatting sqref="F167">
    <cfRule type="cellIs" dxfId="1584" priority="511" operator="equal">
      <formula>"eps"</formula>
    </cfRule>
  </conditionalFormatting>
  <conditionalFormatting sqref="M167">
    <cfRule type="cellIs" dxfId="1583" priority="510" operator="equal">
      <formula>"eps"</formula>
    </cfRule>
  </conditionalFormatting>
  <conditionalFormatting sqref="N167">
    <cfRule type="cellIs" dxfId="1582" priority="509" operator="equal">
      <formula>"eps"</formula>
    </cfRule>
  </conditionalFormatting>
  <conditionalFormatting sqref="E174:N174">
    <cfRule type="cellIs" dxfId="1581" priority="508" operator="equal">
      <formula>"eps"</formula>
    </cfRule>
  </conditionalFormatting>
  <conditionalFormatting sqref="G174:L174">
    <cfRule type="cellIs" dxfId="1580" priority="507" operator="equal">
      <formula>"eps"</formula>
    </cfRule>
  </conditionalFormatting>
  <conditionalFormatting sqref="F174">
    <cfRule type="cellIs" dxfId="1579" priority="506" operator="equal">
      <formula>"eps"</formula>
    </cfRule>
  </conditionalFormatting>
  <conditionalFormatting sqref="M174">
    <cfRule type="cellIs" dxfId="1578" priority="505" operator="equal">
      <formula>"eps"</formula>
    </cfRule>
  </conditionalFormatting>
  <conditionalFormatting sqref="N174">
    <cfRule type="cellIs" dxfId="1577" priority="504" operator="equal">
      <formula>"eps"</formula>
    </cfRule>
  </conditionalFormatting>
  <conditionalFormatting sqref="E179:N179">
    <cfRule type="cellIs" dxfId="1576" priority="503" operator="equal">
      <formula>"eps"</formula>
    </cfRule>
  </conditionalFormatting>
  <conditionalFormatting sqref="G179:L179">
    <cfRule type="cellIs" dxfId="1575" priority="502" operator="equal">
      <formula>"eps"</formula>
    </cfRule>
  </conditionalFormatting>
  <conditionalFormatting sqref="F179">
    <cfRule type="cellIs" dxfId="1574" priority="501" operator="equal">
      <formula>"eps"</formula>
    </cfRule>
  </conditionalFormatting>
  <conditionalFormatting sqref="M179">
    <cfRule type="cellIs" dxfId="1573" priority="500" operator="equal">
      <formula>"eps"</formula>
    </cfRule>
  </conditionalFormatting>
  <conditionalFormatting sqref="N179">
    <cfRule type="cellIs" dxfId="1572" priority="499" operator="equal">
      <formula>"eps"</formula>
    </cfRule>
  </conditionalFormatting>
  <conditionalFormatting sqref="E182:N182">
    <cfRule type="cellIs" dxfId="1571" priority="498" operator="equal">
      <formula>"eps"</formula>
    </cfRule>
  </conditionalFormatting>
  <conditionalFormatting sqref="G182:L182">
    <cfRule type="cellIs" dxfId="1570" priority="497" operator="equal">
      <formula>"eps"</formula>
    </cfRule>
  </conditionalFormatting>
  <conditionalFormatting sqref="F182">
    <cfRule type="cellIs" dxfId="1569" priority="496" operator="equal">
      <formula>"eps"</formula>
    </cfRule>
  </conditionalFormatting>
  <conditionalFormatting sqref="M182">
    <cfRule type="cellIs" dxfId="1568" priority="495" operator="equal">
      <formula>"eps"</formula>
    </cfRule>
  </conditionalFormatting>
  <conditionalFormatting sqref="N182">
    <cfRule type="cellIs" dxfId="1567" priority="494" operator="equal">
      <formula>"eps"</formula>
    </cfRule>
  </conditionalFormatting>
  <conditionalFormatting sqref="E186:N186">
    <cfRule type="cellIs" dxfId="1566" priority="493" operator="equal">
      <formula>"eps"</formula>
    </cfRule>
  </conditionalFormatting>
  <conditionalFormatting sqref="G186:L186">
    <cfRule type="cellIs" dxfId="1565" priority="492" operator="equal">
      <formula>"eps"</formula>
    </cfRule>
  </conditionalFormatting>
  <conditionalFormatting sqref="F186">
    <cfRule type="cellIs" dxfId="1564" priority="491" operator="equal">
      <formula>"eps"</formula>
    </cfRule>
  </conditionalFormatting>
  <conditionalFormatting sqref="M186">
    <cfRule type="cellIs" dxfId="1563" priority="490" operator="equal">
      <formula>"eps"</formula>
    </cfRule>
  </conditionalFormatting>
  <conditionalFormatting sqref="N186">
    <cfRule type="cellIs" dxfId="1562" priority="489" operator="equal">
      <formula>"eps"</formula>
    </cfRule>
  </conditionalFormatting>
  <conditionalFormatting sqref="E188:N188">
    <cfRule type="cellIs" dxfId="1561" priority="488" operator="equal">
      <formula>"eps"</formula>
    </cfRule>
  </conditionalFormatting>
  <conditionalFormatting sqref="G188:L188">
    <cfRule type="cellIs" dxfId="1560" priority="487" operator="equal">
      <formula>"eps"</formula>
    </cfRule>
  </conditionalFormatting>
  <conditionalFormatting sqref="F188">
    <cfRule type="cellIs" dxfId="1559" priority="486" operator="equal">
      <formula>"eps"</formula>
    </cfRule>
  </conditionalFormatting>
  <conditionalFormatting sqref="M188">
    <cfRule type="cellIs" dxfId="1558" priority="485" operator="equal">
      <formula>"eps"</formula>
    </cfRule>
  </conditionalFormatting>
  <conditionalFormatting sqref="N188">
    <cfRule type="cellIs" dxfId="1557" priority="484" operator="equal">
      <formula>"eps"</formula>
    </cfRule>
  </conditionalFormatting>
  <conditionalFormatting sqref="E199:N201">
    <cfRule type="cellIs" dxfId="1556" priority="483" operator="equal">
      <formula>"eps"</formula>
    </cfRule>
  </conditionalFormatting>
  <conditionalFormatting sqref="G199:L201">
    <cfRule type="cellIs" dxfId="1555" priority="482" operator="equal">
      <formula>"eps"</formula>
    </cfRule>
  </conditionalFormatting>
  <conditionalFormatting sqref="F199:F201">
    <cfRule type="cellIs" dxfId="1554" priority="481" operator="equal">
      <formula>"eps"</formula>
    </cfRule>
  </conditionalFormatting>
  <conditionalFormatting sqref="M199:M201">
    <cfRule type="cellIs" dxfId="1553" priority="480" operator="equal">
      <formula>"eps"</formula>
    </cfRule>
  </conditionalFormatting>
  <conditionalFormatting sqref="N199:N201">
    <cfRule type="cellIs" dxfId="1552" priority="479" operator="equal">
      <formula>"eps"</formula>
    </cfRule>
  </conditionalFormatting>
  <conditionalFormatting sqref="E204:N204">
    <cfRule type="cellIs" dxfId="1551" priority="478" operator="equal">
      <formula>"eps"</formula>
    </cfRule>
  </conditionalFormatting>
  <conditionalFormatting sqref="G204:L204">
    <cfRule type="cellIs" dxfId="1550" priority="477" operator="equal">
      <formula>"eps"</formula>
    </cfRule>
  </conditionalFormatting>
  <conditionalFormatting sqref="F204">
    <cfRule type="cellIs" dxfId="1549" priority="476" operator="equal">
      <formula>"eps"</formula>
    </cfRule>
  </conditionalFormatting>
  <conditionalFormatting sqref="M204">
    <cfRule type="cellIs" dxfId="1548" priority="475" operator="equal">
      <formula>"eps"</formula>
    </cfRule>
  </conditionalFormatting>
  <conditionalFormatting sqref="N204">
    <cfRule type="cellIs" dxfId="1547" priority="474" operator="equal">
      <formula>"eps"</formula>
    </cfRule>
  </conditionalFormatting>
  <conditionalFormatting sqref="E210:N210">
    <cfRule type="cellIs" dxfId="1546" priority="473" operator="equal">
      <formula>"eps"</formula>
    </cfRule>
  </conditionalFormatting>
  <conditionalFormatting sqref="G210:L210">
    <cfRule type="cellIs" dxfId="1545" priority="472" operator="equal">
      <formula>"eps"</formula>
    </cfRule>
  </conditionalFormatting>
  <conditionalFormatting sqref="F210">
    <cfRule type="cellIs" dxfId="1544" priority="471" operator="equal">
      <formula>"eps"</formula>
    </cfRule>
  </conditionalFormatting>
  <conditionalFormatting sqref="M210">
    <cfRule type="cellIs" dxfId="1543" priority="470" operator="equal">
      <formula>"eps"</formula>
    </cfRule>
  </conditionalFormatting>
  <conditionalFormatting sqref="N210">
    <cfRule type="cellIs" dxfId="1542" priority="469" operator="equal">
      <formula>"eps"</formula>
    </cfRule>
  </conditionalFormatting>
  <conditionalFormatting sqref="E212:N213">
    <cfRule type="cellIs" dxfId="1541" priority="468" operator="equal">
      <formula>"eps"</formula>
    </cfRule>
  </conditionalFormatting>
  <conditionalFormatting sqref="G212:L213">
    <cfRule type="cellIs" dxfId="1540" priority="467" operator="equal">
      <formula>"eps"</formula>
    </cfRule>
  </conditionalFormatting>
  <conditionalFormatting sqref="F212:F213">
    <cfRule type="cellIs" dxfId="1539" priority="466" operator="equal">
      <formula>"eps"</formula>
    </cfRule>
  </conditionalFormatting>
  <conditionalFormatting sqref="M212:M213">
    <cfRule type="cellIs" dxfId="1538" priority="465" operator="equal">
      <formula>"eps"</formula>
    </cfRule>
  </conditionalFormatting>
  <conditionalFormatting sqref="N212:N213">
    <cfRule type="cellIs" dxfId="1537" priority="464" operator="equal">
      <formula>"eps"</formula>
    </cfRule>
  </conditionalFormatting>
  <conditionalFormatting sqref="E209:N209">
    <cfRule type="cellIs" dxfId="1536" priority="463" operator="equal">
      <formula>"eps"</formula>
    </cfRule>
  </conditionalFormatting>
  <conditionalFormatting sqref="G209:L209">
    <cfRule type="cellIs" dxfId="1535" priority="462" operator="equal">
      <formula>"eps"</formula>
    </cfRule>
  </conditionalFormatting>
  <conditionalFormatting sqref="F209">
    <cfRule type="cellIs" dxfId="1534" priority="461" operator="equal">
      <formula>"eps"</formula>
    </cfRule>
  </conditionalFormatting>
  <conditionalFormatting sqref="M209">
    <cfRule type="cellIs" dxfId="1533" priority="460" operator="equal">
      <formula>"eps"</formula>
    </cfRule>
  </conditionalFormatting>
  <conditionalFormatting sqref="N209">
    <cfRule type="cellIs" dxfId="1532" priority="459" operator="equal">
      <formula>"eps"</formula>
    </cfRule>
  </conditionalFormatting>
  <conditionalFormatting sqref="E162:N162">
    <cfRule type="cellIs" dxfId="1531" priority="458" operator="equal">
      <formula>"eps"</formula>
    </cfRule>
  </conditionalFormatting>
  <conditionalFormatting sqref="G162:L162">
    <cfRule type="cellIs" dxfId="1530" priority="457" operator="equal">
      <formula>"eps"</formula>
    </cfRule>
  </conditionalFormatting>
  <conditionalFormatting sqref="F162">
    <cfRule type="cellIs" dxfId="1529" priority="456" operator="equal">
      <formula>"eps"</formula>
    </cfRule>
  </conditionalFormatting>
  <conditionalFormatting sqref="M162">
    <cfRule type="cellIs" dxfId="1528" priority="455" operator="equal">
      <formula>"eps"</formula>
    </cfRule>
  </conditionalFormatting>
  <conditionalFormatting sqref="N162">
    <cfRule type="cellIs" dxfId="1527" priority="454" operator="equal">
      <formula>"eps"</formula>
    </cfRule>
  </conditionalFormatting>
  <conditionalFormatting sqref="E172:N172">
    <cfRule type="cellIs" dxfId="1526" priority="453" operator="equal">
      <formula>"eps"</formula>
    </cfRule>
  </conditionalFormatting>
  <conditionalFormatting sqref="G172:L172">
    <cfRule type="cellIs" dxfId="1525" priority="452" operator="equal">
      <formula>"eps"</formula>
    </cfRule>
  </conditionalFormatting>
  <conditionalFormatting sqref="F172">
    <cfRule type="cellIs" dxfId="1524" priority="451" operator="equal">
      <formula>"eps"</formula>
    </cfRule>
  </conditionalFormatting>
  <conditionalFormatting sqref="M172">
    <cfRule type="cellIs" dxfId="1523" priority="450" operator="equal">
      <formula>"eps"</formula>
    </cfRule>
  </conditionalFormatting>
  <conditionalFormatting sqref="N172">
    <cfRule type="cellIs" dxfId="1522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521" priority="448" operator="equal">
      <formula>"eps"</formula>
    </cfRule>
  </conditionalFormatting>
  <conditionalFormatting sqref="AC81 AE81">
    <cfRule type="cellIs" dxfId="1520" priority="447" operator="equal">
      <formula>"eps"</formula>
    </cfRule>
  </conditionalFormatting>
  <conditionalFormatting sqref="AC12 AE12">
    <cfRule type="cellIs" dxfId="1519" priority="446" operator="equal">
      <formula>"eps"</formula>
    </cfRule>
  </conditionalFormatting>
  <conditionalFormatting sqref="AC35:AL65">
    <cfRule type="cellIs" dxfId="1518" priority="445" operator="equal">
      <formula>"eps"</formula>
    </cfRule>
  </conditionalFormatting>
  <conditionalFormatting sqref="AC66 AE66">
    <cfRule type="cellIs" dxfId="1517" priority="444" operator="equal">
      <formula>"eps"</formula>
    </cfRule>
  </conditionalFormatting>
  <conditionalFormatting sqref="AC11 AE11">
    <cfRule type="cellIs" dxfId="1516" priority="443" operator="equal">
      <formula>"eps"</formula>
    </cfRule>
  </conditionalFormatting>
  <conditionalFormatting sqref="AC27 AE27">
    <cfRule type="cellIs" dxfId="1515" priority="442" operator="equal">
      <formula>"eps"</formula>
    </cfRule>
  </conditionalFormatting>
  <conditionalFormatting sqref="AE74">
    <cfRule type="cellIs" dxfId="1514" priority="441" operator="equal">
      <formula>"eps"</formula>
    </cfRule>
  </conditionalFormatting>
  <conditionalFormatting sqref="AE75">
    <cfRule type="cellIs" dxfId="1513" priority="440" operator="equal">
      <formula>"eps"</formula>
    </cfRule>
  </conditionalFormatting>
  <conditionalFormatting sqref="AF33:AJ33 AF36:AJ65 AF73:AJ73 AF12:AJ12 AF70:AJ71 AF17:AJ17 AF29:AJ31 AF21:AJ24">
    <cfRule type="cellIs" dxfId="1512" priority="439" operator="equal">
      <formula>"eps"</formula>
    </cfRule>
  </conditionalFormatting>
  <conditionalFormatting sqref="AF81:AJ81">
    <cfRule type="cellIs" dxfId="1511" priority="438" operator="equal">
      <formula>"eps"</formula>
    </cfRule>
  </conditionalFormatting>
  <conditionalFormatting sqref="AF12:AJ12">
    <cfRule type="cellIs" dxfId="1510" priority="437" operator="equal">
      <formula>"eps"</formula>
    </cfRule>
  </conditionalFormatting>
  <conditionalFormatting sqref="AF35:AJ35">
    <cfRule type="cellIs" dxfId="1509" priority="436" operator="equal">
      <formula>"eps"</formula>
    </cfRule>
  </conditionalFormatting>
  <conditionalFormatting sqref="AF66:AJ66">
    <cfRule type="cellIs" dxfId="1508" priority="435" operator="equal">
      <formula>"eps"</formula>
    </cfRule>
  </conditionalFormatting>
  <conditionalFormatting sqref="AF11:AJ11">
    <cfRule type="cellIs" dxfId="1507" priority="434" operator="equal">
      <formula>"eps"</formula>
    </cfRule>
  </conditionalFormatting>
  <conditionalFormatting sqref="AF27:AJ27">
    <cfRule type="cellIs" dxfId="1506" priority="433" operator="equal">
      <formula>"eps"</formula>
    </cfRule>
  </conditionalFormatting>
  <conditionalFormatting sqref="AF74:AJ74">
    <cfRule type="cellIs" dxfId="1505" priority="432" operator="equal">
      <formula>"eps"</formula>
    </cfRule>
  </conditionalFormatting>
  <conditionalFormatting sqref="AF75:AJ75">
    <cfRule type="cellIs" dxfId="1504" priority="431" operator="equal">
      <formula>"eps"</formula>
    </cfRule>
  </conditionalFormatting>
  <conditionalFormatting sqref="AD33 AD36:AD65 AD73 AD12 AD70:AD71 AD17 AD29:AD31 AD21:AD24">
    <cfRule type="cellIs" dxfId="1503" priority="430" operator="equal">
      <formula>"eps"</formula>
    </cfRule>
  </conditionalFormatting>
  <conditionalFormatting sqref="AD81">
    <cfRule type="cellIs" dxfId="1502" priority="429" operator="equal">
      <formula>"eps"</formula>
    </cfRule>
  </conditionalFormatting>
  <conditionalFormatting sqref="AD12">
    <cfRule type="cellIs" dxfId="1501" priority="428" operator="equal">
      <formula>"eps"</formula>
    </cfRule>
  </conditionalFormatting>
  <conditionalFormatting sqref="AD35">
    <cfRule type="cellIs" dxfId="1500" priority="427" operator="equal">
      <formula>"eps"</formula>
    </cfRule>
  </conditionalFormatting>
  <conditionalFormatting sqref="AD66">
    <cfRule type="cellIs" dxfId="1499" priority="426" operator="equal">
      <formula>"eps"</formula>
    </cfRule>
  </conditionalFormatting>
  <conditionalFormatting sqref="AD11">
    <cfRule type="cellIs" dxfId="1498" priority="425" operator="equal">
      <formula>"eps"</formula>
    </cfRule>
  </conditionalFormatting>
  <conditionalFormatting sqref="AD27">
    <cfRule type="cellIs" dxfId="1497" priority="424" operator="equal">
      <formula>"eps"</formula>
    </cfRule>
  </conditionalFormatting>
  <conditionalFormatting sqref="AD74">
    <cfRule type="cellIs" dxfId="1496" priority="423" operator="equal">
      <formula>"eps"</formula>
    </cfRule>
  </conditionalFormatting>
  <conditionalFormatting sqref="AD75">
    <cfRule type="cellIs" dxfId="1495" priority="422" operator="equal">
      <formula>"eps"</formula>
    </cfRule>
  </conditionalFormatting>
  <conditionalFormatting sqref="AD18">
    <cfRule type="cellIs" dxfId="1494" priority="385" operator="equal">
      <formula>"eps"</formula>
    </cfRule>
  </conditionalFormatting>
  <conditionalFormatting sqref="AF18:AJ18">
    <cfRule type="cellIs" dxfId="1493" priority="386" operator="equal">
      <formula>"eps"</formula>
    </cfRule>
  </conditionalFormatting>
  <conditionalFormatting sqref="AL13">
    <cfRule type="cellIs" dxfId="1492" priority="388" operator="equal">
      <formula>"eps"</formula>
    </cfRule>
  </conditionalFormatting>
  <conditionalFormatting sqref="AE18">
    <cfRule type="cellIs" dxfId="1491" priority="387" operator="equal">
      <formula>"eps"</formula>
    </cfRule>
  </conditionalFormatting>
  <conditionalFormatting sqref="AC13">
    <cfRule type="cellIs" dxfId="1490" priority="390" operator="equal">
      <formula>"eps"</formula>
    </cfRule>
  </conditionalFormatting>
  <conditionalFormatting sqref="AK13">
    <cfRule type="cellIs" dxfId="1489" priority="389" operator="equal">
      <formula>"eps"</formula>
    </cfRule>
  </conditionalFormatting>
  <conditionalFormatting sqref="AK33 AK36:AK65 AK73 AK70:AK71 AK17 AK29:AK31 AK21:AK24">
    <cfRule type="cellIs" dxfId="1488" priority="421" operator="equal">
      <formula>"eps"</formula>
    </cfRule>
  </conditionalFormatting>
  <conditionalFormatting sqref="AK35">
    <cfRule type="cellIs" dxfId="1487" priority="420" operator="equal">
      <formula>"eps"</formula>
    </cfRule>
  </conditionalFormatting>
  <conditionalFormatting sqref="AK66">
    <cfRule type="cellIs" dxfId="1486" priority="419" operator="equal">
      <formula>"eps"</formula>
    </cfRule>
  </conditionalFormatting>
  <conditionalFormatting sqref="AK11">
    <cfRule type="cellIs" dxfId="1485" priority="418" operator="equal">
      <formula>"eps"</formula>
    </cfRule>
  </conditionalFormatting>
  <conditionalFormatting sqref="AK27">
    <cfRule type="cellIs" dxfId="1484" priority="417" operator="equal">
      <formula>"eps"</formula>
    </cfRule>
  </conditionalFormatting>
  <conditionalFormatting sqref="AK74">
    <cfRule type="cellIs" dxfId="1483" priority="416" operator="equal">
      <formula>"eps"</formula>
    </cfRule>
  </conditionalFormatting>
  <conditionalFormatting sqref="AK75">
    <cfRule type="cellIs" dxfId="1482" priority="415" operator="equal">
      <formula>"eps"</formula>
    </cfRule>
  </conditionalFormatting>
  <conditionalFormatting sqref="AE67">
    <cfRule type="cellIs" dxfId="1481" priority="351" operator="equal">
      <formula>"eps"</formula>
    </cfRule>
  </conditionalFormatting>
  <conditionalFormatting sqref="AD67">
    <cfRule type="cellIs" dxfId="1480" priority="344" operator="equal">
      <formula>"eps"</formula>
    </cfRule>
  </conditionalFormatting>
  <conditionalFormatting sqref="AL34">
    <cfRule type="cellIs" dxfId="1479" priority="352" operator="equal">
      <formula>"eps"</formula>
    </cfRule>
  </conditionalFormatting>
  <conditionalFormatting sqref="AK34">
    <cfRule type="cellIs" dxfId="1478" priority="353" operator="equal">
      <formula>"eps"</formula>
    </cfRule>
  </conditionalFormatting>
  <conditionalFormatting sqref="AC34">
    <cfRule type="cellIs" dxfId="1477" priority="354" operator="equal">
      <formula>"eps"</formula>
    </cfRule>
  </conditionalFormatting>
  <conditionalFormatting sqref="AD34">
    <cfRule type="cellIs" dxfId="1476" priority="355" operator="equal">
      <formula>"eps"</formula>
    </cfRule>
  </conditionalFormatting>
  <conditionalFormatting sqref="AF34:AJ34">
    <cfRule type="cellIs" dxfId="1475" priority="356" operator="equal">
      <formula>"eps"</formula>
    </cfRule>
  </conditionalFormatting>
  <conditionalFormatting sqref="AE34">
    <cfRule type="cellIs" dxfId="1474" priority="357" operator="equal">
      <formula>"eps"</formula>
    </cfRule>
  </conditionalFormatting>
  <conditionalFormatting sqref="AL32">
    <cfRule type="cellIs" dxfId="1473" priority="358" operator="equal">
      <formula>"eps"</formula>
    </cfRule>
  </conditionalFormatting>
  <conditionalFormatting sqref="AK32">
    <cfRule type="cellIs" dxfId="1472" priority="359" operator="equal">
      <formula>"eps"</formula>
    </cfRule>
  </conditionalFormatting>
  <conditionalFormatting sqref="AC32">
    <cfRule type="cellIs" dxfId="1471" priority="360" operator="equal">
      <formula>"eps"</formula>
    </cfRule>
  </conditionalFormatting>
  <conditionalFormatting sqref="AD32">
    <cfRule type="cellIs" dxfId="1470" priority="361" operator="equal">
      <formula>"eps"</formula>
    </cfRule>
  </conditionalFormatting>
  <conditionalFormatting sqref="AF32:AJ32">
    <cfRule type="cellIs" dxfId="1469" priority="362" operator="equal">
      <formula>"eps"</formula>
    </cfRule>
  </conditionalFormatting>
  <conditionalFormatting sqref="AE32">
    <cfRule type="cellIs" dxfId="1468" priority="363" operator="equal">
      <formula>"eps"</formula>
    </cfRule>
  </conditionalFormatting>
  <conditionalFormatting sqref="AL28">
    <cfRule type="cellIs" dxfId="1467" priority="364" operator="equal">
      <formula>"eps"</formula>
    </cfRule>
  </conditionalFormatting>
  <conditionalFormatting sqref="AK12">
    <cfRule type="cellIs" dxfId="1466" priority="414" operator="equal">
      <formula>"eps"</formula>
    </cfRule>
  </conditionalFormatting>
  <conditionalFormatting sqref="AL33 AL36:AL65 AL73 AL70:AL71 AL17 AL29:AL31 AL21:AL24">
    <cfRule type="cellIs" dxfId="1465" priority="413" operator="equal">
      <formula>"eps"</formula>
    </cfRule>
  </conditionalFormatting>
  <conditionalFormatting sqref="AL35">
    <cfRule type="cellIs" dxfId="1464" priority="412" operator="equal">
      <formula>"eps"</formula>
    </cfRule>
  </conditionalFormatting>
  <conditionalFormatting sqref="AL66">
    <cfRule type="cellIs" dxfId="1463" priority="411" operator="equal">
      <formula>"eps"</formula>
    </cfRule>
  </conditionalFormatting>
  <conditionalFormatting sqref="AL11">
    <cfRule type="cellIs" dxfId="1462" priority="410" operator="equal">
      <formula>"eps"</formula>
    </cfRule>
  </conditionalFormatting>
  <conditionalFormatting sqref="AL27">
    <cfRule type="cellIs" dxfId="1461" priority="409" operator="equal">
      <formula>"eps"</formula>
    </cfRule>
  </conditionalFormatting>
  <conditionalFormatting sqref="AL74">
    <cfRule type="cellIs" dxfId="1460" priority="408" operator="equal">
      <formula>"eps"</formula>
    </cfRule>
  </conditionalFormatting>
  <conditionalFormatting sqref="AL75">
    <cfRule type="cellIs" dxfId="1459" priority="407" operator="equal">
      <formula>"eps"</formula>
    </cfRule>
  </conditionalFormatting>
  <conditionalFormatting sqref="AE77">
    <cfRule type="cellIs" dxfId="1458" priority="325" operator="equal">
      <formula>"eps"</formula>
    </cfRule>
  </conditionalFormatting>
  <conditionalFormatting sqref="AK77">
    <cfRule type="cellIs" dxfId="1457" priority="318" operator="equal">
      <formula>"eps"</formula>
    </cfRule>
  </conditionalFormatting>
  <conditionalFormatting sqref="AF76:AJ76">
    <cfRule type="cellIs" dxfId="1456" priority="326" operator="equal">
      <formula>"eps"</formula>
    </cfRule>
  </conditionalFormatting>
  <conditionalFormatting sqref="AE76">
    <cfRule type="cellIs" dxfId="1455" priority="327" operator="equal">
      <formula>"eps"</formula>
    </cfRule>
  </conditionalFormatting>
  <conditionalFormatting sqref="AL72">
    <cfRule type="cellIs" dxfId="1454" priority="328" operator="equal">
      <formula>"eps"</formula>
    </cfRule>
  </conditionalFormatting>
  <conditionalFormatting sqref="AK72">
    <cfRule type="cellIs" dxfId="1453" priority="329" operator="equal">
      <formula>"eps"</formula>
    </cfRule>
  </conditionalFormatting>
  <conditionalFormatting sqref="AC72">
    <cfRule type="cellIs" dxfId="1452" priority="330" operator="equal">
      <formula>"eps"</formula>
    </cfRule>
  </conditionalFormatting>
  <conditionalFormatting sqref="AD72">
    <cfRule type="cellIs" dxfId="1451" priority="331" operator="equal">
      <formula>"eps"</formula>
    </cfRule>
  </conditionalFormatting>
  <conditionalFormatting sqref="AF72:AJ72">
    <cfRule type="cellIs" dxfId="1450" priority="332" operator="equal">
      <formula>"eps"</formula>
    </cfRule>
  </conditionalFormatting>
  <conditionalFormatting sqref="AE72">
    <cfRule type="cellIs" dxfId="1449" priority="333" operator="equal">
      <formula>"eps"</formula>
    </cfRule>
  </conditionalFormatting>
  <conditionalFormatting sqref="AL69">
    <cfRule type="cellIs" dxfId="1448" priority="334" operator="equal">
      <formula>"eps"</formula>
    </cfRule>
  </conditionalFormatting>
  <conditionalFormatting sqref="AL68">
    <cfRule type="cellIs" dxfId="1447" priority="335" operator="equal">
      <formula>"eps"</formula>
    </cfRule>
  </conditionalFormatting>
  <conditionalFormatting sqref="AL67">
    <cfRule type="cellIs" dxfId="1446" priority="336" operator="equal">
      <formula>"eps"</formula>
    </cfRule>
  </conditionalFormatting>
  <conditionalFormatting sqref="AK69">
    <cfRule type="cellIs" dxfId="1445" priority="337" operator="equal">
      <formula>"eps"</formula>
    </cfRule>
  </conditionalFormatting>
  <conditionalFormatting sqref="AK68">
    <cfRule type="cellIs" dxfId="1444" priority="338" operator="equal">
      <formula>"eps"</formula>
    </cfRule>
  </conditionalFormatting>
  <conditionalFormatting sqref="AL12">
    <cfRule type="cellIs" dxfId="1443" priority="406" operator="equal">
      <formula>"eps"</formula>
    </cfRule>
  </conditionalFormatting>
  <conditionalFormatting sqref="AK81:AL81">
    <cfRule type="cellIs" dxfId="1442" priority="405" operator="equal">
      <formula>"eps"</formula>
    </cfRule>
  </conditionalFormatting>
  <conditionalFormatting sqref="AD9:AL10">
    <cfRule type="cellIs" dxfId="1441" priority="404" operator="equal">
      <formula>"eps"</formula>
    </cfRule>
  </conditionalFormatting>
  <conditionalFormatting sqref="AD14:AL16">
    <cfRule type="cellIs" dxfId="1440" priority="403" operator="equal">
      <formula>"eps"</formula>
    </cfRule>
  </conditionalFormatting>
  <conditionalFormatting sqref="AD19:AL19">
    <cfRule type="cellIs" dxfId="1439" priority="402" operator="equal">
      <formula>"eps"</formula>
    </cfRule>
  </conditionalFormatting>
  <conditionalFormatting sqref="AD26:AL26">
    <cfRule type="cellIs" dxfId="1438" priority="401" operator="equal">
      <formula>"eps"</formula>
    </cfRule>
  </conditionalFormatting>
  <conditionalFormatting sqref="AC74:AL75">
    <cfRule type="cellIs" dxfId="1437" priority="400" operator="equal">
      <formula>"eps"</formula>
    </cfRule>
  </conditionalFormatting>
  <conditionalFormatting sqref="AD78:AL78">
    <cfRule type="cellIs" dxfId="1436" priority="399" operator="equal">
      <formula>"eps"</formula>
    </cfRule>
  </conditionalFormatting>
  <conditionalFormatting sqref="AK67">
    <cfRule type="cellIs" dxfId="1435" priority="339" operator="equal">
      <formula>"eps"</formula>
    </cfRule>
  </conditionalFormatting>
  <conditionalFormatting sqref="AD68">
    <cfRule type="cellIs" dxfId="1434" priority="343" operator="equal">
      <formula>"eps"</formula>
    </cfRule>
  </conditionalFormatting>
  <conditionalFormatting sqref="AC68">
    <cfRule type="cellIs" dxfId="1433" priority="342" operator="equal">
      <formula>"eps"</formula>
    </cfRule>
  </conditionalFormatting>
  <conditionalFormatting sqref="AE69">
    <cfRule type="cellIs" dxfId="1432" priority="347" operator="equal">
      <formula>"eps"</formula>
    </cfRule>
  </conditionalFormatting>
  <conditionalFormatting sqref="AF69:AJ69">
    <cfRule type="cellIs" dxfId="1431" priority="346" operator="equal">
      <formula>"eps"</formula>
    </cfRule>
  </conditionalFormatting>
  <conditionalFormatting sqref="AF67:AJ67">
    <cfRule type="cellIs" dxfId="1430" priority="350" operator="equal">
      <formula>"eps"</formula>
    </cfRule>
  </conditionalFormatting>
  <conditionalFormatting sqref="AE25">
    <cfRule type="cellIs" dxfId="1429" priority="375" operator="equal">
      <formula>"eps"</formula>
    </cfRule>
  </conditionalFormatting>
  <conditionalFormatting sqref="AF25:AJ25">
    <cfRule type="cellIs" dxfId="1428" priority="374" operator="equal">
      <formula>"eps"</formula>
    </cfRule>
  </conditionalFormatting>
  <conditionalFormatting sqref="AD20">
    <cfRule type="cellIs" dxfId="1427" priority="379" operator="equal">
      <formula>"eps"</formula>
    </cfRule>
  </conditionalFormatting>
  <conditionalFormatting sqref="AC20">
    <cfRule type="cellIs" dxfId="1426" priority="378" operator="equal">
      <formula>"eps"</formula>
    </cfRule>
  </conditionalFormatting>
  <conditionalFormatting sqref="AK20">
    <cfRule type="cellIs" dxfId="1425" priority="377" operator="equal">
      <formula>"eps"</formula>
    </cfRule>
  </conditionalFormatting>
  <conditionalFormatting sqref="AL20">
    <cfRule type="cellIs" dxfId="1424" priority="376" operator="equal">
      <formula>"eps"</formula>
    </cfRule>
  </conditionalFormatting>
  <conditionalFormatting sqref="AC18">
    <cfRule type="cellIs" dxfId="1423" priority="384" operator="equal">
      <formula>"eps"</formula>
    </cfRule>
  </conditionalFormatting>
  <conditionalFormatting sqref="AC8">
    <cfRule type="cellIs" dxfId="1422" priority="398" operator="equal">
      <formula>"eps"</formula>
    </cfRule>
  </conditionalFormatting>
  <conditionalFormatting sqref="AE8:AJ8">
    <cfRule type="cellIs" dxfId="1421" priority="397" operator="equal">
      <formula>"eps"</formula>
    </cfRule>
  </conditionalFormatting>
  <conditionalFormatting sqref="AD8">
    <cfRule type="cellIs" dxfId="1420" priority="396" operator="equal">
      <formula>"eps"</formula>
    </cfRule>
  </conditionalFormatting>
  <conditionalFormatting sqref="AK8">
    <cfRule type="cellIs" dxfId="1419" priority="395" operator="equal">
      <formula>"eps"</formula>
    </cfRule>
  </conditionalFormatting>
  <conditionalFormatting sqref="AL8">
    <cfRule type="cellIs" dxfId="1418" priority="394" operator="equal">
      <formula>"eps"</formula>
    </cfRule>
  </conditionalFormatting>
  <conditionalFormatting sqref="AE13">
    <cfRule type="cellIs" dxfId="1417" priority="393" operator="equal">
      <formula>"eps"</formula>
    </cfRule>
  </conditionalFormatting>
  <conditionalFormatting sqref="AF13:AJ13">
    <cfRule type="cellIs" dxfId="1416" priority="392" operator="equal">
      <formula>"eps"</formula>
    </cfRule>
  </conditionalFormatting>
  <conditionalFormatting sqref="AD13">
    <cfRule type="cellIs" dxfId="1415" priority="391" operator="equal">
      <formula>"eps"</formula>
    </cfRule>
  </conditionalFormatting>
  <conditionalFormatting sqref="AK18">
    <cfRule type="cellIs" dxfId="1414" priority="383" operator="equal">
      <formula>"eps"</formula>
    </cfRule>
  </conditionalFormatting>
  <conditionalFormatting sqref="AL18">
    <cfRule type="cellIs" dxfId="1413" priority="382" operator="equal">
      <formula>"eps"</formula>
    </cfRule>
  </conditionalFormatting>
  <conditionalFormatting sqref="AE20">
    <cfRule type="cellIs" dxfId="1412" priority="381" operator="equal">
      <formula>"eps"</formula>
    </cfRule>
  </conditionalFormatting>
  <conditionalFormatting sqref="AF20:AJ20">
    <cfRule type="cellIs" dxfId="1411" priority="380" operator="equal">
      <formula>"eps"</formula>
    </cfRule>
  </conditionalFormatting>
  <conditionalFormatting sqref="AD25">
    <cfRule type="cellIs" dxfId="1410" priority="373" operator="equal">
      <formula>"eps"</formula>
    </cfRule>
  </conditionalFormatting>
  <conditionalFormatting sqref="AC25">
    <cfRule type="cellIs" dxfId="1409" priority="372" operator="equal">
      <formula>"eps"</formula>
    </cfRule>
  </conditionalFormatting>
  <conditionalFormatting sqref="AK25">
    <cfRule type="cellIs" dxfId="1408" priority="371" operator="equal">
      <formula>"eps"</formula>
    </cfRule>
  </conditionalFormatting>
  <conditionalFormatting sqref="AL25">
    <cfRule type="cellIs" dxfId="1407" priority="370" operator="equal">
      <formula>"eps"</formula>
    </cfRule>
  </conditionalFormatting>
  <conditionalFormatting sqref="AE28">
    <cfRule type="cellIs" dxfId="1406" priority="369" operator="equal">
      <formula>"eps"</formula>
    </cfRule>
  </conditionalFormatting>
  <conditionalFormatting sqref="AF28:AJ28">
    <cfRule type="cellIs" dxfId="1405" priority="368" operator="equal">
      <formula>"eps"</formula>
    </cfRule>
  </conditionalFormatting>
  <conditionalFormatting sqref="AD28">
    <cfRule type="cellIs" dxfId="1404" priority="367" operator="equal">
      <formula>"eps"</formula>
    </cfRule>
  </conditionalFormatting>
  <conditionalFormatting sqref="AC28">
    <cfRule type="cellIs" dxfId="1403" priority="366" operator="equal">
      <formula>"eps"</formula>
    </cfRule>
  </conditionalFormatting>
  <conditionalFormatting sqref="AK28">
    <cfRule type="cellIs" dxfId="1402" priority="365" operator="equal">
      <formula>"eps"</formula>
    </cfRule>
  </conditionalFormatting>
  <conditionalFormatting sqref="AE68">
    <cfRule type="cellIs" dxfId="1401" priority="349" operator="equal">
      <formula>"eps"</formula>
    </cfRule>
  </conditionalFormatting>
  <conditionalFormatting sqref="AF68:AJ68">
    <cfRule type="cellIs" dxfId="1400" priority="348" operator="equal">
      <formula>"eps"</formula>
    </cfRule>
  </conditionalFormatting>
  <conditionalFormatting sqref="AC67">
    <cfRule type="cellIs" dxfId="1399" priority="345" operator="equal">
      <formula>"eps"</formula>
    </cfRule>
  </conditionalFormatting>
  <conditionalFormatting sqref="AD69">
    <cfRule type="cellIs" dxfId="1398" priority="341" operator="equal">
      <formula>"eps"</formula>
    </cfRule>
  </conditionalFormatting>
  <conditionalFormatting sqref="AC69">
    <cfRule type="cellIs" dxfId="1397" priority="340" operator="equal">
      <formula>"eps"</formula>
    </cfRule>
  </conditionalFormatting>
  <conditionalFormatting sqref="AF77:AJ77">
    <cfRule type="cellIs" dxfId="1396" priority="324" operator="equal">
      <formula>"eps"</formula>
    </cfRule>
  </conditionalFormatting>
  <conditionalFormatting sqref="AC77">
    <cfRule type="cellIs" dxfId="1395" priority="323" operator="equal">
      <formula>"eps"</formula>
    </cfRule>
  </conditionalFormatting>
  <conditionalFormatting sqref="AD77">
    <cfRule type="cellIs" dxfId="1394" priority="322" operator="equal">
      <formula>"eps"</formula>
    </cfRule>
  </conditionalFormatting>
  <conditionalFormatting sqref="AD76">
    <cfRule type="cellIs" dxfId="1393" priority="321" operator="equal">
      <formula>"eps"</formula>
    </cfRule>
  </conditionalFormatting>
  <conditionalFormatting sqref="AC76">
    <cfRule type="cellIs" dxfId="1392" priority="320" operator="equal">
      <formula>"eps"</formula>
    </cfRule>
  </conditionalFormatting>
  <conditionalFormatting sqref="AK76">
    <cfRule type="cellIs" dxfId="1391" priority="319" operator="equal">
      <formula>"eps"</formula>
    </cfRule>
  </conditionalFormatting>
  <conditionalFormatting sqref="AL76">
    <cfRule type="cellIs" dxfId="1390" priority="317" operator="equal">
      <formula>"eps"</formula>
    </cfRule>
  </conditionalFormatting>
  <conditionalFormatting sqref="AL77">
    <cfRule type="cellIs" dxfId="1389" priority="316" operator="equal">
      <formula>"eps"</formula>
    </cfRule>
  </conditionalFormatting>
  <conditionalFormatting sqref="AE79">
    <cfRule type="cellIs" dxfId="1388" priority="315" operator="equal">
      <formula>"eps"</formula>
    </cfRule>
  </conditionalFormatting>
  <conditionalFormatting sqref="AF79:AJ79">
    <cfRule type="cellIs" dxfId="1387" priority="314" operator="equal">
      <formula>"eps"</formula>
    </cfRule>
  </conditionalFormatting>
  <conditionalFormatting sqref="AE80">
    <cfRule type="cellIs" dxfId="1386" priority="313" operator="equal">
      <formula>"eps"</formula>
    </cfRule>
  </conditionalFormatting>
  <conditionalFormatting sqref="AF80:AJ80">
    <cfRule type="cellIs" dxfId="1385" priority="312" operator="equal">
      <formula>"eps"</formula>
    </cfRule>
  </conditionalFormatting>
  <conditionalFormatting sqref="AE79:AJ79">
    <cfRule type="cellIs" dxfId="1384" priority="311" operator="equal">
      <formula>"eps"</formula>
    </cfRule>
  </conditionalFormatting>
  <conditionalFormatting sqref="AD79">
    <cfRule type="cellIs" dxfId="1383" priority="310" operator="equal">
      <formula>"eps"</formula>
    </cfRule>
  </conditionalFormatting>
  <conditionalFormatting sqref="AC79">
    <cfRule type="cellIs" dxfId="1382" priority="309" operator="equal">
      <formula>"eps"</formula>
    </cfRule>
  </conditionalFormatting>
  <conditionalFormatting sqref="AD80">
    <cfRule type="cellIs" dxfId="1381" priority="308" operator="equal">
      <formula>"eps"</formula>
    </cfRule>
  </conditionalFormatting>
  <conditionalFormatting sqref="AC80">
    <cfRule type="cellIs" dxfId="1380" priority="307" operator="equal">
      <formula>"eps"</formula>
    </cfRule>
  </conditionalFormatting>
  <conditionalFormatting sqref="AK79">
    <cfRule type="cellIs" dxfId="1379" priority="306" operator="equal">
      <formula>"eps"</formula>
    </cfRule>
  </conditionalFormatting>
  <conditionalFormatting sqref="AK80">
    <cfRule type="cellIs" dxfId="1378" priority="305" operator="equal">
      <formula>"eps"</formula>
    </cfRule>
  </conditionalFormatting>
  <conditionalFormatting sqref="AK79">
    <cfRule type="cellIs" dxfId="1377" priority="304" operator="equal">
      <formula>"eps"</formula>
    </cfRule>
  </conditionalFormatting>
  <conditionalFormatting sqref="AL79">
    <cfRule type="cellIs" dxfId="1376" priority="303" operator="equal">
      <formula>"eps"</formula>
    </cfRule>
  </conditionalFormatting>
  <conditionalFormatting sqref="AL80">
    <cfRule type="cellIs" dxfId="1375" priority="302" operator="equal">
      <formula>"eps"</formula>
    </cfRule>
  </conditionalFormatting>
  <conditionalFormatting sqref="AL79">
    <cfRule type="cellIs" dxfId="1374" priority="301" operator="equal">
      <formula>"eps"</formula>
    </cfRule>
  </conditionalFormatting>
  <conditionalFormatting sqref="E12 E19 E81 E26 E9:E10 E14:E17 E29:E31 E33 E73:E74 E76 E21:E24 F22:N23">
    <cfRule type="cellIs" dxfId="1373" priority="300" operator="equal">
      <formula>"eps"</formula>
    </cfRule>
  </conditionalFormatting>
  <conditionalFormatting sqref="E84">
    <cfRule type="cellIs" dxfId="1372" priority="299" operator="equal">
      <formula>"eps"</formula>
    </cfRule>
  </conditionalFormatting>
  <conditionalFormatting sqref="E12">
    <cfRule type="cellIs" dxfId="1371" priority="298" operator="equal">
      <formula>"eps"</formula>
    </cfRule>
  </conditionalFormatting>
  <conditionalFormatting sqref="E69:N69">
    <cfRule type="cellIs" dxfId="1370" priority="296" operator="equal">
      <formula>"eps"</formula>
    </cfRule>
  </conditionalFormatting>
  <conditionalFormatting sqref="E11">
    <cfRule type="cellIs" dxfId="1369" priority="295" operator="equal">
      <formula>"eps"</formula>
    </cfRule>
  </conditionalFormatting>
  <conditionalFormatting sqref="E27">
    <cfRule type="cellIs" dxfId="1368" priority="294" operator="equal">
      <formula>"eps"</formula>
    </cfRule>
  </conditionalFormatting>
  <conditionalFormatting sqref="F9:N21 F24:N48 F51:N68 F70:N77 F79:N84">
    <cfRule type="cellIs" dxfId="1367" priority="256" operator="equal">
      <formula>"eps"</formula>
    </cfRule>
  </conditionalFormatting>
  <conditionalFormatting sqref="E77:E78 F78:N78">
    <cfRule type="cellIs" dxfId="1366" priority="252" operator="equal">
      <formula>"eps"</formula>
    </cfRule>
  </conditionalFormatting>
  <conditionalFormatting sqref="E20">
    <cfRule type="cellIs" dxfId="1365" priority="235" operator="equal">
      <formula>"eps"</formula>
    </cfRule>
  </conditionalFormatting>
  <conditionalFormatting sqref="E18">
    <cfRule type="cellIs" dxfId="1364" priority="240" operator="equal">
      <formula>"eps"</formula>
    </cfRule>
  </conditionalFormatting>
  <conditionalFormatting sqref="E8:N8">
    <cfRule type="cellIs" dxfId="1363" priority="250" operator="equal">
      <formula>"eps"</formula>
    </cfRule>
  </conditionalFormatting>
  <conditionalFormatting sqref="J8:L8">
    <cfRule type="cellIs" dxfId="1362" priority="249" operator="equal">
      <formula>"eps"</formula>
    </cfRule>
  </conditionalFormatting>
  <conditionalFormatting sqref="F8:I8">
    <cfRule type="cellIs" dxfId="1361" priority="248" operator="equal">
      <formula>"eps"</formula>
    </cfRule>
  </conditionalFormatting>
  <conditionalFormatting sqref="M8">
    <cfRule type="cellIs" dxfId="1360" priority="247" operator="equal">
      <formula>"eps"</formula>
    </cfRule>
  </conditionalFormatting>
  <conditionalFormatting sqref="N8">
    <cfRule type="cellIs" dxfId="1359" priority="246" operator="equal">
      <formula>"eps"</formula>
    </cfRule>
  </conditionalFormatting>
  <conditionalFormatting sqref="E82">
    <cfRule type="cellIs" dxfId="1358" priority="180" operator="equal">
      <formula>"eps"</formula>
    </cfRule>
  </conditionalFormatting>
  <conditionalFormatting sqref="E13">
    <cfRule type="cellIs" dxfId="1357" priority="245" operator="equal">
      <formula>"eps"</formula>
    </cfRule>
  </conditionalFormatting>
  <conditionalFormatting sqref="E25">
    <cfRule type="cellIs" dxfId="1356" priority="230" operator="equal">
      <formula>"eps"</formula>
    </cfRule>
  </conditionalFormatting>
  <conditionalFormatting sqref="E28">
    <cfRule type="cellIs" dxfId="1355" priority="225" operator="equal">
      <formula>"eps"</formula>
    </cfRule>
  </conditionalFormatting>
  <conditionalFormatting sqref="E32">
    <cfRule type="cellIs" dxfId="1354" priority="220" operator="equal">
      <formula>"eps"</formula>
    </cfRule>
  </conditionalFormatting>
  <conditionalFormatting sqref="E34">
    <cfRule type="cellIs" dxfId="1353" priority="215" operator="equal">
      <formula>"eps"</formula>
    </cfRule>
  </conditionalFormatting>
  <conditionalFormatting sqref="E70">
    <cfRule type="cellIs" dxfId="1352" priority="210" operator="equal">
      <formula>"eps"</formula>
    </cfRule>
  </conditionalFormatting>
  <conditionalFormatting sqref="E71">
    <cfRule type="cellIs" dxfId="1351" priority="205" operator="equal">
      <formula>"eps"</formula>
    </cfRule>
  </conditionalFormatting>
  <conditionalFormatting sqref="E72">
    <cfRule type="cellIs" dxfId="1350" priority="200" operator="equal">
      <formula>"eps"</formula>
    </cfRule>
  </conditionalFormatting>
  <conditionalFormatting sqref="E75">
    <cfRule type="cellIs" dxfId="1349" priority="195" operator="equal">
      <formula>"eps"</formula>
    </cfRule>
  </conditionalFormatting>
  <conditionalFormatting sqref="E79">
    <cfRule type="cellIs" dxfId="1348" priority="190" operator="equal">
      <formula>"eps"</formula>
    </cfRule>
  </conditionalFormatting>
  <conditionalFormatting sqref="E80">
    <cfRule type="cellIs" dxfId="1347" priority="185" operator="equal">
      <formula>"eps"</formula>
    </cfRule>
  </conditionalFormatting>
  <conditionalFormatting sqref="E83">
    <cfRule type="cellIs" dxfId="1346" priority="175" operator="equal">
      <formula>"eps"</formula>
    </cfRule>
  </conditionalFormatting>
  <conditionalFormatting sqref="S1:T1">
    <cfRule type="cellIs" dxfId="1345" priority="170" operator="equal">
      <formula>"eps"</formula>
    </cfRule>
  </conditionalFormatting>
  <conditionalFormatting sqref="G94 G89 F98:N101 F106:N108 F110:N110 F113:N120 F125:N126 F129:N129">
    <cfRule type="cellIs" dxfId="1344" priority="169" operator="equal">
      <formula>"eps"</formula>
    </cfRule>
  </conditionalFormatting>
  <conditionalFormatting sqref="G89">
    <cfRule type="cellIs" dxfId="1343" priority="167" operator="equal">
      <formula>"eps"</formula>
    </cfRule>
  </conditionalFormatting>
  <conditionalFormatting sqref="F112:N120">
    <cfRule type="cellIs" dxfId="1342" priority="166" operator="equal">
      <formula>"eps"</formula>
    </cfRule>
  </conditionalFormatting>
  <conditionalFormatting sqref="G121">
    <cfRule type="cellIs" dxfId="1341" priority="165" operator="equal">
      <formula>"eps"</formula>
    </cfRule>
  </conditionalFormatting>
  <conditionalFormatting sqref="G88">
    <cfRule type="cellIs" dxfId="1340" priority="164" operator="equal">
      <formula>"eps"</formula>
    </cfRule>
  </conditionalFormatting>
  <conditionalFormatting sqref="G104">
    <cfRule type="cellIs" dxfId="1339" priority="163" operator="equal">
      <formula>"eps"</formula>
    </cfRule>
  </conditionalFormatting>
  <conditionalFormatting sqref="G130">
    <cfRule type="cellIs" dxfId="1338" priority="162" operator="equal">
      <formula>"eps"</formula>
    </cfRule>
  </conditionalFormatting>
  <conditionalFormatting sqref="G131">
    <cfRule type="cellIs" dxfId="1337" priority="161" operator="equal">
      <formula>"eps"</formula>
    </cfRule>
  </conditionalFormatting>
  <conditionalFormatting sqref="H110:L110 H113:L120 H129:L129 H89:L89 H125:L126 H94:L94 H106:L108 H98:L101">
    <cfRule type="cellIs" dxfId="1336" priority="160" operator="equal">
      <formula>"eps"</formula>
    </cfRule>
  </conditionalFormatting>
  <conditionalFormatting sqref="H89:L89">
    <cfRule type="cellIs" dxfId="1335" priority="158" operator="equal">
      <formula>"eps"</formula>
    </cfRule>
  </conditionalFormatting>
  <conditionalFormatting sqref="H112:L112">
    <cfRule type="cellIs" dxfId="1334" priority="157" operator="equal">
      <formula>"eps"</formula>
    </cfRule>
  </conditionalFormatting>
  <conditionalFormatting sqref="H121:L121">
    <cfRule type="cellIs" dxfId="1333" priority="156" operator="equal">
      <formula>"eps"</formula>
    </cfRule>
  </conditionalFormatting>
  <conditionalFormatting sqref="H88:L88">
    <cfRule type="cellIs" dxfId="1332" priority="155" operator="equal">
      <formula>"eps"</formula>
    </cfRule>
  </conditionalFormatting>
  <conditionalFormatting sqref="H104:L104">
    <cfRule type="cellIs" dxfId="1331" priority="154" operator="equal">
      <formula>"eps"</formula>
    </cfRule>
  </conditionalFormatting>
  <conditionalFormatting sqref="H130:L130">
    <cfRule type="cellIs" dxfId="1330" priority="153" operator="equal">
      <formula>"eps"</formula>
    </cfRule>
  </conditionalFormatting>
  <conditionalFormatting sqref="H131:L131">
    <cfRule type="cellIs" dxfId="1329" priority="152" operator="equal">
      <formula>"eps"</formula>
    </cfRule>
  </conditionalFormatting>
  <conditionalFormatting sqref="F110 F113:F120 F129 F89 F125:F126 F94 F106:F108 F98:F101">
    <cfRule type="cellIs" dxfId="1328" priority="151" operator="equal">
      <formula>"eps"</formula>
    </cfRule>
  </conditionalFormatting>
  <conditionalFormatting sqref="F89">
    <cfRule type="cellIs" dxfId="1327" priority="149" operator="equal">
      <formula>"eps"</formula>
    </cfRule>
  </conditionalFormatting>
  <conditionalFormatting sqref="F112">
    <cfRule type="cellIs" dxfId="1326" priority="148" operator="equal">
      <formula>"eps"</formula>
    </cfRule>
  </conditionalFormatting>
  <conditionalFormatting sqref="F121">
    <cfRule type="cellIs" dxfId="1325" priority="147" operator="equal">
      <formula>"eps"</formula>
    </cfRule>
  </conditionalFormatting>
  <conditionalFormatting sqref="F88">
    <cfRule type="cellIs" dxfId="1324" priority="146" operator="equal">
      <formula>"eps"</formula>
    </cfRule>
  </conditionalFormatting>
  <conditionalFormatting sqref="F104">
    <cfRule type="cellIs" dxfId="1323" priority="145" operator="equal">
      <formula>"eps"</formula>
    </cfRule>
  </conditionalFormatting>
  <conditionalFormatting sqref="F130">
    <cfRule type="cellIs" dxfId="1322" priority="144" operator="equal">
      <formula>"eps"</formula>
    </cfRule>
  </conditionalFormatting>
  <conditionalFormatting sqref="F131">
    <cfRule type="cellIs" dxfId="1321" priority="143" operator="equal">
      <formula>"eps"</formula>
    </cfRule>
  </conditionalFormatting>
  <conditionalFormatting sqref="M110 M113:M120 M129 M125:M126 M94 M106:M108 M98:M101">
    <cfRule type="cellIs" dxfId="1320" priority="142" operator="equal">
      <formula>"eps"</formula>
    </cfRule>
  </conditionalFormatting>
  <conditionalFormatting sqref="M112">
    <cfRule type="cellIs" dxfId="1319" priority="141" operator="equal">
      <formula>"eps"</formula>
    </cfRule>
  </conditionalFormatting>
  <conditionalFormatting sqref="M121">
    <cfRule type="cellIs" dxfId="1318" priority="140" operator="equal">
      <formula>"eps"</formula>
    </cfRule>
  </conditionalFormatting>
  <conditionalFormatting sqref="M88">
    <cfRule type="cellIs" dxfId="1317" priority="139" operator="equal">
      <formula>"eps"</formula>
    </cfRule>
  </conditionalFormatting>
  <conditionalFormatting sqref="M104">
    <cfRule type="cellIs" dxfId="1316" priority="138" operator="equal">
      <formula>"eps"</formula>
    </cfRule>
  </conditionalFormatting>
  <conditionalFormatting sqref="M130">
    <cfRule type="cellIs" dxfId="1315" priority="137" operator="equal">
      <formula>"eps"</formula>
    </cfRule>
  </conditionalFormatting>
  <conditionalFormatting sqref="M131">
    <cfRule type="cellIs" dxfId="1314" priority="136" operator="equal">
      <formula>"eps"</formula>
    </cfRule>
  </conditionalFormatting>
  <conditionalFormatting sqref="M89">
    <cfRule type="cellIs" dxfId="1313" priority="135" operator="equal">
      <formula>"eps"</formula>
    </cfRule>
  </conditionalFormatting>
  <conditionalFormatting sqref="N110 N113:N120 N129 N125:N126 N94 N106:N108 N98:N101">
    <cfRule type="cellIs" dxfId="1312" priority="134" operator="equal">
      <formula>"eps"</formula>
    </cfRule>
  </conditionalFormatting>
  <conditionalFormatting sqref="N112">
    <cfRule type="cellIs" dxfId="1311" priority="133" operator="equal">
      <formula>"eps"</formula>
    </cfRule>
  </conditionalFormatting>
  <conditionalFormatting sqref="N121">
    <cfRule type="cellIs" dxfId="1310" priority="132" operator="equal">
      <formula>"eps"</formula>
    </cfRule>
  </conditionalFormatting>
  <conditionalFormatting sqref="N88">
    <cfRule type="cellIs" dxfId="1309" priority="131" operator="equal">
      <formula>"eps"</formula>
    </cfRule>
  </conditionalFormatting>
  <conditionalFormatting sqref="N104">
    <cfRule type="cellIs" dxfId="1308" priority="130" operator="equal">
      <formula>"eps"</formula>
    </cfRule>
  </conditionalFormatting>
  <conditionalFormatting sqref="N130">
    <cfRule type="cellIs" dxfId="1307" priority="129" operator="equal">
      <formula>"eps"</formula>
    </cfRule>
  </conditionalFormatting>
  <conditionalFormatting sqref="N131">
    <cfRule type="cellIs" dxfId="1306" priority="128" operator="equal">
      <formula>"eps"</formula>
    </cfRule>
  </conditionalFormatting>
  <conditionalFormatting sqref="N89">
    <cfRule type="cellIs" dxfId="1305" priority="127" operator="equal">
      <formula>"eps"</formula>
    </cfRule>
  </conditionalFormatting>
  <conditionalFormatting sqref="F86:N87">
    <cfRule type="cellIs" dxfId="1304" priority="125" operator="equal">
      <formula>"eps"</formula>
    </cfRule>
  </conditionalFormatting>
  <conditionalFormatting sqref="F91:N93">
    <cfRule type="cellIs" dxfId="1303" priority="124" operator="equal">
      <formula>"eps"</formula>
    </cfRule>
  </conditionalFormatting>
  <conditionalFormatting sqref="F96:N96">
    <cfRule type="cellIs" dxfId="1302" priority="123" operator="equal">
      <formula>"eps"</formula>
    </cfRule>
  </conditionalFormatting>
  <conditionalFormatting sqref="F103:N103">
    <cfRule type="cellIs" dxfId="1301" priority="122" operator="equal">
      <formula>"eps"</formula>
    </cfRule>
  </conditionalFormatting>
  <conditionalFormatting sqref="F130:N131">
    <cfRule type="cellIs" dxfId="1300" priority="121" operator="equal">
      <formula>"eps"</formula>
    </cfRule>
  </conditionalFormatting>
  <conditionalFormatting sqref="F134:N134">
    <cfRule type="cellIs" dxfId="1299" priority="120" operator="equal">
      <formula>"eps"</formula>
    </cfRule>
  </conditionalFormatting>
  <conditionalFormatting sqref="F90:N90">
    <cfRule type="cellIs" dxfId="1298" priority="119" operator="equal">
      <formula>"eps"</formula>
    </cfRule>
  </conditionalFormatting>
  <conditionalFormatting sqref="G90:L90">
    <cfRule type="cellIs" dxfId="1297" priority="118" operator="equal">
      <formula>"eps"</formula>
    </cfRule>
  </conditionalFormatting>
  <conditionalFormatting sqref="F90">
    <cfRule type="cellIs" dxfId="1296" priority="117" operator="equal">
      <formula>"eps"</formula>
    </cfRule>
  </conditionalFormatting>
  <conditionalFormatting sqref="M90">
    <cfRule type="cellIs" dxfId="1295" priority="116" operator="equal">
      <formula>"eps"</formula>
    </cfRule>
  </conditionalFormatting>
  <conditionalFormatting sqref="N90">
    <cfRule type="cellIs" dxfId="1294" priority="115" operator="equal">
      <formula>"eps"</formula>
    </cfRule>
  </conditionalFormatting>
  <conditionalFormatting sqref="F124:N124">
    <cfRule type="cellIs" dxfId="1293" priority="114" operator="equal">
      <formula>"eps"</formula>
    </cfRule>
  </conditionalFormatting>
  <conditionalFormatting sqref="G124:L124">
    <cfRule type="cellIs" dxfId="1292" priority="113" operator="equal">
      <formula>"eps"</formula>
    </cfRule>
  </conditionalFormatting>
  <conditionalFormatting sqref="F124">
    <cfRule type="cellIs" dxfId="1291" priority="112" operator="equal">
      <formula>"eps"</formula>
    </cfRule>
  </conditionalFormatting>
  <conditionalFormatting sqref="M124">
    <cfRule type="cellIs" dxfId="1290" priority="111" operator="equal">
      <formula>"eps"</formula>
    </cfRule>
  </conditionalFormatting>
  <conditionalFormatting sqref="N124">
    <cfRule type="cellIs" dxfId="1289" priority="110" operator="equal">
      <formula>"eps"</formula>
    </cfRule>
  </conditionalFormatting>
  <conditionalFormatting sqref="F127:N127">
    <cfRule type="cellIs" dxfId="1288" priority="109" operator="equal">
      <formula>"eps"</formula>
    </cfRule>
  </conditionalFormatting>
  <conditionalFormatting sqref="G127:L127">
    <cfRule type="cellIs" dxfId="1287" priority="108" operator="equal">
      <formula>"eps"</formula>
    </cfRule>
  </conditionalFormatting>
  <conditionalFormatting sqref="F127">
    <cfRule type="cellIs" dxfId="1286" priority="107" operator="equal">
      <formula>"eps"</formula>
    </cfRule>
  </conditionalFormatting>
  <conditionalFormatting sqref="M127">
    <cfRule type="cellIs" dxfId="1285" priority="106" operator="equal">
      <formula>"eps"</formula>
    </cfRule>
  </conditionalFormatting>
  <conditionalFormatting sqref="N127">
    <cfRule type="cellIs" dxfId="1284" priority="105" operator="equal">
      <formula>"eps"</formula>
    </cfRule>
  </conditionalFormatting>
  <conditionalFormatting sqref="F133:N133">
    <cfRule type="cellIs" dxfId="1283" priority="104" operator="equal">
      <formula>"eps"</formula>
    </cfRule>
  </conditionalFormatting>
  <conditionalFormatting sqref="G133:L133">
    <cfRule type="cellIs" dxfId="1282" priority="103" operator="equal">
      <formula>"eps"</formula>
    </cfRule>
  </conditionalFormatting>
  <conditionalFormatting sqref="F133">
    <cfRule type="cellIs" dxfId="1281" priority="102" operator="equal">
      <formula>"eps"</formula>
    </cfRule>
  </conditionalFormatting>
  <conditionalFormatting sqref="M133">
    <cfRule type="cellIs" dxfId="1280" priority="101" operator="equal">
      <formula>"eps"</formula>
    </cfRule>
  </conditionalFormatting>
  <conditionalFormatting sqref="N133">
    <cfRule type="cellIs" dxfId="1279" priority="100" operator="equal">
      <formula>"eps"</formula>
    </cfRule>
  </conditionalFormatting>
  <conditionalFormatting sqref="F135:N136">
    <cfRule type="cellIs" dxfId="1278" priority="99" operator="equal">
      <formula>"eps"</formula>
    </cfRule>
  </conditionalFormatting>
  <conditionalFormatting sqref="G135:L136">
    <cfRule type="cellIs" dxfId="1277" priority="98" operator="equal">
      <formula>"eps"</formula>
    </cfRule>
  </conditionalFormatting>
  <conditionalFormatting sqref="F135:F136">
    <cfRule type="cellIs" dxfId="1276" priority="97" operator="equal">
      <formula>"eps"</formula>
    </cfRule>
  </conditionalFormatting>
  <conditionalFormatting sqref="M135:M136">
    <cfRule type="cellIs" dxfId="1275" priority="96" operator="equal">
      <formula>"eps"</formula>
    </cfRule>
  </conditionalFormatting>
  <conditionalFormatting sqref="N135:N136">
    <cfRule type="cellIs" dxfId="1274" priority="95" operator="equal">
      <formula>"eps"</formula>
    </cfRule>
  </conditionalFormatting>
  <conditionalFormatting sqref="F132:N132">
    <cfRule type="cellIs" dxfId="1273" priority="94" operator="equal">
      <formula>"eps"</formula>
    </cfRule>
  </conditionalFormatting>
  <conditionalFormatting sqref="G132:L132">
    <cfRule type="cellIs" dxfId="1272" priority="93" operator="equal">
      <formula>"eps"</formula>
    </cfRule>
  </conditionalFormatting>
  <conditionalFormatting sqref="F132">
    <cfRule type="cellIs" dxfId="1271" priority="92" operator="equal">
      <formula>"eps"</formula>
    </cfRule>
  </conditionalFormatting>
  <conditionalFormatting sqref="M132">
    <cfRule type="cellIs" dxfId="1270" priority="91" operator="equal">
      <formula>"eps"</formula>
    </cfRule>
  </conditionalFormatting>
  <conditionalFormatting sqref="N132">
    <cfRule type="cellIs" dxfId="1269" priority="90" operator="equal">
      <formula>"eps"</formula>
    </cfRule>
  </conditionalFormatting>
  <conditionalFormatting sqref="F85:N85">
    <cfRule type="cellIs" dxfId="1268" priority="89" operator="equal">
      <formula>"eps"</formula>
    </cfRule>
  </conditionalFormatting>
  <conditionalFormatting sqref="G85:L85">
    <cfRule type="cellIs" dxfId="1267" priority="88" operator="equal">
      <formula>"eps"</formula>
    </cfRule>
  </conditionalFormatting>
  <conditionalFormatting sqref="F85">
    <cfRule type="cellIs" dxfId="1266" priority="87" operator="equal">
      <formula>"eps"</formula>
    </cfRule>
  </conditionalFormatting>
  <conditionalFormatting sqref="M85">
    <cfRule type="cellIs" dxfId="1265" priority="86" operator="equal">
      <formula>"eps"</formula>
    </cfRule>
  </conditionalFormatting>
  <conditionalFormatting sqref="N85">
    <cfRule type="cellIs" dxfId="1264" priority="85" operator="equal">
      <formula>"eps"</formula>
    </cfRule>
  </conditionalFormatting>
  <conditionalFormatting sqref="E95">
    <cfRule type="cellIs" dxfId="1263" priority="84" operator="equal">
      <formula>"eps"</formula>
    </cfRule>
  </conditionalFormatting>
  <conditionalFormatting sqref="F95:N95">
    <cfRule type="cellIs" dxfId="1262" priority="83" operator="equal">
      <formula>"eps"</formula>
    </cfRule>
  </conditionalFormatting>
  <conditionalFormatting sqref="G95:L95">
    <cfRule type="cellIs" dxfId="1261" priority="82" operator="equal">
      <formula>"eps"</formula>
    </cfRule>
  </conditionalFormatting>
  <conditionalFormatting sqref="F95">
    <cfRule type="cellIs" dxfId="1260" priority="81" operator="equal">
      <formula>"eps"</formula>
    </cfRule>
  </conditionalFormatting>
  <conditionalFormatting sqref="M95">
    <cfRule type="cellIs" dxfId="1259" priority="80" operator="equal">
      <formula>"eps"</formula>
    </cfRule>
  </conditionalFormatting>
  <conditionalFormatting sqref="N95">
    <cfRule type="cellIs" dxfId="1258" priority="79" operator="equal">
      <formula>"eps"</formula>
    </cfRule>
  </conditionalFormatting>
  <conditionalFormatting sqref="E97">
    <cfRule type="cellIs" dxfId="1257" priority="78" operator="equal">
      <formula>"eps"</formula>
    </cfRule>
  </conditionalFormatting>
  <conditionalFormatting sqref="F97:N97">
    <cfRule type="cellIs" dxfId="1256" priority="77" operator="equal">
      <formula>"eps"</formula>
    </cfRule>
  </conditionalFormatting>
  <conditionalFormatting sqref="G97:L97">
    <cfRule type="cellIs" dxfId="1255" priority="76" operator="equal">
      <formula>"eps"</formula>
    </cfRule>
  </conditionalFormatting>
  <conditionalFormatting sqref="F97">
    <cfRule type="cellIs" dxfId="1254" priority="75" operator="equal">
      <formula>"eps"</formula>
    </cfRule>
  </conditionalFormatting>
  <conditionalFormatting sqref="M97">
    <cfRule type="cellIs" dxfId="1253" priority="74" operator="equal">
      <formula>"eps"</formula>
    </cfRule>
  </conditionalFormatting>
  <conditionalFormatting sqref="N97">
    <cfRule type="cellIs" dxfId="1252" priority="73" operator="equal">
      <formula>"eps"</formula>
    </cfRule>
  </conditionalFormatting>
  <conditionalFormatting sqref="E102">
    <cfRule type="cellIs" dxfId="1251" priority="72" operator="equal">
      <formula>"eps"</formula>
    </cfRule>
  </conditionalFormatting>
  <conditionalFormatting sqref="F102:N102">
    <cfRule type="cellIs" dxfId="1250" priority="71" operator="equal">
      <formula>"eps"</formula>
    </cfRule>
  </conditionalFormatting>
  <conditionalFormatting sqref="G102:L102">
    <cfRule type="cellIs" dxfId="1249" priority="70" operator="equal">
      <formula>"eps"</formula>
    </cfRule>
  </conditionalFormatting>
  <conditionalFormatting sqref="F102">
    <cfRule type="cellIs" dxfId="1248" priority="69" operator="equal">
      <formula>"eps"</formula>
    </cfRule>
  </conditionalFormatting>
  <conditionalFormatting sqref="M102">
    <cfRule type="cellIs" dxfId="1247" priority="68" operator="equal">
      <formula>"eps"</formula>
    </cfRule>
  </conditionalFormatting>
  <conditionalFormatting sqref="N102">
    <cfRule type="cellIs" dxfId="1246" priority="67" operator="equal">
      <formula>"eps"</formula>
    </cfRule>
  </conditionalFormatting>
  <conditionalFormatting sqref="E105">
    <cfRule type="cellIs" dxfId="1245" priority="66" operator="equal">
      <formula>"eps"</formula>
    </cfRule>
  </conditionalFormatting>
  <conditionalFormatting sqref="F105:N105">
    <cfRule type="cellIs" dxfId="1244" priority="65" operator="equal">
      <formula>"eps"</formula>
    </cfRule>
  </conditionalFormatting>
  <conditionalFormatting sqref="G105:L105">
    <cfRule type="cellIs" dxfId="1243" priority="64" operator="equal">
      <formula>"eps"</formula>
    </cfRule>
  </conditionalFormatting>
  <conditionalFormatting sqref="F105">
    <cfRule type="cellIs" dxfId="1242" priority="63" operator="equal">
      <formula>"eps"</formula>
    </cfRule>
  </conditionalFormatting>
  <conditionalFormatting sqref="M105">
    <cfRule type="cellIs" dxfId="1241" priority="62" operator="equal">
      <formula>"eps"</formula>
    </cfRule>
  </conditionalFormatting>
  <conditionalFormatting sqref="N105">
    <cfRule type="cellIs" dxfId="1240" priority="61" operator="equal">
      <formula>"eps"</formula>
    </cfRule>
  </conditionalFormatting>
  <conditionalFormatting sqref="E109">
    <cfRule type="cellIs" dxfId="1239" priority="60" operator="equal">
      <formula>"eps"</formula>
    </cfRule>
  </conditionalFormatting>
  <conditionalFormatting sqref="F109:N109">
    <cfRule type="cellIs" dxfId="1238" priority="59" operator="equal">
      <formula>"eps"</formula>
    </cfRule>
  </conditionalFormatting>
  <conditionalFormatting sqref="G109:L109">
    <cfRule type="cellIs" dxfId="1237" priority="58" operator="equal">
      <formula>"eps"</formula>
    </cfRule>
  </conditionalFormatting>
  <conditionalFormatting sqref="F109">
    <cfRule type="cellIs" dxfId="1236" priority="57" operator="equal">
      <formula>"eps"</formula>
    </cfRule>
  </conditionalFormatting>
  <conditionalFormatting sqref="M109">
    <cfRule type="cellIs" dxfId="1235" priority="56" operator="equal">
      <formula>"eps"</formula>
    </cfRule>
  </conditionalFormatting>
  <conditionalFormatting sqref="N109">
    <cfRule type="cellIs" dxfId="1234" priority="55" operator="equal">
      <formula>"eps"</formula>
    </cfRule>
  </conditionalFormatting>
  <conditionalFormatting sqref="E111">
    <cfRule type="cellIs" dxfId="1233" priority="54" operator="equal">
      <formula>"eps"</formula>
    </cfRule>
  </conditionalFormatting>
  <conditionalFormatting sqref="F111:N111">
    <cfRule type="cellIs" dxfId="1232" priority="53" operator="equal">
      <formula>"eps"</formula>
    </cfRule>
  </conditionalFormatting>
  <conditionalFormatting sqref="G111:L111">
    <cfRule type="cellIs" dxfId="1231" priority="52" operator="equal">
      <formula>"eps"</formula>
    </cfRule>
  </conditionalFormatting>
  <conditionalFormatting sqref="F111">
    <cfRule type="cellIs" dxfId="1230" priority="51" operator="equal">
      <formula>"eps"</formula>
    </cfRule>
  </conditionalFormatting>
  <conditionalFormatting sqref="M111">
    <cfRule type="cellIs" dxfId="1229" priority="50" operator="equal">
      <formula>"eps"</formula>
    </cfRule>
  </conditionalFormatting>
  <conditionalFormatting sqref="N111">
    <cfRule type="cellIs" dxfId="1228" priority="49" operator="equal">
      <formula>"eps"</formula>
    </cfRule>
  </conditionalFormatting>
  <conditionalFormatting sqref="E122">
    <cfRule type="cellIs" dxfId="1227" priority="48" operator="equal">
      <formula>"eps"</formula>
    </cfRule>
  </conditionalFormatting>
  <conditionalFormatting sqref="F122:N122">
    <cfRule type="cellIs" dxfId="1226" priority="47" operator="equal">
      <formula>"eps"</formula>
    </cfRule>
  </conditionalFormatting>
  <conditionalFormatting sqref="G122:L122">
    <cfRule type="cellIs" dxfId="1225" priority="46" operator="equal">
      <formula>"eps"</formula>
    </cfRule>
  </conditionalFormatting>
  <conditionalFormatting sqref="F122">
    <cfRule type="cellIs" dxfId="1224" priority="45" operator="equal">
      <formula>"eps"</formula>
    </cfRule>
  </conditionalFormatting>
  <conditionalFormatting sqref="M122">
    <cfRule type="cellIs" dxfId="1223" priority="44" operator="equal">
      <formula>"eps"</formula>
    </cfRule>
  </conditionalFormatting>
  <conditionalFormatting sqref="N122">
    <cfRule type="cellIs" dxfId="1222" priority="43" operator="equal">
      <formula>"eps"</formula>
    </cfRule>
  </conditionalFormatting>
  <conditionalFormatting sqref="E123">
    <cfRule type="cellIs" dxfId="1221" priority="42" operator="equal">
      <formula>"eps"</formula>
    </cfRule>
  </conditionalFormatting>
  <conditionalFormatting sqref="F123:N123">
    <cfRule type="cellIs" dxfId="1220" priority="41" operator="equal">
      <formula>"eps"</formula>
    </cfRule>
  </conditionalFormatting>
  <conditionalFormatting sqref="G123:L123">
    <cfRule type="cellIs" dxfId="1219" priority="40" operator="equal">
      <formula>"eps"</formula>
    </cfRule>
  </conditionalFormatting>
  <conditionalFormatting sqref="F123">
    <cfRule type="cellIs" dxfId="1218" priority="39" operator="equal">
      <formula>"eps"</formula>
    </cfRule>
  </conditionalFormatting>
  <conditionalFormatting sqref="M123">
    <cfRule type="cellIs" dxfId="1217" priority="38" operator="equal">
      <formula>"eps"</formula>
    </cfRule>
  </conditionalFormatting>
  <conditionalFormatting sqref="N123">
    <cfRule type="cellIs" dxfId="1216" priority="37" operator="equal">
      <formula>"eps"</formula>
    </cfRule>
  </conditionalFormatting>
  <conditionalFormatting sqref="D205">
    <cfRule type="cellIs" dxfId="1215" priority="36" operator="equal">
      <formula>"eps"</formula>
    </cfRule>
  </conditionalFormatting>
  <conditionalFormatting sqref="E205:N205">
    <cfRule type="cellIs" dxfId="1214" priority="35" operator="equal">
      <formula>"eps"</formula>
    </cfRule>
  </conditionalFormatting>
  <conditionalFormatting sqref="D205">
    <cfRule type="cellIs" dxfId="1213" priority="34" operator="equal">
      <formula>"eps"</formula>
    </cfRule>
  </conditionalFormatting>
  <conditionalFormatting sqref="H205:L205">
    <cfRule type="cellIs" dxfId="1212" priority="33" operator="equal">
      <formula>"eps"</formula>
    </cfRule>
  </conditionalFormatting>
  <conditionalFormatting sqref="F205">
    <cfRule type="cellIs" dxfId="1211" priority="32" operator="equal">
      <formula>"eps"</formula>
    </cfRule>
  </conditionalFormatting>
  <conditionalFormatting sqref="M205">
    <cfRule type="cellIs" dxfId="1210" priority="31" operator="equal">
      <formula>"eps"</formula>
    </cfRule>
  </conditionalFormatting>
  <conditionalFormatting sqref="N205">
    <cfRule type="cellIs" dxfId="1209" priority="30" operator="equal">
      <formula>"eps"</formula>
    </cfRule>
  </conditionalFormatting>
  <conditionalFormatting sqref="D138:N139">
    <cfRule type="cellIs" dxfId="1208" priority="29" operator="equal">
      <formula>"eps"</formula>
    </cfRule>
  </conditionalFormatting>
  <conditionalFormatting sqref="D128">
    <cfRule type="cellIs" dxfId="1207" priority="28" operator="equal">
      <formula>"eps"</formula>
    </cfRule>
  </conditionalFormatting>
  <conditionalFormatting sqref="E128">
    <cfRule type="cellIs" dxfId="1206" priority="27" operator="equal">
      <formula>"eps"</formula>
    </cfRule>
  </conditionalFormatting>
  <conditionalFormatting sqref="D128">
    <cfRule type="cellIs" dxfId="1205" priority="26" operator="equal">
      <formula>"eps"</formula>
    </cfRule>
  </conditionalFormatting>
  <conditionalFormatting sqref="F128:N128">
    <cfRule type="cellIs" dxfId="1204" priority="25" operator="equal">
      <formula>"eps"</formula>
    </cfRule>
  </conditionalFormatting>
  <conditionalFormatting sqref="H128:L128">
    <cfRule type="cellIs" dxfId="1203" priority="24" operator="equal">
      <formula>"eps"</formula>
    </cfRule>
  </conditionalFormatting>
  <conditionalFormatting sqref="F128">
    <cfRule type="cellIs" dxfId="1202" priority="23" operator="equal">
      <formula>"eps"</formula>
    </cfRule>
  </conditionalFormatting>
  <conditionalFormatting sqref="M128">
    <cfRule type="cellIs" dxfId="1201" priority="22" operator="equal">
      <formula>"eps"</formula>
    </cfRule>
  </conditionalFormatting>
  <conditionalFormatting sqref="N128">
    <cfRule type="cellIs" dxfId="1200" priority="21" operator="equal">
      <formula>"eps"</formula>
    </cfRule>
  </conditionalFormatting>
  <conditionalFormatting sqref="D61:E62">
    <cfRule type="cellIs" dxfId="1199" priority="20" operator="equal">
      <formula>"eps"</formula>
    </cfRule>
  </conditionalFormatting>
  <conditionalFormatting sqref="D51:E51">
    <cfRule type="cellIs" dxfId="1198" priority="19" operator="equal">
      <formula>"eps"</formula>
    </cfRule>
  </conditionalFormatting>
  <conditionalFormatting sqref="D232">
    <cfRule type="cellIs" dxfId="1197" priority="18" operator="equal">
      <formula>"eps"</formula>
    </cfRule>
  </conditionalFormatting>
  <conditionalFormatting sqref="E232:N232">
    <cfRule type="cellIs" dxfId="1196" priority="17" operator="equal">
      <formula>"eps"</formula>
    </cfRule>
  </conditionalFormatting>
  <conditionalFormatting sqref="D232">
    <cfRule type="cellIs" dxfId="1195" priority="16" operator="equal">
      <formula>"eps"</formula>
    </cfRule>
  </conditionalFormatting>
  <conditionalFormatting sqref="H232:L232">
    <cfRule type="cellIs" dxfId="1194" priority="15" operator="equal">
      <formula>"eps"</formula>
    </cfRule>
  </conditionalFormatting>
  <conditionalFormatting sqref="F232">
    <cfRule type="cellIs" dxfId="1193" priority="14" operator="equal">
      <formula>"eps"</formula>
    </cfRule>
  </conditionalFormatting>
  <conditionalFormatting sqref="M232">
    <cfRule type="cellIs" dxfId="1192" priority="13" operator="equal">
      <formula>"eps"</formula>
    </cfRule>
  </conditionalFormatting>
  <conditionalFormatting sqref="N232">
    <cfRule type="cellIs" dxfId="1191" priority="12" operator="equal">
      <formula>"eps"</formula>
    </cfRule>
  </conditionalFormatting>
  <conditionalFormatting sqref="D223">
    <cfRule type="cellIs" dxfId="1190" priority="11" operator="equal">
      <formula>"eps"</formula>
    </cfRule>
  </conditionalFormatting>
  <conditionalFormatting sqref="E223:N223">
    <cfRule type="cellIs" dxfId="1189" priority="10" operator="equal">
      <formula>"eps"</formula>
    </cfRule>
  </conditionalFormatting>
  <conditionalFormatting sqref="D223">
    <cfRule type="cellIs" dxfId="1188" priority="9" operator="equal">
      <formula>"eps"</formula>
    </cfRule>
  </conditionalFormatting>
  <conditionalFormatting sqref="H223:L223">
    <cfRule type="cellIs" dxfId="1187" priority="8" operator="equal">
      <formula>"eps"</formula>
    </cfRule>
  </conditionalFormatting>
  <conditionalFormatting sqref="F223">
    <cfRule type="cellIs" dxfId="1186" priority="7" operator="equal">
      <formula>"eps"</formula>
    </cfRule>
  </conditionalFormatting>
  <conditionalFormatting sqref="M223">
    <cfRule type="cellIs" dxfId="1185" priority="6" operator="equal">
      <formula>"eps"</formula>
    </cfRule>
  </conditionalFormatting>
  <conditionalFormatting sqref="N223">
    <cfRule type="cellIs" dxfId="1184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workbookViewId="0"/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166" t="s">
        <v>302</v>
      </c>
      <c r="E6" s="166"/>
      <c r="F6" s="166"/>
      <c r="G6" s="166"/>
      <c r="H6" s="167" t="s">
        <v>303</v>
      </c>
      <c r="I6" s="167"/>
      <c r="J6" s="167"/>
      <c r="K6" s="167"/>
      <c r="L6" s="167"/>
      <c r="M6" s="167"/>
      <c r="N6" s="167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169" t="s">
        <v>302</v>
      </c>
      <c r="E6" s="169"/>
      <c r="F6" s="169"/>
      <c r="G6" s="169"/>
      <c r="H6" s="168" t="s">
        <v>303</v>
      </c>
      <c r="I6" s="168"/>
      <c r="J6" s="168"/>
      <c r="K6" s="168"/>
      <c r="L6" s="168"/>
      <c r="M6" s="168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/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70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70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70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70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70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70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70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70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70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70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70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70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70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70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workbookViewId="0"/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workbookViewId="0"/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2023-01-19T21:39:41Z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