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uno\"/>
    </mc:Choice>
  </mc:AlternateContent>
  <xr:revisionPtr revIDLastSave="0" documentId="13_ncr:1_{BCCBBA0D-A038-4A70-A84B-5FDD728F7D31}" xr6:coauthVersionLast="47" xr6:coauthVersionMax="47" xr10:uidLastSave="{00000000-0000-0000-0000-000000000000}"/>
  <bookViews>
    <workbookView xWindow="-23160" yWindow="1935" windowWidth="21600" windowHeight="11385" xr2:uid="{DFB238EF-6F1E-49E9-B6F2-6C7306533CC4}"/>
  </bookViews>
  <sheets>
    <sheet name="2021 - Outub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I16" i="1" s="1"/>
  <c r="H11" i="1"/>
  <c r="I11" i="1" s="1"/>
  <c r="G11" i="1"/>
  <c r="H10" i="1"/>
  <c r="G10" i="1"/>
  <c r="H9" i="1"/>
  <c r="G9" i="1"/>
  <c r="I9" i="1" s="1"/>
  <c r="H8" i="1"/>
  <c r="G8" i="1"/>
  <c r="I8" i="1" s="1"/>
  <c r="H7" i="1"/>
  <c r="G7" i="1"/>
  <c r="K16" i="1" l="1"/>
  <c r="J16" i="1"/>
  <c r="J11" i="1"/>
  <c r="K11" i="1"/>
  <c r="I10" i="1"/>
  <c r="K10" i="1" s="1"/>
  <c r="J10" i="1"/>
  <c r="K9" i="1"/>
  <c r="J9" i="1"/>
  <c r="I7" i="1"/>
  <c r="K8" i="1"/>
  <c r="J8" i="1"/>
  <c r="K7" i="1"/>
  <c r="J7" i="1"/>
  <c r="J35" i="1" l="1"/>
  <c r="K35" i="1"/>
  <c r="K36" i="1" l="1"/>
  <c r="K37" i="1"/>
</calcChain>
</file>

<file path=xl/sharedStrings.xml><?xml version="1.0" encoding="utf-8"?>
<sst xmlns="http://schemas.openxmlformats.org/spreadsheetml/2006/main" count="14" uniqueCount="5">
  <si>
    <t>SÁBADO</t>
  </si>
  <si>
    <t>DOMINGO</t>
  </si>
  <si>
    <t>Extra</t>
  </si>
  <si>
    <t>Atraso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</si>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</sst>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8F3-1848-49B6-8FE3-DBC14720BBBA}">
  <dimension ref="A1:L37"/>
  <sheetViews>
    <sheetView tabSelected="1" workbookViewId="0">
      <selection activeCell="E17" sqref="E17"/>
    </sheetView>
  </sheetViews>
  <sheetFormatPr defaultRowHeight="15" x14ac:dyDescent="0.25"/>
  <cols>
    <col min="1" max="1" width="10.7109375" bestFit="1" customWidth="1"/>
    <col min="2" max="11" width="5.5703125" bestFit="1" customWidth="1"/>
  </cols>
  <sheetData>
    <row r="1" spans="1:12" x14ac:dyDescent="0.25">
      <c r="F1" s="2">
        <v>0.14583333333333334</v>
      </c>
      <c r="G1" s="2">
        <v>0.29166666666666669</v>
      </c>
      <c r="H1" s="2">
        <v>0.16666666666666666</v>
      </c>
      <c r="I1" s="2">
        <v>0.33333333333333331</v>
      </c>
      <c r="J1" s="2">
        <v>0</v>
      </c>
      <c r="K1" s="2">
        <v>0.25</v>
      </c>
      <c r="L1" s="2">
        <v>0.20833333333333334</v>
      </c>
    </row>
    <row r="2" spans="1:12" x14ac:dyDescent="0.25">
      <c r="J2" s="2" t="s">
        <v>2</v>
      </c>
      <c r="K2" t="s">
        <v>3</v>
      </c>
    </row>
    <row r="3" spans="1:12" x14ac:dyDescent="0.25">
      <c r="J3" s="2">
        <v>0</v>
      </c>
      <c r="K3" s="2"/>
    </row>
    <row r="4" spans="1:12" x14ac:dyDescent="0.25">
      <c r="A4" s="1">
        <v>44470</v>
      </c>
    </row>
    <row r="5" spans="1:12" x14ac:dyDescent="0.25">
      <c r="A5" s="1">
        <v>44471</v>
      </c>
      <c r="B5" s="4" t="s">
        <v>0</v>
      </c>
      <c r="C5" s="4"/>
      <c r="D5" s="4"/>
      <c r="E5" s="4"/>
    </row>
    <row r="6" spans="1:12" x14ac:dyDescent="0.25">
      <c r="A6" s="1">
        <v>44472</v>
      </c>
      <c r="B6" s="4" t="s">
        <v>1</v>
      </c>
      <c r="C6" s="4"/>
      <c r="D6" s="4"/>
      <c r="E6" s="4"/>
    </row>
    <row r="7" spans="1:12" x14ac:dyDescent="0.25">
      <c r="A7" s="1">
        <v>44473</v>
      </c>
      <c r="B7" s="3">
        <v>0.375</v>
      </c>
      <c r="C7" s="3">
        <v>0.53888888888888886</v>
      </c>
      <c r="D7" s="3">
        <v>0.5805555555555556</v>
      </c>
      <c r="E7" s="2">
        <v>0.74652777777777779</v>
      </c>
      <c r="G7" s="2">
        <f t="shared" ref="G7:G8" si="0">C7-B7</f>
        <v>0.16388888888888886</v>
      </c>
      <c r="H7" s="2">
        <f>E7-D7</f>
        <v>0.16597222222222219</v>
      </c>
      <c r="I7" s="2">
        <f>G7+H7</f>
        <v>0.32986111111111105</v>
      </c>
      <c r="J7" s="2">
        <f>IF(I7&gt;$I$1,I7-$I$1,$J$1)</f>
        <v>0</v>
      </c>
      <c r="K7" s="2">
        <f>IF(I7&lt;$I$1,$I$1-I7,$J$1)</f>
        <v>3.4722222222222654E-3</v>
      </c>
    </row>
    <row r="8" spans="1:12" x14ac:dyDescent="0.25">
      <c r="A8" s="1">
        <v>44474</v>
      </c>
      <c r="B8" s="2">
        <v>0.37152777777777773</v>
      </c>
      <c r="C8" s="2">
        <v>0.5</v>
      </c>
      <c r="D8" s="2">
        <v>0.54166666666666663</v>
      </c>
      <c r="E8" s="2">
        <v>0.74791666666666667</v>
      </c>
      <c r="G8" s="2">
        <f t="shared" si="0"/>
        <v>0.12847222222222227</v>
      </c>
      <c r="H8" s="2">
        <f>E8-D8</f>
        <v>0.20625000000000004</v>
      </c>
      <c r="I8" s="2">
        <f>G8+H8</f>
        <v>0.33472222222222231</v>
      </c>
      <c r="J8" s="2">
        <f>IF(I8&gt;$I$1,I8-$I$1,$J$1)</f>
        <v>1.388888888888995E-3</v>
      </c>
      <c r="K8" s="2">
        <f>IF(I8&lt;$I$1,$I$1-I8,$J$1)</f>
        <v>0</v>
      </c>
    </row>
    <row r="9" spans="1:12" x14ac:dyDescent="0.25">
      <c r="A9" s="1">
        <v>44475</v>
      </c>
      <c r="B9" s="2">
        <v>0.37152777777777773</v>
      </c>
      <c r="C9" s="2">
        <v>0.50208333333333333</v>
      </c>
      <c r="D9" s="2">
        <v>0.54375000000000007</v>
      </c>
      <c r="E9" s="2">
        <v>0.74791666666666667</v>
      </c>
      <c r="G9" s="2">
        <f t="shared" ref="G9" si="1">C9-B9</f>
        <v>0.13055555555555559</v>
      </c>
      <c r="H9" s="2">
        <f>E9-D9</f>
        <v>0.20416666666666661</v>
      </c>
      <c r="I9" s="2">
        <f>G9+H9</f>
        <v>0.3347222222222222</v>
      </c>
      <c r="J9" s="2">
        <f>IF(I9&gt;$I$1,I9-$I$1,$J$1)</f>
        <v>1.388888888888884E-3</v>
      </c>
      <c r="K9" s="2">
        <f>IF(I9&lt;$I$1,$I$1-I9,$J$1)</f>
        <v>0</v>
      </c>
    </row>
    <row r="10" spans="1:12" x14ac:dyDescent="0.25">
      <c r="A10" s="1">
        <v>44476</v>
      </c>
      <c r="B10" s="2">
        <v>0.37152777777777773</v>
      </c>
      <c r="C10" s="2">
        <v>0.50555555555555554</v>
      </c>
      <c r="D10" s="2">
        <v>0.54722222222222217</v>
      </c>
      <c r="E10" s="2">
        <v>0.75</v>
      </c>
      <c r="G10" s="2">
        <f t="shared" ref="G10:G11" si="2">C10-B10</f>
        <v>0.1340277777777778</v>
      </c>
      <c r="H10" s="2">
        <f>E10-D10</f>
        <v>0.20277777777777783</v>
      </c>
      <c r="I10" s="2">
        <f>G10+H10</f>
        <v>0.33680555555555564</v>
      </c>
      <c r="J10" s="2">
        <f>IF(I10&gt;$I$1,I10-$I$1,$J$1)</f>
        <v>3.4722222222223209E-3</v>
      </c>
      <c r="K10" s="2">
        <f>IF(I10&lt;$I$1,$I$1-I10,$J$1)</f>
        <v>0</v>
      </c>
    </row>
    <row r="11" spans="1:12" x14ac:dyDescent="0.25">
      <c r="A11" s="1">
        <v>44477</v>
      </c>
      <c r="B11" s="2">
        <v>0.37152777777777773</v>
      </c>
      <c r="C11" s="2">
        <v>0.50208333333333333</v>
      </c>
      <c r="D11" s="2">
        <v>0.54513888888888895</v>
      </c>
      <c r="E11" s="2">
        <v>0.74930555555555556</v>
      </c>
      <c r="G11" s="2">
        <f t="shared" si="2"/>
        <v>0.13055555555555559</v>
      </c>
      <c r="H11" s="2">
        <f>E11-D11</f>
        <v>0.20416666666666661</v>
      </c>
      <c r="I11" s="2">
        <f>G11+H11</f>
        <v>0.3347222222222222</v>
      </c>
      <c r="J11" s="2">
        <f>IF(I11&gt;$I$1,I11-$I$1,$J$1)</f>
        <v>1.388888888888884E-3</v>
      </c>
      <c r="K11" s="2">
        <f>IF(I11&lt;$I$1,$I$1-I11,$J$1)</f>
        <v>0</v>
      </c>
    </row>
    <row r="12" spans="1:12" x14ac:dyDescent="0.25">
      <c r="A12" s="1">
        <v>44478</v>
      </c>
      <c r="B12" s="4" t="s">
        <v>0</v>
      </c>
      <c r="C12" s="4"/>
      <c r="D12" s="4"/>
      <c r="E12" s="4"/>
    </row>
    <row r="13" spans="1:12" x14ac:dyDescent="0.25">
      <c r="A13" s="1">
        <v>44479</v>
      </c>
      <c r="B13" s="4" t="s">
        <v>1</v>
      </c>
      <c r="C13" s="4"/>
      <c r="D13" s="4"/>
      <c r="E13" s="4"/>
    </row>
    <row r="14" spans="1:12" x14ac:dyDescent="0.25">
      <c r="A14" s="1">
        <v>44480</v>
      </c>
      <c r="B14" s="4" t="s">
        <v>4</v>
      </c>
      <c r="C14" s="4"/>
      <c r="D14" s="4"/>
      <c r="E14" s="4"/>
    </row>
    <row r="15" spans="1:12" x14ac:dyDescent="0.25">
      <c r="A15" s="1">
        <v>44481</v>
      </c>
      <c r="B15" s="4" t="s">
        <v>4</v>
      </c>
      <c r="C15" s="4"/>
      <c r="D15" s="4"/>
      <c r="E15" s="4"/>
    </row>
    <row r="16" spans="1:12" x14ac:dyDescent="0.25">
      <c r="A16" s="1">
        <v>44482</v>
      </c>
      <c r="B16" s="2">
        <v>0.37152777777777773</v>
      </c>
      <c r="C16" s="2">
        <v>0.50277777777777777</v>
      </c>
      <c r="D16" s="2">
        <v>0.54583333333333328</v>
      </c>
      <c r="E16" s="2">
        <v>0.75</v>
      </c>
      <c r="G16" s="2">
        <f t="shared" ref="G16" si="3">C16-B16</f>
        <v>0.13125000000000003</v>
      </c>
      <c r="H16" s="2">
        <f>E16-D16</f>
        <v>0.20416666666666672</v>
      </c>
      <c r="I16" s="2">
        <f>G16+H16</f>
        <v>0.33541666666666675</v>
      </c>
      <c r="J16" s="2">
        <f>IF(I16&gt;$I$1,I16-$I$1,$J$1)</f>
        <v>2.083333333333437E-3</v>
      </c>
      <c r="K16" s="2">
        <f>IF(I16&lt;$I$1,$I$1-I16,$J$1)</f>
        <v>0</v>
      </c>
    </row>
    <row r="17" spans="1:5" x14ac:dyDescent="0.25">
      <c r="A17" s="1">
        <v>44483</v>
      </c>
    </row>
    <row r="18" spans="1:5" x14ac:dyDescent="0.25">
      <c r="A18" s="1">
        <v>44484</v>
      </c>
    </row>
    <row r="19" spans="1:5" x14ac:dyDescent="0.25">
      <c r="A19" s="1">
        <v>44485</v>
      </c>
      <c r="B19" s="4" t="s">
        <v>0</v>
      </c>
      <c r="C19" s="4"/>
      <c r="D19" s="4"/>
      <c r="E19" s="4"/>
    </row>
    <row r="20" spans="1:5" x14ac:dyDescent="0.25">
      <c r="A20" s="1">
        <v>44486</v>
      </c>
      <c r="B20" s="4" t="s">
        <v>1</v>
      </c>
      <c r="C20" s="4"/>
      <c r="D20" s="4"/>
      <c r="E20" s="4"/>
    </row>
    <row r="21" spans="1:5" x14ac:dyDescent="0.25">
      <c r="A21" s="1">
        <v>44487</v>
      </c>
    </row>
    <row r="22" spans="1:5" x14ac:dyDescent="0.25">
      <c r="A22" s="1">
        <v>44488</v>
      </c>
    </row>
    <row r="23" spans="1:5" x14ac:dyDescent="0.25">
      <c r="A23" s="1">
        <v>44489</v>
      </c>
    </row>
    <row r="24" spans="1:5" x14ac:dyDescent="0.25">
      <c r="A24" s="1">
        <v>44490</v>
      </c>
    </row>
    <row r="25" spans="1:5" x14ac:dyDescent="0.25">
      <c r="A25" s="1">
        <v>44491</v>
      </c>
    </row>
    <row r="26" spans="1:5" x14ac:dyDescent="0.25">
      <c r="A26" s="1">
        <v>44492</v>
      </c>
      <c r="B26" s="4" t="s">
        <v>0</v>
      </c>
      <c r="C26" s="4"/>
      <c r="D26" s="4"/>
      <c r="E26" s="4"/>
    </row>
    <row r="27" spans="1:5" x14ac:dyDescent="0.25">
      <c r="A27" s="1">
        <v>44493</v>
      </c>
      <c r="B27" s="4" t="s">
        <v>1</v>
      </c>
      <c r="C27" s="4"/>
      <c r="D27" s="4"/>
      <c r="E27" s="4"/>
    </row>
    <row r="28" spans="1:5" x14ac:dyDescent="0.25">
      <c r="A28" s="1">
        <v>44494</v>
      </c>
    </row>
    <row r="29" spans="1:5" x14ac:dyDescent="0.25">
      <c r="A29" s="1">
        <v>44495</v>
      </c>
    </row>
    <row r="30" spans="1:5" x14ac:dyDescent="0.25">
      <c r="A30" s="1">
        <v>44496</v>
      </c>
    </row>
    <row r="31" spans="1:5" x14ac:dyDescent="0.25">
      <c r="A31" s="1">
        <v>44497</v>
      </c>
    </row>
    <row r="32" spans="1:5" x14ac:dyDescent="0.25">
      <c r="A32" s="1">
        <v>44498</v>
      </c>
    </row>
    <row r="33" spans="1:11" x14ac:dyDescent="0.25">
      <c r="A33" s="1">
        <v>44499</v>
      </c>
      <c r="B33" s="4" t="s">
        <v>0</v>
      </c>
      <c r="C33" s="4"/>
      <c r="D33" s="4"/>
      <c r="E33" s="4"/>
    </row>
    <row r="34" spans="1:11" x14ac:dyDescent="0.25">
      <c r="A34" s="1">
        <v>44500</v>
      </c>
      <c r="B34" s="4" t="s">
        <v>1</v>
      </c>
      <c r="C34" s="4"/>
      <c r="D34" s="4"/>
      <c r="E34" s="4"/>
    </row>
    <row r="35" spans="1:11" x14ac:dyDescent="0.25">
      <c r="J35" s="2">
        <f>SUM(J3:J34)</f>
        <v>9.7222222222225207E-3</v>
      </c>
      <c r="K35" s="2">
        <f>SUM(K3:K34)</f>
        <v>3.4722222222222654E-3</v>
      </c>
    </row>
    <row r="36" spans="1:11" x14ac:dyDescent="0.25">
      <c r="K36" s="2">
        <f>IF(J35&gt;K35,J35-K35,J1)</f>
        <v>6.2500000000002554E-3</v>
      </c>
    </row>
    <row r="37" spans="1:11" x14ac:dyDescent="0.25">
      <c r="K37" s="2">
        <f>IF(K35&gt;J35,K35-J35,J1)</f>
        <v>0</v>
      </c>
    </row>
  </sheetData>
  <mergeCells count="12">
    <mergeCell ref="B26:E26"/>
    <mergeCell ref="B27:E27"/>
    <mergeCell ref="B33:E33"/>
    <mergeCell ref="B34:E34"/>
    <mergeCell ref="B5:E5"/>
    <mergeCell ref="B6:E6"/>
    <mergeCell ref="B12:E12"/>
    <mergeCell ref="B13:E13"/>
    <mergeCell ref="B19:E19"/>
    <mergeCell ref="B20:E20"/>
    <mergeCell ref="B14:E14"/>
    <mergeCell ref="B15:E1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2021 - Outubro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Moreira Batista</dc:creator>
  <cp:lastModifiedBy>Bruno Moreira Batista</cp:lastModifiedBy>
  <dcterms:created xsi:type="dcterms:W3CDTF">2021-10-05T11:57:32Z</dcterms:created>
  <dcterms:modified xsi:type="dcterms:W3CDTF">2021-10-13T16:46:04Z</dcterms:modified>
</cp:coreProperties>
</file>