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avgDelay" sheetId="1" r:id="rId1"/>
    <sheet name="taxaDeResgate" sheetId="2" r:id="rId2"/>
    <sheet name="Sheet3" sheetId="3" r:id="rId3"/>
  </sheets>
  <definedNames>
    <definedName name="results" localSheetId="0">avgDelay!$A$1:$L$9</definedName>
    <definedName name="resultsMEAN___windows" localSheetId="1">taxaDeResgate!$A$1:$L$13</definedName>
  </definedNames>
  <calcPr calcId="152511"/>
</workbook>
</file>

<file path=xl/calcChain.xml><?xml version="1.0" encoding="utf-8"?>
<calcChain xmlns="http://schemas.openxmlformats.org/spreadsheetml/2006/main">
  <c r="O3" i="2" l="1"/>
  <c r="O4" i="2"/>
  <c r="O5" i="2"/>
  <c r="O2" i="2"/>
  <c r="N5" i="2"/>
  <c r="N4" i="2"/>
  <c r="N3" i="2"/>
  <c r="N2" i="2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C:\Users\bruno\Documents\_gits\surveillanceStrategies\results\2017-03-18 - avgDelayTest\result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EAN - windows" type="6" refreshedVersion="5" background="1" saveData="1">
    <textPr codePage="850" sourceFile="C:\Users\bruno\Documents\_gits\surveillanceStrategies\results\2017-03-27 - 100 short tests\resultsMEAN - windows.txt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<sst xmlns="http://schemas.openxmlformats.org/spreadsheetml/2006/main" count="45" uniqueCount="16">
  <si>
    <t>Strategy</t>
  </si>
  <si>
    <t>nUAV</t>
  </si>
  <si>
    <t>nPOIs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</si>
  <si>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</si>
  <si>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</si>
  <si>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</si>
  <si>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</si>
  <si>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</si>
  <si>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</si>
  <si>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</si>
  <si>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</si>
  <si>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msgAVGDelayOnGS</t>
  </si>
  <si>
    <t>KingstonImprovedOverNSNMobility</t>
  </si>
  <si>
    <t>TSPbasedMobility</t>
  </si>
  <si>
    <t>ZigZagOverNSNMobility</t>
  </si>
  <si>
    <t>Perctg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</si>
</sst>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avgDelay!$A$2</c:f>
              <c:strCache>
                <c:ptCount val="1"/>
                <c:pt idx="0">
                  <c:v>KingstonImprovedOverNSNMobility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avgDelay!$B$2:$B$5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avgDelay!$L$2:$L$5</c:f>
              <c:numCache>
                <c:formatCode>#,##0</c:formatCode>
                <c:ptCount val="4"/>
                <c:pt idx="0">
                  <c:v>369.85245901600001</c:v>
                </c:pt>
                <c:pt idx="1">
                  <c:v>369.85245901600001</c:v>
                </c:pt>
                <c:pt idx="2">
                  <c:v>370.17741935499998</c:v>
                </c:pt>
                <c:pt idx="3">
                  <c:v>375.14516128999998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avgDelay!$A$6</c:f>
              <c:strCache>
                <c:ptCount val="1"/>
                <c:pt idx="0">
                  <c:v>TSPbasedMobility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avgDelay!$B$6:$B$9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avgDelay!$L$6:$L$9</c:f>
              <c:numCache>
                <c:formatCode>#,##0</c:formatCode>
                <c:ptCount val="4"/>
                <c:pt idx="0">
                  <c:v>749.87931034500002</c:v>
                </c:pt>
                <c:pt idx="1">
                  <c:v>777.15254237299996</c:v>
                </c:pt>
                <c:pt idx="2">
                  <c:v>695.74789915999997</c:v>
                </c:pt>
                <c:pt idx="3">
                  <c:v>740.77310924400001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6904"/>
        <c:axId val="305484944"/>
      </c:scatterChart>
      <c:valAx>
        <c:axId val="3054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484944"/>
        <c:crosses val="autoZero"/>
        <c:crossBetween val="midCat"/>
      </c:valAx>
      <c:valAx>
        <c:axId val="305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48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taxaDeResgate!$A$2</c:f>
              <c:strCache>
                <c:ptCount val="1"/>
                <c:pt idx="0">
                  <c:v>KingstonImprovedOverNSNMobility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taxaDeResgate!$B$2:$B$5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taxaDeResgate!$D$2:$D$5</c:f>
              <c:numCache>
                <c:formatCode>#,##0.00000</c:formatCode>
                <c:ptCount val="4"/>
                <c:pt idx="0">
                  <c:v>3.71378491803</c:v>
                </c:pt>
                <c:pt idx="1">
                  <c:v>7.2945114754100002</c:v>
                </c:pt>
                <c:pt idx="2">
                  <c:v>14.4259848387</c:v>
                </c:pt>
                <c:pt idx="3">
                  <c:v>28.497426774200001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taxaDeResgate!$A$6</c:f>
              <c:strCache>
                <c:ptCount val="1"/>
                <c:pt idx="0">
                  <c:v>TSPbasedMobility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taxaDeResgate!$B$6:$B$9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taxaDeResgate!$D$6:$D$9</c:f>
              <c:numCache>
                <c:formatCode>#,##0.00000</c:formatCode>
                <c:ptCount val="4"/>
                <c:pt idx="0">
                  <c:v>3.2959975862099999</c:v>
                </c:pt>
                <c:pt idx="1">
                  <c:v>6.6121960169499996</c:v>
                </c:pt>
                <c:pt idx="2">
                  <c:v>13.172205294099999</c:v>
                </c:pt>
                <c:pt idx="3">
                  <c:v>26.182631428600001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6128"/>
        <c:axId val="338533776"/>
      </c:scatterChart>
      <c:valAx>
        <c:axId val="3385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33776"/>
        <c:crosses val="autoZero"/>
        <c:crossBetween val="midCat"/>
      </c:valAx>
      <c:valAx>
        <c:axId val="3385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76200</xdr:rowOff>
    </xdr:from>
    <xdr:to>
      <xdr:col>8</xdr:col>
      <xdr:colOff>666750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123825</xdr:rowOff>
    </xdr:from>
    <xdr:to>
      <xdr:col>24</xdr:col>
      <xdr:colOff>352425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EAN - window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2" sqref="K12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10.140625" bestFit="1" customWidth="1"/>
    <col min="5" max="5" width="10.5703125" bestFit="1" customWidth="1"/>
    <col min="6" max="6" width="9.5703125" bestFit="1" customWidth="1"/>
    <col min="7" max="7" width="6.5703125" bestFit="1" customWidth="1"/>
    <col min="8" max="8" width="19" bestFit="1" customWidth="1"/>
    <col min="9" max="9" width="11.85546875" bestFit="1" customWidth="1"/>
    <col min="10" max="11" width="9.5703125" bestFit="1" customWidth="1"/>
    <col min="12" max="12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</v>
      </c>
      <c r="C2">
        <v>20</v>
      </c>
      <c r="D2" s="1">
        <v>3.71378491803</v>
      </c>
      <c r="E2">
        <v>10</v>
      </c>
      <c r="F2" s="1">
        <v>734631.14754100004</v>
      </c>
      <c r="G2">
        <v>3000</v>
      </c>
      <c r="H2" s="1">
        <v>6.4754098360699999</v>
      </c>
      <c r="I2">
        <v>4</v>
      </c>
      <c r="J2" s="1">
        <v>725684.59016400005</v>
      </c>
      <c r="K2" s="1">
        <v>686367.70491800003</v>
      </c>
      <c r="L2" s="1">
        <v>369.85245901600001</v>
      </c>
    </row>
    <row r="3" spans="1:12" x14ac:dyDescent="0.25">
      <c r="A3" t="s">
        <v>12</v>
      </c>
      <c r="B3">
        <v>4</v>
      </c>
      <c r="C3">
        <v>20</v>
      </c>
      <c r="D3" s="1">
        <v>7.2945114754100002</v>
      </c>
      <c r="E3">
        <v>10</v>
      </c>
      <c r="F3" s="1">
        <v>734631.14754100004</v>
      </c>
      <c r="G3">
        <v>3000</v>
      </c>
      <c r="H3">
        <v>8</v>
      </c>
      <c r="I3">
        <v>4</v>
      </c>
      <c r="J3" s="1">
        <v>714354.30327899999</v>
      </c>
      <c r="K3" s="1">
        <v>629144.91803299997</v>
      </c>
      <c r="L3" s="1">
        <v>369.85245901600001</v>
      </c>
    </row>
    <row r="4" spans="1:12" x14ac:dyDescent="0.25">
      <c r="A4" t="s">
        <v>12</v>
      </c>
      <c r="B4">
        <v>8</v>
      </c>
      <c r="C4">
        <v>20</v>
      </c>
      <c r="D4" s="1">
        <v>14.4259848387</v>
      </c>
      <c r="E4">
        <v>10</v>
      </c>
      <c r="F4" s="1">
        <v>728830.64516099996</v>
      </c>
      <c r="G4">
        <v>3000</v>
      </c>
      <c r="H4" s="1">
        <v>10.4274193548</v>
      </c>
      <c r="I4">
        <v>4</v>
      </c>
      <c r="J4" s="1">
        <v>687276.61290299997</v>
      </c>
      <c r="K4" s="1">
        <v>559894.91935500002</v>
      </c>
      <c r="L4" s="1">
        <v>370.17741935499998</v>
      </c>
    </row>
    <row r="5" spans="1:12" x14ac:dyDescent="0.25">
      <c r="A5" t="s">
        <v>12</v>
      </c>
      <c r="B5">
        <v>16</v>
      </c>
      <c r="C5">
        <v>20</v>
      </c>
      <c r="D5" s="1">
        <v>28.497426774200001</v>
      </c>
      <c r="E5">
        <v>10</v>
      </c>
      <c r="F5" s="1">
        <v>756048.38709700003</v>
      </c>
      <c r="G5">
        <v>3000</v>
      </c>
      <c r="H5" s="1">
        <v>15.9596774194</v>
      </c>
      <c r="I5">
        <v>4</v>
      </c>
      <c r="J5" s="1">
        <v>666864.63709700003</v>
      </c>
      <c r="K5" s="1">
        <v>406330.44354800001</v>
      </c>
      <c r="L5" s="1">
        <v>375.14516128999998</v>
      </c>
    </row>
    <row r="6" spans="1:12" x14ac:dyDescent="0.25">
      <c r="A6" t="s">
        <v>13</v>
      </c>
      <c r="B6">
        <v>2</v>
      </c>
      <c r="C6">
        <v>20</v>
      </c>
      <c r="D6" s="1">
        <v>3.2959975862099999</v>
      </c>
      <c r="E6">
        <v>10</v>
      </c>
      <c r="F6" s="1">
        <v>695043.10344800004</v>
      </c>
      <c r="G6">
        <v>3000</v>
      </c>
      <c r="H6" s="1">
        <v>123.267241379</v>
      </c>
      <c r="I6">
        <v>4</v>
      </c>
      <c r="J6" s="1">
        <v>672090.68965499999</v>
      </c>
      <c r="K6" s="1">
        <v>669701.89655199996</v>
      </c>
      <c r="L6" s="1">
        <v>749.87931034500002</v>
      </c>
    </row>
    <row r="7" spans="1:12" x14ac:dyDescent="0.25">
      <c r="A7" t="s">
        <v>13</v>
      </c>
      <c r="B7">
        <v>4</v>
      </c>
      <c r="C7">
        <v>20</v>
      </c>
      <c r="D7" s="1">
        <v>6.6121960169499996</v>
      </c>
      <c r="E7">
        <v>10</v>
      </c>
      <c r="F7" s="1">
        <v>689618.64406800002</v>
      </c>
      <c r="G7">
        <v>3000</v>
      </c>
      <c r="H7" s="1">
        <v>128.677966102</v>
      </c>
      <c r="I7">
        <v>4</v>
      </c>
      <c r="J7" s="1">
        <v>644380.72033899999</v>
      </c>
      <c r="K7" s="1">
        <v>641160.67796600005</v>
      </c>
      <c r="L7" s="1">
        <v>777.15254237299996</v>
      </c>
    </row>
    <row r="8" spans="1:12" x14ac:dyDescent="0.25">
      <c r="A8" t="s">
        <v>13</v>
      </c>
      <c r="B8">
        <v>8</v>
      </c>
      <c r="C8">
        <v>20</v>
      </c>
      <c r="D8" s="1">
        <v>13.172205294099999</v>
      </c>
      <c r="E8">
        <v>10</v>
      </c>
      <c r="F8" s="1">
        <v>715336.13445400004</v>
      </c>
      <c r="G8">
        <v>3000</v>
      </c>
      <c r="H8" s="1">
        <v>132.638655462</v>
      </c>
      <c r="I8">
        <v>4</v>
      </c>
      <c r="J8" s="1">
        <v>622420.63025199994</v>
      </c>
      <c r="K8" s="1">
        <v>612778.78151300002</v>
      </c>
      <c r="L8" s="1">
        <v>695.74789915999997</v>
      </c>
    </row>
    <row r="9" spans="1:12" x14ac:dyDescent="0.25">
      <c r="A9" t="s">
        <v>13</v>
      </c>
      <c r="B9">
        <v>16</v>
      </c>
      <c r="C9">
        <v>20</v>
      </c>
      <c r="D9" s="1">
        <v>26.182631428600001</v>
      </c>
      <c r="E9">
        <v>10</v>
      </c>
      <c r="F9" s="1">
        <v>715336.13445400004</v>
      </c>
      <c r="G9">
        <v>3000</v>
      </c>
      <c r="H9" s="1">
        <v>136.99159663899999</v>
      </c>
      <c r="I9">
        <v>4</v>
      </c>
      <c r="J9" s="1">
        <v>532542.47899199999</v>
      </c>
      <c r="K9" s="1">
        <v>503652.60504200001</v>
      </c>
      <c r="L9" s="1">
        <v>740.77310924400001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8" sqref="O8"/>
    </sheetView>
  </sheetViews>
  <sheetFormatPr defaultRowHeight="15" x14ac:dyDescent="0.25"/>
  <cols>
    <col min="1" max="1" width="33.5703125" bestFit="1" customWidth="1"/>
    <col min="2" max="2" width="6" bestFit="1" customWidth="1"/>
    <col min="3" max="3" width="6.140625" bestFit="1" customWidth="1"/>
    <col min="4" max="4" width="9.85546875" bestFit="1" customWidth="1"/>
    <col min="5" max="5" width="10.5703125" hidden="1" customWidth="1"/>
    <col min="6" max="6" width="8.7109375" hidden="1" customWidth="1"/>
    <col min="7" max="7" width="5.5703125" hidden="1" customWidth="1"/>
    <col min="8" max="8" width="19" hidden="1" customWidth="1"/>
    <col min="9" max="9" width="11.85546875" hidden="1" customWidth="1"/>
    <col min="10" max="10" width="8.7109375" bestFit="1" customWidth="1"/>
    <col min="11" max="11" width="8.42578125" bestFit="1" customWidth="1"/>
    <col min="12" max="12" width="18.5703125" hidden="1" customWidth="1"/>
    <col min="13" max="13" width="2.42578125" customWidth="1"/>
    <col min="14" max="14" width="9.140625" style="3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3" t="s">
        <v>15</v>
      </c>
    </row>
    <row r="2" spans="1:15" x14ac:dyDescent="0.25">
      <c r="A2" t="s">
        <v>12</v>
      </c>
      <c r="B2">
        <v>2</v>
      </c>
      <c r="C2">
        <v>20</v>
      </c>
      <c r="D2" s="2">
        <v>3.71378491803</v>
      </c>
      <c r="E2">
        <v>10</v>
      </c>
      <c r="F2" s="1">
        <v>734631.14754100004</v>
      </c>
      <c r="G2">
        <v>3000</v>
      </c>
      <c r="H2" s="1">
        <v>6.4754098360699999</v>
      </c>
      <c r="I2">
        <v>4</v>
      </c>
      <c r="J2" s="1">
        <v>725684.59016400005</v>
      </c>
      <c r="K2" s="1">
        <v>686367.70491800003</v>
      </c>
      <c r="L2" s="1">
        <v>369.85245901600001</v>
      </c>
      <c r="N2" s="4">
        <f>D2/D6</f>
        <v>1.1267559580650073</v>
      </c>
      <c r="O2" s="5">
        <f>N2-100%</f>
        <v>0.12675595806500728</v>
      </c>
    </row>
    <row r="3" spans="1:15" x14ac:dyDescent="0.25">
      <c r="A3" t="s">
        <v>12</v>
      </c>
      <c r="B3">
        <v>4</v>
      </c>
      <c r="C3">
        <v>20</v>
      </c>
      <c r="D3" s="2">
        <v>7.2945114754100002</v>
      </c>
      <c r="E3">
        <v>10</v>
      </c>
      <c r="F3" s="1">
        <v>734631.14754100004</v>
      </c>
      <c r="G3">
        <v>3000</v>
      </c>
      <c r="H3">
        <v>8</v>
      </c>
      <c r="I3">
        <v>4</v>
      </c>
      <c r="J3" s="1">
        <v>714354.30327899999</v>
      </c>
      <c r="K3" s="1">
        <v>629144.91803299997</v>
      </c>
      <c r="L3" s="1">
        <v>369.85245901600001</v>
      </c>
      <c r="N3" s="4">
        <f>D3/D7</f>
        <v>1.1031904463677307</v>
      </c>
      <c r="O3" s="5">
        <f t="shared" ref="O3:O5" si="0">N3-100%</f>
        <v>0.10319044636773067</v>
      </c>
    </row>
    <row r="4" spans="1:15" x14ac:dyDescent="0.25">
      <c r="A4" t="s">
        <v>12</v>
      </c>
      <c r="B4">
        <v>8</v>
      </c>
      <c r="C4">
        <v>20</v>
      </c>
      <c r="D4" s="2">
        <v>14.4259848387</v>
      </c>
      <c r="E4">
        <v>10</v>
      </c>
      <c r="F4" s="1">
        <v>728830.64516099996</v>
      </c>
      <c r="G4">
        <v>3000</v>
      </c>
      <c r="H4" s="1">
        <v>10.4274193548</v>
      </c>
      <c r="I4">
        <v>4</v>
      </c>
      <c r="J4" s="1">
        <v>687276.61290299997</v>
      </c>
      <c r="K4" s="1">
        <v>559894.91935500002</v>
      </c>
      <c r="L4" s="1">
        <v>370.17741935499998</v>
      </c>
      <c r="N4" s="4">
        <f>D4/D8</f>
        <v>1.0951837233482524</v>
      </c>
      <c r="O4" s="5">
        <f t="shared" si="0"/>
        <v>9.5183723348252425E-2</v>
      </c>
    </row>
    <row r="5" spans="1:15" x14ac:dyDescent="0.25">
      <c r="A5" t="s">
        <v>12</v>
      </c>
      <c r="B5">
        <v>16</v>
      </c>
      <c r="C5">
        <v>20</v>
      </c>
      <c r="D5" s="2">
        <v>28.497426774200001</v>
      </c>
      <c r="E5">
        <v>10</v>
      </c>
      <c r="F5" s="1">
        <v>756048.38709700003</v>
      </c>
      <c r="G5">
        <v>3000</v>
      </c>
      <c r="H5" s="1">
        <v>15.9596774194</v>
      </c>
      <c r="I5">
        <v>4</v>
      </c>
      <c r="J5" s="1">
        <v>666864.63709700003</v>
      </c>
      <c r="K5" s="1">
        <v>406330.44354800001</v>
      </c>
      <c r="L5" s="1">
        <v>375.14516128999998</v>
      </c>
      <c r="N5" s="4">
        <f>D5/D9</f>
        <v>1.0884095760929318</v>
      </c>
      <c r="O5" s="5">
        <f t="shared" si="0"/>
        <v>8.8409576092931763E-2</v>
      </c>
    </row>
    <row r="6" spans="1:15" x14ac:dyDescent="0.25">
      <c r="A6" t="s">
        <v>13</v>
      </c>
      <c r="B6">
        <v>2</v>
      </c>
      <c r="C6">
        <v>20</v>
      </c>
      <c r="D6" s="2">
        <v>3.2959975862099999</v>
      </c>
      <c r="E6">
        <v>10</v>
      </c>
      <c r="F6" s="1">
        <v>695043.10344800004</v>
      </c>
      <c r="G6">
        <v>3000</v>
      </c>
      <c r="H6" s="1">
        <v>123.267241379</v>
      </c>
      <c r="I6">
        <v>4</v>
      </c>
      <c r="J6" s="1">
        <v>672090.68965499999</v>
      </c>
      <c r="K6" s="1">
        <v>669701.89655199996</v>
      </c>
      <c r="L6" s="1">
        <v>749.87931034500002</v>
      </c>
    </row>
    <row r="7" spans="1:15" x14ac:dyDescent="0.25">
      <c r="A7" t="s">
        <v>13</v>
      </c>
      <c r="B7">
        <v>4</v>
      </c>
      <c r="C7">
        <v>20</v>
      </c>
      <c r="D7" s="2">
        <v>6.6121960169499996</v>
      </c>
      <c r="E7">
        <v>10</v>
      </c>
      <c r="F7" s="1">
        <v>689618.64406800002</v>
      </c>
      <c r="G7">
        <v>3000</v>
      </c>
      <c r="H7" s="1">
        <v>128.677966102</v>
      </c>
      <c r="I7">
        <v>4</v>
      </c>
      <c r="J7" s="1">
        <v>644380.72033899999</v>
      </c>
      <c r="K7" s="1">
        <v>641160.67796600005</v>
      </c>
      <c r="L7" s="1">
        <v>777.15254237299996</v>
      </c>
    </row>
    <row r="8" spans="1:15" x14ac:dyDescent="0.25">
      <c r="A8" t="s">
        <v>13</v>
      </c>
      <c r="B8">
        <v>8</v>
      </c>
      <c r="C8">
        <v>20</v>
      </c>
      <c r="D8" s="2">
        <v>13.172205294099999</v>
      </c>
      <c r="E8">
        <v>10</v>
      </c>
      <c r="F8" s="1">
        <v>715336.13445400004</v>
      </c>
      <c r="G8">
        <v>3000</v>
      </c>
      <c r="H8" s="1">
        <v>132.638655462</v>
      </c>
      <c r="I8">
        <v>4</v>
      </c>
      <c r="J8" s="1">
        <v>622420.63025199994</v>
      </c>
      <c r="K8" s="1">
        <v>612778.78151300002</v>
      </c>
      <c r="L8" s="1">
        <v>695.74789915999997</v>
      </c>
    </row>
    <row r="9" spans="1:15" x14ac:dyDescent="0.25">
      <c r="A9" t="s">
        <v>13</v>
      </c>
      <c r="B9">
        <v>16</v>
      </c>
      <c r="C9">
        <v>20</v>
      </c>
      <c r="D9" s="2">
        <v>26.182631428600001</v>
      </c>
      <c r="E9">
        <v>10</v>
      </c>
      <c r="F9" s="1">
        <v>715336.13445400004</v>
      </c>
      <c r="G9">
        <v>3000</v>
      </c>
      <c r="H9" s="1">
        <v>136.99159663899999</v>
      </c>
      <c r="I9">
        <v>4</v>
      </c>
      <c r="J9" s="1">
        <v>532542.47899199999</v>
      </c>
      <c r="K9" s="1">
        <v>503652.60504200001</v>
      </c>
      <c r="L9" s="1">
        <v>740.77310924400001</v>
      </c>
    </row>
    <row r="10" spans="1:15" x14ac:dyDescent="0.25">
      <c r="A10" t="s">
        <v>14</v>
      </c>
      <c r="B10">
        <v>2</v>
      </c>
      <c r="C10">
        <v>20</v>
      </c>
      <c r="D10" s="2">
        <v>3.65204683333</v>
      </c>
      <c r="E10">
        <v>10</v>
      </c>
      <c r="F10">
        <v>712500</v>
      </c>
      <c r="G10">
        <v>3000</v>
      </c>
      <c r="H10" s="1">
        <v>6.1416666666699999</v>
      </c>
      <c r="I10">
        <v>4</v>
      </c>
      <c r="J10" s="1">
        <v>699031.45833299996</v>
      </c>
      <c r="K10" s="1">
        <v>678839.375</v>
      </c>
      <c r="L10" s="1">
        <v>366.53333333299997</v>
      </c>
    </row>
    <row r="11" spans="1:15" x14ac:dyDescent="0.25">
      <c r="A11" t="s">
        <v>14</v>
      </c>
      <c r="B11">
        <v>4</v>
      </c>
      <c r="C11">
        <v>20</v>
      </c>
      <c r="D11" s="2">
        <v>7.25732638655</v>
      </c>
      <c r="E11">
        <v>10</v>
      </c>
      <c r="F11" s="1">
        <v>715336.13445400004</v>
      </c>
      <c r="G11">
        <v>3000</v>
      </c>
      <c r="H11" s="1">
        <v>7.4705882352900002</v>
      </c>
      <c r="I11">
        <v>4</v>
      </c>
      <c r="J11" s="1">
        <v>688406.51260500005</v>
      </c>
      <c r="K11" s="1">
        <v>648312.89916000003</v>
      </c>
      <c r="L11" s="1">
        <v>365.88235294100002</v>
      </c>
    </row>
    <row r="12" spans="1:15" x14ac:dyDescent="0.25">
      <c r="A12" t="s">
        <v>14</v>
      </c>
      <c r="B12">
        <v>8</v>
      </c>
      <c r="C12">
        <v>20</v>
      </c>
      <c r="D12" s="2">
        <v>14.4061638843</v>
      </c>
      <c r="E12">
        <v>10</v>
      </c>
      <c r="F12" s="1">
        <v>737603.30578499998</v>
      </c>
      <c r="G12">
        <v>3000</v>
      </c>
      <c r="H12" s="1">
        <v>9.4958677686000001</v>
      </c>
      <c r="I12">
        <v>4</v>
      </c>
      <c r="J12" s="1">
        <v>681269.66942100006</v>
      </c>
      <c r="K12" s="1">
        <v>601754.09090900002</v>
      </c>
      <c r="L12" s="1">
        <v>369.84297520699999</v>
      </c>
    </row>
    <row r="13" spans="1:15" x14ac:dyDescent="0.25">
      <c r="A13" t="s">
        <v>14</v>
      </c>
      <c r="B13">
        <v>16</v>
      </c>
      <c r="C13">
        <v>20</v>
      </c>
      <c r="D13" s="2">
        <v>28.4214927049</v>
      </c>
      <c r="E13">
        <v>10</v>
      </c>
      <c r="F13" s="1">
        <v>734631.14754100004</v>
      </c>
      <c r="G13">
        <v>3000</v>
      </c>
      <c r="H13" s="1">
        <v>12.3278688525</v>
      </c>
      <c r="I13">
        <v>4</v>
      </c>
      <c r="J13" s="1">
        <v>623981.59836099995</v>
      </c>
      <c r="K13" s="1">
        <v>476071.721311</v>
      </c>
      <c r="L13" s="1">
        <v>367.90163934399999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avgDelay</vt:lpstr>
      <vt:lpstr>taxaDeResgate</vt:lpstr>
      <vt:lpstr>Sheet3</vt:lpstr>
      <vt:lpstr>avgDelay!results</vt:lpstr>
      <vt:lpstr>taxaDeResgate!resultsMEAN___windows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2017-03-27T22:31:27Z</dcterms:modified>
</cp:coreProperties>
</file>