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ndotecnicaeng-my.sharepoint.com/personal/bruno_polycarpo_sondotecnica_com_br/Documents/Área de Trabalho/Programação - Pessoal/Phyton/Extração de Relatório Contabil/"/>
    </mc:Choice>
  </mc:AlternateContent>
  <xr:revisionPtr revIDLastSave="166" documentId="8_{71521280-7E4C-4ECE-8288-AB7060E6DA0A}" xr6:coauthVersionLast="47" xr6:coauthVersionMax="47" xr10:uidLastSave="{F7B6F550-C417-44D0-908D-AA9C5609B832}"/>
  <bookViews>
    <workbookView xWindow="-120" yWindow="-120" windowWidth="29040" windowHeight="15720" xr2:uid="{BE79E20C-197C-4BE7-84BC-2B1664436A11}"/>
  </bookViews>
  <sheets>
    <sheet name="contab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R10" i="1" s="1"/>
  <c r="L11" i="1"/>
  <c r="R11" i="1" s="1"/>
  <c r="L12" i="1"/>
  <c r="R12" i="1" s="1"/>
  <c r="L14" i="1"/>
  <c r="R14" i="1" s="1"/>
  <c r="L16" i="1"/>
  <c r="R16" i="1" s="1"/>
  <c r="L23" i="1"/>
  <c r="R23" i="1" s="1"/>
  <c r="L24" i="1"/>
  <c r="R24" i="1" s="1"/>
  <c r="L26" i="1"/>
  <c r="R26" i="1" s="1"/>
  <c r="L28" i="1"/>
  <c r="R28" i="1" s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P3" i="1"/>
  <c r="P2" i="1"/>
  <c r="J29" i="1"/>
  <c r="K29" i="1" s="1"/>
  <c r="Q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Q20" i="1" s="1"/>
  <c r="J19" i="1"/>
  <c r="K19" i="1" s="1"/>
  <c r="J18" i="1"/>
  <c r="K18" i="1" s="1"/>
  <c r="J17" i="1"/>
  <c r="K17" i="1" s="1"/>
  <c r="Q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Q8" i="1" s="1"/>
  <c r="J7" i="1"/>
  <c r="K7" i="1" s="1"/>
  <c r="J6" i="1"/>
  <c r="K6" i="1" s="1"/>
  <c r="J5" i="1"/>
  <c r="K5" i="1" s="1"/>
  <c r="Q5" i="1" s="1"/>
  <c r="J4" i="1"/>
  <c r="K4" i="1" s="1"/>
  <c r="Q4" i="1" s="1"/>
  <c r="J3" i="1"/>
  <c r="K3" i="1" s="1"/>
  <c r="J2" i="1"/>
  <c r="K2" i="1" s="1"/>
  <c r="L22" i="1" l="1"/>
  <c r="R22" i="1" s="1"/>
  <c r="L4" i="1"/>
  <c r="R4" i="1" s="1"/>
  <c r="L8" i="1"/>
  <c r="R8" i="1" s="1"/>
  <c r="L21" i="1"/>
  <c r="R21" i="1" s="1"/>
  <c r="L19" i="1"/>
  <c r="R19" i="1" s="1"/>
  <c r="L7" i="1"/>
  <c r="R7" i="1" s="1"/>
  <c r="L9" i="1"/>
  <c r="R9" i="1" s="1"/>
  <c r="L20" i="1"/>
  <c r="R20" i="1" s="1"/>
  <c r="L2" i="1"/>
  <c r="R2" i="1" s="1"/>
  <c r="L18" i="1"/>
  <c r="R18" i="1" s="1"/>
  <c r="L6" i="1"/>
  <c r="R6" i="1" s="1"/>
  <c r="L29" i="1"/>
  <c r="R29" i="1" s="1"/>
  <c r="L17" i="1"/>
  <c r="R17" i="1" s="1"/>
  <c r="L5" i="1"/>
  <c r="R5" i="1" s="1"/>
  <c r="L27" i="1"/>
  <c r="R27" i="1" s="1"/>
  <c r="L15" i="1"/>
  <c r="R15" i="1" s="1"/>
  <c r="L3" i="1"/>
  <c r="R3" i="1" s="1"/>
  <c r="L25" i="1"/>
  <c r="R25" i="1" s="1"/>
  <c r="L13" i="1"/>
  <c r="R13" i="1" s="1"/>
  <c r="Q14" i="1"/>
  <c r="Q12" i="1"/>
  <c r="Q26" i="1"/>
  <c r="Q3" i="1"/>
  <c r="Q13" i="1"/>
  <c r="Q27" i="1"/>
  <c r="Q2" i="1"/>
  <c r="Q6" i="1"/>
  <c r="Q18" i="1"/>
  <c r="Q24" i="1"/>
  <c r="Q9" i="1"/>
  <c r="Q21" i="1"/>
  <c r="Q10" i="1"/>
  <c r="Q22" i="1"/>
  <c r="Q16" i="1"/>
  <c r="Q28" i="1"/>
  <c r="Q11" i="1"/>
  <c r="Q23" i="1"/>
  <c r="Q7" i="1"/>
  <c r="Q19" i="1"/>
  <c r="Q25" i="1"/>
  <c r="Q15" i="1"/>
</calcChain>
</file>

<file path=xl/sharedStrings.xml><?xml version="1.0" encoding="utf-8"?>
<sst xmlns="http://schemas.openxmlformats.org/spreadsheetml/2006/main" count="213" uniqueCount="94">
  <si>
    <t>Data Inicio</t>
  </si>
  <si>
    <t>Data Final</t>
  </si>
  <si>
    <t>EG Inicio</t>
  </si>
  <si>
    <t>Nome arquivo</t>
  </si>
  <si>
    <t>109E2134</t>
  </si>
  <si>
    <t>109E2199</t>
  </si>
  <si>
    <t>_RAZAO</t>
  </si>
  <si>
    <t>Nome</t>
  </si>
  <si>
    <t>Ext texto</t>
  </si>
  <si>
    <t>109E2051</t>
  </si>
  <si>
    <t>109E2065</t>
  </si>
  <si>
    <t>109E2102</t>
  </si>
  <si>
    <t>109E2112</t>
  </si>
  <si>
    <t>109E2116</t>
  </si>
  <si>
    <t>109E2126</t>
  </si>
  <si>
    <t>109E2133</t>
  </si>
  <si>
    <t>109E2162</t>
  </si>
  <si>
    <t>109E2168</t>
  </si>
  <si>
    <t>109E2169</t>
  </si>
  <si>
    <t>109E2170</t>
  </si>
  <si>
    <t>109E2171</t>
  </si>
  <si>
    <t>109E2181</t>
  </si>
  <si>
    <t>109E2187</t>
  </si>
  <si>
    <t>109E2189</t>
  </si>
  <si>
    <t>109E2192</t>
  </si>
  <si>
    <t>109E2198</t>
  </si>
  <si>
    <t>109E2200</t>
  </si>
  <si>
    <t>109E2201</t>
  </si>
  <si>
    <t>109E2104</t>
  </si>
  <si>
    <t>109E2207</t>
  </si>
  <si>
    <t>104E2217</t>
  </si>
  <si>
    <t>109E2218</t>
  </si>
  <si>
    <t>109E2219</t>
  </si>
  <si>
    <t>109E2226</t>
  </si>
  <si>
    <t>109E2227</t>
  </si>
  <si>
    <t>E2051_RAZAO</t>
  </si>
  <si>
    <t>E2065_RAZAO</t>
  </si>
  <si>
    <t>E2102_RAZAO</t>
  </si>
  <si>
    <t>E2112_RAZAO</t>
  </si>
  <si>
    <t>E2116_RAZAO</t>
  </si>
  <si>
    <t>E2126_RAZAO</t>
  </si>
  <si>
    <t>E2133_RAZAO</t>
  </si>
  <si>
    <t>E2134_RAZAO</t>
  </si>
  <si>
    <t>E2162_RAZAO</t>
  </si>
  <si>
    <t>E2168_RAZAO</t>
  </si>
  <si>
    <t>E2169_RAZAO</t>
  </si>
  <si>
    <t>E2170_RAZAO</t>
  </si>
  <si>
    <t>E2171_RAZAO</t>
  </si>
  <si>
    <t>E2181_RAZAO</t>
  </si>
  <si>
    <t>E2187_RAZAO</t>
  </si>
  <si>
    <t>E2189_RAZAO</t>
  </si>
  <si>
    <t>E2192_RAZAO</t>
  </si>
  <si>
    <t>E2198_RAZAO</t>
  </si>
  <si>
    <t>E2199_RAZAO</t>
  </si>
  <si>
    <t>E2200_RAZAO</t>
  </si>
  <si>
    <t>E2201_RAZAO</t>
  </si>
  <si>
    <t>E2104_RAZAO</t>
  </si>
  <si>
    <t>E2207_RAZAO</t>
  </si>
  <si>
    <t>E2217_RAZAO</t>
  </si>
  <si>
    <t>E2218_RAZAO</t>
  </si>
  <si>
    <t>E2219_RAZAO</t>
  </si>
  <si>
    <t>E2226_RAZAO</t>
  </si>
  <si>
    <t>E2227_RAZAO</t>
  </si>
  <si>
    <t>_COMPARATIVO</t>
  </si>
  <si>
    <t>Nome arquivo RAZÃO</t>
  </si>
  <si>
    <t>Nome arquivo COMPARATIVO</t>
  </si>
  <si>
    <t>E2051_COMPARATIVO</t>
  </si>
  <si>
    <t>E2065_COMPARATIVO</t>
  </si>
  <si>
    <t>E2102_COMPARATIVO</t>
  </si>
  <si>
    <t>E2112_COMPARATIVO</t>
  </si>
  <si>
    <t>E2116_COMPARATIVO</t>
  </si>
  <si>
    <t>E2126_COMPARATIVO</t>
  </si>
  <si>
    <t>E2133_COMPARATIVO</t>
  </si>
  <si>
    <t>E2134_COMPARATIVO</t>
  </si>
  <si>
    <t>E2162_COMPARATIVO</t>
  </si>
  <si>
    <t>E2168_COMPARATIVO</t>
  </si>
  <si>
    <t>E2169_COMPARATIVO</t>
  </si>
  <si>
    <t>E2170_COMPARATIVO</t>
  </si>
  <si>
    <t>E2171_COMPARATIVO</t>
  </si>
  <si>
    <t>E2181_COMPARATIVO</t>
  </si>
  <si>
    <t>E2187_COMPARATIVO</t>
  </si>
  <si>
    <t>E2189_COMPARATIVO</t>
  </si>
  <si>
    <t>E2192_COMPARATIVO</t>
  </si>
  <si>
    <t>E2198_COMPARATIVO</t>
  </si>
  <si>
    <t>E2199_COMPARATIVO</t>
  </si>
  <si>
    <t>E2200_COMPARATIVO</t>
  </si>
  <si>
    <t>E2201_COMPARATIVO</t>
  </si>
  <si>
    <t>E2104_COMPARATIVO</t>
  </si>
  <si>
    <t>E2207_COMPARATIVO</t>
  </si>
  <si>
    <t>E2217_COMPARATIVO</t>
  </si>
  <si>
    <t>E2218_COMPARATIVO</t>
  </si>
  <si>
    <t>E2219_COMPARATIVO</t>
  </si>
  <si>
    <t>E2226_COMPARATIVO</t>
  </si>
  <si>
    <t>E2227_COMPARATIVO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</si>
</sst>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0" fontId="0" fillId="5" borderId="0" xfId="0" applyFill="1"/>
    <xf numFmtId="14" fontId="0" fillId="4" borderId="0" xfId="0" applyNumberFormat="1" applyFill="1"/>
    <xf numFmtId="14" fontId="0" fillId="2" borderId="0" xfId="0" applyNumberFormat="1" applyFill="1"/>
    <xf numFmtId="0" fontId="0" fillId="3" borderId="0" xfId="0" applyFill="1" applyAlignment="1">
      <alignment horizontal="center"/>
    </xf>
    <xf numFmtId="14" fontId="0" fillId="3" borderId="0" xfId="0" quotePrefix="1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D98CC-35EB-4846-A5E8-07AFE0F2551E}">
  <dimension ref="A1:R29"/>
  <sheetViews>
    <sheetView tabSelected="1" workbookViewId="0">
      <selection activeCell="E6" sqref="E5:E6"/>
    </sheetView>
  </sheetViews>
  <sheetFormatPr defaultRowHeight="15" x14ac:dyDescent="0.25"/>
  <cols>
    <col min="1" max="1" width="10.7109375" style="2" bestFit="1" customWidth="1"/>
    <col min="2" max="2" width="10.85546875" style="2" bestFit="1" customWidth="1"/>
    <col min="3" max="3" width="9.140625" style="2"/>
    <col min="4" max="4" width="9" style="2" bestFit="1" customWidth="1"/>
    <col min="5" max="5" width="20.42578125" style="7" bestFit="1" customWidth="1"/>
    <col min="6" max="6" width="28" style="7" bestFit="1" customWidth="1"/>
    <col min="7" max="7" width="2.7109375" style="4" customWidth="1"/>
    <col min="8" max="10" width="9.140625" hidden="1" customWidth="1"/>
    <col min="11" max="12" width="13.7109375" hidden="1" customWidth="1"/>
    <col min="13" max="14" width="10.7109375" style="1" bestFit="1" customWidth="1"/>
    <col min="15" max="16" width="9.140625" style="1"/>
    <col min="17" max="17" width="13.7109375" style="1" bestFit="1" customWidth="1"/>
    <col min="18" max="18" width="20.7109375" style="1" bestFit="1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2</v>
      </c>
      <c r="E1" s="7" t="s">
        <v>64</v>
      </c>
      <c r="F1" s="7" t="s">
        <v>65</v>
      </c>
      <c r="H1" t="s">
        <v>7</v>
      </c>
      <c r="I1" t="s">
        <v>7</v>
      </c>
      <c r="J1" t="s">
        <v>8</v>
      </c>
      <c r="K1" t="s">
        <v>3</v>
      </c>
      <c r="L1" t="s">
        <v>3</v>
      </c>
      <c r="M1" s="1" t="s">
        <v>0</v>
      </c>
      <c r="N1" s="1" t="s">
        <v>1</v>
      </c>
      <c r="O1" s="1" t="s">
        <v>2</v>
      </c>
      <c r="P1" s="1" t="s">
        <v>2</v>
      </c>
      <c r="Q1" s="1" t="s">
        <v>3</v>
      </c>
      <c r="R1" s="1" t="s">
        <v>3</v>
      </c>
    </row>
    <row r="2" spans="1:18" x14ac:dyDescent="0.25">
      <c r="A2" s="8">
        <v>45474</v>
      </c>
      <c r="B2" s="8">
        <v>45504</v>
      </c>
      <c r="C2" s="3" t="s">
        <v>9</v>
      </c>
      <c r="D2" s="3" t="s">
        <v>9</v>
      </c>
      <c r="E2" s="7" t="s">
        <v>35</v>
      </c>
      <c r="F2" s="7" t="s">
        <v>66</v>
      </c>
      <c r="H2" t="s">
        <v>6</v>
      </c>
      <c r="I2" t="s">
        <v>63</v>
      </c>
      <c r="J2" t="str">
        <f t="shared" ref="J2:J29" si="0">MID(D2,4,5)</f>
        <v>E2051</v>
      </c>
      <c r="K2" t="str">
        <f t="shared" ref="K2:K29" si="1">_xlfn.CONCAT(J2,H2)</f>
        <v>E2051_RAZAO</v>
      </c>
      <c r="L2" t="str">
        <f>_xlfn.CONCAT(J2,I2)</f>
        <v>E2051_COMPARATIVO</v>
      </c>
      <c r="M2" s="5">
        <v>45474</v>
      </c>
      <c r="N2" s="5">
        <v>45504</v>
      </c>
      <c r="O2" s="1" t="s">
        <v>9</v>
      </c>
      <c r="P2" s="1" t="str">
        <f>O2</f>
        <v>109E2051</v>
      </c>
      <c r="Q2" s="1" t="str">
        <f>K2</f>
        <v>E2051_RAZAO</v>
      </c>
      <c r="R2" s="1" t="str">
        <f>L2</f>
        <v>E2051_COMPARATIVO</v>
      </c>
    </row>
    <row r="3" spans="1:18" x14ac:dyDescent="0.25">
      <c r="A3" s="8">
        <v>45474</v>
      </c>
      <c r="B3" s="8">
        <v>45504</v>
      </c>
      <c r="C3" s="3" t="s">
        <v>10</v>
      </c>
      <c r="D3" s="3" t="s">
        <v>10</v>
      </c>
      <c r="E3" s="7" t="s">
        <v>36</v>
      </c>
      <c r="F3" s="7" t="s">
        <v>67</v>
      </c>
      <c r="H3" t="s">
        <v>6</v>
      </c>
      <c r="I3" t="s">
        <v>63</v>
      </c>
      <c r="J3" t="str">
        <f t="shared" si="0"/>
        <v>E2065</v>
      </c>
      <c r="K3" t="str">
        <f t="shared" si="1"/>
        <v>E2065_RAZAO</v>
      </c>
      <c r="L3" t="str">
        <f t="shared" ref="L3:L29" si="2">_xlfn.CONCAT(J3,I3)</f>
        <v>E2065_COMPARATIVO</v>
      </c>
      <c r="M3" s="6">
        <f>M2</f>
        <v>45474</v>
      </c>
      <c r="N3" s="6">
        <f>N2</f>
        <v>45504</v>
      </c>
      <c r="O3" s="1" t="s">
        <v>10</v>
      </c>
      <c r="P3" s="1" t="str">
        <f>O3</f>
        <v>109E2065</v>
      </c>
      <c r="Q3" s="1" t="str">
        <f>K3</f>
        <v>E2065_RAZAO</v>
      </c>
      <c r="R3" s="1" t="str">
        <f t="shared" ref="R3:R29" si="3">L3</f>
        <v>E2065_COMPARATIVO</v>
      </c>
    </row>
    <row r="4" spans="1:18" x14ac:dyDescent="0.25">
      <c r="A4" s="8">
        <v>45474</v>
      </c>
      <c r="B4" s="8">
        <v>45504</v>
      </c>
      <c r="C4" s="3" t="s">
        <v>11</v>
      </c>
      <c r="D4" s="3" t="s">
        <v>11</v>
      </c>
      <c r="E4" s="7" t="s">
        <v>37</v>
      </c>
      <c r="F4" s="7" t="s">
        <v>68</v>
      </c>
      <c r="H4" t="s">
        <v>6</v>
      </c>
      <c r="I4" t="s">
        <v>63</v>
      </c>
      <c r="J4" t="str">
        <f t="shared" si="0"/>
        <v>E2102</v>
      </c>
      <c r="K4" t="str">
        <f t="shared" si="1"/>
        <v>E2102_RAZAO</v>
      </c>
      <c r="L4" t="str">
        <f t="shared" si="2"/>
        <v>E2102_COMPARATIVO</v>
      </c>
      <c r="M4" s="6">
        <f t="shared" ref="M4:M29" si="4">M3</f>
        <v>45474</v>
      </c>
      <c r="N4" s="6">
        <f t="shared" ref="N4:N29" si="5">N3</f>
        <v>45504</v>
      </c>
      <c r="O4" s="1" t="s">
        <v>11</v>
      </c>
      <c r="P4" s="1" t="str">
        <f t="shared" ref="P4:P29" si="6">O4</f>
        <v>109E2102</v>
      </c>
      <c r="Q4" s="1" t="str">
        <f t="shared" ref="Q4:Q29" si="7">K4</f>
        <v>E2102_RAZAO</v>
      </c>
      <c r="R4" s="1" t="str">
        <f t="shared" si="3"/>
        <v>E2102_COMPARATIVO</v>
      </c>
    </row>
    <row r="5" spans="1:18" x14ac:dyDescent="0.25">
      <c r="A5" s="8">
        <v>45474</v>
      </c>
      <c r="B5" s="8">
        <v>45504</v>
      </c>
      <c r="C5" s="3" t="s">
        <v>12</v>
      </c>
      <c r="D5" s="3" t="s">
        <v>12</v>
      </c>
      <c r="E5" s="7" t="s">
        <v>38</v>
      </c>
      <c r="F5" s="7" t="s">
        <v>69</v>
      </c>
      <c r="H5" t="s">
        <v>6</v>
      </c>
      <c r="I5" t="s">
        <v>63</v>
      </c>
      <c r="J5" t="str">
        <f t="shared" si="0"/>
        <v>E2112</v>
      </c>
      <c r="K5" t="str">
        <f t="shared" si="1"/>
        <v>E2112_RAZAO</v>
      </c>
      <c r="L5" t="str">
        <f t="shared" si="2"/>
        <v>E2112_COMPARATIVO</v>
      </c>
      <c r="M5" s="6">
        <f t="shared" si="4"/>
        <v>45474</v>
      </c>
      <c r="N5" s="6">
        <f t="shared" si="5"/>
        <v>45504</v>
      </c>
      <c r="O5" s="1" t="s">
        <v>12</v>
      </c>
      <c r="P5" s="1" t="str">
        <f t="shared" si="6"/>
        <v>109E2112</v>
      </c>
      <c r="Q5" s="1" t="str">
        <f t="shared" si="7"/>
        <v>E2112_RAZAO</v>
      </c>
      <c r="R5" s="1" t="str">
        <f t="shared" si="3"/>
        <v>E2112_COMPARATIVO</v>
      </c>
    </row>
    <row r="6" spans="1:18" x14ac:dyDescent="0.25">
      <c r="A6" s="8">
        <v>45474</v>
      </c>
      <c r="B6" s="8">
        <v>45504</v>
      </c>
      <c r="C6" s="3" t="s">
        <v>13</v>
      </c>
      <c r="D6" s="3" t="s">
        <v>13</v>
      </c>
      <c r="E6" s="7" t="s">
        <v>39</v>
      </c>
      <c r="F6" s="7" t="s">
        <v>70</v>
      </c>
      <c r="H6" t="s">
        <v>6</v>
      </c>
      <c r="I6" t="s">
        <v>63</v>
      </c>
      <c r="J6" t="str">
        <f t="shared" si="0"/>
        <v>E2116</v>
      </c>
      <c r="K6" t="str">
        <f t="shared" si="1"/>
        <v>E2116_RAZAO</v>
      </c>
      <c r="L6" t="str">
        <f t="shared" si="2"/>
        <v>E2116_COMPARATIVO</v>
      </c>
      <c r="M6" s="6">
        <f t="shared" si="4"/>
        <v>45474</v>
      </c>
      <c r="N6" s="6">
        <f t="shared" si="5"/>
        <v>45504</v>
      </c>
      <c r="O6" s="1" t="s">
        <v>13</v>
      </c>
      <c r="P6" s="1" t="str">
        <f t="shared" si="6"/>
        <v>109E2116</v>
      </c>
      <c r="Q6" s="1" t="str">
        <f t="shared" si="7"/>
        <v>E2116_RAZAO</v>
      </c>
      <c r="R6" s="1" t="str">
        <f t="shared" si="3"/>
        <v>E2116_COMPARATIVO</v>
      </c>
    </row>
    <row r="7" spans="1:18" x14ac:dyDescent="0.25">
      <c r="A7" s="8">
        <v>45474</v>
      </c>
      <c r="B7" s="8">
        <v>45504</v>
      </c>
      <c r="C7" s="3" t="s">
        <v>14</v>
      </c>
      <c r="D7" s="3" t="s">
        <v>14</v>
      </c>
      <c r="E7" s="7" t="s">
        <v>40</v>
      </c>
      <c r="F7" s="7" t="s">
        <v>71</v>
      </c>
      <c r="H7" t="s">
        <v>6</v>
      </c>
      <c r="I7" t="s">
        <v>63</v>
      </c>
      <c r="J7" t="str">
        <f t="shared" si="0"/>
        <v>E2126</v>
      </c>
      <c r="K7" t="str">
        <f t="shared" si="1"/>
        <v>E2126_RAZAO</v>
      </c>
      <c r="L7" t="str">
        <f t="shared" si="2"/>
        <v>E2126_COMPARATIVO</v>
      </c>
      <c r="M7" s="6">
        <f t="shared" si="4"/>
        <v>45474</v>
      </c>
      <c r="N7" s="6">
        <f t="shared" si="5"/>
        <v>45504</v>
      </c>
      <c r="O7" s="1" t="s">
        <v>14</v>
      </c>
      <c r="P7" s="1" t="str">
        <f t="shared" si="6"/>
        <v>109E2126</v>
      </c>
      <c r="Q7" s="1" t="str">
        <f t="shared" si="7"/>
        <v>E2126_RAZAO</v>
      </c>
      <c r="R7" s="1" t="str">
        <f t="shared" si="3"/>
        <v>E2126_COMPARATIVO</v>
      </c>
    </row>
    <row r="8" spans="1:18" x14ac:dyDescent="0.25">
      <c r="A8" s="8">
        <v>45474</v>
      </c>
      <c r="B8" s="8">
        <v>45504</v>
      </c>
      <c r="C8" s="3" t="s">
        <v>15</v>
      </c>
      <c r="D8" s="3" t="s">
        <v>15</v>
      </c>
      <c r="E8" s="7" t="s">
        <v>41</v>
      </c>
      <c r="F8" s="7" t="s">
        <v>72</v>
      </c>
      <c r="H8" t="s">
        <v>6</v>
      </c>
      <c r="I8" t="s">
        <v>63</v>
      </c>
      <c r="J8" t="str">
        <f t="shared" si="0"/>
        <v>E2133</v>
      </c>
      <c r="K8" t="str">
        <f t="shared" si="1"/>
        <v>E2133_RAZAO</v>
      </c>
      <c r="L8" t="str">
        <f t="shared" si="2"/>
        <v>E2133_COMPARATIVO</v>
      </c>
      <c r="M8" s="6">
        <f t="shared" si="4"/>
        <v>45474</v>
      </c>
      <c r="N8" s="6">
        <f t="shared" si="5"/>
        <v>45504</v>
      </c>
      <c r="O8" s="1" t="s">
        <v>15</v>
      </c>
      <c r="P8" s="1" t="str">
        <f t="shared" si="6"/>
        <v>109E2133</v>
      </c>
      <c r="Q8" s="1" t="str">
        <f t="shared" si="7"/>
        <v>E2133_RAZAO</v>
      </c>
      <c r="R8" s="1" t="str">
        <f t="shared" si="3"/>
        <v>E2133_COMPARATIVO</v>
      </c>
    </row>
    <row r="9" spans="1:18" x14ac:dyDescent="0.25">
      <c r="A9" s="8">
        <v>45474</v>
      </c>
      <c r="B9" s="8">
        <v>45504</v>
      </c>
      <c r="C9" s="3" t="s">
        <v>4</v>
      </c>
      <c r="D9" s="3" t="s">
        <v>4</v>
      </c>
      <c r="E9" s="7" t="s">
        <v>42</v>
      </c>
      <c r="F9" s="7" t="s">
        <v>73</v>
      </c>
      <c r="H9" t="s">
        <v>6</v>
      </c>
      <c r="I9" t="s">
        <v>63</v>
      </c>
      <c r="J9" t="str">
        <f t="shared" si="0"/>
        <v>E2134</v>
      </c>
      <c r="K9" t="str">
        <f t="shared" si="1"/>
        <v>E2134_RAZAO</v>
      </c>
      <c r="L9" t="str">
        <f t="shared" si="2"/>
        <v>E2134_COMPARATIVO</v>
      </c>
      <c r="M9" s="6">
        <f t="shared" si="4"/>
        <v>45474</v>
      </c>
      <c r="N9" s="6">
        <f t="shared" si="5"/>
        <v>45504</v>
      </c>
      <c r="O9" s="1" t="s">
        <v>4</v>
      </c>
      <c r="P9" s="1" t="str">
        <f t="shared" si="6"/>
        <v>109E2134</v>
      </c>
      <c r="Q9" s="1" t="str">
        <f t="shared" si="7"/>
        <v>E2134_RAZAO</v>
      </c>
      <c r="R9" s="1" t="str">
        <f t="shared" si="3"/>
        <v>E2134_COMPARATIVO</v>
      </c>
    </row>
    <row r="10" spans="1:18" x14ac:dyDescent="0.25">
      <c r="A10" s="8">
        <v>45474</v>
      </c>
      <c r="B10" s="8">
        <v>45504</v>
      </c>
      <c r="C10" s="3" t="s">
        <v>16</v>
      </c>
      <c r="D10" s="3" t="s">
        <v>16</v>
      </c>
      <c r="E10" s="7" t="s">
        <v>43</v>
      </c>
      <c r="F10" s="7" t="s">
        <v>74</v>
      </c>
      <c r="H10" t="s">
        <v>6</v>
      </c>
      <c r="I10" t="s">
        <v>63</v>
      </c>
      <c r="J10" t="str">
        <f t="shared" si="0"/>
        <v>E2162</v>
      </c>
      <c r="K10" t="str">
        <f t="shared" si="1"/>
        <v>E2162_RAZAO</v>
      </c>
      <c r="L10" t="str">
        <f t="shared" si="2"/>
        <v>E2162_COMPARATIVO</v>
      </c>
      <c r="M10" s="6">
        <f t="shared" si="4"/>
        <v>45474</v>
      </c>
      <c r="N10" s="6">
        <f t="shared" si="5"/>
        <v>45504</v>
      </c>
      <c r="O10" s="1" t="s">
        <v>16</v>
      </c>
      <c r="P10" s="1" t="str">
        <f t="shared" si="6"/>
        <v>109E2162</v>
      </c>
      <c r="Q10" s="1" t="str">
        <f t="shared" si="7"/>
        <v>E2162_RAZAO</v>
      </c>
      <c r="R10" s="1" t="str">
        <f t="shared" si="3"/>
        <v>E2162_COMPARATIVO</v>
      </c>
    </row>
    <row r="11" spans="1:18" x14ac:dyDescent="0.25">
      <c r="A11" s="8">
        <v>45474</v>
      </c>
      <c r="B11" s="8">
        <v>45504</v>
      </c>
      <c r="C11" s="3" t="s">
        <v>17</v>
      </c>
      <c r="D11" s="3" t="s">
        <v>17</v>
      </c>
      <c r="E11" s="7" t="s">
        <v>44</v>
      </c>
      <c r="F11" s="7" t="s">
        <v>75</v>
      </c>
      <c r="H11" t="s">
        <v>6</v>
      </c>
      <c r="I11" t="s">
        <v>63</v>
      </c>
      <c r="J11" t="str">
        <f t="shared" si="0"/>
        <v>E2168</v>
      </c>
      <c r="K11" t="str">
        <f t="shared" si="1"/>
        <v>E2168_RAZAO</v>
      </c>
      <c r="L11" t="str">
        <f t="shared" si="2"/>
        <v>E2168_COMPARATIVO</v>
      </c>
      <c r="M11" s="6">
        <f t="shared" si="4"/>
        <v>45474</v>
      </c>
      <c r="N11" s="6">
        <f t="shared" si="5"/>
        <v>45504</v>
      </c>
      <c r="O11" s="1" t="s">
        <v>17</v>
      </c>
      <c r="P11" s="1" t="str">
        <f t="shared" si="6"/>
        <v>109E2168</v>
      </c>
      <c r="Q11" s="1" t="str">
        <f t="shared" si="7"/>
        <v>E2168_RAZAO</v>
      </c>
      <c r="R11" s="1" t="str">
        <f t="shared" si="3"/>
        <v>E2168_COMPARATIVO</v>
      </c>
    </row>
    <row r="12" spans="1:18" x14ac:dyDescent="0.25">
      <c r="A12" s="8">
        <v>45474</v>
      </c>
      <c r="B12" s="8">
        <v>45504</v>
      </c>
      <c r="C12" s="3" t="s">
        <v>18</v>
      </c>
      <c r="D12" s="3" t="s">
        <v>18</v>
      </c>
      <c r="E12" s="7" t="s">
        <v>45</v>
      </c>
      <c r="F12" s="7" t="s">
        <v>76</v>
      </c>
      <c r="H12" t="s">
        <v>6</v>
      </c>
      <c r="I12" t="s">
        <v>63</v>
      </c>
      <c r="J12" t="str">
        <f t="shared" si="0"/>
        <v>E2169</v>
      </c>
      <c r="K12" t="str">
        <f t="shared" si="1"/>
        <v>E2169_RAZAO</v>
      </c>
      <c r="L12" t="str">
        <f t="shared" si="2"/>
        <v>E2169_COMPARATIVO</v>
      </c>
      <c r="M12" s="6">
        <f t="shared" si="4"/>
        <v>45474</v>
      </c>
      <c r="N12" s="6">
        <f t="shared" si="5"/>
        <v>45504</v>
      </c>
      <c r="O12" s="1" t="s">
        <v>18</v>
      </c>
      <c r="P12" s="1" t="str">
        <f t="shared" si="6"/>
        <v>109E2169</v>
      </c>
      <c r="Q12" s="1" t="str">
        <f t="shared" si="7"/>
        <v>E2169_RAZAO</v>
      </c>
      <c r="R12" s="1" t="str">
        <f t="shared" si="3"/>
        <v>E2169_COMPARATIVO</v>
      </c>
    </row>
    <row r="13" spans="1:18" x14ac:dyDescent="0.25">
      <c r="A13" s="8">
        <v>45474</v>
      </c>
      <c r="B13" s="8">
        <v>45504</v>
      </c>
      <c r="C13" s="3" t="s">
        <v>19</v>
      </c>
      <c r="D13" s="3" t="s">
        <v>19</v>
      </c>
      <c r="E13" s="7" t="s">
        <v>46</v>
      </c>
      <c r="F13" s="7" t="s">
        <v>77</v>
      </c>
      <c r="H13" t="s">
        <v>6</v>
      </c>
      <c r="I13" t="s">
        <v>63</v>
      </c>
      <c r="J13" t="str">
        <f t="shared" si="0"/>
        <v>E2170</v>
      </c>
      <c r="K13" t="str">
        <f t="shared" si="1"/>
        <v>E2170_RAZAO</v>
      </c>
      <c r="L13" t="str">
        <f t="shared" si="2"/>
        <v>E2170_COMPARATIVO</v>
      </c>
      <c r="M13" s="6">
        <f t="shared" si="4"/>
        <v>45474</v>
      </c>
      <c r="N13" s="6">
        <f t="shared" si="5"/>
        <v>45504</v>
      </c>
      <c r="O13" s="1" t="s">
        <v>19</v>
      </c>
      <c r="P13" s="1" t="str">
        <f t="shared" si="6"/>
        <v>109E2170</v>
      </c>
      <c r="Q13" s="1" t="str">
        <f t="shared" si="7"/>
        <v>E2170_RAZAO</v>
      </c>
      <c r="R13" s="1" t="str">
        <f t="shared" si="3"/>
        <v>E2170_COMPARATIVO</v>
      </c>
    </row>
    <row r="14" spans="1:18" x14ac:dyDescent="0.25">
      <c r="A14" s="8">
        <v>45474</v>
      </c>
      <c r="B14" s="8">
        <v>45504</v>
      </c>
      <c r="C14" s="3" t="s">
        <v>20</v>
      </c>
      <c r="D14" s="3" t="s">
        <v>20</v>
      </c>
      <c r="E14" s="7" t="s">
        <v>47</v>
      </c>
      <c r="F14" s="7" t="s">
        <v>78</v>
      </c>
      <c r="H14" t="s">
        <v>6</v>
      </c>
      <c r="I14" t="s">
        <v>63</v>
      </c>
      <c r="J14" t="str">
        <f t="shared" si="0"/>
        <v>E2171</v>
      </c>
      <c r="K14" t="str">
        <f t="shared" si="1"/>
        <v>E2171_RAZAO</v>
      </c>
      <c r="L14" t="str">
        <f t="shared" si="2"/>
        <v>E2171_COMPARATIVO</v>
      </c>
      <c r="M14" s="6">
        <f t="shared" si="4"/>
        <v>45474</v>
      </c>
      <c r="N14" s="6">
        <f t="shared" si="5"/>
        <v>45504</v>
      </c>
      <c r="O14" s="1" t="s">
        <v>20</v>
      </c>
      <c r="P14" s="1" t="str">
        <f t="shared" si="6"/>
        <v>109E2171</v>
      </c>
      <c r="Q14" s="1" t="str">
        <f t="shared" si="7"/>
        <v>E2171_RAZAO</v>
      </c>
      <c r="R14" s="1" t="str">
        <f t="shared" si="3"/>
        <v>E2171_COMPARATIVO</v>
      </c>
    </row>
    <row r="15" spans="1:18" x14ac:dyDescent="0.25">
      <c r="A15" s="8">
        <v>45474</v>
      </c>
      <c r="B15" s="8">
        <v>45504</v>
      </c>
      <c r="C15" s="3" t="s">
        <v>21</v>
      </c>
      <c r="D15" s="3" t="s">
        <v>21</v>
      </c>
      <c r="E15" s="7" t="s">
        <v>48</v>
      </c>
      <c r="F15" s="7" t="s">
        <v>79</v>
      </c>
      <c r="H15" t="s">
        <v>6</v>
      </c>
      <c r="I15" t="s">
        <v>63</v>
      </c>
      <c r="J15" t="str">
        <f t="shared" si="0"/>
        <v>E2181</v>
      </c>
      <c r="K15" t="str">
        <f t="shared" si="1"/>
        <v>E2181_RAZAO</v>
      </c>
      <c r="L15" t="str">
        <f t="shared" si="2"/>
        <v>E2181_COMPARATIVO</v>
      </c>
      <c r="M15" s="6">
        <f t="shared" si="4"/>
        <v>45474</v>
      </c>
      <c r="N15" s="6">
        <f t="shared" si="5"/>
        <v>45504</v>
      </c>
      <c r="O15" s="1" t="s">
        <v>21</v>
      </c>
      <c r="P15" s="1" t="str">
        <f t="shared" si="6"/>
        <v>109E2181</v>
      </c>
      <c r="Q15" s="1" t="str">
        <f t="shared" si="7"/>
        <v>E2181_RAZAO</v>
      </c>
      <c r="R15" s="1" t="str">
        <f t="shared" si="3"/>
        <v>E2181_COMPARATIVO</v>
      </c>
    </row>
    <row r="16" spans="1:18" x14ac:dyDescent="0.25">
      <c r="A16" s="8">
        <v>45474</v>
      </c>
      <c r="B16" s="8">
        <v>45504</v>
      </c>
      <c r="C16" s="3" t="s">
        <v>22</v>
      </c>
      <c r="D16" s="3" t="s">
        <v>22</v>
      </c>
      <c r="E16" s="7" t="s">
        <v>49</v>
      </c>
      <c r="F16" s="7" t="s">
        <v>80</v>
      </c>
      <c r="H16" t="s">
        <v>6</v>
      </c>
      <c r="I16" t="s">
        <v>63</v>
      </c>
      <c r="J16" t="str">
        <f t="shared" si="0"/>
        <v>E2187</v>
      </c>
      <c r="K16" t="str">
        <f t="shared" si="1"/>
        <v>E2187_RAZAO</v>
      </c>
      <c r="L16" t="str">
        <f t="shared" si="2"/>
        <v>E2187_COMPARATIVO</v>
      </c>
      <c r="M16" s="6">
        <f t="shared" si="4"/>
        <v>45474</v>
      </c>
      <c r="N16" s="6">
        <f t="shared" si="5"/>
        <v>45504</v>
      </c>
      <c r="O16" s="1" t="s">
        <v>22</v>
      </c>
      <c r="P16" s="1" t="str">
        <f t="shared" si="6"/>
        <v>109E2187</v>
      </c>
      <c r="Q16" s="1" t="str">
        <f t="shared" si="7"/>
        <v>E2187_RAZAO</v>
      </c>
      <c r="R16" s="1" t="str">
        <f t="shared" si="3"/>
        <v>E2187_COMPARATIVO</v>
      </c>
    </row>
    <row r="17" spans="1:18" x14ac:dyDescent="0.25">
      <c r="A17" s="8">
        <v>45474</v>
      </c>
      <c r="B17" s="8">
        <v>45504</v>
      </c>
      <c r="C17" s="3" t="s">
        <v>23</v>
      </c>
      <c r="D17" s="3" t="s">
        <v>23</v>
      </c>
      <c r="E17" s="7" t="s">
        <v>50</v>
      </c>
      <c r="F17" s="7" t="s">
        <v>81</v>
      </c>
      <c r="H17" t="s">
        <v>6</v>
      </c>
      <c r="I17" t="s">
        <v>63</v>
      </c>
      <c r="J17" t="str">
        <f t="shared" si="0"/>
        <v>E2189</v>
      </c>
      <c r="K17" t="str">
        <f t="shared" si="1"/>
        <v>E2189_RAZAO</v>
      </c>
      <c r="L17" t="str">
        <f t="shared" si="2"/>
        <v>E2189_COMPARATIVO</v>
      </c>
      <c r="M17" s="6">
        <f t="shared" si="4"/>
        <v>45474</v>
      </c>
      <c r="N17" s="6">
        <f t="shared" si="5"/>
        <v>45504</v>
      </c>
      <c r="O17" s="1" t="s">
        <v>23</v>
      </c>
      <c r="P17" s="1" t="str">
        <f t="shared" si="6"/>
        <v>109E2189</v>
      </c>
      <c r="Q17" s="1" t="str">
        <f t="shared" si="7"/>
        <v>E2189_RAZAO</v>
      </c>
      <c r="R17" s="1" t="str">
        <f t="shared" si="3"/>
        <v>E2189_COMPARATIVO</v>
      </c>
    </row>
    <row r="18" spans="1:18" x14ac:dyDescent="0.25">
      <c r="A18" s="8">
        <v>45474</v>
      </c>
      <c r="B18" s="8">
        <v>45504</v>
      </c>
      <c r="C18" s="3" t="s">
        <v>24</v>
      </c>
      <c r="D18" s="3" t="s">
        <v>24</v>
      </c>
      <c r="E18" s="7" t="s">
        <v>51</v>
      </c>
      <c r="F18" s="7" t="s">
        <v>82</v>
      </c>
      <c r="H18" t="s">
        <v>6</v>
      </c>
      <c r="I18" t="s">
        <v>63</v>
      </c>
      <c r="J18" t="str">
        <f t="shared" si="0"/>
        <v>E2192</v>
      </c>
      <c r="K18" t="str">
        <f t="shared" si="1"/>
        <v>E2192_RAZAO</v>
      </c>
      <c r="L18" t="str">
        <f t="shared" si="2"/>
        <v>E2192_COMPARATIVO</v>
      </c>
      <c r="M18" s="6">
        <f t="shared" si="4"/>
        <v>45474</v>
      </c>
      <c r="N18" s="6">
        <f t="shared" si="5"/>
        <v>45504</v>
      </c>
      <c r="O18" s="1" t="s">
        <v>24</v>
      </c>
      <c r="P18" s="1" t="str">
        <f t="shared" si="6"/>
        <v>109E2192</v>
      </c>
      <c r="Q18" s="1" t="str">
        <f t="shared" si="7"/>
        <v>E2192_RAZAO</v>
      </c>
      <c r="R18" s="1" t="str">
        <f t="shared" si="3"/>
        <v>E2192_COMPARATIVO</v>
      </c>
    </row>
    <row r="19" spans="1:18" x14ac:dyDescent="0.25">
      <c r="A19" s="8">
        <v>45474</v>
      </c>
      <c r="B19" s="8">
        <v>45504</v>
      </c>
      <c r="C19" s="3" t="s">
        <v>25</v>
      </c>
      <c r="D19" s="3" t="s">
        <v>25</v>
      </c>
      <c r="E19" s="7" t="s">
        <v>52</v>
      </c>
      <c r="F19" s="7" t="s">
        <v>83</v>
      </c>
      <c r="H19" t="s">
        <v>6</v>
      </c>
      <c r="I19" t="s">
        <v>63</v>
      </c>
      <c r="J19" t="str">
        <f t="shared" si="0"/>
        <v>E2198</v>
      </c>
      <c r="K19" t="str">
        <f t="shared" si="1"/>
        <v>E2198_RAZAO</v>
      </c>
      <c r="L19" t="str">
        <f t="shared" si="2"/>
        <v>E2198_COMPARATIVO</v>
      </c>
      <c r="M19" s="6">
        <f t="shared" si="4"/>
        <v>45474</v>
      </c>
      <c r="N19" s="6">
        <f t="shared" si="5"/>
        <v>45504</v>
      </c>
      <c r="O19" s="1" t="s">
        <v>25</v>
      </c>
      <c r="P19" s="1" t="str">
        <f t="shared" si="6"/>
        <v>109E2198</v>
      </c>
      <c r="Q19" s="1" t="str">
        <f t="shared" si="7"/>
        <v>E2198_RAZAO</v>
      </c>
      <c r="R19" s="1" t="str">
        <f t="shared" si="3"/>
        <v>E2198_COMPARATIVO</v>
      </c>
    </row>
    <row r="20" spans="1:18" x14ac:dyDescent="0.25">
      <c r="A20" s="8">
        <v>45474</v>
      </c>
      <c r="B20" s="8">
        <v>45504</v>
      </c>
      <c r="C20" s="3" t="s">
        <v>5</v>
      </c>
      <c r="D20" s="3" t="s">
        <v>5</v>
      </c>
      <c r="E20" s="7" t="s">
        <v>53</v>
      </c>
      <c r="F20" s="7" t="s">
        <v>84</v>
      </c>
      <c r="H20" t="s">
        <v>6</v>
      </c>
      <c r="I20" t="s">
        <v>63</v>
      </c>
      <c r="J20" t="str">
        <f t="shared" si="0"/>
        <v>E2199</v>
      </c>
      <c r="K20" t="str">
        <f t="shared" si="1"/>
        <v>E2199_RAZAO</v>
      </c>
      <c r="L20" t="str">
        <f t="shared" si="2"/>
        <v>E2199_COMPARATIVO</v>
      </c>
      <c r="M20" s="6">
        <f t="shared" si="4"/>
        <v>45474</v>
      </c>
      <c r="N20" s="6">
        <f t="shared" si="5"/>
        <v>45504</v>
      </c>
      <c r="O20" s="1" t="s">
        <v>5</v>
      </c>
      <c r="P20" s="1" t="str">
        <f t="shared" si="6"/>
        <v>109E2199</v>
      </c>
      <c r="Q20" s="1" t="str">
        <f t="shared" si="7"/>
        <v>E2199_RAZAO</v>
      </c>
      <c r="R20" s="1" t="str">
        <f t="shared" si="3"/>
        <v>E2199_COMPARATIVO</v>
      </c>
    </row>
    <row r="21" spans="1:18" x14ac:dyDescent="0.25">
      <c r="A21" s="8">
        <v>45474</v>
      </c>
      <c r="B21" s="8">
        <v>45504</v>
      </c>
      <c r="C21" s="3" t="s">
        <v>26</v>
      </c>
      <c r="D21" s="3" t="s">
        <v>26</v>
      </c>
      <c r="E21" s="7" t="s">
        <v>54</v>
      </c>
      <c r="F21" s="7" t="s">
        <v>85</v>
      </c>
      <c r="H21" t="s">
        <v>6</v>
      </c>
      <c r="I21" t="s">
        <v>63</v>
      </c>
      <c r="J21" t="str">
        <f t="shared" si="0"/>
        <v>E2200</v>
      </c>
      <c r="K21" t="str">
        <f t="shared" si="1"/>
        <v>E2200_RAZAO</v>
      </c>
      <c r="L21" t="str">
        <f t="shared" si="2"/>
        <v>E2200_COMPARATIVO</v>
      </c>
      <c r="M21" s="6">
        <f t="shared" si="4"/>
        <v>45474</v>
      </c>
      <c r="N21" s="6">
        <f t="shared" si="5"/>
        <v>45504</v>
      </c>
      <c r="O21" s="1" t="s">
        <v>26</v>
      </c>
      <c r="P21" s="1" t="str">
        <f t="shared" si="6"/>
        <v>109E2200</v>
      </c>
      <c r="Q21" s="1" t="str">
        <f t="shared" si="7"/>
        <v>E2200_RAZAO</v>
      </c>
      <c r="R21" s="1" t="str">
        <f t="shared" si="3"/>
        <v>E2200_COMPARATIVO</v>
      </c>
    </row>
    <row r="22" spans="1:18" x14ac:dyDescent="0.25">
      <c r="A22" s="8">
        <v>45474</v>
      </c>
      <c r="B22" s="8">
        <v>45504</v>
      </c>
      <c r="C22" s="3" t="s">
        <v>27</v>
      </c>
      <c r="D22" s="3" t="s">
        <v>27</v>
      </c>
      <c r="E22" s="7" t="s">
        <v>55</v>
      </c>
      <c r="F22" s="7" t="s">
        <v>86</v>
      </c>
      <c r="H22" t="s">
        <v>6</v>
      </c>
      <c r="I22" t="s">
        <v>63</v>
      </c>
      <c r="J22" t="str">
        <f t="shared" si="0"/>
        <v>E2201</v>
      </c>
      <c r="K22" t="str">
        <f t="shared" si="1"/>
        <v>E2201_RAZAO</v>
      </c>
      <c r="L22" t="str">
        <f t="shared" si="2"/>
        <v>E2201_COMPARATIVO</v>
      </c>
      <c r="M22" s="6">
        <f t="shared" si="4"/>
        <v>45474</v>
      </c>
      <c r="N22" s="6">
        <f t="shared" si="5"/>
        <v>45504</v>
      </c>
      <c r="O22" s="1" t="s">
        <v>27</v>
      </c>
      <c r="P22" s="1" t="str">
        <f t="shared" si="6"/>
        <v>109E2201</v>
      </c>
      <c r="Q22" s="1" t="str">
        <f t="shared" si="7"/>
        <v>E2201_RAZAO</v>
      </c>
      <c r="R22" s="1" t="str">
        <f t="shared" si="3"/>
        <v>E2201_COMPARATIVO</v>
      </c>
    </row>
    <row r="23" spans="1:18" x14ac:dyDescent="0.25">
      <c r="A23" s="8">
        <v>45474</v>
      </c>
      <c r="B23" s="8">
        <v>45504</v>
      </c>
      <c r="C23" s="3" t="s">
        <v>28</v>
      </c>
      <c r="D23" s="3" t="s">
        <v>28</v>
      </c>
      <c r="E23" s="7" t="s">
        <v>56</v>
      </c>
      <c r="F23" s="7" t="s">
        <v>87</v>
      </c>
      <c r="H23" t="s">
        <v>6</v>
      </c>
      <c r="I23" t="s">
        <v>63</v>
      </c>
      <c r="J23" t="str">
        <f t="shared" si="0"/>
        <v>E2104</v>
      </c>
      <c r="K23" t="str">
        <f t="shared" si="1"/>
        <v>E2104_RAZAO</v>
      </c>
      <c r="L23" t="str">
        <f t="shared" si="2"/>
        <v>E2104_COMPARATIVO</v>
      </c>
      <c r="M23" s="6">
        <f t="shared" si="4"/>
        <v>45474</v>
      </c>
      <c r="N23" s="6">
        <f t="shared" si="5"/>
        <v>45504</v>
      </c>
      <c r="O23" s="1" t="s">
        <v>28</v>
      </c>
      <c r="P23" s="1" t="str">
        <f t="shared" si="6"/>
        <v>109E2104</v>
      </c>
      <c r="Q23" s="1" t="str">
        <f t="shared" si="7"/>
        <v>E2104_RAZAO</v>
      </c>
      <c r="R23" s="1" t="str">
        <f t="shared" si="3"/>
        <v>E2104_COMPARATIVO</v>
      </c>
    </row>
    <row r="24" spans="1:18" x14ac:dyDescent="0.25">
      <c r="A24" s="8">
        <v>45474</v>
      </c>
      <c r="B24" s="8">
        <v>45504</v>
      </c>
      <c r="C24" s="3" t="s">
        <v>29</v>
      </c>
      <c r="D24" s="3" t="s">
        <v>29</v>
      </c>
      <c r="E24" s="7" t="s">
        <v>57</v>
      </c>
      <c r="F24" s="7" t="s">
        <v>88</v>
      </c>
      <c r="H24" t="s">
        <v>6</v>
      </c>
      <c r="I24" t="s">
        <v>63</v>
      </c>
      <c r="J24" t="str">
        <f t="shared" si="0"/>
        <v>E2207</v>
      </c>
      <c r="K24" t="str">
        <f t="shared" si="1"/>
        <v>E2207_RAZAO</v>
      </c>
      <c r="L24" t="str">
        <f t="shared" si="2"/>
        <v>E2207_COMPARATIVO</v>
      </c>
      <c r="M24" s="6">
        <f t="shared" si="4"/>
        <v>45474</v>
      </c>
      <c r="N24" s="6">
        <f t="shared" si="5"/>
        <v>45504</v>
      </c>
      <c r="O24" s="1" t="s">
        <v>29</v>
      </c>
      <c r="P24" s="1" t="str">
        <f t="shared" si="6"/>
        <v>109E2207</v>
      </c>
      <c r="Q24" s="1" t="str">
        <f t="shared" si="7"/>
        <v>E2207_RAZAO</v>
      </c>
      <c r="R24" s="1" t="str">
        <f t="shared" si="3"/>
        <v>E2207_COMPARATIVO</v>
      </c>
    </row>
    <row r="25" spans="1:18" x14ac:dyDescent="0.25">
      <c r="A25" s="8">
        <v>45474</v>
      </c>
      <c r="B25" s="8">
        <v>45504</v>
      </c>
      <c r="C25" s="3" t="s">
        <v>30</v>
      </c>
      <c r="D25" s="3" t="s">
        <v>30</v>
      </c>
      <c r="E25" s="7" t="s">
        <v>58</v>
      </c>
      <c r="F25" s="7" t="s">
        <v>89</v>
      </c>
      <c r="H25" t="s">
        <v>6</v>
      </c>
      <c r="I25" t="s">
        <v>63</v>
      </c>
      <c r="J25" t="str">
        <f t="shared" si="0"/>
        <v>E2217</v>
      </c>
      <c r="K25" t="str">
        <f t="shared" si="1"/>
        <v>E2217_RAZAO</v>
      </c>
      <c r="L25" t="str">
        <f t="shared" si="2"/>
        <v>E2217_COMPARATIVO</v>
      </c>
      <c r="M25" s="6">
        <f t="shared" si="4"/>
        <v>45474</v>
      </c>
      <c r="N25" s="6">
        <f t="shared" si="5"/>
        <v>45504</v>
      </c>
      <c r="O25" s="1" t="s">
        <v>30</v>
      </c>
      <c r="P25" s="1" t="str">
        <f t="shared" si="6"/>
        <v>104E2217</v>
      </c>
      <c r="Q25" s="1" t="str">
        <f t="shared" si="7"/>
        <v>E2217_RAZAO</v>
      </c>
      <c r="R25" s="1" t="str">
        <f t="shared" si="3"/>
        <v>E2217_COMPARATIVO</v>
      </c>
    </row>
    <row r="26" spans="1:18" x14ac:dyDescent="0.25">
      <c r="A26" s="8">
        <v>45474</v>
      </c>
      <c r="B26" s="8">
        <v>45504</v>
      </c>
      <c r="C26" s="3" t="s">
        <v>31</v>
      </c>
      <c r="D26" s="3" t="s">
        <v>31</v>
      </c>
      <c r="E26" s="7" t="s">
        <v>59</v>
      </c>
      <c r="F26" s="7" t="s">
        <v>90</v>
      </c>
      <c r="H26" t="s">
        <v>6</v>
      </c>
      <c r="I26" t="s">
        <v>63</v>
      </c>
      <c r="J26" t="str">
        <f t="shared" si="0"/>
        <v>E2218</v>
      </c>
      <c r="K26" t="str">
        <f t="shared" si="1"/>
        <v>E2218_RAZAO</v>
      </c>
      <c r="L26" t="str">
        <f t="shared" si="2"/>
        <v>E2218_COMPARATIVO</v>
      </c>
      <c r="M26" s="6">
        <f t="shared" si="4"/>
        <v>45474</v>
      </c>
      <c r="N26" s="6">
        <f t="shared" si="5"/>
        <v>45504</v>
      </c>
      <c r="O26" s="1" t="s">
        <v>31</v>
      </c>
      <c r="P26" s="1" t="str">
        <f t="shared" si="6"/>
        <v>109E2218</v>
      </c>
      <c r="Q26" s="1" t="str">
        <f t="shared" si="7"/>
        <v>E2218_RAZAO</v>
      </c>
      <c r="R26" s="1" t="str">
        <f t="shared" si="3"/>
        <v>E2218_COMPARATIVO</v>
      </c>
    </row>
    <row r="27" spans="1:18" x14ac:dyDescent="0.25">
      <c r="A27" s="8">
        <v>45474</v>
      </c>
      <c r="B27" s="8">
        <v>45504</v>
      </c>
      <c r="C27" s="3" t="s">
        <v>32</v>
      </c>
      <c r="D27" s="3" t="s">
        <v>32</v>
      </c>
      <c r="E27" s="7" t="s">
        <v>60</v>
      </c>
      <c r="F27" s="7" t="s">
        <v>91</v>
      </c>
      <c r="H27" t="s">
        <v>6</v>
      </c>
      <c r="I27" t="s">
        <v>63</v>
      </c>
      <c r="J27" t="str">
        <f t="shared" si="0"/>
        <v>E2219</v>
      </c>
      <c r="K27" t="str">
        <f t="shared" si="1"/>
        <v>E2219_RAZAO</v>
      </c>
      <c r="L27" t="str">
        <f t="shared" si="2"/>
        <v>E2219_COMPARATIVO</v>
      </c>
      <c r="M27" s="6">
        <f t="shared" si="4"/>
        <v>45474</v>
      </c>
      <c r="N27" s="6">
        <f t="shared" si="5"/>
        <v>45504</v>
      </c>
      <c r="O27" s="1" t="s">
        <v>32</v>
      </c>
      <c r="P27" s="1" t="str">
        <f t="shared" si="6"/>
        <v>109E2219</v>
      </c>
      <c r="Q27" s="1" t="str">
        <f t="shared" si="7"/>
        <v>E2219_RAZAO</v>
      </c>
      <c r="R27" s="1" t="str">
        <f t="shared" si="3"/>
        <v>E2219_COMPARATIVO</v>
      </c>
    </row>
    <row r="28" spans="1:18" x14ac:dyDescent="0.25">
      <c r="A28" s="8">
        <v>45474</v>
      </c>
      <c r="B28" s="8">
        <v>45504</v>
      </c>
      <c r="C28" s="3" t="s">
        <v>33</v>
      </c>
      <c r="D28" s="3" t="s">
        <v>33</v>
      </c>
      <c r="E28" s="7" t="s">
        <v>61</v>
      </c>
      <c r="F28" s="7" t="s">
        <v>92</v>
      </c>
      <c r="H28" t="s">
        <v>6</v>
      </c>
      <c r="I28" t="s">
        <v>63</v>
      </c>
      <c r="J28" t="str">
        <f t="shared" si="0"/>
        <v>E2226</v>
      </c>
      <c r="K28" t="str">
        <f t="shared" si="1"/>
        <v>E2226_RAZAO</v>
      </c>
      <c r="L28" t="str">
        <f t="shared" si="2"/>
        <v>E2226_COMPARATIVO</v>
      </c>
      <c r="M28" s="6">
        <f t="shared" si="4"/>
        <v>45474</v>
      </c>
      <c r="N28" s="6">
        <f t="shared" si="5"/>
        <v>45504</v>
      </c>
      <c r="O28" s="1" t="s">
        <v>33</v>
      </c>
      <c r="P28" s="1" t="str">
        <f t="shared" si="6"/>
        <v>109E2226</v>
      </c>
      <c r="Q28" s="1" t="str">
        <f t="shared" si="7"/>
        <v>E2226_RAZAO</v>
      </c>
      <c r="R28" s="1" t="str">
        <f t="shared" si="3"/>
        <v>E2226_COMPARATIVO</v>
      </c>
    </row>
    <row r="29" spans="1:18" x14ac:dyDescent="0.25">
      <c r="A29" s="8">
        <v>45474</v>
      </c>
      <c r="B29" s="8">
        <v>45504</v>
      </c>
      <c r="C29" s="3" t="s">
        <v>34</v>
      </c>
      <c r="D29" s="3" t="s">
        <v>34</v>
      </c>
      <c r="E29" s="7" t="s">
        <v>62</v>
      </c>
      <c r="F29" s="7" t="s">
        <v>93</v>
      </c>
      <c r="H29" t="s">
        <v>6</v>
      </c>
      <c r="I29" t="s">
        <v>63</v>
      </c>
      <c r="J29" t="str">
        <f t="shared" si="0"/>
        <v>E2227</v>
      </c>
      <c r="K29" t="str">
        <f t="shared" si="1"/>
        <v>E2227_RAZAO</v>
      </c>
      <c r="L29" t="str">
        <f t="shared" si="2"/>
        <v>E2227_COMPARATIVO</v>
      </c>
      <c r="M29" s="6">
        <f t="shared" si="4"/>
        <v>45474</v>
      </c>
      <c r="N29" s="6">
        <f t="shared" si="5"/>
        <v>45504</v>
      </c>
      <c r="O29" s="1" t="s">
        <v>34</v>
      </c>
      <c r="P29" s="1" t="str">
        <f t="shared" si="6"/>
        <v>109E2227</v>
      </c>
      <c r="Q29" s="1" t="str">
        <f t="shared" si="7"/>
        <v>E2227_RAZAO</v>
      </c>
      <c r="R29" s="1" t="str">
        <f t="shared" si="3"/>
        <v>E2227_COMPARATIVO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contabil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Polycarpo</dc:creator>
  <cp:lastModifiedBy>Bruno Polycarpo</cp:lastModifiedBy>
  <dcterms:created xsi:type="dcterms:W3CDTF">2024-05-03T17:11:00Z</dcterms:created>
  <dcterms:modified xsi:type="dcterms:W3CDTF">2024-08-19T15:54:28Z</dcterms:modified>
</cp:coreProperties>
</file>