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ES-Ecommerce\backend\"/>
    </mc:Choice>
  </mc:AlternateContent>
  <xr:revisionPtr revIDLastSave="0" documentId="13_ncr:1_{78140A06-31A0-44E7-83F3-9832E5820925}" xr6:coauthVersionLast="47" xr6:coauthVersionMax="47" xr10:uidLastSave="{00000000-0000-0000-0000-000000000000}"/>
  <bookViews>
    <workbookView xWindow="28680" yWindow="660" windowWidth="19440" windowHeight="15000" activeTab="2" xr2:uid="{7CE638AB-4958-48D7-A377-030B82AB415D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2" i="4"/>
  <c r="D3" i="3"/>
  <c r="D4" i="3"/>
  <c r="D5" i="3"/>
  <c r="D6" i="3"/>
  <c r="D2" i="3"/>
  <c r="G3" i="2"/>
  <c r="G4" i="2"/>
  <c r="G5" i="2"/>
  <c r="G6" i="2"/>
  <c r="G2" i="2"/>
</calcChain>
</file>

<file path=xl/sharedStrings.xml><?xml version="1.0" encoding="utf-8"?>
<sst xmlns="http://schemas.openxmlformats.org/spreadsheetml/2006/main" count="123" uniqueCount="74">
  <si>
    <t>Nome</t>
  </si>
  <si>
    <t>Genero</t>
  </si>
  <si>
    <t>Data de nascimento</t>
  </si>
  <si>
    <t>CPF</t>
  </si>
  <si>
    <t>Email</t>
  </si>
  <si>
    <t>Password</t>
  </si>
  <si>
    <t>Telefone</t>
  </si>
  <si>
    <t>Tipo de endereço</t>
  </si>
  <si>
    <t>Tipo de residencia</t>
  </si>
  <si>
    <t>Tipo de longradouro</t>
  </si>
  <si>
    <t>Logradouro</t>
  </si>
  <si>
    <t>Numero</t>
  </si>
  <si>
    <t>Bairro</t>
  </si>
  <si>
    <t>CEP</t>
  </si>
  <si>
    <t>cidade</t>
  </si>
  <si>
    <t>Estado</t>
  </si>
  <si>
    <t>Pais</t>
  </si>
  <si>
    <t>Ana Silva</t>
  </si>
  <si>
    <t>Feminino</t>
  </si>
  <si>
    <t>ana.silva@email.com</t>
  </si>
  <si>
    <t>senha123</t>
  </si>
  <si>
    <t>Apartamento</t>
  </si>
  <si>
    <t>Avenida</t>
  </si>
  <si>
    <t>Brasil</t>
  </si>
  <si>
    <t>Jardim das Flores</t>
  </si>
  <si>
    <t>São Paulo</t>
  </si>
  <si>
    <t>SP</t>
  </si>
  <si>
    <t>Carlos Oliveira</t>
  </si>
  <si>
    <t>Masculino</t>
  </si>
  <si>
    <t>c.oliveira@email.com</t>
  </si>
  <si>
    <t>SenhaSegura!1</t>
  </si>
  <si>
    <t>Casa</t>
  </si>
  <si>
    <t>Rua</t>
  </si>
  <si>
    <t>das Palmeiras</t>
  </si>
  <si>
    <t>Vila Mariana</t>
  </si>
  <si>
    <t>Rio de Janeiro</t>
  </si>
  <si>
    <t>RJ</t>
  </si>
  <si>
    <t>Beatriz Costa</t>
  </si>
  <si>
    <t>beatriz.costa@email.com</t>
  </si>
  <si>
    <t>bcos-123</t>
  </si>
  <si>
    <t>dos Lírios</t>
  </si>
  <si>
    <t>Centro</t>
  </si>
  <si>
    <t>Belo Horizonte</t>
  </si>
  <si>
    <t>MG</t>
  </si>
  <si>
    <t>Roberto Santos</t>
  </si>
  <si>
    <t>r.santos@email.com</t>
  </si>
  <si>
    <t>password</t>
  </si>
  <si>
    <t>Independência</t>
  </si>
  <si>
    <t>Moinhos de Vento</t>
  </si>
  <si>
    <t>Porto Alegre</t>
  </si>
  <si>
    <t>RS</t>
  </si>
  <si>
    <t>Juliana Lima</t>
  </si>
  <si>
    <t>juh.lima@email.com</t>
  </si>
  <si>
    <t>meu_senha_forte</t>
  </si>
  <si>
    <t>da Saudade</t>
  </si>
  <si>
    <t>Boa Viagem</t>
  </si>
  <si>
    <t>Recife</t>
  </si>
  <si>
    <t>PE</t>
  </si>
  <si>
    <t>ddd</t>
  </si>
  <si>
    <t>numero</t>
  </si>
  <si>
    <t>tipo de telefone</t>
  </si>
  <si>
    <t>Pessoal</t>
  </si>
  <si>
    <t>Corporativo</t>
  </si>
  <si>
    <t>12345678900</t>
  </si>
  <si>
    <t>98765432199</t>
  </si>
  <si>
    <t>11122233344</t>
  </si>
  <si>
    <t>55566677788</t>
  </si>
  <si>
    <t>44433322211</t>
  </si>
  <si>
    <t>1990-05-15</t>
  </si>
  <si>
    <t>1985-11-20</t>
  </si>
  <si>
    <t>1998-03-08</t>
  </si>
  <si>
    <t>1972-09-01</t>
  </si>
  <si>
    <t>2001-07-25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</si>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</sst>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73B-9F27-4ED8-A578-B92A877C6D47}">
  <dimension ref="A1:T17"/>
  <sheetViews>
    <sheetView workbookViewId="0">
      <selection activeCell="T17" sqref="T1:T17"/>
    </sheetView>
  </sheetViews>
  <sheetFormatPr defaultRowHeight="15" x14ac:dyDescent="0.25"/>
  <cols>
    <col min="20" max="20" width="19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0</v>
      </c>
    </row>
    <row r="2" spans="1:20" x14ac:dyDescent="0.25">
      <c r="T2" t="s">
        <v>1</v>
      </c>
    </row>
    <row r="3" spans="1:20" x14ac:dyDescent="0.25">
      <c r="T3" t="s">
        <v>2</v>
      </c>
    </row>
    <row r="4" spans="1:20" x14ac:dyDescent="0.25">
      <c r="T4" t="s">
        <v>3</v>
      </c>
    </row>
    <row r="5" spans="1:20" x14ac:dyDescent="0.25">
      <c r="T5" t="s">
        <v>4</v>
      </c>
    </row>
    <row r="6" spans="1:20" x14ac:dyDescent="0.25">
      <c r="T6" t="s">
        <v>5</v>
      </c>
    </row>
    <row r="7" spans="1:20" x14ac:dyDescent="0.25">
      <c r="T7" t="s">
        <v>6</v>
      </c>
    </row>
    <row r="8" spans="1:20" x14ac:dyDescent="0.25">
      <c r="T8" t="s">
        <v>7</v>
      </c>
    </row>
    <row r="9" spans="1:20" x14ac:dyDescent="0.25">
      <c r="T9" t="s">
        <v>8</v>
      </c>
    </row>
    <row r="10" spans="1:20" x14ac:dyDescent="0.25">
      <c r="T10" t="s">
        <v>9</v>
      </c>
    </row>
    <row r="11" spans="1:20" x14ac:dyDescent="0.25">
      <c r="T11" t="s">
        <v>10</v>
      </c>
    </row>
    <row r="12" spans="1:20" x14ac:dyDescent="0.25">
      <c r="T12" t="s">
        <v>11</v>
      </c>
    </row>
    <row r="13" spans="1:20" x14ac:dyDescent="0.25">
      <c r="T13" t="s">
        <v>12</v>
      </c>
    </row>
    <row r="14" spans="1:20" x14ac:dyDescent="0.25">
      <c r="T14" t="s">
        <v>13</v>
      </c>
    </row>
    <row r="15" spans="1:20" x14ac:dyDescent="0.25">
      <c r="T15" t="s">
        <v>14</v>
      </c>
    </row>
    <row r="16" spans="1:20" x14ac:dyDescent="0.25">
      <c r="T16" t="s">
        <v>15</v>
      </c>
    </row>
    <row r="17" spans="20:20" x14ac:dyDescent="0.25">
      <c r="T1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991F-C781-4A28-ACB0-6BC729415074}">
  <dimension ref="A1:G6"/>
  <sheetViews>
    <sheetView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10.28515625" bestFit="1" customWidth="1"/>
    <col min="3" max="3" width="18.85546875" bestFit="1" customWidth="1"/>
    <col min="4" max="4" width="12" bestFit="1" customWidth="1"/>
    <col min="5" max="5" width="24" bestFit="1" customWidth="1"/>
    <col min="6" max="6" width="16.140625" bestFit="1" customWidth="1"/>
    <col min="7" max="7" width="15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17</v>
      </c>
      <c r="B2" t="s">
        <v>18</v>
      </c>
      <c r="C2" s="1" t="s">
        <v>68</v>
      </c>
      <c r="D2" t="s">
        <v>63</v>
      </c>
      <c r="E2" t="s">
        <v>19</v>
      </c>
      <c r="F2" t="s">
        <v>20</v>
      </c>
      <c r="G2" t="str">
        <f>_xlfn.CONCAT("INSERT INTO tb_clientes(nome, genero, data_nascimento, cpf, email, password) VALUES('",A2,"','",B2,"','",C2,"','",D2,"','",E2,"','",F2,"');")</f>
        <v>INSERT INTO tb_clientes(nome, genero, data_nascimento, cpf, email, password) VALUES('Ana Silva','Feminino','1990-05-15','12345678900','ana.silva@email.com','senha123');</v>
      </c>
    </row>
    <row r="3" spans="1:7" x14ac:dyDescent="0.25">
      <c r="A3" t="s">
        <v>27</v>
      </c>
      <c r="B3" t="s">
        <v>28</v>
      </c>
      <c r="C3" s="1" t="s">
        <v>69</v>
      </c>
      <c r="D3" t="s">
        <v>64</v>
      </c>
      <c r="E3" t="s">
        <v>29</v>
      </c>
      <c r="F3" t="s">
        <v>30</v>
      </c>
      <c r="G3" t="str">
        <f>_xlfn.CONCAT("INSERT INTO tb_clientes(nome, genero, data_nascimento, cpf, email, password) VALUES('",A3,"','",B3,"','",C3,"','",D3,"','",E3,"','",F3,"');")</f>
        <v>INSERT INTO tb_clientes(nome, genero, data_nascimento, cpf, email, password) VALUES('Carlos Oliveira','Masculino','1985-11-20','98765432199','c.oliveira@email.com','SenhaSegura!1');</v>
      </c>
    </row>
    <row r="4" spans="1:7" x14ac:dyDescent="0.25">
      <c r="A4" t="s">
        <v>37</v>
      </c>
      <c r="B4" t="s">
        <v>18</v>
      </c>
      <c r="C4" s="1" t="s">
        <v>70</v>
      </c>
      <c r="D4" t="s">
        <v>65</v>
      </c>
      <c r="E4" t="s">
        <v>38</v>
      </c>
      <c r="F4" t="s">
        <v>39</v>
      </c>
      <c r="G4" t="str">
        <f>_xlfn.CONCAT("INSERT INTO tb_clientes(nome, genero, data_nascimento, cpf, email, password) VALUES('",A4,"','",B4,"','",C4,"','",D4,"','",E4,"','",F4,"');")</f>
        <v>INSERT INTO tb_clientes(nome, genero, data_nascimento, cpf, email, password) VALUES('Beatriz Costa','Feminino','1998-03-08','11122233344','beatriz.costa@email.com','bcos-123');</v>
      </c>
    </row>
    <row r="5" spans="1:7" x14ac:dyDescent="0.25">
      <c r="A5" t="s">
        <v>44</v>
      </c>
      <c r="B5" t="s">
        <v>28</v>
      </c>
      <c r="C5" s="1" t="s">
        <v>71</v>
      </c>
      <c r="D5" t="s">
        <v>66</v>
      </c>
      <c r="E5" t="s">
        <v>45</v>
      </c>
      <c r="F5" t="s">
        <v>46</v>
      </c>
      <c r="G5" t="str">
        <f>_xlfn.CONCAT("INSERT INTO tb_clientes(nome, genero, data_nascimento, cpf, email, password) VALUES('",A5,"','",B5,"','",C5,"','",D5,"','",E5,"','",F5,"');")</f>
        <v>INSERT INTO tb_clientes(nome, genero, data_nascimento, cpf, email, password) VALUES('Roberto Santos','Masculino','1972-09-01','55566677788','r.santos@email.com','password');</v>
      </c>
    </row>
    <row r="6" spans="1:7" x14ac:dyDescent="0.25">
      <c r="A6" t="s">
        <v>51</v>
      </c>
      <c r="B6" t="s">
        <v>18</v>
      </c>
      <c r="C6" s="1" t="s">
        <v>72</v>
      </c>
      <c r="D6" t="s">
        <v>67</v>
      </c>
      <c r="E6" t="s">
        <v>52</v>
      </c>
      <c r="F6" t="s">
        <v>53</v>
      </c>
      <c r="G6" t="str">
        <f>_xlfn.CONCAT("INSERT INTO tb_clientes(nome, genero, data_nascimento, cpf, email, password) VALUES('",A6,"','",B6,"','",C6,"','",D6,"','",E6,"','",F6,"');")</f>
        <v>INSERT INTO tb_clientes(nome, genero, data_nascimento, cpf, email, password) VALUES('Juliana Lima','Feminino','2001-07-25','44433322211','juh.lima@email.com','meu_senha_forte');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B8FF-C565-42EF-9970-EC8EFF4A86CC}">
  <dimension ref="A1:K6"/>
  <sheetViews>
    <sheetView tabSelected="1" workbookViewId="0">
      <selection activeCell="F8" sqref="F8"/>
    </sheetView>
  </sheetViews>
  <sheetFormatPr defaultRowHeight="15" x14ac:dyDescent="0.25"/>
  <cols>
    <col min="2" max="2" width="17.42578125" bestFit="1" customWidth="1"/>
    <col min="3" max="3" width="19.140625" bestFit="1" customWidth="1"/>
    <col min="4" max="4" width="14.28515625" bestFit="1" customWidth="1"/>
    <col min="5" max="5" width="8.140625" bestFit="1" customWidth="1"/>
    <col min="6" max="6" width="16.85546875" bestFit="1" customWidth="1"/>
    <col min="7" max="7" width="9" bestFit="1" customWidth="1"/>
    <col min="8" max="8" width="13.85546875" bestFit="1" customWidth="1"/>
    <col min="9" max="9" width="7" bestFit="1" customWidth="1"/>
    <col min="10" max="10" width="6.140625" bestFit="1" customWidth="1"/>
    <col min="11" max="11" width="232" bestFit="1" customWidth="1"/>
  </cols>
  <sheetData>
    <row r="1" spans="1:11" x14ac:dyDescent="0.25">
      <c r="A1" t="s">
        <v>73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1" x14ac:dyDescent="0.25">
      <c r="A2">
        <v>1</v>
      </c>
      <c r="B2" t="s">
        <v>21</v>
      </c>
      <c r="C2" t="s">
        <v>22</v>
      </c>
      <c r="D2" t="s">
        <v>23</v>
      </c>
      <c r="E2">
        <v>150</v>
      </c>
      <c r="F2" t="s">
        <v>24</v>
      </c>
      <c r="G2">
        <v>10000000</v>
      </c>
      <c r="H2" t="s">
        <v>25</v>
      </c>
      <c r="I2" t="s">
        <v>26</v>
      </c>
      <c r="J2" t="s">
        <v>23</v>
      </c>
      <c r="K2" t="str">
        <f>_xlfn.CONCAT("INSERT INTO tb_enderecos(cliente_id, tipo_endereco, tipo_residencia, tipo_logradouro, logradouro, numero, bairro, cep, cidade, estado, pais) VALUES(",A2,",'residencial','",B2,"','",C2,"','",D2,"','",E2,"','",F2,"','",G2,"','",H2,"','",I2,"','",J2,"');")</f>
        <v>INSERT INTO tb_enderecos(cliente_id, tipo_endereco, tipo_residencia, tipo_logradouro, logradouro, numero, bairro, cep, cidade, estado, pais) VALUES(1,'residencial','Apartamento','Avenida','Brasil','150','Jardim das Flores','10000000','São Paulo','SP','Brasil');</v>
      </c>
    </row>
    <row r="3" spans="1:11" x14ac:dyDescent="0.25">
      <c r="A3">
        <v>2</v>
      </c>
      <c r="B3" t="s">
        <v>31</v>
      </c>
      <c r="C3" t="s">
        <v>32</v>
      </c>
      <c r="D3" t="s">
        <v>33</v>
      </c>
      <c r="E3">
        <v>458</v>
      </c>
      <c r="F3" t="s">
        <v>34</v>
      </c>
      <c r="G3">
        <v>20000000</v>
      </c>
      <c r="H3" t="s">
        <v>35</v>
      </c>
      <c r="I3" t="s">
        <v>36</v>
      </c>
      <c r="J3" t="s">
        <v>23</v>
      </c>
      <c r="K3" t="str">
        <f t="shared" ref="K3:K6" si="0">_xlfn.CONCAT("INSERT INTO tb_enderecos(cliente_id, tipo_endereco, tipo_residencia, tipo_logradouro, logradouro, numero, bairro, cep, cidade, estado, pais) VALUES(",A3,",'residencial','",B3,"','",C3,"','",D3,"','",E3,"','",F3,"','",G3,"','",H3,"','",I3,"','",J3,"');")</f>
        <v>INSERT INTO tb_enderecos(cliente_id, tipo_endereco, tipo_residencia, tipo_logradouro, logradouro, numero, bairro, cep, cidade, estado, pais) VALUES(2,'residencial','Casa','Rua','das Palmeiras','458','Vila Mariana','20000000','Rio de Janeiro','RJ','Brasil');</v>
      </c>
    </row>
    <row r="4" spans="1:11" x14ac:dyDescent="0.25">
      <c r="A4">
        <v>3</v>
      </c>
      <c r="B4" t="s">
        <v>31</v>
      </c>
      <c r="C4" t="s">
        <v>32</v>
      </c>
      <c r="D4" t="s">
        <v>40</v>
      </c>
      <c r="E4">
        <v>200</v>
      </c>
      <c r="F4" t="s">
        <v>41</v>
      </c>
      <c r="G4">
        <v>30000000</v>
      </c>
      <c r="H4" t="s">
        <v>42</v>
      </c>
      <c r="I4" t="s">
        <v>43</v>
      </c>
      <c r="J4" t="s">
        <v>23</v>
      </c>
      <c r="K4" t="str">
        <f t="shared" si="0"/>
        <v>INSERT INTO tb_enderecos(cliente_id, tipo_endereco, tipo_residencia, tipo_logradouro, logradouro, numero, bairro, cep, cidade, estado, pais) VALUES(3,'residencial','Casa','Rua','dos Lírios','200','Centro','30000000','Belo Horizonte','MG','Brasil');</v>
      </c>
    </row>
    <row r="5" spans="1:11" x14ac:dyDescent="0.25">
      <c r="A5">
        <v>4</v>
      </c>
      <c r="B5" t="s">
        <v>21</v>
      </c>
      <c r="C5" t="s">
        <v>22</v>
      </c>
      <c r="D5" t="s">
        <v>47</v>
      </c>
      <c r="E5">
        <v>987</v>
      </c>
      <c r="F5" t="s">
        <v>48</v>
      </c>
      <c r="G5">
        <v>90000000</v>
      </c>
      <c r="H5" t="s">
        <v>49</v>
      </c>
      <c r="I5" t="s">
        <v>50</v>
      </c>
      <c r="J5" t="s">
        <v>23</v>
      </c>
      <c r="K5" t="str">
        <f t="shared" si="0"/>
        <v>INSERT INTO tb_enderecos(cliente_id, tipo_endereco, tipo_residencia, tipo_logradouro, logradouro, numero, bairro, cep, cidade, estado, pais) VALUES(4,'residencial','Apartamento','Avenida','Independência','987','Moinhos de Vento','90000000','Porto Alegre','RS','Brasil');</v>
      </c>
    </row>
    <row r="6" spans="1:11" x14ac:dyDescent="0.25">
      <c r="A6">
        <v>5</v>
      </c>
      <c r="B6" t="s">
        <v>31</v>
      </c>
      <c r="C6" t="s">
        <v>32</v>
      </c>
      <c r="D6" t="s">
        <v>54</v>
      </c>
      <c r="E6">
        <v>54</v>
      </c>
      <c r="F6" t="s">
        <v>55</v>
      </c>
      <c r="G6">
        <v>50000000</v>
      </c>
      <c r="H6" t="s">
        <v>56</v>
      </c>
      <c r="I6" t="s">
        <v>57</v>
      </c>
      <c r="J6" t="s">
        <v>23</v>
      </c>
      <c r="K6" t="str">
        <f t="shared" si="0"/>
        <v>INSERT INTO tb_enderecos(cliente_id, tipo_endereco, tipo_residencia, tipo_logradouro, logradouro, numero, bairro, cep, cidade, estado, pais) VALUES(5,'residencial','Casa','Rua','da Saudade','54','Boa Viagem','50000000','Recife','PE','Brasil');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879D-854C-455C-8CBF-5DCDD11682C8}">
  <dimension ref="A1:D6"/>
  <sheetViews>
    <sheetView workbookViewId="0">
      <selection activeCell="D6" sqref="D2:D6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14.5703125" bestFit="1" customWidth="1"/>
    <col min="4" max="4" width="84.42578125" bestFit="1" customWidth="1"/>
  </cols>
  <sheetData>
    <row r="1" spans="1:4" x14ac:dyDescent="0.25">
      <c r="A1" t="s">
        <v>58</v>
      </c>
      <c r="B1" t="s">
        <v>59</v>
      </c>
      <c r="C1" t="s">
        <v>60</v>
      </c>
    </row>
    <row r="2" spans="1:4" x14ac:dyDescent="0.25">
      <c r="A2">
        <v>11</v>
      </c>
      <c r="B2">
        <v>987654321</v>
      </c>
      <c r="C2" t="s">
        <v>61</v>
      </c>
      <c r="D2" t="str">
        <f>_xlfn.CONCAT("INSERT INTO tb_telefones(ddd, numero, tipo_telefone) VALUES('",A2,"','",B2,"','",C2,"');")</f>
        <v>INSERT INTO tb_telefones(ddd, numero, tipo_telefone) VALUES('11','987654321','Pessoal');</v>
      </c>
    </row>
    <row r="3" spans="1:4" x14ac:dyDescent="0.25">
      <c r="A3">
        <v>21</v>
      </c>
      <c r="B3">
        <v>912345678</v>
      </c>
      <c r="C3" t="s">
        <v>61</v>
      </c>
      <c r="D3" t="str">
        <f t="shared" ref="D3:D6" si="0">_xlfn.CONCAT("INSERT INTO tb_telefones(ddd, numero, tipo_telefone) VALUES('",A3,"','",B3,"','",C3,"');")</f>
        <v>INSERT INTO tb_telefones(ddd, numero, tipo_telefone) VALUES('21','912345678','Pessoal');</v>
      </c>
    </row>
    <row r="4" spans="1:4" x14ac:dyDescent="0.25">
      <c r="A4">
        <v>31</v>
      </c>
      <c r="B4">
        <v>998765432</v>
      </c>
      <c r="C4" t="s">
        <v>62</v>
      </c>
      <c r="D4" t="str">
        <f t="shared" si="0"/>
        <v>INSERT INTO tb_telefones(ddd, numero, tipo_telefone) VALUES('31','998765432','Corporativo');</v>
      </c>
    </row>
    <row r="5" spans="1:4" x14ac:dyDescent="0.25">
      <c r="A5">
        <v>51</v>
      </c>
      <c r="B5">
        <v>954321098</v>
      </c>
      <c r="C5" s="2" t="s">
        <v>61</v>
      </c>
      <c r="D5" t="str">
        <f t="shared" si="0"/>
        <v>INSERT INTO tb_telefones(ddd, numero, tipo_telefone) VALUES('51','954321098','Pessoal');</v>
      </c>
    </row>
    <row r="6" spans="1:4" x14ac:dyDescent="0.25">
      <c r="A6">
        <v>81</v>
      </c>
      <c r="B6">
        <v>911112222</v>
      </c>
      <c r="C6" t="s">
        <v>62</v>
      </c>
      <c r="D6" t="str">
        <f t="shared" si="0"/>
        <v>INSERT INTO tb_telefones(ddd, numero, tipo_telefone) VALUES('81','911112222','Corporativo');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</dc:creator>
  <cp:lastModifiedBy>Bruno Rodrigues</cp:lastModifiedBy>
  <dcterms:created xsi:type="dcterms:W3CDTF">2025-09-07T21:44:26Z</dcterms:created>
  <dcterms:modified xsi:type="dcterms:W3CDTF">2025-09-08T01:30:04Z</dcterms:modified>
</cp:coreProperties>
</file>