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jcostasurez_frba_utn_edu_ar/Documents/UTN/circuitos_2/TPL1/código/"/>
    </mc:Choice>
  </mc:AlternateContent>
  <xr:revisionPtr revIDLastSave="73" documentId="10_ncr:40000_{B79B9E77-4741-42F8-9C90-BEC449BF514E}" xr6:coauthVersionLast="47" xr6:coauthVersionMax="47" xr10:uidLastSave="{E9181FB5-74A4-4BA6-A2AA-5459C9BBC199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DatosExternos_1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os_Analizador_Fase" description="Conexión a la consulta 'Datos_Analizador_Fase' en el libro." type="5" refreshedVersion="0" background="1">
    <dbPr connection="Provider=Microsoft.Mashup.OleDb.1;Data Source=$Workbook$;Location=Datos_Analizador_Fase;Extended Properties=&quot;&quot;" command="SELECT * FROM [Datos_Analizador_Fase]"/>
  </connection>
  <connection id="2" xr16:uid="{00000000-0015-0000-FFFF-FFFF01000000}" keepAlive="1" name="Consulta - Datos_Analizador_Gain" description="Conexión a la consulta 'Datos_Analizador_Gain' en el libro." type="5" refreshedVersion="0" background="1">
    <dbPr connection="Provider=Microsoft.Mashup.OleDb.1;Data Source=$Workbook$;Location=Datos_Analizador_Gain;Extended Properties=&quot;&quot;" command="SELECT * FROM [Datos_Analizador_Gain]"/>
  </connection>
  <connection id="3" xr16:uid="{1984D802-F640-49A8-B145-7CCB2E9504AA}" keepAlive="1" name="Consulta - Datos_Analizador_Gain (2)" description="Conexión a la consulta 'Datos_Analizador_Gain (2)' en el libro." type="5" refreshedVersion="0" background="1" saveData="1">
    <dbPr connection="Provider=Microsoft.Mashup.OleDb.1;Data Source=$Workbook$;Location=&quot;Datos_Analizador_Gain (2)&quot;;Extended Properties=&quot;&quot;" command="SELECT * FROM [Datos_Analizador_Gain (2)]"/>
  </connection>
  <connection id="4" xr16:uid="{28680556-0602-4A4C-8EBF-876D4D59DEBE}" keepAlive="1" name="Consulta - Datos_Analizador_Gain (3)" description="Conexión a la consulta 'Datos_Analizador_Gain (3)' en el libro." type="5" refreshedVersion="7" background="1" saveData="1">
    <dbPr connection="Provider=Microsoft.Mashup.OleDb.1;Data Source=$Workbook$;Location=&quot;Datos_Analizador_Gain (3)&quot;;Extended Properties=&quot;&quot;" command="SELECT * FROM [Datos_Analizador_Gain (3)]"/>
  </connection>
</connections>
</file>

<file path=xl/sharedStrings.xml><?xml version="1.0" encoding="utf-8"?>
<sst xmlns="http://schemas.openxmlformats.org/spreadsheetml/2006/main" count="35" uniqueCount="35">
  <si>
    <t>-98.7372589111328</t>
  </si>
  <si>
    <t>-79.5214233398438</t>
  </si>
  <si>
    <t>-95.0100250244141</t>
  </si>
  <si>
    <t>-76.6954498291016</t>
  </si>
  <si>
    <t>-97.48779296875</t>
  </si>
  <si>
    <t>-90.4638366699219</t>
  </si>
  <si>
    <t>-90.7483062744141</t>
  </si>
  <si>
    <t>-91.0201873779297</t>
  </si>
  <si>
    <t>-91.4193572998047</t>
  </si>
  <si>
    <t>-91.8920288085938</t>
  </si>
  <si>
    <t>-92.5253524780273</t>
  </si>
  <si>
    <t>-93.3202209472656</t>
  </si>
  <si>
    <t>-94.3983764648438</t>
  </si>
  <si>
    <t>-95.8276672363281</t>
  </si>
  <si>
    <t>-97.7674865722656</t>
  </si>
  <si>
    <t>-100.352294921875</t>
  </si>
  <si>
    <t>-104.013809204102</t>
  </si>
  <si>
    <t>-109.279693603516</t>
  </si>
  <si>
    <t>-117.490570068359</t>
  </si>
  <si>
    <t>-131.516372680664</t>
  </si>
  <si>
    <t>-157.026931762695</t>
  </si>
  <si>
    <t>165.814102172852</t>
  </si>
  <si>
    <t>136.338226318359</t>
  </si>
  <si>
    <t>119.821952819824</t>
  </si>
  <si>
    <t>110.288764953613</t>
  </si>
  <si>
    <t>104.159942626953</t>
  </si>
  <si>
    <t>99.8446044921875</t>
  </si>
  <si>
    <t>96.5751953125</t>
  </si>
  <si>
    <t>93.9238891601563</t>
  </si>
  <si>
    <t>91.593017578125</t>
  </si>
  <si>
    <t>Ganancia</t>
  </si>
  <si>
    <t>Frecuencia(Ganancia)</t>
  </si>
  <si>
    <t>Frecuencia(Fase)</t>
  </si>
  <si>
    <t>Fase</t>
  </si>
  <si>
    <t>Fase(radianes)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</si>
</sst>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0" fillId="2" borderId="1" xfId="0" applyFill="1" applyBorder="1"/>
    <xf numFmtId="2" fontId="0" fillId="3" borderId="1" xfId="0" applyNumberFormat="1" applyFill="1" applyBorder="1"/>
    <xf numFmtId="0" fontId="0" fillId="3" borderId="1" xfId="0" applyFill="1" applyBorder="1"/>
    <xf numFmtId="2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abSelected="1" zoomScaleNormal="100" workbookViewId="0">
      <selection activeCell="I13" sqref="I13"/>
    </sheetView>
  </sheetViews>
  <sheetFormatPr baseColWidth="10" defaultRowHeight="14.4" x14ac:dyDescent="0.3"/>
  <cols>
    <col min="1" max="1" width="13.5546875" customWidth="1"/>
    <col min="2" max="2" width="16.88671875" customWidth="1"/>
    <col min="3" max="3" width="18.5546875" customWidth="1"/>
    <col min="4" max="4" width="17.88671875" customWidth="1"/>
    <col min="5" max="5" width="17.109375" customWidth="1"/>
    <col min="6" max="7" width="20.33203125" bestFit="1" customWidth="1"/>
  </cols>
  <sheetData>
    <row r="1" spans="1:9" x14ac:dyDescent="0.3">
      <c r="A1" s="1"/>
      <c r="B1" s="4" t="s">
        <v>31</v>
      </c>
      <c r="C1" s="4" t="s">
        <v>30</v>
      </c>
      <c r="D1" s="4" t="s">
        <v>32</v>
      </c>
      <c r="E1" s="4" t="s">
        <v>33</v>
      </c>
      <c r="F1" s="3" t="s">
        <v>34</v>
      </c>
    </row>
    <row r="2" spans="1:9" x14ac:dyDescent="0.3">
      <c r="B2" s="9">
        <v>376.99111843077515</v>
      </c>
      <c r="C2" s="9">
        <v>8.2866507428268153E-3</v>
      </c>
      <c r="D2" s="5">
        <v>1256.6370614359173</v>
      </c>
      <c r="E2" s="6" t="s">
        <v>0</v>
      </c>
      <c r="F2" s="6">
        <f>RADIANS(E2)</f>
        <v>-1.7232902623933786</v>
      </c>
      <c r="I2" s="1"/>
    </row>
    <row r="3" spans="1:9" x14ac:dyDescent="0.3">
      <c r="B3" s="9">
        <v>405.41158649009702</v>
      </c>
      <c r="C3" s="9">
        <v>8.9111795574116134E-3</v>
      </c>
      <c r="D3" s="5">
        <v>1656.1916736767998</v>
      </c>
      <c r="E3" s="6" t="s">
        <v>1</v>
      </c>
      <c r="F3" s="6">
        <f t="shared" ref="F3:F22" si="0">RADIANS(E3)</f>
        <v>-1.3879106631525402</v>
      </c>
    </row>
    <row r="4" spans="1:9" x14ac:dyDescent="0.3">
      <c r="B4" s="9">
        <v>435.97460636356459</v>
      </c>
      <c r="C4" s="9">
        <v>9.5834170808939238E-3</v>
      </c>
      <c r="D4" s="7">
        <v>2182.7868555953996</v>
      </c>
      <c r="E4" s="6" t="s">
        <v>2</v>
      </c>
      <c r="F4" s="6">
        <f t="shared" si="0"/>
        <v>-1.658237759078232</v>
      </c>
    </row>
    <row r="5" spans="1:9" x14ac:dyDescent="0.3">
      <c r="B5" s="9">
        <v>468.84169996090679</v>
      </c>
      <c r="C5" s="9">
        <v>1.0306578935054819E-2</v>
      </c>
      <c r="D5" s="5">
        <v>2876.8158496912283</v>
      </c>
      <c r="E5" s="6" t="s">
        <v>3</v>
      </c>
      <c r="F5" s="6">
        <f t="shared" si="0"/>
        <v>-1.3385881208159454</v>
      </c>
    </row>
    <row r="6" spans="1:9" x14ac:dyDescent="0.3">
      <c r="B6" s="9">
        <v>504.18656594629431</v>
      </c>
      <c r="C6" s="9">
        <v>1.1083228659421327E-2</v>
      </c>
      <c r="D6" s="5">
        <v>3791.5151503774309</v>
      </c>
      <c r="E6" s="6" t="s">
        <v>4</v>
      </c>
      <c r="F6" s="8">
        <f t="shared" si="0"/>
        <v>-1.7014829678072649</v>
      </c>
    </row>
    <row r="7" spans="1:9" x14ac:dyDescent="0.3">
      <c r="B7" s="9">
        <v>542.19599771503488</v>
      </c>
      <c r="C7" s="9">
        <v>1.1918690933730719E-2</v>
      </c>
      <c r="D7" s="5">
        <v>4997.0480860234893</v>
      </c>
      <c r="E7" s="6" t="s">
        <v>5</v>
      </c>
      <c r="F7" s="6">
        <f t="shared" si="0"/>
        <v>-1.5788918038765201</v>
      </c>
    </row>
    <row r="8" spans="1:9" x14ac:dyDescent="0.3">
      <c r="B8" s="9">
        <v>583.07087057435854</v>
      </c>
      <c r="C8" s="9">
        <v>1.2816344729661974E-2</v>
      </c>
      <c r="D8" s="5">
        <v>6585.8867981960684</v>
      </c>
      <c r="E8" s="6" t="s">
        <v>6</v>
      </c>
      <c r="F8" s="6">
        <f t="shared" si="0"/>
        <v>-1.583856735096755</v>
      </c>
    </row>
    <row r="9" spans="1:9" x14ac:dyDescent="0.3">
      <c r="B9" s="9">
        <v>627.02720334542425</v>
      </c>
      <c r="C9" s="9">
        <v>1.3784428678357247E-2</v>
      </c>
      <c r="D9" s="5">
        <v>8679.905450573453</v>
      </c>
      <c r="E9" s="6" t="s">
        <v>7</v>
      </c>
      <c r="F9" s="6">
        <f t="shared" si="0"/>
        <v>-1.5886019555270576</v>
      </c>
    </row>
    <row r="10" spans="1:9" x14ac:dyDescent="0.3">
      <c r="B10" s="9">
        <v>674.29729999699236</v>
      </c>
      <c r="C10" s="9">
        <v>1.4821575383090301E-2</v>
      </c>
      <c r="D10" s="5">
        <v>11439.728762348539</v>
      </c>
      <c r="E10" s="6" t="s">
        <v>8</v>
      </c>
      <c r="F10" s="6">
        <f t="shared" si="0"/>
        <v>-1.5955687849387048</v>
      </c>
    </row>
    <row r="11" spans="1:9" x14ac:dyDescent="0.3">
      <c r="B11" s="9">
        <v>725.13097734413964</v>
      </c>
      <c r="C11" s="9">
        <v>1.5937793977122684E-2</v>
      </c>
      <c r="D11" s="5">
        <v>15077.052958849725</v>
      </c>
      <c r="E11" s="6" t="s">
        <v>9</v>
      </c>
      <c r="F11" s="6">
        <f t="shared" si="0"/>
        <v>-1.603818459047444</v>
      </c>
    </row>
    <row r="12" spans="1:9" x14ac:dyDescent="0.3">
      <c r="B12" s="9">
        <v>779.79688530032206</v>
      </c>
      <c r="C12" s="9">
        <v>1.7170955290015825E-2</v>
      </c>
      <c r="D12" s="5">
        <v>19870.884235658381</v>
      </c>
      <c r="E12" s="6" t="s">
        <v>10</v>
      </c>
      <c r="F12" s="6">
        <f t="shared" si="0"/>
        <v>-1.6148720423098708</v>
      </c>
    </row>
    <row r="13" spans="1:9" x14ac:dyDescent="0.3">
      <c r="B13" s="9">
        <v>838.58392666003488</v>
      </c>
      <c r="C13" s="9">
        <v>1.8432987380029565E-2</v>
      </c>
      <c r="D13" s="5">
        <v>26188.940331019494</v>
      </c>
      <c r="E13" s="6" t="s">
        <v>11</v>
      </c>
      <c r="F13" s="6">
        <f t="shared" si="0"/>
        <v>-1.6287451142183662</v>
      </c>
      <c r="I13" s="1"/>
    </row>
    <row r="14" spans="1:9" x14ac:dyDescent="0.3">
      <c r="B14" s="9">
        <v>901.8027839156307</v>
      </c>
      <c r="C14" s="9">
        <v>1.9833856344577513E-2</v>
      </c>
      <c r="D14" s="5">
        <v>34515.856845007467</v>
      </c>
      <c r="E14" s="6" t="s">
        <v>12</v>
      </c>
      <c r="F14" s="6">
        <f t="shared" si="0"/>
        <v>-1.6475624778486497</v>
      </c>
    </row>
    <row r="15" spans="1:9" x14ac:dyDescent="0.3">
      <c r="B15" s="9">
        <v>969.78756117713567</v>
      </c>
      <c r="C15" s="9">
        <v>2.1331257194772593E-2</v>
      </c>
      <c r="D15" s="5">
        <v>45490.361911816697</v>
      </c>
      <c r="E15" s="6" t="s">
        <v>13</v>
      </c>
      <c r="F15" s="6">
        <f t="shared" si="0"/>
        <v>-1.6725083077794203</v>
      </c>
    </row>
    <row r="16" spans="1:9" x14ac:dyDescent="0.3">
      <c r="B16" s="9">
        <v>1042.8975498725954</v>
      </c>
      <c r="C16" s="9">
        <v>2.2932030866259355E-2</v>
      </c>
      <c r="D16" s="5">
        <v>59954.270762001477</v>
      </c>
      <c r="E16" s="6" t="s">
        <v>14</v>
      </c>
      <c r="F16" s="6">
        <f t="shared" si="0"/>
        <v>-1.7063645420853797</v>
      </c>
    </row>
    <row r="17" spans="2:6" x14ac:dyDescent="0.3">
      <c r="B17" s="9">
        <v>1121.5191275603524</v>
      </c>
      <c r="C17" s="9">
        <v>2.4668932965586084E-2</v>
      </c>
      <c r="D17" s="5">
        <v>79017.058373186068</v>
      </c>
      <c r="E17" s="6" t="s">
        <v>15</v>
      </c>
      <c r="F17" s="6">
        <f t="shared" si="0"/>
        <v>-1.7514779583191045</v>
      </c>
    </row>
    <row r="18" spans="2:6" x14ac:dyDescent="0.3">
      <c r="B18" s="9">
        <v>1206.0677998882886</v>
      </c>
      <c r="C18" s="9">
        <v>2.6519023370796556E-2</v>
      </c>
      <c r="D18" s="5">
        <v>104140.96334749734</v>
      </c>
      <c r="E18" s="6" t="s">
        <v>16</v>
      </c>
      <c r="F18" s="6">
        <f t="shared" si="0"/>
        <v>-1.8153834381527625</v>
      </c>
    </row>
    <row r="19" spans="2:6" x14ac:dyDescent="0.3">
      <c r="B19" s="9">
        <v>1296.9903964915725</v>
      </c>
      <c r="C19" s="9">
        <v>2.8518402409332868E-2</v>
      </c>
      <c r="D19" s="5">
        <v>137253.15103131026</v>
      </c>
      <c r="E19" s="6" t="s">
        <v>17</v>
      </c>
      <c r="F19" s="6">
        <f t="shared" si="0"/>
        <v>-1.9072904589519408</v>
      </c>
    </row>
    <row r="20" spans="2:6" x14ac:dyDescent="0.3">
      <c r="B20" s="9">
        <v>1394.7674324338791</v>
      </c>
      <c r="C20" s="9">
        <v>3.0686859130926197E-2</v>
      </c>
      <c r="D20" s="5">
        <v>180893.53951109093</v>
      </c>
      <c r="E20" s="6" t="s">
        <v>18</v>
      </c>
      <c r="F20" s="6">
        <f t="shared" si="0"/>
        <v>-2.0505972877379639</v>
      </c>
    </row>
    <row r="21" spans="2:6" x14ac:dyDescent="0.3">
      <c r="B21" s="9">
        <v>1499.9156476721289</v>
      </c>
      <c r="C21" s="9">
        <v>3.2997158892110759E-2</v>
      </c>
      <c r="D21" s="5">
        <v>238409.62769143315</v>
      </c>
      <c r="E21" s="6" t="s">
        <v>19</v>
      </c>
      <c r="F21" s="6">
        <f t="shared" si="0"/>
        <v>-2.2953937235575079</v>
      </c>
    </row>
    <row r="22" spans="2:6" x14ac:dyDescent="0.3">
      <c r="B22" s="9">
        <v>1612.9907379654599</v>
      </c>
      <c r="C22" s="9">
        <v>3.5504690481662604E-2</v>
      </c>
      <c r="D22" s="5">
        <v>314213.27002384688</v>
      </c>
      <c r="E22" s="6" t="s">
        <v>20</v>
      </c>
      <c r="F22" s="6">
        <f t="shared" si="0"/>
        <v>-2.740636973563491</v>
      </c>
    </row>
    <row r="23" spans="2:6" x14ac:dyDescent="0.3">
      <c r="B23" s="9">
        <v>1734.590291660902</v>
      </c>
      <c r="C23" s="9">
        <v>3.8161044366928444E-2</v>
      </c>
      <c r="D23" s="5">
        <v>414119.09416201152</v>
      </c>
      <c r="E23" s="6" t="s">
        <v>21</v>
      </c>
      <c r="F23" s="6">
        <f>RADIANS(E23)-2*PI()</f>
        <v>-3.3891832780250355</v>
      </c>
    </row>
    <row r="24" spans="2:6" x14ac:dyDescent="0.3">
      <c r="B24" s="9">
        <v>1865.3569478764689</v>
      </c>
      <c r="C24" s="9">
        <v>4.105417392923822E-2</v>
      </c>
      <c r="D24" s="5">
        <v>545790.52035755734</v>
      </c>
      <c r="E24" s="6" t="s">
        <v>22</v>
      </c>
      <c r="F24" s="6">
        <f t="shared" ref="F24:F31" si="1">RADIANS(E24)-2*PI()</f>
        <v>-3.9036343615950351</v>
      </c>
    </row>
    <row r="25" spans="2:6" x14ac:dyDescent="0.3">
      <c r="B25" s="9">
        <v>2005.9817927720951</v>
      </c>
      <c r="C25" s="9">
        <v>4.4158478024106093E-2</v>
      </c>
      <c r="D25" s="5">
        <v>719327.59515704238</v>
      </c>
      <c r="E25" s="6" t="s">
        <v>23</v>
      </c>
      <c r="F25" s="6">
        <f t="shared" si="1"/>
        <v>-4.1918977143043534</v>
      </c>
    </row>
    <row r="26" spans="2:6" x14ac:dyDescent="0.3">
      <c r="B26" s="9">
        <v>2157.2080118574868</v>
      </c>
      <c r="C26" s="9">
        <v>4.7490605167741402E-2</v>
      </c>
      <c r="D26" s="5">
        <v>948041.73003121465</v>
      </c>
      <c r="E26" s="6" t="s">
        <v>24</v>
      </c>
      <c r="F26" s="6">
        <f t="shared" si="1"/>
        <v>-4.3582832307809083</v>
      </c>
    </row>
    <row r="27" spans="2:6" x14ac:dyDescent="0.3">
      <c r="B27" s="9">
        <v>2319.8348176387649</v>
      </c>
      <c r="C27" s="9">
        <v>5.1089282459332044E-2</v>
      </c>
      <c r="D27" s="5">
        <v>1249476.7723798493</v>
      </c>
      <c r="E27" s="6" t="s">
        <v>25</v>
      </c>
      <c r="F27" s="6">
        <f t="shared" si="1"/>
        <v>-4.4652513596508649</v>
      </c>
    </row>
    <row r="28" spans="2:6" x14ac:dyDescent="0.3">
      <c r="B28" s="9">
        <v>2494.7216733611012</v>
      </c>
      <c r="C28" s="9">
        <v>5.4954794443860748E-2</v>
      </c>
      <c r="D28" s="5">
        <v>1646754.7316354471</v>
      </c>
      <c r="E28" s="6" t="s">
        <v>26</v>
      </c>
      <c r="F28" s="6">
        <f t="shared" si="1"/>
        <v>-4.5405682184393932</v>
      </c>
    </row>
    <row r="29" spans="2:6" x14ac:dyDescent="0.3">
      <c r="B29" s="9">
        <v>2682.7928351693222</v>
      </c>
      <c r="C29" s="9">
        <v>5.9130397228169505E-2</v>
      </c>
      <c r="D29" s="5">
        <v>2170349.3863264369</v>
      </c>
      <c r="E29" s="6" t="s">
        <v>27</v>
      </c>
      <c r="F29" s="6">
        <f t="shared" si="1"/>
        <v>-4.5976301732198674</v>
      </c>
    </row>
    <row r="30" spans="2:6" x14ac:dyDescent="0.3">
      <c r="B30" s="9">
        <v>2885.0422366912539</v>
      </c>
      <c r="C30" s="9">
        <v>6.3610305064260311E-2</v>
      </c>
      <c r="D30" s="5">
        <v>2860423.8191861524</v>
      </c>
      <c r="E30" s="6" t="s">
        <v>28</v>
      </c>
      <c r="F30" s="6">
        <f t="shared" si="1"/>
        <v>-4.6439041950566473</v>
      </c>
    </row>
    <row r="31" spans="2:6" x14ac:dyDescent="0.3">
      <c r="B31" s="9">
        <v>3102.5387418582163</v>
      </c>
      <c r="C31" s="9">
        <v>6.8446558068001415E-2</v>
      </c>
      <c r="D31" s="5">
        <v>3769911.1843077457</v>
      </c>
      <c r="E31" s="6" t="s">
        <v>29</v>
      </c>
      <c r="F31" s="6">
        <f t="shared" si="1"/>
        <v>-4.6845855786042625</v>
      </c>
    </row>
    <row r="32" spans="2:6" x14ac:dyDescent="0.3">
      <c r="B32" s="9">
        <v>3336.4317937232554</v>
      </c>
      <c r="C32" s="9">
        <v>7.3655285724475328E-2</v>
      </c>
      <c r="D32" s="6"/>
      <c r="E32" s="6"/>
      <c r="F32" s="6"/>
    </row>
    <row r="33" spans="2:6" x14ac:dyDescent="0.3">
      <c r="B33" s="9">
        <v>3587.9574891303969</v>
      </c>
      <c r="C33" s="9">
        <v>7.9262876946224775E-2</v>
      </c>
      <c r="D33" s="6"/>
      <c r="E33" s="6"/>
      <c r="F33" s="6"/>
    </row>
    <row r="34" spans="2:6" x14ac:dyDescent="0.3">
      <c r="B34" s="9">
        <v>3858.4451113388222</v>
      </c>
      <c r="C34" s="9">
        <v>8.5319991279012519E-2</v>
      </c>
      <c r="D34" s="6"/>
      <c r="E34" s="6"/>
      <c r="F34" s="6"/>
    </row>
    <row r="35" spans="2:6" x14ac:dyDescent="0.3">
      <c r="B35" s="9">
        <v>4149.3241551261244</v>
      </c>
      <c r="C35" s="9">
        <v>9.1851257671965086E-2</v>
      </c>
      <c r="D35" s="6"/>
      <c r="E35" s="6"/>
      <c r="F35" s="6"/>
    </row>
    <row r="36" spans="2:6" x14ac:dyDescent="0.3">
      <c r="B36" s="9">
        <v>4462.1318814975029</v>
      </c>
      <c r="C36" s="9">
        <v>9.8898909977724131E-2</v>
      </c>
      <c r="D36" s="6"/>
      <c r="E36" s="6"/>
      <c r="F36" s="6"/>
    </row>
    <row r="37" spans="2:6" x14ac:dyDescent="0.3">
      <c r="B37" s="9">
        <v>4798.5214419265458</v>
      </c>
      <c r="C37" s="9">
        <v>0.10649908540919102</v>
      </c>
      <c r="D37" s="6"/>
      <c r="E37" s="6"/>
      <c r="F37" s="6"/>
    </row>
    <row r="38" spans="2:6" x14ac:dyDescent="0.3">
      <c r="B38" s="9">
        <v>5160.2706150633294</v>
      </c>
      <c r="C38" s="9">
        <v>0.11472133940677387</v>
      </c>
      <c r="D38" s="6"/>
      <c r="E38" s="6"/>
      <c r="F38" s="6"/>
    </row>
    <row r="39" spans="2:6" x14ac:dyDescent="0.3">
      <c r="B39" s="9">
        <v>5549.2912020822569</v>
      </c>
      <c r="C39" s="9">
        <v>0.12360672021901582</v>
      </c>
      <c r="D39" s="6"/>
      <c r="E39" s="6"/>
      <c r="F39" s="6"/>
    </row>
    <row r="40" spans="2:6" x14ac:dyDescent="0.3">
      <c r="B40" s="9">
        <v>5967.6391303229439</v>
      </c>
      <c r="C40" s="9">
        <v>0.13321297993886266</v>
      </c>
      <c r="D40" s="6"/>
      <c r="E40" s="6"/>
      <c r="F40" s="6"/>
    </row>
    <row r="41" spans="2:6" x14ac:dyDescent="0.3">
      <c r="B41" s="9">
        <v>6417.5253186206055</v>
      </c>
      <c r="C41" s="9">
        <v>0.14362432280401694</v>
      </c>
      <c r="D41" s="6"/>
      <c r="E41" s="6"/>
      <c r="F41" s="6"/>
    </row>
    <row r="42" spans="2:6" x14ac:dyDescent="0.3">
      <c r="B42" s="9">
        <v>6901.3273617481691</v>
      </c>
      <c r="C42" s="9">
        <v>0.15490933469420362</v>
      </c>
      <c r="D42" s="6"/>
      <c r="E42" s="6"/>
      <c r="F42" s="6"/>
    </row>
    <row r="43" spans="2:6" x14ac:dyDescent="0.3">
      <c r="B43" s="9">
        <v>7421.6020957204537</v>
      </c>
      <c r="C43" s="9">
        <v>0.16717384526587212</v>
      </c>
      <c r="D43" s="6"/>
      <c r="E43" s="6"/>
      <c r="F43" s="6"/>
    </row>
    <row r="44" spans="2:6" x14ac:dyDescent="0.3">
      <c r="B44" s="9">
        <v>7981.0991103673368</v>
      </c>
      <c r="C44" s="9">
        <v>0.1804894966226403</v>
      </c>
      <c r="D44" s="6"/>
      <c r="E44" s="6"/>
      <c r="F44" s="6"/>
    </row>
    <row r="45" spans="2:6" x14ac:dyDescent="0.3">
      <c r="B45" s="9">
        <v>8582.775280587628</v>
      </c>
      <c r="C45" s="9">
        <v>0.19500841494364587</v>
      </c>
      <c r="D45" s="6"/>
      <c r="E45" s="6"/>
      <c r="F45" s="6"/>
    </row>
    <row r="46" spans="2:6" x14ac:dyDescent="0.3">
      <c r="B46" s="9">
        <v>9229.8103930794259</v>
      </c>
      <c r="C46" s="9">
        <v>0.2108203267470089</v>
      </c>
      <c r="D46" s="6"/>
      <c r="E46" s="6"/>
      <c r="F46" s="6"/>
    </row>
    <row r="47" spans="2:6" x14ac:dyDescent="0.3">
      <c r="B47" s="9">
        <v>9925.623951133528</v>
      </c>
      <c r="C47" s="9">
        <v>0.22811012303977893</v>
      </c>
      <c r="D47" s="6"/>
      <c r="E47" s="6"/>
      <c r="F47" s="6"/>
    </row>
    <row r="48" spans="2:6" x14ac:dyDescent="0.3">
      <c r="B48" s="9">
        <v>10673.893246299482</v>
      </c>
      <c r="C48" s="9">
        <v>0.24705036454638532</v>
      </c>
      <c r="D48" s="6"/>
      <c r="E48" s="6"/>
      <c r="F48" s="6"/>
    </row>
    <row r="49" spans="2:6" x14ac:dyDescent="0.3">
      <c r="B49" s="9">
        <v>11478.572792432546</v>
      </c>
      <c r="C49" s="9">
        <v>0.26784853725330349</v>
      </c>
      <c r="D49" s="6"/>
      <c r="E49" s="6"/>
      <c r="F49" s="6"/>
    </row>
    <row r="50" spans="2:6" x14ac:dyDescent="0.3">
      <c r="B50" s="9">
        <v>12343.9152248268</v>
      </c>
      <c r="C50" s="9">
        <v>0.2907523217605999</v>
      </c>
      <c r="D50" s="6"/>
      <c r="E50" s="6"/>
      <c r="F50" s="6"/>
    </row>
    <row r="51" spans="2:6" x14ac:dyDescent="0.3">
      <c r="B51" s="9">
        <v>13274.493774885119</v>
      </c>
      <c r="C51" s="9">
        <v>0.31606453716292493</v>
      </c>
      <c r="D51" s="6"/>
      <c r="E51" s="6"/>
      <c r="F51" s="6"/>
    </row>
    <row r="52" spans="2:6" x14ac:dyDescent="0.3">
      <c r="B52" s="9">
        <v>14275.226439100565</v>
      </c>
      <c r="C52" s="9">
        <v>0.34411523456370868</v>
      </c>
      <c r="D52" s="6"/>
      <c r="E52" s="6"/>
      <c r="F52" s="6"/>
    </row>
    <row r="53" spans="2:6" x14ac:dyDescent="0.3">
      <c r="B53" s="9">
        <v>15351.401970080675</v>
      </c>
      <c r="C53" s="9">
        <v>0.37528102505665195</v>
      </c>
      <c r="D53" s="6"/>
      <c r="E53" s="6"/>
      <c r="F53" s="6"/>
    </row>
    <row r="54" spans="2:6" x14ac:dyDescent="0.3">
      <c r="B54" s="9">
        <v>16508.70782697347</v>
      </c>
      <c r="C54" s="9">
        <v>0.41007489055346086</v>
      </c>
      <c r="D54" s="6"/>
      <c r="E54" s="6"/>
      <c r="F54" s="6"/>
    </row>
    <row r="55" spans="2:6" x14ac:dyDescent="0.3">
      <c r="B55" s="9">
        <v>17753.26023300934</v>
      </c>
      <c r="C55" s="9">
        <v>0.44898829293412823</v>
      </c>
      <c r="D55" s="6"/>
      <c r="E55" s="6"/>
      <c r="F55" s="6"/>
    </row>
    <row r="56" spans="2:6" x14ac:dyDescent="0.3">
      <c r="B56" s="9">
        <v>19091.636499010699</v>
      </c>
      <c r="C56" s="9">
        <v>0.49261080940443497</v>
      </c>
      <c r="D56" s="6"/>
      <c r="E56" s="6"/>
      <c r="F56" s="6"/>
    </row>
    <row r="57" spans="2:6" x14ac:dyDescent="0.3">
      <c r="B57" s="9">
        <v>20530.909783694089</v>
      </c>
      <c r="C57" s="9">
        <v>0.54151287888534561</v>
      </c>
      <c r="D57" s="6"/>
      <c r="E57" s="6"/>
      <c r="F57" s="6"/>
    </row>
    <row r="58" spans="2:6" x14ac:dyDescent="0.3">
      <c r="B58" s="9">
        <v>22078.686474468916</v>
      </c>
      <c r="C58" s="9">
        <v>0.59625537115541782</v>
      </c>
      <c r="D58" s="6"/>
      <c r="E58" s="6"/>
      <c r="F58" s="6"/>
    </row>
    <row r="59" spans="2:6" x14ac:dyDescent="0.3">
      <c r="B59" s="9">
        <v>23743.146386286822</v>
      </c>
      <c r="C59" s="9">
        <v>0.65697668046365587</v>
      </c>
      <c r="D59" s="6"/>
      <c r="E59" s="6"/>
      <c r="F59" s="6"/>
    </row>
    <row r="60" spans="2:6" x14ac:dyDescent="0.3">
      <c r="B60" s="9">
        <v>25533.085990986459</v>
      </c>
      <c r="C60" s="9">
        <v>0.72334184467098273</v>
      </c>
      <c r="D60" s="6"/>
      <c r="E60" s="6"/>
      <c r="F60" s="6"/>
    </row>
    <row r="61" spans="2:6" x14ac:dyDescent="0.3">
      <c r="B61" s="9">
        <v>27457.964905596749</v>
      </c>
      <c r="C61" s="9">
        <v>0.79355987441912768</v>
      </c>
      <c r="D61" s="6"/>
      <c r="E61" s="6"/>
      <c r="F61" s="6"/>
    </row>
    <row r="62" spans="2:6" x14ac:dyDescent="0.3">
      <c r="B62" s="9">
        <v>29527.95588528286</v>
      </c>
      <c r="C62" s="9">
        <v>0.86389931002689335</v>
      </c>
      <c r="D62" s="6"/>
      <c r="E62" s="6"/>
      <c r="F62" s="6"/>
    </row>
    <row r="63" spans="2:6" x14ac:dyDescent="0.3">
      <c r="B63" s="9">
        <v>31753.998585142504</v>
      </c>
      <c r="C63" s="9">
        <v>0.92766293214373563</v>
      </c>
      <c r="D63" s="6"/>
      <c r="E63" s="6"/>
      <c r="F63" s="6"/>
    </row>
    <row r="64" spans="2:6" x14ac:dyDescent="0.3">
      <c r="B64" s="9">
        <v>34147.857374976295</v>
      </c>
      <c r="C64" s="9">
        <v>0.97590911489901133</v>
      </c>
      <c r="D64" s="6"/>
      <c r="E64" s="6"/>
      <c r="F64" s="6"/>
    </row>
    <row r="65" spans="2:6" x14ac:dyDescent="0.3">
      <c r="B65" s="9">
        <v>36722.183512577314</v>
      </c>
      <c r="C65" s="9">
        <v>0.9991724167235897</v>
      </c>
      <c r="D65" s="6"/>
      <c r="E65" s="6"/>
      <c r="F65" s="6"/>
    </row>
    <row r="66" spans="2:6" x14ac:dyDescent="0.3">
      <c r="B66" s="9">
        <v>39490.582004117328</v>
      </c>
      <c r="C66" s="9">
        <v>0.9918576293718544</v>
      </c>
      <c r="D66" s="6"/>
      <c r="E66" s="6"/>
      <c r="F66" s="6"/>
    </row>
    <row r="67" spans="2:6" x14ac:dyDescent="0.3">
      <c r="B67" s="9">
        <v>42467.683504979716</v>
      </c>
      <c r="C67" s="9">
        <v>0.95586011751749966</v>
      </c>
      <c r="D67" s="6"/>
      <c r="E67" s="6"/>
      <c r="F67" s="6"/>
    </row>
    <row r="68" spans="2:6" x14ac:dyDescent="0.3">
      <c r="B68" s="9">
        <v>45669.22164102544</v>
      </c>
      <c r="C68" s="9">
        <v>0.899129182748025</v>
      </c>
      <c r="D68" s="6"/>
      <c r="E68" s="6"/>
      <c r="F68" s="6"/>
    </row>
    <row r="69" spans="2:6" x14ac:dyDescent="0.3">
      <c r="B69" s="9">
        <v>49112.116158926874</v>
      </c>
      <c r="C69" s="9">
        <v>0.83125437040017269</v>
      </c>
      <c r="D69" s="6"/>
      <c r="E69" s="6"/>
      <c r="F69" s="6"/>
    </row>
    <row r="70" spans="2:6" x14ac:dyDescent="0.3">
      <c r="B70" s="9">
        <v>52814.562345007958</v>
      </c>
      <c r="C70" s="9">
        <v>0.76041160633273175</v>
      </c>
      <c r="D70" s="6"/>
      <c r="E70" s="6"/>
      <c r="F70" s="6"/>
    </row>
    <row r="71" spans="2:6" x14ac:dyDescent="0.3">
      <c r="B71" s="9">
        <v>56796.127185159436</v>
      </c>
      <c r="C71" s="9">
        <v>0.69178753434984885</v>
      </c>
      <c r="D71" s="6"/>
      <c r="E71" s="6"/>
      <c r="F71" s="6"/>
    </row>
    <row r="72" spans="2:6" x14ac:dyDescent="0.3">
      <c r="B72" s="9">
        <v>61077.852774022111</v>
      </c>
      <c r="C72" s="9">
        <v>0.6279035602436952</v>
      </c>
      <c r="D72" s="6"/>
      <c r="E72" s="6"/>
      <c r="F72" s="6"/>
    </row>
    <row r="73" spans="2:6" x14ac:dyDescent="0.3">
      <c r="B73" s="9">
        <v>65682.367519943728</v>
      </c>
      <c r="C73" s="9">
        <v>0.57004342451531687</v>
      </c>
      <c r="D73" s="6"/>
      <c r="E73" s="6"/>
      <c r="F73" s="6"/>
    </row>
    <row r="74" spans="2:6" x14ac:dyDescent="0.3">
      <c r="B74" s="9">
        <v>70634.005733415164</v>
      </c>
      <c r="C74" s="9">
        <v>0.51814785749852343</v>
      </c>
      <c r="D74" s="6"/>
      <c r="E74" s="6"/>
      <c r="F74" s="6"/>
    </row>
    <row r="75" spans="2:6" x14ac:dyDescent="0.3">
      <c r="B75" s="9">
        <v>75958.936230994266</v>
      </c>
      <c r="C75" s="9">
        <v>0.47179417288970055</v>
      </c>
      <c r="D75" s="6"/>
      <c r="E75" s="6"/>
      <c r="F75" s="6"/>
    </row>
    <row r="76" spans="2:6" x14ac:dyDescent="0.3">
      <c r="B76" s="9">
        <v>81685.300634376152</v>
      </c>
      <c r="C76" s="9">
        <v>0.43047297193619238</v>
      </c>
      <c r="D76" s="6"/>
      <c r="E76" s="6"/>
      <c r="F76" s="6"/>
    </row>
    <row r="77" spans="2:6" x14ac:dyDescent="0.3">
      <c r="B77" s="9">
        <v>87843.362095502132</v>
      </c>
      <c r="C77" s="9">
        <v>0.39361786257902137</v>
      </c>
      <c r="D77" s="6"/>
      <c r="E77" s="6"/>
      <c r="F77" s="6"/>
    </row>
    <row r="78" spans="2:6" x14ac:dyDescent="0.3">
      <c r="B78" s="9">
        <v>94465.665233704654</v>
      </c>
      <c r="C78" s="9">
        <v>0.36055103759012036</v>
      </c>
      <c r="D78" s="6"/>
      <c r="E78" s="6"/>
      <c r="F78" s="6"/>
    </row>
    <row r="79" spans="2:6" x14ac:dyDescent="0.3">
      <c r="B79" s="9">
        <v>101587.20813013271</v>
      </c>
      <c r="C79" s="9">
        <v>0.33093395167136247</v>
      </c>
      <c r="D79" s="6"/>
      <c r="E79" s="6"/>
      <c r="F79" s="6"/>
    </row>
    <row r="80" spans="2:6" x14ac:dyDescent="0.3">
      <c r="B80" s="9">
        <v>109245.6272884301</v>
      </c>
      <c r="C80" s="9">
        <v>0.30424767908249506</v>
      </c>
      <c r="D80" s="6"/>
      <c r="E80" s="6"/>
      <c r="F80" s="6"/>
    </row>
    <row r="81" spans="2:6" x14ac:dyDescent="0.3">
      <c r="B81" s="9">
        <v>117481.39653916188</v>
      </c>
      <c r="C81" s="9">
        <v>0.28010970705609217</v>
      </c>
      <c r="D81" s="6"/>
      <c r="E81" s="6"/>
      <c r="F81" s="6"/>
    </row>
    <row r="82" spans="2:6" x14ac:dyDescent="0.3">
      <c r="B82" s="9">
        <v>126338.04093917852</v>
      </c>
      <c r="C82" s="9">
        <v>0.25817240593195812</v>
      </c>
      <c r="D82" s="6"/>
      <c r="E82" s="6"/>
      <c r="F82" s="6"/>
    </row>
    <row r="83" spans="2:6" x14ac:dyDescent="0.3">
      <c r="B83" s="9">
        <v>135862.36679633622</v>
      </c>
      <c r="C83" s="9">
        <v>0.23838847801061724</v>
      </c>
      <c r="D83" s="6"/>
      <c r="E83" s="6"/>
      <c r="F83" s="6"/>
    </row>
    <row r="84" spans="2:6" x14ac:dyDescent="0.3">
      <c r="B84" s="9">
        <v>146104.709035251</v>
      </c>
      <c r="C84" s="9">
        <v>0.22029639132885509</v>
      </c>
      <c r="D84" s="6"/>
      <c r="E84" s="6"/>
      <c r="F84" s="6"/>
    </row>
    <row r="85" spans="2:6" x14ac:dyDescent="0.3">
      <c r="B85" s="9">
        <v>157119.19721135698</v>
      </c>
      <c r="C85" s="9">
        <v>0.20374489441990029</v>
      </c>
      <c r="D85" s="6"/>
      <c r="E85" s="6"/>
      <c r="F85" s="6"/>
    </row>
    <row r="86" spans="2:6" x14ac:dyDescent="0.3">
      <c r="B86" s="9">
        <v>168964.04157914713</v>
      </c>
      <c r="C86" s="9">
        <v>0.18855348037718692</v>
      </c>
      <c r="D86" s="6"/>
      <c r="E86" s="6"/>
      <c r="F86" s="6"/>
    </row>
    <row r="87" spans="2:6" x14ac:dyDescent="0.3">
      <c r="B87" s="9">
        <v>181701.8407264124</v>
      </c>
      <c r="C87" s="9">
        <v>0.17456276185515537</v>
      </c>
      <c r="D87" s="6"/>
      <c r="E87" s="6"/>
      <c r="F87" s="6"/>
    </row>
    <row r="88" spans="2:6" x14ac:dyDescent="0.3">
      <c r="B88" s="9">
        <v>195399.91240030262</v>
      </c>
      <c r="C88" s="9">
        <v>0.16177242269271155</v>
      </c>
      <c r="D88" s="6"/>
      <c r="E88" s="6"/>
      <c r="F88" s="6"/>
    </row>
    <row r="89" spans="2:6" x14ac:dyDescent="0.3">
      <c r="B89" s="9">
        <v>210130.64927358224</v>
      </c>
      <c r="C89" s="9">
        <v>0.15003236014171481</v>
      </c>
      <c r="D89" s="6"/>
      <c r="E89" s="6"/>
      <c r="F89" s="6"/>
    </row>
    <row r="90" spans="2:6" x14ac:dyDescent="0.3">
      <c r="B90" s="9">
        <v>225971.90153125583</v>
      </c>
      <c r="C90" s="9">
        <v>0.13917707440880753</v>
      </c>
      <c r="D90" s="6"/>
      <c r="E90" s="6"/>
      <c r="F90" s="6"/>
    </row>
    <row r="91" spans="2:6" x14ac:dyDescent="0.3">
      <c r="B91" s="9">
        <v>243007.3882995004</v>
      </c>
      <c r="C91" s="9">
        <v>0.12911322420070695</v>
      </c>
      <c r="D91" s="6"/>
      <c r="E91" s="6"/>
      <c r="F91" s="6"/>
    </row>
    <row r="92" spans="2:6" x14ac:dyDescent="0.3">
      <c r="B92" s="9">
        <v>261327.14009124841</v>
      </c>
      <c r="C92" s="9">
        <v>0.1198741645126967</v>
      </c>
      <c r="D92" s="6"/>
      <c r="E92" s="6"/>
      <c r="F92" s="6"/>
    </row>
    <row r="93" spans="2:6" x14ac:dyDescent="0.3">
      <c r="B93" s="9">
        <v>281027.97460669279</v>
      </c>
      <c r="C93" s="9">
        <v>0.11136006221038537</v>
      </c>
      <c r="D93" s="6"/>
      <c r="E93" s="6"/>
      <c r="F93" s="6"/>
    </row>
    <row r="94" spans="2:6" x14ac:dyDescent="0.3">
      <c r="B94" s="9">
        <v>302214.00840327429</v>
      </c>
      <c r="C94" s="9">
        <v>0.10341372199845465</v>
      </c>
      <c r="D94" s="6"/>
      <c r="E94" s="6"/>
      <c r="F94" s="6"/>
    </row>
    <row r="95" spans="2:6" x14ac:dyDescent="0.3">
      <c r="B95" s="9">
        <v>324997.20713924651</v>
      </c>
      <c r="C95" s="9">
        <v>9.6082989588941459E-2</v>
      </c>
      <c r="D95" s="6"/>
      <c r="E95" s="6"/>
      <c r="F95" s="6"/>
    </row>
    <row r="96" spans="2:6" x14ac:dyDescent="0.3">
      <c r="B96" s="9">
        <v>349497.97729881166</v>
      </c>
      <c r="C96" s="9">
        <v>8.935325833936035E-2</v>
      </c>
      <c r="D96" s="6"/>
      <c r="E96" s="6"/>
      <c r="F96" s="6"/>
    </row>
    <row r="97" spans="2:6" x14ac:dyDescent="0.3">
      <c r="B97" s="9">
        <v>375845.80252600525</v>
      </c>
      <c r="C97" s="9">
        <v>8.3021357862151202E-2</v>
      </c>
      <c r="D97" s="6"/>
      <c r="E97" s="6"/>
      <c r="F97" s="6"/>
    </row>
    <row r="98" spans="2:6" x14ac:dyDescent="0.3">
      <c r="B98" s="9">
        <v>404179.92793029337</v>
      </c>
      <c r="C98" s="9">
        <v>7.7237707066546285E-2</v>
      </c>
      <c r="D98" s="6"/>
      <c r="E98" s="6"/>
      <c r="F98" s="6"/>
    </row>
    <row r="99" spans="2:6" x14ac:dyDescent="0.3">
      <c r="B99" s="9">
        <v>434650.09598034277</v>
      </c>
      <c r="C99" s="9">
        <v>7.1826667926814858E-2</v>
      </c>
      <c r="D99" s="6"/>
      <c r="E99" s="6"/>
      <c r="F99" s="6"/>
    </row>
    <row r="100" spans="2:6" x14ac:dyDescent="0.3">
      <c r="B100" s="9">
        <v>467417.3378750846</v>
      </c>
      <c r="C100" s="9">
        <v>6.6843589711595569E-2</v>
      </c>
      <c r="D100" s="6"/>
      <c r="E100" s="6"/>
      <c r="F100" s="6"/>
    </row>
    <row r="101" spans="2:6" x14ac:dyDescent="0.3">
      <c r="B101" s="9">
        <v>502654.82457436691</v>
      </c>
      <c r="C101" s="9">
        <v>6.217192490339396E-2</v>
      </c>
      <c r="D101" s="6"/>
      <c r="E101" s="6"/>
      <c r="F101" s="6"/>
    </row>
    <row r="102" spans="2:6" x14ac:dyDescent="0.3">
      <c r="F102" s="2"/>
    </row>
    <row r="103" spans="2:6" x14ac:dyDescent="0.3">
      <c r="F103" s="2"/>
    </row>
    <row r="104" spans="2:6" x14ac:dyDescent="0.3">
      <c r="F104" s="2"/>
    </row>
    <row r="105" spans="2:6" x14ac:dyDescent="0.3">
      <c r="F105" s="2"/>
    </row>
    <row r="106" spans="2:6" x14ac:dyDescent="0.3">
      <c r="F106" s="2"/>
    </row>
    <row r="107" spans="2:6" x14ac:dyDescent="0.3">
      <c r="F107" s="2"/>
    </row>
    <row r="108" spans="2:6" x14ac:dyDescent="0.3">
      <c r="F108" s="2"/>
    </row>
    <row r="109" spans="2:6" x14ac:dyDescent="0.3">
      <c r="F109" s="2"/>
    </row>
    <row r="110" spans="2:6" x14ac:dyDescent="0.3">
      <c r="F110" s="2"/>
    </row>
    <row r="111" spans="2:6" x14ac:dyDescent="0.3">
      <c r="F111" s="2"/>
    </row>
    <row r="112" spans="2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  <row r="141" spans="6:6" x14ac:dyDescent="0.3">
      <c r="F141" s="2"/>
    </row>
    <row r="142" spans="6:6" x14ac:dyDescent="0.3">
      <c r="F142" s="2"/>
    </row>
    <row r="143" spans="6:6" x14ac:dyDescent="0.3">
      <c r="F143" s="2"/>
    </row>
    <row r="144" spans="6:6" x14ac:dyDescent="0.3">
      <c r="F144" s="2"/>
    </row>
    <row r="145" spans="6:6" x14ac:dyDescent="0.3">
      <c r="F145" s="2"/>
    </row>
    <row r="146" spans="6:6" x14ac:dyDescent="0.3">
      <c r="F146" s="2"/>
    </row>
    <row r="147" spans="6:6" x14ac:dyDescent="0.3">
      <c r="F147" s="2"/>
    </row>
    <row r="148" spans="6:6" x14ac:dyDescent="0.3">
      <c r="F148" s="2"/>
    </row>
    <row r="149" spans="6:6" x14ac:dyDescent="0.3">
      <c r="F149" s="2"/>
    </row>
    <row r="150" spans="6:6" x14ac:dyDescent="0.3">
      <c r="F150" s="2"/>
    </row>
    <row r="151" spans="6:6" x14ac:dyDescent="0.3">
      <c r="F151" s="2"/>
    </row>
    <row r="152" spans="6:6" x14ac:dyDescent="0.3">
      <c r="F152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  <row r="156" spans="6:6" x14ac:dyDescent="0.3">
      <c r="F156" s="2"/>
    </row>
    <row r="157" spans="6:6" x14ac:dyDescent="0.3">
      <c r="F157" s="2"/>
    </row>
    <row r="158" spans="6:6" x14ac:dyDescent="0.3">
      <c r="F158" s="2"/>
    </row>
    <row r="159" spans="6:6" x14ac:dyDescent="0.3">
      <c r="F159" s="2"/>
    </row>
    <row r="160" spans="6:6" x14ac:dyDescent="0.3">
      <c r="F160" s="2"/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  <row r="185" spans="6:6" x14ac:dyDescent="0.3">
      <c r="F185" s="2"/>
    </row>
    <row r="186" spans="6:6" x14ac:dyDescent="0.3">
      <c r="F186" s="2"/>
    </row>
    <row r="187" spans="6:6" x14ac:dyDescent="0.3">
      <c r="F187" s="2"/>
    </row>
    <row r="188" spans="6:6" x14ac:dyDescent="0.3">
      <c r="F188" s="2"/>
    </row>
    <row r="189" spans="6:6" x14ac:dyDescent="0.3">
      <c r="F189" s="2"/>
    </row>
    <row r="190" spans="6:6" x14ac:dyDescent="0.3">
      <c r="F190" s="2"/>
    </row>
    <row r="191" spans="6:6" x14ac:dyDescent="0.3">
      <c r="F191" s="2"/>
    </row>
    <row r="192" spans="6:6" x14ac:dyDescent="0.3">
      <c r="F192" s="2"/>
    </row>
    <row r="193" spans="6:6" x14ac:dyDescent="0.3">
      <c r="F193" s="2"/>
    </row>
    <row r="194" spans="6:6" x14ac:dyDescent="0.3">
      <c r="F194" s="2"/>
    </row>
    <row r="195" spans="6:6" x14ac:dyDescent="0.3">
      <c r="F195" s="2"/>
    </row>
    <row r="196" spans="6:6" x14ac:dyDescent="0.3">
      <c r="F196" s="2"/>
    </row>
    <row r="197" spans="6:6" x14ac:dyDescent="0.3">
      <c r="F197" s="2"/>
    </row>
    <row r="198" spans="6:6" x14ac:dyDescent="0.3">
      <c r="F198" s="2"/>
    </row>
    <row r="199" spans="6:6" x14ac:dyDescent="0.3">
      <c r="F199" s="2"/>
    </row>
    <row r="200" spans="6:6" x14ac:dyDescent="0.3">
      <c r="F200" s="2"/>
    </row>
    <row r="201" spans="6:6" x14ac:dyDescent="0.3">
      <c r="F201" s="2"/>
    </row>
    <row r="202" spans="6:6" x14ac:dyDescent="0.3">
      <c r="F202" s="2"/>
    </row>
    <row r="203" spans="6:6" x14ac:dyDescent="0.3">
      <c r="F203" s="2"/>
    </row>
    <row r="204" spans="6:6" x14ac:dyDescent="0.3">
      <c r="F204" s="2"/>
    </row>
    <row r="205" spans="6:6" x14ac:dyDescent="0.3">
      <c r="F205" s="2"/>
    </row>
    <row r="206" spans="6:6" x14ac:dyDescent="0.3">
      <c r="F206" s="2"/>
    </row>
    <row r="207" spans="6:6" x14ac:dyDescent="0.3">
      <c r="F207" s="2"/>
    </row>
    <row r="208" spans="6:6" x14ac:dyDescent="0.3">
      <c r="F208" s="2"/>
    </row>
    <row r="209" spans="6:6" x14ac:dyDescent="0.3">
      <c r="F209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p R H d V C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C l E d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R H d V H l + K c p S A Q A A G g Y A A B M A H A B G b 3 J t d W x h c y 9 T Z W N 0 a W 9 u M S 5 t I K I Y A C i g F A A A A A A A A A A A A A A A A A A A A A A A A A A A A O 2 R 3 0 r D M B T G 7 w t 9 h 5 D d d F D L 2 j E F R y 9 m 6 7 y R T V l 3 Z W R k 6 X F G 2 m Q k 6 X C O P Z W P 4 I u Z W U Q H 8 8 + V E z E 3 J / k S 8 p 3 z + z Q w w 6 V A o 7 q G X d d x H X 1 L F e Q o p U b q S U / Q g j / Q X K p J n 2 p A M S r A u A 6 y a 6 j 4 D I R V E r 0 I U s m q E o T x + r y A I J H C 2 I P 2 c H J M x h q U J n c V F Y w M B a S K L w A d o H E 2 C E 5 6 x B b C u G I V 3 9 h F J L s 4 D w l 7 e s z 5 T J K d P Q R M L 3 D T v 0 q h 4 C U 3 o G L s Y x 8 l s q h K o e O 2 j 0 4 F k z k X s 7 h z 1 G o d + u i y k g Z G Z l l A / L Y N B l L A d d O v h 2 n g j M 8 l Y r S c c u u E 7 V g Z n d p X m a J C 3 0 h V 1 v 9 n y z l o r x 7 d X 6 1 w r Y b W 3 9 g b Z O D e r H 3 0 q k c f 6 O 0 t f d 1 0 H S 5 2 9 / F p I m e U i 3 0 n s u n h i 0 S i d 4 m E U S f 6 N Y F 8 F 3 w D 7 0 b v R U 3 8 z 3 + P / N t / m X / y g k I h Y 7 n 8 A P 4 t u + 4 z U E s B A i 0 A F A A C A A g A p R H d V C Z 4 J r O j A A A A 9 Q A A A B I A A A A A A A A A A A A A A A A A A A A A A E N v b m Z p Z y 9 Q Y W N r Y W d l L n h t b F B L A Q I t A B Q A A g A I A K U R 3 V Q P y u m r p A A A A O k A A A A T A A A A A A A A A A A A A A A A A O 8 A A A B b Q 2 9 u d G V u d F 9 U e X B l c 1 0 u e G 1 s U E s B A i 0 A F A A C A A g A p R H d V H l + K c p S A Q A A G g Y A A B M A A A A A A A A A A A A A A A A A 4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E A A A A A A A B N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G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Y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D M 6 M z g 6 M j A u N z A 4 N z M 5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f Q W 5 h b G l 6 Y W R v c l 9 G Y X N l L 0 F 1 d G 9 S Z W 1 v d m V k Q 2 9 s d W 1 u c z E u e 0 N v b H V t b j E s M H 0 m c X V v d D s s J n F 1 b 3 Q 7 U 2 V j d G l v b j E v R G F 0 b 3 N f Q W 5 h b G l 6 Y W R v c l 9 G Y X N l L 0 F 1 d G 9 S Z W 1 v d m V k Q 2 9 s d W 1 u c z E u e 0 N v b H V t b j I s M X 0 m c X V v d D s s J n F 1 b 3 Q 7 U 2 V j d G l v b j E v R G F 0 b 3 N f Q W 5 h b G l 6 Y W R v c l 9 G Y X N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b 3 N f Q W 5 h b G l 6 Y W R v c l 9 G Y X N l L 0 F 1 d G 9 S Z W 1 v d m V k Q 2 9 s d W 1 u c z E u e 0 N v b H V t b j E s M H 0 m c X V v d D s s J n F 1 b 3 Q 7 U 2 V j d G l v b j E v R G F 0 b 3 N f Q W 5 h b G l 6 Y W R v c l 9 G Y X N l L 0 F 1 d G 9 S Z W 1 v d m V k Q 2 9 s d W 1 u c z E u e 0 N v b H V t b j I s M X 0 m c X V v d D s s J n F 1 b 3 Q 7 U 2 V j d G l v b j E v R G F 0 b 3 N f Q W 5 h b G l 6 Y W R v c l 9 G Y X N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X 0 F u Y W x p e m F k b 3 J f R m F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B b m F s a X p h Z G 9 y X 0 Z h c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Q W 5 h b G l 6 Y W R v c l 9 H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5 V D A z O j Q y O j M 0 L j k z N D g w M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9 B b m F s a X p h Z G 9 y X 0 d h a W 4 v Q X V 0 b 1 J l b W 9 2 Z W R D b 2 x 1 b W 5 z M S 5 7 Q 2 9 s d W 1 u M S w w f S Z x d W 9 0 O y w m c X V v d D t T Z W N 0 a W 9 u M S 9 E Y X R v c 1 9 B b m F s a X p h Z G 9 y X 0 d h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v c 1 9 B b m F s a X p h Z G 9 y X 0 d h a W 4 v Q X V 0 b 1 J l b W 9 2 Z W R D b 2 x 1 b W 5 z M S 5 7 Q 2 9 s d W 1 u M S w w f S Z x d W 9 0 O y w m c X V v d D t T Z W N 0 a W 9 u M S 9 E Y X R v c 1 9 B b m F s a X p h Z G 9 y X 0 d h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H Y W l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0 F u Y W x p e m F k b 3 J f R 2 F p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B b m F s a X p h Z G 9 y X 0 d h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O C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D Q 6 M T I 6 M z Q u O D E x M D A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X 0 F u Y W x p e m F k b 3 J f R 2 F p b i A o M i k v Q X V 0 b 1 J l b W 9 2 Z W R D b 2 x 1 b W 5 z M S 5 7 Q 2 9 s d W 1 u M S w w f S Z x d W 9 0 O y w m c X V v d D t T Z W N 0 a W 9 u M S 9 E Y X R v c 1 9 B b m F s a X p h Z G 9 y X 0 d h a W 4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b 3 N f Q W 5 h b G l 6 Y W R v c l 9 H Y W l u I C g y K S 9 B d X R v U m V t b 3 Z l Z E N v b H V t b n M x L n t D b 2 x 1 b W 4 x L D B 9 J n F 1 b 3 Q 7 L C Z x d W 9 0 O 1 N l Y 3 R p b 2 4 x L 0 R h d G 9 z X 0 F u Y W x p e m F k b 3 J f R 2 F p b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H Y W l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0 F u Y W x p e m F k b 3 J f R 2 F p b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B b m F s a X p h Z G 9 y X 0 d h a W 4 l M j A o M y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f Q W 5 h b G l 6 Y W R v c l 9 H Y W l u I C g z K S 9 B d X R v U m V t b 3 Z l Z E N v b H V t b n M x L n t D b 2 x 1 b W 4 x L D B 9 J n F 1 b 3 Q 7 L C Z x d W 9 0 O 1 N l Y 3 R p b 2 4 x L 0 R h d G 9 z X 0 F u Y W x p e m F k b 3 J f R 2 F p b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v c 1 9 B b m F s a X p h Z G 9 y X 0 d h a W 4 g K D M p L 0 F 1 d G 9 S Z W 1 v d m V k Q 2 9 s d W 1 u c z E u e 0 N v b H V t b j E s M H 0 m c X V v d D s s J n F 1 b 3 Q 7 U 2 V j d G l v b j E v R G F 0 b 3 N f Q W 5 h b G l 6 Y W R v c l 9 H Y W l u I C g z K S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d Z P S I g L z 4 8 R W 5 0 c n k g V H l w Z T 0 i R m l s b E x h c 3 R V c G R h d G V k I i B W Y W x 1 Z T 0 i Z D I w M j I t M D Y t M j l U M D U 6 M T A 6 M D Y u M z M 1 O T k z M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M D g i I C 8 + P E V u d H J 5 I F R 5 c G U 9 I l J l Y 2 9 2 Z X J 5 V G F y Z 2 V 0 U m 9 3 I i B W Y W x 1 Z T 0 i b D I i I C 8 + P E V u d H J 5 I F R 5 c G U 9 I l J l Y 2 9 2 Z X J 5 V G F y Z 2 V 0 Q 2 9 s d W 1 u I i B W Y W x 1 Z T 0 i b D c i I C 8 + P E V u d H J 5 I F R 5 c G U 9 I l J l Y 2 9 2 Z X J 5 V G F y Z 2 V 0 U 2 h l Z X Q i I F Z h b H V l P S J z S G 9 q Y T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H Y W l u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0 F u Y W x p e m F k b 3 J f R 2 F p b i U y M C g z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W q G W u i E 8 S Z g M + d V v z k + l A A A A A A I A A A A A A B B m A A A A A Q A A I A A A A H s q m b 4 Y 5 E y 8 E o F d 9 D n f h p A N W V M I A L 4 0 x y X 7 5 J S i h X Y a A A A A A A 6 A A A A A A g A A I A A A A M f t L T E t v G E n s X B h P f q w w n Y M G 8 s B v 9 7 T R P p L D L 6 x 3 W J y U A A A A A 8 v z V l 4 m 4 m g y + n 9 4 q Q f u L q E L m e s I 8 I 8 9 S M U 5 J F 6 g I G P 7 v X 2 N 6 T A n U A n i m a R + B C J G c T 1 T k G I h h R e g B 3 N k O n D W E y U b G I R k I m U B 5 2 P 0 i I x r w t l Q A A A A P a 4 j v E c k h n x y I K 3 o d L O e U 8 C w E d H w j 0 P X 6 s u 7 K t s 2 h B 9 3 k / 0 a Z f Q M u y Y L 8 7 J B D g A m 6 4 K g 4 8 9 / 1 h z 9 P S K R n 4 h r Y A = < / D a t a M a s h u p > 
</file>

<file path=customXml/itemProps1.xml><?xml version="1.0" encoding="utf-8"?>
<ds:datastoreItem xmlns:ds="http://schemas.openxmlformats.org/officeDocument/2006/customXml" ds:itemID="{137D14B0-1ABA-4B60-A89C-53093FD79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Costa Suárez</dc:creator>
  <cp:lastModifiedBy>Juan Costa Suárez</cp:lastModifiedBy>
  <dcterms:created xsi:type="dcterms:W3CDTF">2022-06-29T03:02:29Z</dcterms:created>
  <dcterms:modified xsi:type="dcterms:W3CDTF">2022-06-29T05:13:13Z</dcterms:modified>
</cp:coreProperties>
</file>