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0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\Desktop\Data Science\01_PROJETO_INTEGRADOR\"/>
    </mc:Choice>
  </mc:AlternateContent>
  <xr:revisionPtr revIDLastSave="0" documentId="13_ncr:1_{86E6A9EA-6A5A-4931-8332-EB2EEDCAE5F8}" xr6:coauthVersionLast="45" xr6:coauthVersionMax="45" xr10:uidLastSave="{00000000-0000-0000-0000-000000000000}"/>
  <bookViews>
    <workbookView xWindow="-108" yWindow="-108" windowWidth="23256" windowHeight="12576" tabRatio="526" xr2:uid="{00000000-000D-0000-FFFF-FFFF00000000}"/>
  </bookViews>
  <sheets>
    <sheet name="SQL Results" sheetId="1" r:id="rId1"/>
    <sheet name="SQL Statement" sheetId="2" r:id="rId2"/>
  </sheets>
  <externalReferences>
    <externalReference r:id="rId3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78" i="1" l="1"/>
  <c r="G578" i="1" s="1"/>
  <c r="F577" i="1"/>
  <c r="G577" i="1" s="1"/>
  <c r="F576" i="1"/>
  <c r="G576" i="1" s="1"/>
  <c r="F575" i="1"/>
  <c r="G575" i="1" s="1"/>
  <c r="F574" i="1"/>
  <c r="G574" i="1" s="1"/>
  <c r="F573" i="1"/>
  <c r="G573" i="1" s="1"/>
  <c r="F572" i="1"/>
  <c r="G572" i="1" s="1"/>
  <c r="F571" i="1"/>
  <c r="G571" i="1" s="1"/>
  <c r="F570" i="1"/>
  <c r="G570" i="1" s="1"/>
  <c r="F569" i="1"/>
  <c r="G569" i="1" s="1"/>
  <c r="F568" i="1"/>
  <c r="G568" i="1" s="1"/>
  <c r="F567" i="1"/>
  <c r="G567" i="1" s="1"/>
  <c r="F566" i="1"/>
  <c r="G566" i="1" s="1"/>
  <c r="F565" i="1"/>
  <c r="G565" i="1" s="1"/>
  <c r="F564" i="1"/>
  <c r="G564" i="1" s="1"/>
  <c r="F563" i="1"/>
  <c r="G563" i="1" s="1"/>
  <c r="F562" i="1"/>
  <c r="G562" i="1" s="1"/>
  <c r="F561" i="1"/>
  <c r="G561" i="1" s="1"/>
  <c r="F560" i="1"/>
  <c r="G560" i="1" s="1"/>
  <c r="F559" i="1"/>
  <c r="G559" i="1" s="1"/>
  <c r="F558" i="1"/>
  <c r="G558" i="1" s="1"/>
  <c r="F557" i="1"/>
  <c r="G557" i="1" s="1"/>
  <c r="F556" i="1"/>
  <c r="G556" i="1" s="1"/>
  <c r="F555" i="1"/>
  <c r="G555" i="1" s="1"/>
  <c r="F554" i="1"/>
  <c r="G554" i="1" s="1"/>
  <c r="F553" i="1"/>
  <c r="G553" i="1" s="1"/>
  <c r="F552" i="1"/>
  <c r="G552" i="1" s="1"/>
  <c r="F551" i="1"/>
  <c r="G551" i="1" s="1"/>
  <c r="F550" i="1"/>
  <c r="G550" i="1" s="1"/>
  <c r="F549" i="1"/>
  <c r="G549" i="1" s="1"/>
  <c r="F548" i="1"/>
  <c r="G548" i="1" s="1"/>
  <c r="F547" i="1"/>
  <c r="G547" i="1" s="1"/>
  <c r="F546" i="1"/>
  <c r="G546" i="1" s="1"/>
  <c r="F545" i="1"/>
  <c r="G545" i="1" s="1"/>
  <c r="F544" i="1"/>
  <c r="G544" i="1" s="1"/>
  <c r="F543" i="1"/>
  <c r="G543" i="1" s="1"/>
  <c r="F542" i="1"/>
  <c r="G542" i="1" s="1"/>
  <c r="F541" i="1"/>
  <c r="G541" i="1" s="1"/>
  <c r="F540" i="1"/>
  <c r="G540" i="1" s="1"/>
  <c r="F539" i="1"/>
  <c r="G539" i="1" s="1"/>
  <c r="F538" i="1"/>
  <c r="G538" i="1" s="1"/>
  <c r="F537" i="1"/>
  <c r="G537" i="1" s="1"/>
  <c r="F536" i="1"/>
  <c r="G536" i="1" s="1"/>
  <c r="F535" i="1"/>
  <c r="G535" i="1" s="1"/>
  <c r="F534" i="1"/>
  <c r="G534" i="1" s="1"/>
  <c r="F533" i="1"/>
  <c r="G533" i="1" s="1"/>
  <c r="F532" i="1"/>
  <c r="G532" i="1" s="1"/>
  <c r="F531" i="1"/>
  <c r="G531" i="1" s="1"/>
  <c r="F530" i="1"/>
  <c r="G530" i="1" s="1"/>
  <c r="F529" i="1"/>
  <c r="G529" i="1" s="1"/>
  <c r="F528" i="1"/>
  <c r="G528" i="1" s="1"/>
  <c r="F527" i="1"/>
  <c r="G527" i="1" s="1"/>
  <c r="F526" i="1"/>
  <c r="G526" i="1" s="1"/>
  <c r="F525" i="1"/>
  <c r="G525" i="1" s="1"/>
  <c r="F524" i="1"/>
  <c r="G524" i="1" s="1"/>
  <c r="F523" i="1"/>
  <c r="G523" i="1" s="1"/>
  <c r="F522" i="1"/>
  <c r="G522" i="1" s="1"/>
  <c r="F521" i="1"/>
  <c r="G521" i="1" s="1"/>
  <c r="F520" i="1"/>
  <c r="G520" i="1" s="1"/>
  <c r="F519" i="1"/>
  <c r="G519" i="1" s="1"/>
  <c r="F518" i="1"/>
  <c r="G518" i="1" s="1"/>
  <c r="F517" i="1"/>
  <c r="G517" i="1" s="1"/>
  <c r="F516" i="1"/>
  <c r="G516" i="1" s="1"/>
  <c r="F515" i="1"/>
  <c r="G515" i="1" s="1"/>
  <c r="F514" i="1"/>
  <c r="G514" i="1" s="1"/>
  <c r="F513" i="1"/>
  <c r="G513" i="1" s="1"/>
  <c r="F512" i="1"/>
  <c r="G512" i="1" s="1"/>
  <c r="F511" i="1"/>
  <c r="G511" i="1" s="1"/>
  <c r="F510" i="1"/>
  <c r="G510" i="1" s="1"/>
  <c r="F509" i="1"/>
  <c r="G509" i="1" s="1"/>
  <c r="F508" i="1"/>
  <c r="G508" i="1" s="1"/>
  <c r="F507" i="1"/>
  <c r="G507" i="1" s="1"/>
  <c r="F506" i="1"/>
  <c r="G506" i="1" s="1"/>
  <c r="F505" i="1"/>
  <c r="G505" i="1" s="1"/>
  <c r="F504" i="1"/>
  <c r="G504" i="1" s="1"/>
  <c r="F503" i="1"/>
  <c r="G503" i="1" s="1"/>
  <c r="F502" i="1"/>
  <c r="G502" i="1" s="1"/>
  <c r="F501" i="1"/>
  <c r="G501" i="1" s="1"/>
  <c r="F500" i="1"/>
  <c r="G500" i="1" s="1"/>
  <c r="F499" i="1"/>
  <c r="G499" i="1" s="1"/>
  <c r="F498" i="1"/>
  <c r="G498" i="1" s="1"/>
  <c r="F497" i="1"/>
  <c r="G497" i="1" s="1"/>
  <c r="F496" i="1"/>
  <c r="G496" i="1" s="1"/>
  <c r="F495" i="1"/>
  <c r="G495" i="1" s="1"/>
  <c r="F494" i="1"/>
  <c r="G494" i="1" s="1"/>
  <c r="F493" i="1"/>
  <c r="G493" i="1" s="1"/>
  <c r="F492" i="1"/>
  <c r="G492" i="1" s="1"/>
  <c r="F491" i="1"/>
  <c r="G491" i="1" s="1"/>
  <c r="F490" i="1"/>
  <c r="G490" i="1" s="1"/>
  <c r="F489" i="1"/>
  <c r="G489" i="1" s="1"/>
  <c r="F488" i="1"/>
  <c r="G488" i="1" s="1"/>
  <c r="F487" i="1"/>
  <c r="G487" i="1" s="1"/>
  <c r="F486" i="1"/>
  <c r="G486" i="1" s="1"/>
  <c r="F485" i="1"/>
  <c r="G485" i="1" s="1"/>
  <c r="F484" i="1"/>
  <c r="G484" i="1" s="1"/>
  <c r="F483" i="1"/>
  <c r="G483" i="1" s="1"/>
  <c r="F482" i="1"/>
  <c r="G482" i="1" s="1"/>
  <c r="F481" i="1"/>
  <c r="G481" i="1" s="1"/>
  <c r="F480" i="1"/>
  <c r="G480" i="1" s="1"/>
  <c r="F479" i="1"/>
  <c r="G479" i="1" s="1"/>
  <c r="F478" i="1"/>
  <c r="G478" i="1" s="1"/>
  <c r="F477" i="1"/>
  <c r="G477" i="1" s="1"/>
  <c r="F476" i="1"/>
  <c r="G476" i="1" s="1"/>
  <c r="F475" i="1"/>
  <c r="G475" i="1" s="1"/>
  <c r="F474" i="1"/>
  <c r="G474" i="1" s="1"/>
  <c r="F473" i="1"/>
  <c r="G473" i="1" s="1"/>
  <c r="F472" i="1"/>
  <c r="G472" i="1" s="1"/>
  <c r="F471" i="1"/>
  <c r="G471" i="1" s="1"/>
  <c r="F470" i="1"/>
  <c r="G470" i="1" s="1"/>
  <c r="F469" i="1"/>
  <c r="G469" i="1" s="1"/>
  <c r="F468" i="1"/>
  <c r="G468" i="1" s="1"/>
  <c r="F467" i="1"/>
  <c r="G467" i="1" s="1"/>
  <c r="F466" i="1"/>
  <c r="G466" i="1" s="1"/>
  <c r="F465" i="1"/>
  <c r="G465" i="1" s="1"/>
  <c r="F464" i="1"/>
  <c r="G464" i="1" s="1"/>
  <c r="F463" i="1"/>
  <c r="G463" i="1" s="1"/>
  <c r="F462" i="1"/>
  <c r="G462" i="1" s="1"/>
  <c r="F461" i="1"/>
  <c r="G461" i="1" s="1"/>
  <c r="F460" i="1"/>
  <c r="G460" i="1" s="1"/>
  <c r="F459" i="1"/>
  <c r="G459" i="1" s="1"/>
  <c r="F458" i="1"/>
  <c r="G458" i="1" s="1"/>
  <c r="F457" i="1"/>
  <c r="G457" i="1" s="1"/>
  <c r="F456" i="1"/>
  <c r="G456" i="1" s="1"/>
  <c r="F455" i="1"/>
  <c r="G455" i="1" s="1"/>
  <c r="F454" i="1"/>
  <c r="G454" i="1" s="1"/>
  <c r="F453" i="1"/>
  <c r="G453" i="1" s="1"/>
  <c r="F452" i="1"/>
  <c r="G452" i="1" s="1"/>
  <c r="F451" i="1"/>
  <c r="G451" i="1" s="1"/>
  <c r="F450" i="1"/>
  <c r="G450" i="1" s="1"/>
  <c r="F449" i="1"/>
  <c r="G449" i="1" s="1"/>
  <c r="F448" i="1"/>
  <c r="G448" i="1" s="1"/>
  <c r="F447" i="1"/>
  <c r="G447" i="1" s="1"/>
  <c r="F446" i="1"/>
  <c r="G446" i="1" s="1"/>
  <c r="F445" i="1"/>
  <c r="G445" i="1" s="1"/>
  <c r="F444" i="1"/>
  <c r="G444" i="1" s="1"/>
  <c r="F443" i="1"/>
  <c r="G443" i="1" s="1"/>
  <c r="F442" i="1"/>
  <c r="G442" i="1" s="1"/>
  <c r="F441" i="1"/>
  <c r="G441" i="1" s="1"/>
  <c r="F440" i="1"/>
  <c r="G440" i="1" s="1"/>
  <c r="F439" i="1"/>
  <c r="G439" i="1" s="1"/>
  <c r="F438" i="1"/>
  <c r="G438" i="1" s="1"/>
  <c r="F437" i="1"/>
  <c r="G437" i="1" s="1"/>
  <c r="F436" i="1"/>
  <c r="G436" i="1" s="1"/>
  <c r="F435" i="1"/>
  <c r="G435" i="1" s="1"/>
  <c r="F434" i="1"/>
  <c r="G434" i="1" s="1"/>
  <c r="F433" i="1"/>
  <c r="G433" i="1" s="1"/>
  <c r="F432" i="1"/>
  <c r="G432" i="1" s="1"/>
  <c r="F431" i="1"/>
  <c r="G431" i="1" s="1"/>
  <c r="F430" i="1"/>
  <c r="G430" i="1" s="1"/>
  <c r="F429" i="1"/>
  <c r="G429" i="1" s="1"/>
  <c r="F428" i="1"/>
  <c r="G428" i="1" s="1"/>
  <c r="F427" i="1"/>
  <c r="G427" i="1" s="1"/>
  <c r="F426" i="1"/>
  <c r="G426" i="1" s="1"/>
  <c r="F425" i="1"/>
  <c r="G425" i="1" s="1"/>
  <c r="F424" i="1"/>
  <c r="G424" i="1" s="1"/>
  <c r="F423" i="1"/>
  <c r="G423" i="1" s="1"/>
  <c r="F422" i="1"/>
  <c r="G422" i="1" s="1"/>
  <c r="F421" i="1"/>
  <c r="G421" i="1" s="1"/>
  <c r="F420" i="1"/>
  <c r="G420" i="1" s="1"/>
  <c r="F419" i="1"/>
  <c r="G419" i="1" s="1"/>
  <c r="F418" i="1"/>
  <c r="G418" i="1" s="1"/>
  <c r="F417" i="1"/>
  <c r="G417" i="1" s="1"/>
  <c r="F416" i="1"/>
  <c r="G416" i="1" s="1"/>
  <c r="F415" i="1"/>
  <c r="G415" i="1" s="1"/>
  <c r="F414" i="1"/>
  <c r="G414" i="1" s="1"/>
  <c r="F413" i="1"/>
  <c r="G413" i="1" s="1"/>
  <c r="F412" i="1"/>
  <c r="G412" i="1" s="1"/>
  <c r="F411" i="1"/>
  <c r="G411" i="1" s="1"/>
  <c r="F410" i="1"/>
  <c r="G410" i="1" s="1"/>
  <c r="F409" i="1"/>
  <c r="G409" i="1" s="1"/>
  <c r="F408" i="1"/>
  <c r="G408" i="1" s="1"/>
  <c r="F407" i="1"/>
  <c r="G407" i="1" s="1"/>
  <c r="F406" i="1"/>
  <c r="G406" i="1" s="1"/>
  <c r="F405" i="1"/>
  <c r="G405" i="1" s="1"/>
  <c r="F404" i="1"/>
  <c r="G404" i="1" s="1"/>
  <c r="F403" i="1"/>
  <c r="G403" i="1" s="1"/>
  <c r="F402" i="1"/>
  <c r="G402" i="1" s="1"/>
  <c r="F401" i="1"/>
  <c r="G401" i="1" s="1"/>
  <c r="F400" i="1"/>
  <c r="G400" i="1" s="1"/>
  <c r="F399" i="1"/>
  <c r="G399" i="1" s="1"/>
  <c r="F398" i="1"/>
  <c r="G398" i="1" s="1"/>
  <c r="F397" i="1"/>
  <c r="G397" i="1" s="1"/>
  <c r="F396" i="1"/>
  <c r="G396" i="1" s="1"/>
  <c r="F395" i="1"/>
  <c r="G395" i="1" s="1"/>
  <c r="F394" i="1"/>
  <c r="G394" i="1" s="1"/>
  <c r="F393" i="1"/>
  <c r="G393" i="1" s="1"/>
  <c r="F392" i="1"/>
  <c r="G392" i="1" s="1"/>
  <c r="F391" i="1"/>
  <c r="G391" i="1" s="1"/>
  <c r="F390" i="1"/>
  <c r="G390" i="1" s="1"/>
  <c r="F389" i="1"/>
  <c r="G389" i="1" s="1"/>
  <c r="F388" i="1"/>
  <c r="G388" i="1" s="1"/>
  <c r="F387" i="1"/>
  <c r="G387" i="1" s="1"/>
  <c r="F386" i="1"/>
  <c r="G386" i="1" s="1"/>
  <c r="F385" i="1"/>
  <c r="G385" i="1" s="1"/>
  <c r="F384" i="1"/>
  <c r="G384" i="1" s="1"/>
  <c r="F383" i="1"/>
  <c r="G383" i="1" s="1"/>
  <c r="F382" i="1"/>
  <c r="G382" i="1" s="1"/>
  <c r="F381" i="1"/>
  <c r="G381" i="1" s="1"/>
  <c r="F380" i="1"/>
  <c r="G380" i="1" s="1"/>
  <c r="F379" i="1"/>
  <c r="G379" i="1" s="1"/>
  <c r="F378" i="1"/>
  <c r="G378" i="1" s="1"/>
  <c r="F377" i="1"/>
  <c r="G377" i="1" s="1"/>
  <c r="F376" i="1"/>
  <c r="G376" i="1" s="1"/>
  <c r="F375" i="1"/>
  <c r="G375" i="1" s="1"/>
  <c r="F374" i="1"/>
  <c r="G374" i="1" s="1"/>
  <c r="F373" i="1"/>
  <c r="G373" i="1" s="1"/>
  <c r="F372" i="1"/>
  <c r="G372" i="1" s="1"/>
  <c r="F371" i="1"/>
  <c r="G371" i="1" s="1"/>
  <c r="F370" i="1"/>
  <c r="G370" i="1" s="1"/>
  <c r="F369" i="1"/>
  <c r="G369" i="1" s="1"/>
  <c r="F368" i="1"/>
  <c r="G368" i="1" s="1"/>
  <c r="F367" i="1"/>
  <c r="G367" i="1" s="1"/>
  <c r="F366" i="1"/>
  <c r="G366" i="1" s="1"/>
  <c r="F365" i="1"/>
  <c r="G365" i="1" s="1"/>
  <c r="F364" i="1"/>
  <c r="G364" i="1" s="1"/>
  <c r="F363" i="1"/>
  <c r="G363" i="1" s="1"/>
  <c r="F362" i="1"/>
  <c r="G362" i="1" s="1"/>
  <c r="F361" i="1"/>
  <c r="G361" i="1" s="1"/>
  <c r="F360" i="1"/>
  <c r="G360" i="1" s="1"/>
  <c r="F359" i="1"/>
  <c r="G359" i="1" s="1"/>
  <c r="F358" i="1"/>
  <c r="G358" i="1" s="1"/>
  <c r="F357" i="1"/>
  <c r="G357" i="1" s="1"/>
  <c r="F356" i="1"/>
  <c r="G356" i="1" s="1"/>
  <c r="F355" i="1"/>
  <c r="G355" i="1" s="1"/>
  <c r="F354" i="1"/>
  <c r="G354" i="1" s="1"/>
  <c r="F353" i="1"/>
  <c r="G353" i="1" s="1"/>
  <c r="F352" i="1"/>
  <c r="G352" i="1" s="1"/>
  <c r="F351" i="1"/>
  <c r="G351" i="1" s="1"/>
  <c r="F350" i="1"/>
  <c r="G350" i="1" s="1"/>
  <c r="F349" i="1"/>
  <c r="G349" i="1" s="1"/>
  <c r="F348" i="1"/>
  <c r="G348" i="1" s="1"/>
  <c r="F347" i="1"/>
  <c r="G347" i="1" s="1"/>
  <c r="F346" i="1"/>
  <c r="G346" i="1" s="1"/>
  <c r="F345" i="1"/>
  <c r="G345" i="1" s="1"/>
  <c r="F344" i="1"/>
  <c r="G344" i="1" s="1"/>
  <c r="F343" i="1"/>
  <c r="G343" i="1" s="1"/>
  <c r="F342" i="1"/>
  <c r="G342" i="1" s="1"/>
  <c r="F341" i="1"/>
  <c r="G341" i="1" s="1"/>
  <c r="F340" i="1"/>
  <c r="G340" i="1" s="1"/>
  <c r="F339" i="1"/>
  <c r="G339" i="1" s="1"/>
  <c r="F338" i="1"/>
  <c r="G338" i="1" s="1"/>
  <c r="F337" i="1"/>
  <c r="G337" i="1" s="1"/>
  <c r="F336" i="1"/>
  <c r="G336" i="1" s="1"/>
  <c r="F335" i="1"/>
  <c r="G335" i="1" s="1"/>
  <c r="F334" i="1"/>
  <c r="G334" i="1" s="1"/>
  <c r="F333" i="1"/>
  <c r="G333" i="1" s="1"/>
  <c r="F332" i="1"/>
  <c r="G332" i="1" s="1"/>
  <c r="F331" i="1"/>
  <c r="G331" i="1" s="1"/>
  <c r="F330" i="1"/>
  <c r="G330" i="1" s="1"/>
  <c r="F329" i="1"/>
  <c r="G329" i="1" s="1"/>
  <c r="F328" i="1"/>
  <c r="G328" i="1" s="1"/>
  <c r="F327" i="1"/>
  <c r="G327" i="1" s="1"/>
  <c r="F326" i="1"/>
  <c r="G326" i="1" s="1"/>
  <c r="F325" i="1"/>
  <c r="G325" i="1" s="1"/>
  <c r="F324" i="1"/>
  <c r="G324" i="1" s="1"/>
  <c r="F323" i="1"/>
  <c r="G323" i="1" s="1"/>
  <c r="F322" i="1"/>
  <c r="G322" i="1" s="1"/>
  <c r="F321" i="1"/>
  <c r="G321" i="1" s="1"/>
  <c r="F320" i="1"/>
  <c r="G320" i="1" s="1"/>
  <c r="F319" i="1"/>
  <c r="G319" i="1" s="1"/>
  <c r="F318" i="1"/>
  <c r="G318" i="1" s="1"/>
  <c r="F317" i="1"/>
  <c r="G317" i="1" s="1"/>
  <c r="F316" i="1"/>
  <c r="G316" i="1" s="1"/>
  <c r="F315" i="1"/>
  <c r="G315" i="1" s="1"/>
  <c r="F314" i="1"/>
  <c r="G314" i="1" s="1"/>
  <c r="F313" i="1"/>
  <c r="G313" i="1" s="1"/>
  <c r="F312" i="1"/>
  <c r="G312" i="1" s="1"/>
  <c r="F311" i="1"/>
  <c r="G311" i="1" s="1"/>
  <c r="F310" i="1"/>
  <c r="G310" i="1" s="1"/>
  <c r="F309" i="1"/>
  <c r="G309" i="1" s="1"/>
  <c r="F308" i="1"/>
  <c r="G308" i="1" s="1"/>
  <c r="F307" i="1"/>
  <c r="G307" i="1" s="1"/>
  <c r="F306" i="1"/>
  <c r="G306" i="1" s="1"/>
  <c r="F305" i="1"/>
  <c r="G305" i="1" s="1"/>
  <c r="F304" i="1"/>
  <c r="G304" i="1" s="1"/>
  <c r="F303" i="1"/>
  <c r="G303" i="1" s="1"/>
  <c r="F302" i="1"/>
  <c r="G302" i="1" s="1"/>
  <c r="F301" i="1"/>
  <c r="G301" i="1" s="1"/>
  <c r="F300" i="1"/>
  <c r="G300" i="1" s="1"/>
  <c r="F299" i="1"/>
  <c r="G299" i="1" s="1"/>
  <c r="F298" i="1"/>
  <c r="G298" i="1" s="1"/>
  <c r="F297" i="1"/>
  <c r="G297" i="1" s="1"/>
  <c r="F296" i="1"/>
  <c r="G296" i="1" s="1"/>
  <c r="F295" i="1"/>
  <c r="G295" i="1" s="1"/>
  <c r="F294" i="1"/>
  <c r="G294" i="1" s="1"/>
  <c r="F293" i="1"/>
  <c r="G293" i="1" s="1"/>
  <c r="F292" i="1"/>
  <c r="G292" i="1" s="1"/>
  <c r="F291" i="1"/>
  <c r="G291" i="1" s="1"/>
  <c r="F290" i="1"/>
  <c r="G290" i="1" s="1"/>
  <c r="F289" i="1"/>
  <c r="G289" i="1" s="1"/>
  <c r="F288" i="1"/>
  <c r="G288" i="1" s="1"/>
  <c r="F287" i="1"/>
  <c r="G287" i="1" s="1"/>
  <c r="F286" i="1"/>
  <c r="G286" i="1" s="1"/>
  <c r="F285" i="1"/>
  <c r="G285" i="1" s="1"/>
  <c r="F284" i="1"/>
  <c r="G284" i="1" s="1"/>
  <c r="F283" i="1"/>
  <c r="G283" i="1" s="1"/>
  <c r="F282" i="1"/>
  <c r="G282" i="1" s="1"/>
  <c r="F281" i="1"/>
  <c r="G281" i="1" s="1"/>
  <c r="F280" i="1"/>
  <c r="G280" i="1" s="1"/>
  <c r="F279" i="1"/>
  <c r="G279" i="1" s="1"/>
  <c r="F278" i="1"/>
  <c r="G278" i="1" s="1"/>
  <c r="F277" i="1"/>
  <c r="G277" i="1" s="1"/>
  <c r="F276" i="1"/>
  <c r="G276" i="1" s="1"/>
  <c r="F275" i="1"/>
  <c r="G275" i="1" s="1"/>
  <c r="F274" i="1"/>
  <c r="G274" i="1" s="1"/>
  <c r="F273" i="1"/>
  <c r="G273" i="1" s="1"/>
  <c r="F272" i="1"/>
  <c r="G272" i="1" s="1"/>
  <c r="F271" i="1"/>
  <c r="G271" i="1" s="1"/>
  <c r="F270" i="1"/>
  <c r="G270" i="1" s="1"/>
  <c r="F269" i="1"/>
  <c r="G269" i="1" s="1"/>
  <c r="F268" i="1"/>
  <c r="G268" i="1" s="1"/>
  <c r="F267" i="1"/>
  <c r="G267" i="1" s="1"/>
  <c r="F266" i="1"/>
  <c r="G266" i="1" s="1"/>
  <c r="F265" i="1"/>
  <c r="G265" i="1" s="1"/>
  <c r="F264" i="1"/>
  <c r="G264" i="1" s="1"/>
  <c r="F263" i="1"/>
  <c r="G263" i="1" s="1"/>
  <c r="F262" i="1"/>
  <c r="G262" i="1" s="1"/>
  <c r="F261" i="1"/>
  <c r="G261" i="1" s="1"/>
  <c r="F260" i="1"/>
  <c r="G260" i="1" s="1"/>
  <c r="F259" i="1"/>
  <c r="G259" i="1" s="1"/>
  <c r="F258" i="1"/>
  <c r="G258" i="1" s="1"/>
  <c r="F257" i="1"/>
  <c r="G257" i="1" s="1"/>
  <c r="F256" i="1"/>
  <c r="G256" i="1" s="1"/>
  <c r="F255" i="1"/>
  <c r="G255" i="1" s="1"/>
  <c r="F254" i="1"/>
  <c r="G254" i="1" s="1"/>
  <c r="F253" i="1"/>
  <c r="G253" i="1" s="1"/>
  <c r="F252" i="1"/>
  <c r="G252" i="1" s="1"/>
  <c r="F251" i="1"/>
  <c r="G251" i="1" s="1"/>
  <c r="F250" i="1"/>
  <c r="G250" i="1" s="1"/>
  <c r="F249" i="1"/>
  <c r="G249" i="1" s="1"/>
  <c r="F248" i="1"/>
  <c r="G248" i="1" s="1"/>
  <c r="F247" i="1"/>
  <c r="G247" i="1" s="1"/>
  <c r="F246" i="1"/>
  <c r="G246" i="1" s="1"/>
  <c r="F245" i="1"/>
  <c r="G245" i="1" s="1"/>
  <c r="F244" i="1"/>
  <c r="G244" i="1" s="1"/>
  <c r="F243" i="1"/>
  <c r="G243" i="1" s="1"/>
  <c r="F242" i="1"/>
  <c r="G242" i="1" s="1"/>
  <c r="F241" i="1"/>
  <c r="G241" i="1" s="1"/>
  <c r="F240" i="1"/>
  <c r="G240" i="1" s="1"/>
  <c r="F239" i="1"/>
  <c r="G239" i="1" s="1"/>
  <c r="F238" i="1"/>
  <c r="G238" i="1" s="1"/>
  <c r="F237" i="1"/>
  <c r="G237" i="1" s="1"/>
  <c r="F236" i="1"/>
  <c r="G236" i="1" s="1"/>
  <c r="F235" i="1"/>
  <c r="G235" i="1" s="1"/>
  <c r="F234" i="1"/>
  <c r="G234" i="1" s="1"/>
  <c r="F233" i="1"/>
  <c r="G233" i="1" s="1"/>
  <c r="F232" i="1"/>
  <c r="G232" i="1" s="1"/>
  <c r="F231" i="1"/>
  <c r="G231" i="1" s="1"/>
  <c r="F230" i="1"/>
  <c r="G230" i="1" s="1"/>
  <c r="F229" i="1"/>
  <c r="G229" i="1" s="1"/>
  <c r="F228" i="1"/>
  <c r="G228" i="1" s="1"/>
  <c r="F227" i="1"/>
  <c r="G227" i="1" s="1"/>
  <c r="F226" i="1"/>
  <c r="G226" i="1" s="1"/>
  <c r="F225" i="1"/>
  <c r="G225" i="1" s="1"/>
  <c r="F224" i="1"/>
  <c r="G224" i="1" s="1"/>
  <c r="F223" i="1"/>
  <c r="G223" i="1" s="1"/>
  <c r="F222" i="1"/>
  <c r="G222" i="1" s="1"/>
  <c r="F221" i="1"/>
  <c r="G221" i="1" s="1"/>
  <c r="F220" i="1"/>
  <c r="G220" i="1" s="1"/>
  <c r="F219" i="1"/>
  <c r="G219" i="1" s="1"/>
  <c r="F218" i="1"/>
  <c r="G218" i="1" s="1"/>
  <c r="F217" i="1"/>
  <c r="G217" i="1" s="1"/>
  <c r="F216" i="1"/>
  <c r="G216" i="1" s="1"/>
  <c r="F215" i="1"/>
  <c r="G215" i="1" s="1"/>
  <c r="F214" i="1"/>
  <c r="G214" i="1" s="1"/>
  <c r="F213" i="1"/>
  <c r="G213" i="1" s="1"/>
  <c r="F212" i="1"/>
  <c r="G212" i="1" s="1"/>
  <c r="F211" i="1"/>
  <c r="G211" i="1" s="1"/>
  <c r="F210" i="1"/>
  <c r="G210" i="1" s="1"/>
  <c r="F209" i="1"/>
  <c r="G209" i="1" s="1"/>
  <c r="F208" i="1"/>
  <c r="G208" i="1" s="1"/>
  <c r="F207" i="1"/>
  <c r="G207" i="1" s="1"/>
  <c r="F206" i="1"/>
  <c r="G206" i="1" s="1"/>
  <c r="F205" i="1"/>
  <c r="G205" i="1" s="1"/>
  <c r="F204" i="1"/>
  <c r="G204" i="1" s="1"/>
  <c r="F203" i="1"/>
  <c r="G203" i="1" s="1"/>
  <c r="F202" i="1"/>
  <c r="G202" i="1" s="1"/>
  <c r="F201" i="1"/>
  <c r="G201" i="1" s="1"/>
  <c r="F200" i="1"/>
  <c r="G200" i="1" s="1"/>
  <c r="F199" i="1"/>
  <c r="G199" i="1" s="1"/>
  <c r="F198" i="1"/>
  <c r="G198" i="1" s="1"/>
  <c r="F197" i="1"/>
  <c r="G197" i="1" s="1"/>
  <c r="F196" i="1"/>
  <c r="G196" i="1" s="1"/>
  <c r="F195" i="1"/>
  <c r="G195" i="1" s="1"/>
  <c r="F194" i="1"/>
  <c r="G194" i="1" s="1"/>
  <c r="F193" i="1"/>
  <c r="G193" i="1" s="1"/>
  <c r="F192" i="1"/>
  <c r="G192" i="1" s="1"/>
  <c r="F191" i="1"/>
  <c r="G191" i="1" s="1"/>
  <c r="F190" i="1"/>
  <c r="G190" i="1" s="1"/>
  <c r="F189" i="1"/>
  <c r="G189" i="1" s="1"/>
  <c r="F188" i="1"/>
  <c r="G188" i="1" s="1"/>
  <c r="F187" i="1"/>
  <c r="G187" i="1" s="1"/>
  <c r="F186" i="1"/>
  <c r="G186" i="1" s="1"/>
  <c r="F185" i="1"/>
  <c r="G185" i="1" s="1"/>
  <c r="F184" i="1"/>
  <c r="G184" i="1" s="1"/>
  <c r="F183" i="1"/>
  <c r="G183" i="1" s="1"/>
  <c r="F182" i="1"/>
  <c r="G182" i="1" s="1"/>
  <c r="F181" i="1"/>
  <c r="G181" i="1" s="1"/>
  <c r="F180" i="1"/>
  <c r="G180" i="1" s="1"/>
  <c r="F179" i="1"/>
  <c r="G179" i="1" s="1"/>
  <c r="F178" i="1"/>
  <c r="G178" i="1" s="1"/>
  <c r="F177" i="1"/>
  <c r="G177" i="1" s="1"/>
  <c r="F176" i="1"/>
  <c r="G176" i="1" s="1"/>
  <c r="F175" i="1"/>
  <c r="G175" i="1" s="1"/>
  <c r="F174" i="1"/>
  <c r="G174" i="1" s="1"/>
  <c r="F173" i="1"/>
  <c r="G173" i="1" s="1"/>
  <c r="F172" i="1"/>
  <c r="G172" i="1" s="1"/>
  <c r="F171" i="1"/>
  <c r="G171" i="1" s="1"/>
  <c r="F170" i="1"/>
  <c r="G170" i="1" s="1"/>
  <c r="F169" i="1"/>
  <c r="G169" i="1" s="1"/>
  <c r="F168" i="1"/>
  <c r="G168" i="1" s="1"/>
  <c r="F167" i="1"/>
  <c r="G167" i="1" s="1"/>
  <c r="F166" i="1"/>
  <c r="G166" i="1" s="1"/>
  <c r="F165" i="1"/>
  <c r="G165" i="1" s="1"/>
  <c r="F164" i="1"/>
  <c r="G164" i="1" s="1"/>
  <c r="F163" i="1"/>
  <c r="G163" i="1" s="1"/>
  <c r="F162" i="1"/>
  <c r="G162" i="1" s="1"/>
  <c r="F161" i="1"/>
  <c r="G161" i="1" s="1"/>
  <c r="F160" i="1"/>
  <c r="G160" i="1" s="1"/>
  <c r="F159" i="1"/>
  <c r="G159" i="1" s="1"/>
  <c r="F158" i="1"/>
  <c r="G158" i="1" s="1"/>
  <c r="F157" i="1"/>
  <c r="G157" i="1" s="1"/>
  <c r="F156" i="1"/>
  <c r="G156" i="1" s="1"/>
  <c r="F155" i="1"/>
  <c r="G155" i="1" s="1"/>
  <c r="F154" i="1"/>
  <c r="G154" i="1" s="1"/>
  <c r="F153" i="1"/>
  <c r="G153" i="1" s="1"/>
  <c r="F152" i="1"/>
  <c r="G152" i="1" s="1"/>
  <c r="F151" i="1"/>
  <c r="G151" i="1" s="1"/>
  <c r="F150" i="1"/>
  <c r="G150" i="1" s="1"/>
  <c r="F149" i="1"/>
  <c r="G149" i="1" s="1"/>
  <c r="F148" i="1"/>
  <c r="G148" i="1" s="1"/>
  <c r="F147" i="1"/>
  <c r="G147" i="1" s="1"/>
  <c r="F146" i="1"/>
  <c r="G146" i="1" s="1"/>
  <c r="F145" i="1"/>
  <c r="G145" i="1" s="1"/>
  <c r="F144" i="1"/>
  <c r="G144" i="1" s="1"/>
  <c r="F143" i="1"/>
  <c r="G143" i="1" s="1"/>
  <c r="F142" i="1"/>
  <c r="G142" i="1" s="1"/>
  <c r="F141" i="1"/>
  <c r="G141" i="1" s="1"/>
  <c r="F140" i="1"/>
  <c r="G140" i="1" s="1"/>
  <c r="F139" i="1"/>
  <c r="G139" i="1" s="1"/>
  <c r="F138" i="1"/>
  <c r="G138" i="1" s="1"/>
  <c r="F137" i="1"/>
  <c r="G137" i="1" s="1"/>
  <c r="F136" i="1"/>
  <c r="G136" i="1" s="1"/>
  <c r="F135" i="1"/>
  <c r="G135" i="1" s="1"/>
  <c r="F134" i="1"/>
  <c r="G134" i="1" s="1"/>
  <c r="F133" i="1"/>
  <c r="G133" i="1" s="1"/>
  <c r="F132" i="1"/>
  <c r="G132" i="1" s="1"/>
  <c r="F131" i="1"/>
  <c r="G131" i="1" s="1"/>
  <c r="F130" i="1"/>
  <c r="G130" i="1" s="1"/>
  <c r="F129" i="1"/>
  <c r="G129" i="1" s="1"/>
  <c r="F128" i="1"/>
  <c r="G128" i="1" s="1"/>
  <c r="F127" i="1"/>
  <c r="G127" i="1" s="1"/>
  <c r="F126" i="1"/>
  <c r="G126" i="1" s="1"/>
  <c r="F125" i="1"/>
  <c r="G125" i="1" s="1"/>
  <c r="F124" i="1"/>
  <c r="G124" i="1" s="1"/>
  <c r="F123" i="1"/>
  <c r="G123" i="1" s="1"/>
  <c r="F122" i="1"/>
  <c r="G122" i="1" s="1"/>
  <c r="F121" i="1"/>
  <c r="G121" i="1" s="1"/>
  <c r="F120" i="1"/>
  <c r="G120" i="1" s="1"/>
  <c r="F119" i="1"/>
  <c r="G119" i="1" s="1"/>
  <c r="F118" i="1"/>
  <c r="G118" i="1" s="1"/>
  <c r="F117" i="1"/>
  <c r="G117" i="1" s="1"/>
  <c r="F116" i="1"/>
  <c r="G116" i="1" s="1"/>
  <c r="F115" i="1"/>
  <c r="G115" i="1" s="1"/>
  <c r="F114" i="1"/>
  <c r="G114" i="1" s="1"/>
  <c r="F113" i="1"/>
  <c r="G113" i="1" s="1"/>
  <c r="F112" i="1"/>
  <c r="G112" i="1" s="1"/>
  <c r="F111" i="1"/>
  <c r="G111" i="1" s="1"/>
  <c r="F110" i="1"/>
  <c r="G110" i="1" s="1"/>
  <c r="F109" i="1"/>
  <c r="G109" i="1" s="1"/>
  <c r="F108" i="1"/>
  <c r="G108" i="1" s="1"/>
  <c r="F107" i="1"/>
  <c r="G107" i="1" s="1"/>
  <c r="F106" i="1"/>
  <c r="G106" i="1" s="1"/>
  <c r="F105" i="1"/>
  <c r="G105" i="1" s="1"/>
  <c r="F104" i="1"/>
  <c r="G104" i="1" s="1"/>
  <c r="F103" i="1"/>
  <c r="G103" i="1" s="1"/>
  <c r="F102" i="1"/>
  <c r="G102" i="1" s="1"/>
  <c r="F101" i="1"/>
  <c r="G101" i="1" s="1"/>
  <c r="F100" i="1"/>
  <c r="G100" i="1" s="1"/>
  <c r="F99" i="1"/>
  <c r="G99" i="1" s="1"/>
  <c r="F98" i="1"/>
  <c r="G98" i="1" s="1"/>
  <c r="F97" i="1"/>
  <c r="G97" i="1" s="1"/>
  <c r="F96" i="1"/>
  <c r="G96" i="1" s="1"/>
  <c r="F95" i="1"/>
  <c r="G95" i="1" s="1"/>
  <c r="F94" i="1"/>
  <c r="G94" i="1" s="1"/>
  <c r="F93" i="1"/>
  <c r="G93" i="1" s="1"/>
  <c r="F92" i="1"/>
  <c r="G92" i="1" s="1"/>
  <c r="F91" i="1"/>
  <c r="G91" i="1" s="1"/>
  <c r="F90" i="1"/>
  <c r="G90" i="1" s="1"/>
  <c r="F89" i="1"/>
  <c r="G89" i="1" s="1"/>
  <c r="F88" i="1"/>
  <c r="G88" i="1" s="1"/>
  <c r="F87" i="1"/>
  <c r="G87" i="1" s="1"/>
  <c r="F86" i="1"/>
  <c r="G86" i="1" s="1"/>
  <c r="F85" i="1"/>
  <c r="G85" i="1" s="1"/>
  <c r="F84" i="1"/>
  <c r="G84" i="1" s="1"/>
  <c r="F83" i="1"/>
  <c r="G83" i="1" s="1"/>
  <c r="F82" i="1"/>
  <c r="G82" i="1" s="1"/>
  <c r="F81" i="1"/>
  <c r="G81" i="1" s="1"/>
  <c r="F80" i="1"/>
  <c r="G80" i="1" s="1"/>
  <c r="F79" i="1"/>
  <c r="G79" i="1" s="1"/>
  <c r="F78" i="1"/>
  <c r="G78" i="1" s="1"/>
  <c r="F77" i="1"/>
  <c r="G77" i="1" s="1"/>
  <c r="F76" i="1"/>
  <c r="G76" i="1" s="1"/>
  <c r="F75" i="1"/>
  <c r="G75" i="1" s="1"/>
  <c r="F74" i="1"/>
  <c r="G74" i="1" s="1"/>
  <c r="F73" i="1"/>
  <c r="G73" i="1" s="1"/>
  <c r="F72" i="1"/>
  <c r="G72" i="1" s="1"/>
  <c r="F71" i="1"/>
  <c r="G71" i="1" s="1"/>
  <c r="F70" i="1"/>
  <c r="G70" i="1" s="1"/>
  <c r="F69" i="1"/>
  <c r="G69" i="1" s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<sst xmlns="http://schemas.openxmlformats.org/spreadsheetml/2006/main" count="1167" uniqueCount="201">
  <si>
    <t>DIA</t>
  </si>
  <si>
    <t>VDA</t>
  </si>
  <si>
    <t>CMV</t>
  </si>
  <si>
    <t>MTA</t>
  </si>
  <si>
    <t>select dia, sum(vda_vlr) vda, sum(vda_cmv) cmv, sum(vda_mta) mta
from (
     select rms7to_date(a.dia) dia, a.vda_vlr, a.vda_cmv, 0 vda_mta
    from GS_AGG_COML_SGRP_DIA a
    where a.secao = 114
    and a.grp = 1
    and a.sgrp = 1
    and a.filial = 8
    and dia &lt; 1190801
    and dia &gt;= 1150101
  union all
  select rms7to_date(a.dia) dia, 0 VDA_VLR, 0 VDA_CMV, a.vda_mta
  from GS_AGG_COML_SEC_DIA a
  where a.secao = 114
  and dia &lt; 1190801
  and dia &gt;= 1150101
)
group by dia
order by dia</t>
  </si>
  <si>
    <t>TIPO_FERIADO</t>
  </si>
  <si>
    <t>FERIADO_BOOL</t>
  </si>
  <si>
    <t>DIA_SEMANA</t>
  </si>
  <si>
    <t>mintempC</t>
  </si>
  <si>
    <t>avgtempC</t>
  </si>
  <si>
    <t>weatherDesc</t>
  </si>
  <si>
    <t>precipMM</t>
  </si>
  <si>
    <t>maxtempC</t>
  </si>
  <si>
    <t>Light rain shower</t>
  </si>
  <si>
    <t>1.60</t>
  </si>
  <si>
    <t>5.20</t>
  </si>
  <si>
    <t>6.30</t>
  </si>
  <si>
    <t>Patchy rain possible</t>
  </si>
  <si>
    <t>2.50</t>
  </si>
  <si>
    <t>Partly cloudy</t>
  </si>
  <si>
    <t>3.10</t>
  </si>
  <si>
    <t>Mist</t>
  </si>
  <si>
    <t>Moderate rain</t>
  </si>
  <si>
    <t>20.90</t>
  </si>
  <si>
    <t>Overcast</t>
  </si>
  <si>
    <t>6.90</t>
  </si>
  <si>
    <t>2.00</t>
  </si>
  <si>
    <t>Moderate or heavy rain shower</t>
  </si>
  <si>
    <t>5.80</t>
  </si>
  <si>
    <t>Sunny</t>
  </si>
  <si>
    <t>3.00</t>
  </si>
  <si>
    <t>5.90</t>
  </si>
  <si>
    <t>3.30</t>
  </si>
  <si>
    <t>8.70</t>
  </si>
  <si>
    <t>8.50</t>
  </si>
  <si>
    <t>4.40</t>
  </si>
  <si>
    <t>Patchy light rain with thunder</t>
  </si>
  <si>
    <t>3.70</t>
  </si>
  <si>
    <t>7.80</t>
  </si>
  <si>
    <t>4.50</t>
  </si>
  <si>
    <t>5.60</t>
  </si>
  <si>
    <t>10.10</t>
  </si>
  <si>
    <t>9.10</t>
  </si>
  <si>
    <t>15.40</t>
  </si>
  <si>
    <t>9.20</t>
  </si>
  <si>
    <t>10.60</t>
  </si>
  <si>
    <t>2.70</t>
  </si>
  <si>
    <t>13.50</t>
  </si>
  <si>
    <t>3.80</t>
  </si>
  <si>
    <t>0.00</t>
  </si>
  <si>
    <t>1.00</t>
  </si>
  <si>
    <t>2.30</t>
  </si>
  <si>
    <t>0.90</t>
  </si>
  <si>
    <t>0.10</t>
  </si>
  <si>
    <t>8.90</t>
  </si>
  <si>
    <t>7.60</t>
  </si>
  <si>
    <t>8.30</t>
  </si>
  <si>
    <t>1.40</t>
  </si>
  <si>
    <t>Patchy light rain</t>
  </si>
  <si>
    <t>17.50</t>
  </si>
  <si>
    <t>4.20</t>
  </si>
  <si>
    <t>4.90</t>
  </si>
  <si>
    <t>3.60</t>
  </si>
  <si>
    <t>13.60</t>
  </si>
  <si>
    <t>4.70</t>
  </si>
  <si>
    <t>6.20</t>
  </si>
  <si>
    <t>14.20</t>
  </si>
  <si>
    <t>1.20</t>
  </si>
  <si>
    <t>5.40</t>
  </si>
  <si>
    <t>1.50</t>
  </si>
  <si>
    <t>6.60</t>
  </si>
  <si>
    <t>5.30</t>
  </si>
  <si>
    <t>6.70</t>
  </si>
  <si>
    <t>4.10</t>
  </si>
  <si>
    <t>1.70</t>
  </si>
  <si>
    <t>0.20</t>
  </si>
  <si>
    <t>0.60</t>
  </si>
  <si>
    <t>4.30</t>
  </si>
  <si>
    <t>5.50</t>
  </si>
  <si>
    <t>6.80</t>
  </si>
  <si>
    <t>0.30</t>
  </si>
  <si>
    <t>0.40</t>
  </si>
  <si>
    <t>0.70</t>
  </si>
  <si>
    <t>3.40</t>
  </si>
  <si>
    <t>9.60</t>
  </si>
  <si>
    <t>6.00</t>
  </si>
  <si>
    <t>2.10</t>
  </si>
  <si>
    <t>0.50</t>
  </si>
  <si>
    <t>1.30</t>
  </si>
  <si>
    <t>2.80</t>
  </si>
  <si>
    <t>0.80</t>
  </si>
  <si>
    <t>2.60</t>
  </si>
  <si>
    <t>Thundery outbreaks possible</t>
  </si>
  <si>
    <t>7.30</t>
  </si>
  <si>
    <t>Fog</t>
  </si>
  <si>
    <t>Cloudy</t>
  </si>
  <si>
    <t>11.90</t>
  </si>
  <si>
    <t>3.50</t>
  </si>
  <si>
    <t>Patchy light drizzle</t>
  </si>
  <si>
    <t>13.80</t>
  </si>
  <si>
    <t>18.00</t>
  </si>
  <si>
    <t>1.10</t>
  </si>
  <si>
    <t>8.80</t>
  </si>
  <si>
    <t>2.20</t>
  </si>
  <si>
    <t>3.20</t>
  </si>
  <si>
    <t>18.20</t>
  </si>
  <si>
    <t>1.80</t>
  </si>
  <si>
    <t>2.90</t>
  </si>
  <si>
    <t>12.60</t>
  </si>
  <si>
    <t>11.10</t>
  </si>
  <si>
    <t>6.10</t>
  </si>
  <si>
    <t>6.50</t>
  </si>
  <si>
    <t>11.50</t>
  </si>
  <si>
    <t>1.90</t>
  </si>
  <si>
    <t>Light drizzle</t>
  </si>
  <si>
    <t>10.40</t>
  </si>
  <si>
    <t>8.60</t>
  </si>
  <si>
    <t>11.30</t>
  </si>
  <si>
    <t>9.30</t>
  </si>
  <si>
    <t>13.90</t>
  </si>
  <si>
    <t>13.00</t>
  </si>
  <si>
    <t>28.80</t>
  </si>
  <si>
    <t>14.70</t>
  </si>
  <si>
    <t>10.70</t>
  </si>
  <si>
    <t>4.00</t>
  </si>
  <si>
    <t>16.10</t>
  </si>
  <si>
    <t>11.70</t>
  </si>
  <si>
    <t>4.60</t>
  </si>
  <si>
    <t>8.40</t>
  </si>
  <si>
    <t>2.40</t>
  </si>
  <si>
    <t>7.40</t>
  </si>
  <si>
    <t>10.20</t>
  </si>
  <si>
    <t>11.40</t>
  </si>
  <si>
    <t>34.40</t>
  </si>
  <si>
    <t>44.40</t>
  </si>
  <si>
    <t>Heavy rain</t>
  </si>
  <si>
    <t>62.80</t>
  </si>
  <si>
    <t>17.30</t>
  </si>
  <si>
    <t>22.10</t>
  </si>
  <si>
    <t>11.80</t>
  </si>
  <si>
    <t>13.70</t>
  </si>
  <si>
    <t>21.70</t>
  </si>
  <si>
    <t>12.80</t>
  </si>
  <si>
    <t>Torrential rain shower</t>
  </si>
  <si>
    <t>38.70</t>
  </si>
  <si>
    <t>16.00</t>
  </si>
  <si>
    <t>9.40</t>
  </si>
  <si>
    <t>47.40</t>
  </si>
  <si>
    <t>16.80</t>
  </si>
  <si>
    <t>26.20</t>
  </si>
  <si>
    <t>23.50</t>
  </si>
  <si>
    <t>24.50</t>
  </si>
  <si>
    <t>23.40</t>
  </si>
  <si>
    <t>12.30</t>
  </si>
  <si>
    <t>16.30</t>
  </si>
  <si>
    <t>28.50</t>
  </si>
  <si>
    <t>22.70</t>
  </si>
  <si>
    <t>75.90</t>
  </si>
  <si>
    <t>9.50</t>
  </si>
  <si>
    <t>18.50</t>
  </si>
  <si>
    <t>7.90</t>
  </si>
  <si>
    <t>32.50</t>
  </si>
  <si>
    <t>16.20</t>
  </si>
  <si>
    <t>22.20</t>
  </si>
  <si>
    <t>27.20</t>
  </si>
  <si>
    <t>53.30</t>
  </si>
  <si>
    <t>38.90</t>
  </si>
  <si>
    <t>28.00</t>
  </si>
  <si>
    <t>25.40</t>
  </si>
  <si>
    <t>17.60</t>
  </si>
  <si>
    <t>15.50</t>
  </si>
  <si>
    <t>9.00</t>
  </si>
  <si>
    <t>15.70</t>
  </si>
  <si>
    <t>45.50</t>
  </si>
  <si>
    <t>24.90</t>
  </si>
  <si>
    <t>18.70</t>
  </si>
  <si>
    <t>32.70</t>
  </si>
  <si>
    <t>25.00</t>
  </si>
  <si>
    <t>22.60</t>
  </si>
  <si>
    <t>30.90</t>
  </si>
  <si>
    <t>4.80</t>
  </si>
  <si>
    <t>10.30</t>
  </si>
  <si>
    <t>12.70</t>
  </si>
  <si>
    <t>35.60</t>
  </si>
  <si>
    <t>7.20</t>
  </si>
  <si>
    <t>3.90</t>
  </si>
  <si>
    <t>39.50</t>
  </si>
  <si>
    <t>10.90</t>
  </si>
  <si>
    <t>13.10</t>
  </si>
  <si>
    <t>12.50</t>
  </si>
  <si>
    <t>14.10</t>
  </si>
  <si>
    <t>5.10</t>
  </si>
  <si>
    <t>8.10</t>
  </si>
  <si>
    <t>14.40</t>
  </si>
  <si>
    <t>5.70</t>
  </si>
  <si>
    <t>12.00</t>
  </si>
  <si>
    <t>17.70</t>
  </si>
  <si>
    <t>7.10</t>
  </si>
  <si>
    <t>16.50</t>
  </si>
  <si>
    <t>19.10</t>
  </si>
  <si>
    <t>56.50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</si>
</sst>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2" x14ac:knownFonts="1"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Font="1"/>
    <xf numFmtId="0" fontId="1" fillId="0" borderId="0" xfId="0" applyNumberFormat="1" applyFont="1"/>
    <xf numFmtId="1" fontId="0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eriados_nacionais_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</sheetNames>
    <sheetDataSet>
      <sheetData sheetId="0">
        <row r="1">
          <cell r="A1" t="str">
            <v>Data</v>
          </cell>
          <cell r="B1" t="str">
            <v>Dia da Semana</v>
          </cell>
          <cell r="C1" t="str">
            <v>Feriado</v>
          </cell>
        </row>
        <row r="2">
          <cell r="A2">
            <v>36892</v>
          </cell>
          <cell r="B2" t="str">
            <v>segunda-feira</v>
          </cell>
          <cell r="C2" t="str">
            <v>Confraternização Universal</v>
          </cell>
        </row>
        <row r="3">
          <cell r="A3">
            <v>36948</v>
          </cell>
          <cell r="B3" t="str">
            <v>segunda-feira</v>
          </cell>
          <cell r="C3" t="str">
            <v>Carnaval</v>
          </cell>
        </row>
        <row r="4">
          <cell r="A4">
            <v>36949</v>
          </cell>
          <cell r="B4" t="str">
            <v>terça-feira</v>
          </cell>
          <cell r="C4" t="str">
            <v>Carnaval</v>
          </cell>
        </row>
        <row r="5">
          <cell r="A5">
            <v>36994</v>
          </cell>
          <cell r="B5" t="str">
            <v>sexta-feira</v>
          </cell>
          <cell r="C5" t="str">
            <v>Paixão de Cristo</v>
          </cell>
        </row>
        <row r="6">
          <cell r="A6">
            <v>37002</v>
          </cell>
          <cell r="B6" t="str">
            <v>sábado</v>
          </cell>
          <cell r="C6" t="str">
            <v>Tiradentes</v>
          </cell>
        </row>
        <row r="7">
          <cell r="A7">
            <v>37012</v>
          </cell>
          <cell r="B7" t="str">
            <v>terça-feira</v>
          </cell>
          <cell r="C7" t="str">
            <v>Dia do Trabalho</v>
          </cell>
        </row>
        <row r="8">
          <cell r="A8">
            <v>37056</v>
          </cell>
          <cell r="B8" t="str">
            <v>quinta-feira</v>
          </cell>
          <cell r="C8" t="str">
            <v>Corpus Christi</v>
          </cell>
        </row>
        <row r="9">
          <cell r="A9">
            <v>37141</v>
          </cell>
          <cell r="B9" t="str">
            <v>sexta-feira</v>
          </cell>
          <cell r="C9" t="str">
            <v>Independência do Brasil</v>
          </cell>
        </row>
        <row r="10">
          <cell r="A10">
            <v>37176</v>
          </cell>
          <cell r="B10" t="str">
            <v>sexta-feira</v>
          </cell>
          <cell r="C10" t="str">
            <v>Nossa Sr.a Aparecida - Padroeira do Brasil</v>
          </cell>
        </row>
        <row r="11">
          <cell r="A11">
            <v>37197</v>
          </cell>
          <cell r="B11" t="str">
            <v>sexta-feira</v>
          </cell>
          <cell r="C11" t="str">
            <v>Finados</v>
          </cell>
        </row>
        <row r="12">
          <cell r="A12">
            <v>37210</v>
          </cell>
          <cell r="B12" t="str">
            <v>quinta-feira</v>
          </cell>
          <cell r="C12" t="str">
            <v>Proclamação da República</v>
          </cell>
        </row>
        <row r="13">
          <cell r="A13">
            <v>37250</v>
          </cell>
          <cell r="B13" t="str">
            <v>terça-feira</v>
          </cell>
          <cell r="C13" t="str">
            <v>Natal</v>
          </cell>
        </row>
        <row r="14">
          <cell r="A14">
            <v>37257</v>
          </cell>
          <cell r="B14" t="str">
            <v>terça-feira</v>
          </cell>
          <cell r="C14" t="str">
            <v>Confraternização Universal</v>
          </cell>
        </row>
        <row r="15">
          <cell r="A15">
            <v>37298</v>
          </cell>
          <cell r="B15" t="str">
            <v>segunda-feira</v>
          </cell>
          <cell r="C15" t="str">
            <v>Carnaval</v>
          </cell>
        </row>
        <row r="16">
          <cell r="A16">
            <v>37299</v>
          </cell>
          <cell r="B16" t="str">
            <v>terça-feira</v>
          </cell>
          <cell r="C16" t="str">
            <v>Carnaval</v>
          </cell>
        </row>
        <row r="17">
          <cell r="A17">
            <v>37344</v>
          </cell>
          <cell r="B17" t="str">
            <v>sexta-feira</v>
          </cell>
          <cell r="C17" t="str">
            <v>Paixão de Cristo</v>
          </cell>
        </row>
        <row r="18">
          <cell r="A18">
            <v>37367</v>
          </cell>
          <cell r="B18" t="str">
            <v>domingo</v>
          </cell>
          <cell r="C18" t="str">
            <v>Tiradentes</v>
          </cell>
        </row>
        <row r="19">
          <cell r="A19">
            <v>37377</v>
          </cell>
          <cell r="B19" t="str">
            <v>quarta-feira</v>
          </cell>
          <cell r="C19" t="str">
            <v>Dia do Trabalho</v>
          </cell>
        </row>
        <row r="20">
          <cell r="A20">
            <v>37406</v>
          </cell>
          <cell r="B20" t="str">
            <v>quinta-feira</v>
          </cell>
          <cell r="C20" t="str">
            <v>Corpus Christi</v>
          </cell>
        </row>
        <row r="21">
          <cell r="A21">
            <v>37506</v>
          </cell>
          <cell r="B21" t="str">
            <v>sábado</v>
          </cell>
          <cell r="C21" t="str">
            <v>Independência do Brasil</v>
          </cell>
        </row>
        <row r="22">
          <cell r="A22">
            <v>37541</v>
          </cell>
          <cell r="B22" t="str">
            <v>sábado</v>
          </cell>
          <cell r="C22" t="str">
            <v>Nossa Sr.a Aparecida - Padroeira do Brasil</v>
          </cell>
        </row>
        <row r="23">
          <cell r="A23">
            <v>37562</v>
          </cell>
          <cell r="B23" t="str">
            <v>sábado</v>
          </cell>
          <cell r="C23" t="str">
            <v>Finados</v>
          </cell>
        </row>
        <row r="24">
          <cell r="A24">
            <v>37575</v>
          </cell>
          <cell r="B24" t="str">
            <v>sexta-feira</v>
          </cell>
          <cell r="C24" t="str">
            <v>Proclamação da República</v>
          </cell>
        </row>
        <row r="25">
          <cell r="A25">
            <v>37615</v>
          </cell>
          <cell r="B25" t="str">
            <v>quarta-feira</v>
          </cell>
          <cell r="C25" t="str">
            <v>Natal</v>
          </cell>
        </row>
        <row r="26">
          <cell r="A26">
            <v>37622</v>
          </cell>
          <cell r="B26" t="str">
            <v>quarta-feira</v>
          </cell>
          <cell r="C26" t="str">
            <v>Confraternização Universal</v>
          </cell>
        </row>
        <row r="27">
          <cell r="A27">
            <v>37683</v>
          </cell>
          <cell r="B27" t="str">
            <v>segunda-feira</v>
          </cell>
          <cell r="C27" t="str">
            <v>Carnaval</v>
          </cell>
        </row>
        <row r="28">
          <cell r="A28">
            <v>37684</v>
          </cell>
          <cell r="B28" t="str">
            <v>terça-feira</v>
          </cell>
          <cell r="C28" t="str">
            <v>Carnaval</v>
          </cell>
        </row>
        <row r="29">
          <cell r="A29">
            <v>37729</v>
          </cell>
          <cell r="B29" t="str">
            <v>sexta-feira</v>
          </cell>
          <cell r="C29" t="str">
            <v>Paixão de Cristo</v>
          </cell>
        </row>
        <row r="30">
          <cell r="A30">
            <v>37732</v>
          </cell>
          <cell r="B30" t="str">
            <v>segunda-feira</v>
          </cell>
          <cell r="C30" t="str">
            <v>Tiradentes</v>
          </cell>
        </row>
        <row r="31">
          <cell r="A31">
            <v>37742</v>
          </cell>
          <cell r="B31" t="str">
            <v>quinta-feira</v>
          </cell>
          <cell r="C31" t="str">
            <v>Dia do Trabalho</v>
          </cell>
        </row>
        <row r="32">
          <cell r="A32">
            <v>37791</v>
          </cell>
          <cell r="B32" t="str">
            <v>quinta-feira</v>
          </cell>
          <cell r="C32" t="str">
            <v>Corpus Christi</v>
          </cell>
        </row>
        <row r="33">
          <cell r="A33">
            <v>37871</v>
          </cell>
          <cell r="B33" t="str">
            <v>domingo</v>
          </cell>
          <cell r="C33" t="str">
            <v>Independência do Brasil</v>
          </cell>
        </row>
        <row r="34">
          <cell r="A34">
            <v>37906</v>
          </cell>
          <cell r="B34" t="str">
            <v>domingo</v>
          </cell>
          <cell r="C34" t="str">
            <v>Nossa Sr.a Aparecida - Padroeira do Brasil</v>
          </cell>
        </row>
        <row r="35">
          <cell r="A35">
            <v>37927</v>
          </cell>
          <cell r="B35" t="str">
            <v>domingo</v>
          </cell>
          <cell r="C35" t="str">
            <v>Finados</v>
          </cell>
        </row>
        <row r="36">
          <cell r="A36">
            <v>37940</v>
          </cell>
          <cell r="B36" t="str">
            <v>sábado</v>
          </cell>
          <cell r="C36" t="str">
            <v>Proclamação da República</v>
          </cell>
        </row>
        <row r="37">
          <cell r="A37">
            <v>37980</v>
          </cell>
          <cell r="B37" t="str">
            <v>quinta-feira</v>
          </cell>
          <cell r="C37" t="str">
            <v>Natal</v>
          </cell>
        </row>
        <row r="38">
          <cell r="A38">
            <v>37987</v>
          </cell>
          <cell r="B38" t="str">
            <v>quinta-feira</v>
          </cell>
          <cell r="C38" t="str">
            <v>Confraternização Universal</v>
          </cell>
        </row>
        <row r="39">
          <cell r="A39">
            <v>38040</v>
          </cell>
          <cell r="B39" t="str">
            <v>segunda-feira</v>
          </cell>
          <cell r="C39" t="str">
            <v>Carnaval</v>
          </cell>
        </row>
        <row r="40">
          <cell r="A40">
            <v>38041</v>
          </cell>
          <cell r="B40" t="str">
            <v>terça-feira</v>
          </cell>
          <cell r="C40" t="str">
            <v>Carnaval</v>
          </cell>
        </row>
        <row r="41">
          <cell r="A41">
            <v>38086</v>
          </cell>
          <cell r="B41" t="str">
            <v>sexta-feira</v>
          </cell>
          <cell r="C41" t="str">
            <v>Paixão de Cristo</v>
          </cell>
        </row>
        <row r="42">
          <cell r="A42">
            <v>38098</v>
          </cell>
          <cell r="B42" t="str">
            <v>quarta-feira</v>
          </cell>
          <cell r="C42" t="str">
            <v>Tiradentes</v>
          </cell>
        </row>
        <row r="43">
          <cell r="A43">
            <v>38108</v>
          </cell>
          <cell r="B43" t="str">
            <v>sábado</v>
          </cell>
          <cell r="C43" t="str">
            <v>Dia do Trabalho</v>
          </cell>
        </row>
        <row r="44">
          <cell r="A44">
            <v>38148</v>
          </cell>
          <cell r="B44" t="str">
            <v>quinta-feira</v>
          </cell>
          <cell r="C44" t="str">
            <v>Corpus Christi</v>
          </cell>
        </row>
        <row r="45">
          <cell r="A45">
            <v>38237</v>
          </cell>
          <cell r="B45" t="str">
            <v>terça-feira</v>
          </cell>
          <cell r="C45" t="str">
            <v>Independência do Brasil</v>
          </cell>
        </row>
        <row r="46">
          <cell r="A46">
            <v>38272</v>
          </cell>
          <cell r="B46" t="str">
            <v>terça-feira</v>
          </cell>
          <cell r="C46" t="str">
            <v>Nossa Sr.a Aparecida - Padroeira do Brasil</v>
          </cell>
        </row>
        <row r="47">
          <cell r="A47">
            <v>38293</v>
          </cell>
          <cell r="B47" t="str">
            <v>terça-feira</v>
          </cell>
          <cell r="C47" t="str">
            <v>Finados</v>
          </cell>
        </row>
        <row r="48">
          <cell r="A48">
            <v>38306</v>
          </cell>
          <cell r="B48" t="str">
            <v>segunda-feira</v>
          </cell>
          <cell r="C48" t="str">
            <v>Proclamação da República</v>
          </cell>
        </row>
        <row r="49">
          <cell r="A49">
            <v>38346</v>
          </cell>
          <cell r="B49" t="str">
            <v>sábado</v>
          </cell>
          <cell r="C49" t="str">
            <v>Natal</v>
          </cell>
        </row>
        <row r="50">
          <cell r="A50">
            <v>38353</v>
          </cell>
          <cell r="B50" t="str">
            <v>sábado</v>
          </cell>
          <cell r="C50" t="str">
            <v>Confraternização Universal</v>
          </cell>
        </row>
        <row r="51">
          <cell r="A51">
            <v>38390</v>
          </cell>
          <cell r="B51" t="str">
            <v>segunda-feira</v>
          </cell>
          <cell r="C51" t="str">
            <v>Carnaval</v>
          </cell>
        </row>
        <row r="52">
          <cell r="A52">
            <v>38391</v>
          </cell>
          <cell r="B52" t="str">
            <v>terça-feira</v>
          </cell>
          <cell r="C52" t="str">
            <v>Carnaval</v>
          </cell>
        </row>
        <row r="53">
          <cell r="A53">
            <v>38436</v>
          </cell>
          <cell r="B53" t="str">
            <v>sexta-feira</v>
          </cell>
          <cell r="C53" t="str">
            <v>Paixão de Cristo</v>
          </cell>
        </row>
        <row r="54">
          <cell r="A54">
            <v>38463</v>
          </cell>
          <cell r="B54" t="str">
            <v>quinta-feira</v>
          </cell>
          <cell r="C54" t="str">
            <v>Tiradentes</v>
          </cell>
        </row>
        <row r="55">
          <cell r="A55">
            <v>38473</v>
          </cell>
          <cell r="B55" t="str">
            <v>domingo</v>
          </cell>
          <cell r="C55" t="str">
            <v>Dia do Trabalho</v>
          </cell>
        </row>
        <row r="56">
          <cell r="A56">
            <v>38498</v>
          </cell>
          <cell r="B56" t="str">
            <v>quinta-feira</v>
          </cell>
          <cell r="C56" t="str">
            <v>Corpus Christi</v>
          </cell>
        </row>
        <row r="57">
          <cell r="A57">
            <v>38602</v>
          </cell>
          <cell r="B57" t="str">
            <v>quarta-feira</v>
          </cell>
          <cell r="C57" t="str">
            <v>Independência do Brasil</v>
          </cell>
        </row>
        <row r="58">
          <cell r="A58">
            <v>38637</v>
          </cell>
          <cell r="B58" t="str">
            <v>quarta-feira</v>
          </cell>
          <cell r="C58" t="str">
            <v>Nossa Sr.a Aparecida - Padroeira do Brasil</v>
          </cell>
        </row>
        <row r="59">
          <cell r="A59">
            <v>38658</v>
          </cell>
          <cell r="B59" t="str">
            <v>quarta-feira</v>
          </cell>
          <cell r="C59" t="str">
            <v>Finados</v>
          </cell>
        </row>
        <row r="60">
          <cell r="A60">
            <v>38671</v>
          </cell>
          <cell r="B60" t="str">
            <v>terça-feira</v>
          </cell>
          <cell r="C60" t="str">
            <v>Proclamação da República</v>
          </cell>
        </row>
        <row r="61">
          <cell r="A61">
            <v>38711</v>
          </cell>
          <cell r="B61" t="str">
            <v>domingo</v>
          </cell>
          <cell r="C61" t="str">
            <v>Natal</v>
          </cell>
        </row>
        <row r="62">
          <cell r="A62">
            <v>38718</v>
          </cell>
          <cell r="B62" t="str">
            <v>domingo</v>
          </cell>
          <cell r="C62" t="str">
            <v>Confraternização Universal</v>
          </cell>
        </row>
        <row r="63">
          <cell r="A63">
            <v>38775</v>
          </cell>
          <cell r="B63" t="str">
            <v>segunda-feira</v>
          </cell>
          <cell r="C63" t="str">
            <v>Carnaval</v>
          </cell>
        </row>
        <row r="64">
          <cell r="A64">
            <v>38776</v>
          </cell>
          <cell r="B64" t="str">
            <v>terça-feira</v>
          </cell>
          <cell r="C64" t="str">
            <v>Carnaval</v>
          </cell>
        </row>
        <row r="65">
          <cell r="A65">
            <v>38821</v>
          </cell>
          <cell r="B65" t="str">
            <v>sexta-feira</v>
          </cell>
          <cell r="C65" t="str">
            <v>Paixão de Cristo</v>
          </cell>
        </row>
        <row r="66">
          <cell r="A66">
            <v>38828</v>
          </cell>
          <cell r="B66" t="str">
            <v>sexta-feira</v>
          </cell>
          <cell r="C66" t="str">
            <v>Tiradentes</v>
          </cell>
        </row>
        <row r="67">
          <cell r="A67">
            <v>38838</v>
          </cell>
          <cell r="B67" t="str">
            <v>segunda-feira</v>
          </cell>
          <cell r="C67" t="str">
            <v>Dia do Trabalho</v>
          </cell>
        </row>
        <row r="68">
          <cell r="A68">
            <v>38883</v>
          </cell>
          <cell r="B68" t="str">
            <v>quinta-feira</v>
          </cell>
          <cell r="C68" t="str">
            <v>Corpus Christi</v>
          </cell>
        </row>
        <row r="69">
          <cell r="A69">
            <v>38967</v>
          </cell>
          <cell r="B69" t="str">
            <v>quinta-feira</v>
          </cell>
          <cell r="C69" t="str">
            <v>Independência do Brasil</v>
          </cell>
        </row>
        <row r="70">
          <cell r="A70">
            <v>39002</v>
          </cell>
          <cell r="B70" t="str">
            <v>quinta-feira</v>
          </cell>
          <cell r="C70" t="str">
            <v>Nossa Sr.a Aparecida - Padroeira do Brasil</v>
          </cell>
        </row>
        <row r="71">
          <cell r="A71">
            <v>39023</v>
          </cell>
          <cell r="B71" t="str">
            <v>quinta-feira</v>
          </cell>
          <cell r="C71" t="str">
            <v>Finados</v>
          </cell>
        </row>
        <row r="72">
          <cell r="A72">
            <v>39036</v>
          </cell>
          <cell r="B72" t="str">
            <v>quarta-feira</v>
          </cell>
          <cell r="C72" t="str">
            <v>Proclamação da República</v>
          </cell>
        </row>
        <row r="73">
          <cell r="A73">
            <v>39076</v>
          </cell>
          <cell r="B73" t="str">
            <v>segunda-feira</v>
          </cell>
          <cell r="C73" t="str">
            <v>Natal</v>
          </cell>
        </row>
        <row r="74">
          <cell r="A74">
            <v>39083</v>
          </cell>
          <cell r="B74" t="str">
            <v>segunda-feira</v>
          </cell>
          <cell r="C74" t="str">
            <v>Confraternização Universal</v>
          </cell>
        </row>
        <row r="75">
          <cell r="A75">
            <v>39132</v>
          </cell>
          <cell r="B75" t="str">
            <v>segunda-feira</v>
          </cell>
          <cell r="C75" t="str">
            <v>Carnaval</v>
          </cell>
        </row>
        <row r="76">
          <cell r="A76">
            <v>39133</v>
          </cell>
          <cell r="B76" t="str">
            <v>terça-feira</v>
          </cell>
          <cell r="C76" t="str">
            <v>Carnaval</v>
          </cell>
        </row>
        <row r="77">
          <cell r="A77">
            <v>39178</v>
          </cell>
          <cell r="B77" t="str">
            <v>sexta-feira</v>
          </cell>
          <cell r="C77" t="str">
            <v>Paixão de Cristo</v>
          </cell>
        </row>
        <row r="78">
          <cell r="A78">
            <v>39193</v>
          </cell>
          <cell r="B78" t="str">
            <v>sábado</v>
          </cell>
          <cell r="C78" t="str">
            <v>Tiradentes</v>
          </cell>
        </row>
        <row r="79">
          <cell r="A79">
            <v>39203</v>
          </cell>
          <cell r="B79" t="str">
            <v>terça-feira</v>
          </cell>
          <cell r="C79" t="str">
            <v>Dia do Trabalho</v>
          </cell>
        </row>
        <row r="80">
          <cell r="A80">
            <v>39240</v>
          </cell>
          <cell r="B80" t="str">
            <v>quinta-feira</v>
          </cell>
          <cell r="C80" t="str">
            <v>Corpus Christi</v>
          </cell>
        </row>
        <row r="81">
          <cell r="A81">
            <v>39332</v>
          </cell>
          <cell r="B81" t="str">
            <v>sexta-feira</v>
          </cell>
          <cell r="C81" t="str">
            <v>Independência do Brasil</v>
          </cell>
        </row>
        <row r="82">
          <cell r="A82">
            <v>39367</v>
          </cell>
          <cell r="B82" t="str">
            <v>sexta-feira</v>
          </cell>
          <cell r="C82" t="str">
            <v>Nossa Sr.a Aparecida - Padroeira do Brasil</v>
          </cell>
        </row>
        <row r="83">
          <cell r="A83">
            <v>39388</v>
          </cell>
          <cell r="B83" t="str">
            <v>sexta-feira</v>
          </cell>
          <cell r="C83" t="str">
            <v>Finados</v>
          </cell>
        </row>
        <row r="84">
          <cell r="A84">
            <v>39401</v>
          </cell>
          <cell r="B84" t="str">
            <v>quinta-feira</v>
          </cell>
          <cell r="C84" t="str">
            <v>Proclamação da República</v>
          </cell>
        </row>
        <row r="85">
          <cell r="A85">
            <v>39441</v>
          </cell>
          <cell r="B85" t="str">
            <v>terça-feira</v>
          </cell>
          <cell r="C85" t="str">
            <v>Natal</v>
          </cell>
        </row>
        <row r="86">
          <cell r="A86">
            <v>39448</v>
          </cell>
          <cell r="B86" t="str">
            <v>terça-feira</v>
          </cell>
          <cell r="C86" t="str">
            <v>Confraternização Universal</v>
          </cell>
        </row>
        <row r="87">
          <cell r="A87">
            <v>39482</v>
          </cell>
          <cell r="B87" t="str">
            <v>segunda-feira</v>
          </cell>
          <cell r="C87" t="str">
            <v>Carnaval</v>
          </cell>
        </row>
        <row r="88">
          <cell r="A88">
            <v>39483</v>
          </cell>
          <cell r="B88" t="str">
            <v>terça-feira</v>
          </cell>
          <cell r="C88" t="str">
            <v>Carnaval</v>
          </cell>
        </row>
        <row r="89">
          <cell r="A89">
            <v>39528</v>
          </cell>
          <cell r="B89" t="str">
            <v>sexta-feira</v>
          </cell>
          <cell r="C89" t="str">
            <v>Paixão de Cristo</v>
          </cell>
        </row>
        <row r="90">
          <cell r="A90">
            <v>39559</v>
          </cell>
          <cell r="B90" t="str">
            <v>segunda-feira</v>
          </cell>
          <cell r="C90" t="str">
            <v>Tiradentes</v>
          </cell>
        </row>
        <row r="91">
          <cell r="A91">
            <v>39569</v>
          </cell>
          <cell r="B91" t="str">
            <v>quinta-feira</v>
          </cell>
          <cell r="C91" t="str">
            <v>Dia do Trabalho</v>
          </cell>
        </row>
        <row r="92">
          <cell r="A92">
            <v>39590</v>
          </cell>
          <cell r="B92" t="str">
            <v>quinta-feira</v>
          </cell>
          <cell r="C92" t="str">
            <v>Corpus Christi</v>
          </cell>
        </row>
        <row r="93">
          <cell r="A93">
            <v>39698</v>
          </cell>
          <cell r="B93" t="str">
            <v>domingo</v>
          </cell>
          <cell r="C93" t="str">
            <v>Independência do Brasil</v>
          </cell>
        </row>
        <row r="94">
          <cell r="A94">
            <v>39733</v>
          </cell>
          <cell r="B94" t="str">
            <v>domingo</v>
          </cell>
          <cell r="C94" t="str">
            <v>Nossa Sr.a Aparecida - Padroeira do Brasil</v>
          </cell>
        </row>
        <row r="95">
          <cell r="A95">
            <v>39754</v>
          </cell>
          <cell r="B95" t="str">
            <v>domingo</v>
          </cell>
          <cell r="C95" t="str">
            <v>Finados</v>
          </cell>
        </row>
        <row r="96">
          <cell r="A96">
            <v>39767</v>
          </cell>
          <cell r="B96" t="str">
            <v>sábado</v>
          </cell>
          <cell r="C96" t="str">
            <v>Proclamação da República</v>
          </cell>
        </row>
        <row r="97">
          <cell r="A97">
            <v>39807</v>
          </cell>
          <cell r="B97" t="str">
            <v>quinta-feira</v>
          </cell>
          <cell r="C97" t="str">
            <v>Natal</v>
          </cell>
        </row>
        <row r="98">
          <cell r="A98">
            <v>39814</v>
          </cell>
          <cell r="B98" t="str">
            <v>quinta-feira</v>
          </cell>
          <cell r="C98" t="str">
            <v>Confraternização Universal</v>
          </cell>
        </row>
        <row r="99">
          <cell r="A99">
            <v>39867</v>
          </cell>
          <cell r="B99" t="str">
            <v>segunda-feira</v>
          </cell>
          <cell r="C99" t="str">
            <v>Carnaval</v>
          </cell>
        </row>
        <row r="100">
          <cell r="A100">
            <v>39868</v>
          </cell>
          <cell r="B100" t="str">
            <v>terça-feira</v>
          </cell>
          <cell r="C100" t="str">
            <v>Carnaval</v>
          </cell>
        </row>
        <row r="101">
          <cell r="A101">
            <v>39913</v>
          </cell>
          <cell r="B101" t="str">
            <v>sexta-feira</v>
          </cell>
          <cell r="C101" t="str">
            <v>Paixão de Cristo</v>
          </cell>
        </row>
        <row r="102">
          <cell r="A102">
            <v>39924</v>
          </cell>
          <cell r="B102" t="str">
            <v>terça-feira</v>
          </cell>
          <cell r="C102" t="str">
            <v>Tiradentes</v>
          </cell>
        </row>
        <row r="103">
          <cell r="A103">
            <v>39934</v>
          </cell>
          <cell r="B103" t="str">
            <v>sexta-feira</v>
          </cell>
          <cell r="C103" t="str">
            <v>Dia do Trabalho</v>
          </cell>
        </row>
        <row r="104">
          <cell r="A104">
            <v>39975</v>
          </cell>
          <cell r="B104" t="str">
            <v>quinta-feira</v>
          </cell>
          <cell r="C104" t="str">
            <v>Corpus Christi</v>
          </cell>
        </row>
        <row r="105">
          <cell r="A105">
            <v>40063</v>
          </cell>
          <cell r="B105" t="str">
            <v>segunda-feira</v>
          </cell>
          <cell r="C105" t="str">
            <v>Independência do Brasil</v>
          </cell>
        </row>
        <row r="106">
          <cell r="A106">
            <v>40098</v>
          </cell>
          <cell r="B106" t="str">
            <v>segunda-feira</v>
          </cell>
          <cell r="C106" t="str">
            <v>Nossa Sr.a Aparecida - Padroeira do Brasil</v>
          </cell>
        </row>
        <row r="107">
          <cell r="A107">
            <v>40119</v>
          </cell>
          <cell r="B107" t="str">
            <v>segunda-feira</v>
          </cell>
          <cell r="C107" t="str">
            <v>Finados</v>
          </cell>
        </row>
        <row r="108">
          <cell r="A108">
            <v>40132</v>
          </cell>
          <cell r="B108" t="str">
            <v>domingo</v>
          </cell>
          <cell r="C108" t="str">
            <v>Proclamação da República</v>
          </cell>
        </row>
        <row r="109">
          <cell r="A109">
            <v>40172</v>
          </cell>
          <cell r="B109" t="str">
            <v>sexta-feira</v>
          </cell>
          <cell r="C109" t="str">
            <v>Natal</v>
          </cell>
        </row>
        <row r="110">
          <cell r="A110">
            <v>40179</v>
          </cell>
          <cell r="B110" t="str">
            <v>sexta-feira</v>
          </cell>
          <cell r="C110" t="str">
            <v>Confraternização Universal</v>
          </cell>
        </row>
        <row r="111">
          <cell r="A111">
            <v>40224</v>
          </cell>
          <cell r="B111" t="str">
            <v>segunda-feira</v>
          </cell>
          <cell r="C111" t="str">
            <v>Carnaval</v>
          </cell>
        </row>
        <row r="112">
          <cell r="A112">
            <v>40225</v>
          </cell>
          <cell r="B112" t="str">
            <v>terça-feira</v>
          </cell>
          <cell r="C112" t="str">
            <v>Carnaval</v>
          </cell>
        </row>
        <row r="113">
          <cell r="A113">
            <v>40270</v>
          </cell>
          <cell r="B113" t="str">
            <v>sexta-feira</v>
          </cell>
          <cell r="C113" t="str">
            <v>Paixão de Cristo</v>
          </cell>
        </row>
        <row r="114">
          <cell r="A114">
            <v>40289</v>
          </cell>
          <cell r="B114" t="str">
            <v>quarta-feira</v>
          </cell>
          <cell r="C114" t="str">
            <v>Tiradentes</v>
          </cell>
        </row>
        <row r="115">
          <cell r="A115">
            <v>40299</v>
          </cell>
          <cell r="B115" t="str">
            <v>sábado</v>
          </cell>
          <cell r="C115" t="str">
            <v>Dia do Trabalho</v>
          </cell>
        </row>
        <row r="116">
          <cell r="A116">
            <v>40332</v>
          </cell>
          <cell r="B116" t="str">
            <v>quinta-feira</v>
          </cell>
          <cell r="C116" t="str">
            <v>Corpus Christi</v>
          </cell>
        </row>
        <row r="117">
          <cell r="A117">
            <v>40428</v>
          </cell>
          <cell r="B117" t="str">
            <v>terça-feira</v>
          </cell>
          <cell r="C117" t="str">
            <v>Independência do Brasil</v>
          </cell>
        </row>
        <row r="118">
          <cell r="A118">
            <v>40463</v>
          </cell>
          <cell r="B118" t="str">
            <v>terça-feira</v>
          </cell>
          <cell r="C118" t="str">
            <v>Nossa Sr.a Aparecida - Padroeira do Brasil</v>
          </cell>
        </row>
        <row r="119">
          <cell r="A119">
            <v>40484</v>
          </cell>
          <cell r="B119" t="str">
            <v>terça-feira</v>
          </cell>
          <cell r="C119" t="str">
            <v>Finados</v>
          </cell>
        </row>
        <row r="120">
          <cell r="A120">
            <v>40497</v>
          </cell>
          <cell r="B120" t="str">
            <v>segunda-feira</v>
          </cell>
          <cell r="C120" t="str">
            <v>Proclamação da República</v>
          </cell>
        </row>
        <row r="121">
          <cell r="A121">
            <v>40537</v>
          </cell>
          <cell r="B121" t="str">
            <v>sábado</v>
          </cell>
          <cell r="C121" t="str">
            <v>Natal</v>
          </cell>
        </row>
        <row r="122">
          <cell r="A122">
            <v>40544</v>
          </cell>
          <cell r="B122" t="str">
            <v>sábado</v>
          </cell>
          <cell r="C122" t="str">
            <v>Confraternização Universal</v>
          </cell>
        </row>
        <row r="123">
          <cell r="A123">
            <v>40609</v>
          </cell>
          <cell r="B123" t="str">
            <v>segunda-feira</v>
          </cell>
          <cell r="C123" t="str">
            <v>Carnaval</v>
          </cell>
        </row>
        <row r="124">
          <cell r="A124">
            <v>40610</v>
          </cell>
          <cell r="B124" t="str">
            <v>terça-feira</v>
          </cell>
          <cell r="C124" t="str">
            <v>Carnaval</v>
          </cell>
        </row>
        <row r="125">
          <cell r="A125">
            <v>40654</v>
          </cell>
          <cell r="B125" t="str">
            <v>quinta-feira</v>
          </cell>
          <cell r="C125" t="str">
            <v>Paixão de Cristo</v>
          </cell>
        </row>
        <row r="126">
          <cell r="A126">
            <v>40655</v>
          </cell>
          <cell r="B126" t="str">
            <v>sexta-feira</v>
          </cell>
          <cell r="C126" t="str">
            <v>Tiradentes</v>
          </cell>
        </row>
        <row r="127">
          <cell r="A127">
            <v>40664</v>
          </cell>
          <cell r="B127" t="str">
            <v>domingo</v>
          </cell>
          <cell r="C127" t="str">
            <v>Dia do Trabalho</v>
          </cell>
        </row>
        <row r="128">
          <cell r="A128">
            <v>40717</v>
          </cell>
          <cell r="B128" t="str">
            <v>quinta-feira</v>
          </cell>
          <cell r="C128" t="str">
            <v>Corpus Christi</v>
          </cell>
        </row>
        <row r="129">
          <cell r="A129">
            <v>40793</v>
          </cell>
          <cell r="B129" t="str">
            <v>quarta-feira</v>
          </cell>
          <cell r="C129" t="str">
            <v>Independência do Brasil</v>
          </cell>
        </row>
        <row r="130">
          <cell r="A130">
            <v>40828</v>
          </cell>
          <cell r="B130" t="str">
            <v>quarta-feira</v>
          </cell>
          <cell r="C130" t="str">
            <v>Nossa Sr.a Aparecida - Padroeira do Brasil</v>
          </cell>
        </row>
        <row r="131">
          <cell r="A131">
            <v>40849</v>
          </cell>
          <cell r="B131" t="str">
            <v>quarta-feira</v>
          </cell>
          <cell r="C131" t="str">
            <v>Finados</v>
          </cell>
        </row>
        <row r="132">
          <cell r="A132">
            <v>40862</v>
          </cell>
          <cell r="B132" t="str">
            <v>terça-feira</v>
          </cell>
          <cell r="C132" t="str">
            <v>Proclamação da República</v>
          </cell>
        </row>
        <row r="133">
          <cell r="A133">
            <v>40902</v>
          </cell>
          <cell r="B133" t="str">
            <v>domingo</v>
          </cell>
          <cell r="C133" t="str">
            <v>Natal</v>
          </cell>
        </row>
        <row r="134">
          <cell r="A134">
            <v>40909</v>
          </cell>
          <cell r="B134" t="str">
            <v>domingo</v>
          </cell>
          <cell r="C134" t="str">
            <v>Confraternização Universal</v>
          </cell>
        </row>
        <row r="135">
          <cell r="A135">
            <v>40959</v>
          </cell>
          <cell r="B135" t="str">
            <v>segunda-feira</v>
          </cell>
          <cell r="C135" t="str">
            <v>Carnaval</v>
          </cell>
        </row>
        <row r="136">
          <cell r="A136">
            <v>40960</v>
          </cell>
          <cell r="B136" t="str">
            <v>terça-feira</v>
          </cell>
          <cell r="C136" t="str">
            <v>Carnaval</v>
          </cell>
        </row>
        <row r="137">
          <cell r="A137">
            <v>41005</v>
          </cell>
          <cell r="B137" t="str">
            <v>sexta-feira</v>
          </cell>
          <cell r="C137" t="str">
            <v>Paixão de Cristo</v>
          </cell>
        </row>
        <row r="138">
          <cell r="A138">
            <v>41020</v>
          </cell>
          <cell r="B138" t="str">
            <v>sábado</v>
          </cell>
          <cell r="C138" t="str">
            <v>Tiradentes</v>
          </cell>
        </row>
        <row r="139">
          <cell r="A139">
            <v>41030</v>
          </cell>
          <cell r="B139" t="str">
            <v>terça-feira</v>
          </cell>
          <cell r="C139" t="str">
            <v>Dia do Trabalho</v>
          </cell>
        </row>
        <row r="140">
          <cell r="A140">
            <v>41067</v>
          </cell>
          <cell r="B140" t="str">
            <v>quinta-feira</v>
          </cell>
          <cell r="C140" t="str">
            <v>Corpus Christi</v>
          </cell>
        </row>
        <row r="141">
          <cell r="A141">
            <v>41159</v>
          </cell>
          <cell r="B141" t="str">
            <v>sexta-feira</v>
          </cell>
          <cell r="C141" t="str">
            <v>Independência do Brasil</v>
          </cell>
        </row>
        <row r="142">
          <cell r="A142">
            <v>41194</v>
          </cell>
          <cell r="B142" t="str">
            <v>sexta-feira</v>
          </cell>
          <cell r="C142" t="str">
            <v>Nossa Sr.a Aparecida - Padroeira do Brasil</v>
          </cell>
        </row>
        <row r="143">
          <cell r="A143">
            <v>41215</v>
          </cell>
          <cell r="B143" t="str">
            <v>sexta-feira</v>
          </cell>
          <cell r="C143" t="str">
            <v>Finados</v>
          </cell>
        </row>
        <row r="144">
          <cell r="A144">
            <v>41228</v>
          </cell>
          <cell r="B144" t="str">
            <v>quinta-feira</v>
          </cell>
          <cell r="C144" t="str">
            <v>Proclamação da República</v>
          </cell>
        </row>
        <row r="145">
          <cell r="A145">
            <v>41268</v>
          </cell>
          <cell r="B145" t="str">
            <v>terça-feira</v>
          </cell>
          <cell r="C145" t="str">
            <v>Natal</v>
          </cell>
        </row>
        <row r="146">
          <cell r="A146">
            <v>41275</v>
          </cell>
          <cell r="B146" t="str">
            <v>terça-feira</v>
          </cell>
          <cell r="C146" t="str">
            <v>Confraternização Universal</v>
          </cell>
        </row>
        <row r="147">
          <cell r="A147">
            <v>41316</v>
          </cell>
          <cell r="B147" t="str">
            <v>segunda-feira</v>
          </cell>
          <cell r="C147" t="str">
            <v>Carnaval</v>
          </cell>
        </row>
        <row r="148">
          <cell r="A148">
            <v>41317</v>
          </cell>
          <cell r="B148" t="str">
            <v>terça-feira</v>
          </cell>
          <cell r="C148" t="str">
            <v>Carnaval</v>
          </cell>
        </row>
        <row r="149">
          <cell r="A149">
            <v>41362</v>
          </cell>
          <cell r="B149" t="str">
            <v>sexta-feira</v>
          </cell>
          <cell r="C149" t="str">
            <v>Paixão de Cristo</v>
          </cell>
        </row>
        <row r="150">
          <cell r="A150">
            <v>41385</v>
          </cell>
          <cell r="B150" t="str">
            <v>domingo</v>
          </cell>
          <cell r="C150" t="str">
            <v>Tiradentes</v>
          </cell>
        </row>
        <row r="151">
          <cell r="A151">
            <v>41395</v>
          </cell>
          <cell r="B151" t="str">
            <v>quarta-feira</v>
          </cell>
          <cell r="C151" t="str">
            <v>Dia do Trabalho</v>
          </cell>
        </row>
        <row r="152">
          <cell r="A152">
            <v>41424</v>
          </cell>
          <cell r="B152" t="str">
            <v>quinta-feira</v>
          </cell>
          <cell r="C152" t="str">
            <v>Corpus Christi</v>
          </cell>
        </row>
        <row r="153">
          <cell r="A153">
            <v>41524</v>
          </cell>
          <cell r="B153" t="str">
            <v>sábado</v>
          </cell>
          <cell r="C153" t="str">
            <v>Independência do Brasil</v>
          </cell>
        </row>
        <row r="154">
          <cell r="A154">
            <v>41559</v>
          </cell>
          <cell r="B154" t="str">
            <v>sábado</v>
          </cell>
          <cell r="C154" t="str">
            <v>Nossa Sr.a Aparecida - Padroeira do Brasil</v>
          </cell>
        </row>
        <row r="155">
          <cell r="A155">
            <v>41580</v>
          </cell>
          <cell r="B155" t="str">
            <v>sábado</v>
          </cell>
          <cell r="C155" t="str">
            <v>Finados</v>
          </cell>
        </row>
        <row r="156">
          <cell r="A156">
            <v>41593</v>
          </cell>
          <cell r="B156" t="str">
            <v>sexta-feira</v>
          </cell>
          <cell r="C156" t="str">
            <v>Proclamação da República</v>
          </cell>
        </row>
        <row r="157">
          <cell r="A157">
            <v>41633</v>
          </cell>
          <cell r="B157" t="str">
            <v>quarta-feira</v>
          </cell>
          <cell r="C157" t="str">
            <v>Natal</v>
          </cell>
        </row>
        <row r="158">
          <cell r="A158">
            <v>41640</v>
          </cell>
          <cell r="B158" t="str">
            <v>quarta-feira</v>
          </cell>
          <cell r="C158" t="str">
            <v>Confraternização Universal</v>
          </cell>
        </row>
        <row r="159">
          <cell r="A159">
            <v>41701</v>
          </cell>
          <cell r="B159" t="str">
            <v>segunda-feira</v>
          </cell>
          <cell r="C159" t="str">
            <v>Carnaval</v>
          </cell>
        </row>
        <row r="160">
          <cell r="A160">
            <v>41702</v>
          </cell>
          <cell r="B160" t="str">
            <v>terça-feira</v>
          </cell>
          <cell r="C160" t="str">
            <v>Carnaval</v>
          </cell>
        </row>
        <row r="161">
          <cell r="A161">
            <v>41747</v>
          </cell>
          <cell r="B161" t="str">
            <v>sexta-feira</v>
          </cell>
          <cell r="C161" t="str">
            <v>Paixão de Cristo</v>
          </cell>
        </row>
        <row r="162">
          <cell r="A162">
            <v>41750</v>
          </cell>
          <cell r="B162" t="str">
            <v>segunda-feira</v>
          </cell>
          <cell r="C162" t="str">
            <v>Tiradentes</v>
          </cell>
        </row>
        <row r="163">
          <cell r="A163">
            <v>41760</v>
          </cell>
          <cell r="B163" t="str">
            <v>quinta-feira</v>
          </cell>
          <cell r="C163" t="str">
            <v>Dia do Trabalho</v>
          </cell>
        </row>
        <row r="164">
          <cell r="A164">
            <v>41809</v>
          </cell>
          <cell r="B164" t="str">
            <v>quinta-feira</v>
          </cell>
          <cell r="C164" t="str">
            <v>Corpus Christi</v>
          </cell>
        </row>
        <row r="165">
          <cell r="A165">
            <v>41889</v>
          </cell>
          <cell r="B165" t="str">
            <v>domingo</v>
          </cell>
          <cell r="C165" t="str">
            <v>Independência do Brasil</v>
          </cell>
        </row>
        <row r="166">
          <cell r="A166">
            <v>41924</v>
          </cell>
          <cell r="B166" t="str">
            <v>domingo</v>
          </cell>
          <cell r="C166" t="str">
            <v>Nossa Sr.a Aparecida - Padroeira do Brasil</v>
          </cell>
        </row>
        <row r="167">
          <cell r="A167">
            <v>41945</v>
          </cell>
          <cell r="B167" t="str">
            <v>domingo</v>
          </cell>
          <cell r="C167" t="str">
            <v>Finados</v>
          </cell>
        </row>
        <row r="168">
          <cell r="A168">
            <v>41958</v>
          </cell>
          <cell r="B168" t="str">
            <v>sábado</v>
          </cell>
          <cell r="C168" t="str">
            <v>Proclamação da República</v>
          </cell>
        </row>
        <row r="169">
          <cell r="A169">
            <v>41998</v>
          </cell>
          <cell r="B169" t="str">
            <v>quinta-feira</v>
          </cell>
          <cell r="C169" t="str">
            <v>Natal</v>
          </cell>
        </row>
        <row r="170">
          <cell r="A170">
            <v>42005</v>
          </cell>
          <cell r="B170" t="str">
            <v>quinta-feira</v>
          </cell>
          <cell r="C170" t="str">
            <v>Confraternização Universal</v>
          </cell>
        </row>
        <row r="171">
          <cell r="A171">
            <v>42051</v>
          </cell>
          <cell r="B171" t="str">
            <v>segunda-feira</v>
          </cell>
          <cell r="C171" t="str">
            <v>Carnaval</v>
          </cell>
        </row>
        <row r="172">
          <cell r="A172">
            <v>42052</v>
          </cell>
          <cell r="B172" t="str">
            <v>terça-feira</v>
          </cell>
          <cell r="C172" t="str">
            <v>Carnaval</v>
          </cell>
        </row>
        <row r="173">
          <cell r="A173">
            <v>42097</v>
          </cell>
          <cell r="B173" t="str">
            <v>sexta-feira</v>
          </cell>
          <cell r="C173" t="str">
            <v>Paixão de Cristo</v>
          </cell>
        </row>
        <row r="174">
          <cell r="A174">
            <v>42115</v>
          </cell>
          <cell r="B174" t="str">
            <v>terça-feira</v>
          </cell>
          <cell r="C174" t="str">
            <v>Tiradentes</v>
          </cell>
        </row>
        <row r="175">
          <cell r="A175">
            <v>42125</v>
          </cell>
          <cell r="B175" t="str">
            <v>sexta-feira</v>
          </cell>
          <cell r="C175" t="str">
            <v>Dia do Trabalho</v>
          </cell>
        </row>
        <row r="176">
          <cell r="A176">
            <v>42159</v>
          </cell>
          <cell r="B176" t="str">
            <v>quinta-feira</v>
          </cell>
          <cell r="C176" t="str">
            <v>Corpus Christi</v>
          </cell>
        </row>
        <row r="177">
          <cell r="A177">
            <v>42254</v>
          </cell>
          <cell r="B177" t="str">
            <v>segunda-feira</v>
          </cell>
          <cell r="C177" t="str">
            <v>Independência do Brasil</v>
          </cell>
        </row>
        <row r="178">
          <cell r="A178">
            <v>42289</v>
          </cell>
          <cell r="B178" t="str">
            <v>segunda-feira</v>
          </cell>
          <cell r="C178" t="str">
            <v>Nossa Sr.a Aparecida - Padroeira do Brasil</v>
          </cell>
        </row>
        <row r="179">
          <cell r="A179">
            <v>42310</v>
          </cell>
          <cell r="B179" t="str">
            <v>segunda-feira</v>
          </cell>
          <cell r="C179" t="str">
            <v>Finados</v>
          </cell>
        </row>
        <row r="180">
          <cell r="A180">
            <v>42323</v>
          </cell>
          <cell r="B180" t="str">
            <v>domingo</v>
          </cell>
          <cell r="C180" t="str">
            <v>Proclamação da República</v>
          </cell>
        </row>
        <row r="181">
          <cell r="A181">
            <v>42363</v>
          </cell>
          <cell r="B181" t="str">
            <v>sexta-feira</v>
          </cell>
          <cell r="C181" t="str">
            <v>Natal</v>
          </cell>
        </row>
        <row r="182">
          <cell r="A182">
            <v>42370</v>
          </cell>
          <cell r="B182" t="str">
            <v>sexta-feira</v>
          </cell>
          <cell r="C182" t="str">
            <v>Confraternização Universal</v>
          </cell>
        </row>
        <row r="183">
          <cell r="A183">
            <v>42408</v>
          </cell>
          <cell r="B183" t="str">
            <v>segunda-feira</v>
          </cell>
          <cell r="C183" t="str">
            <v>Carnaval</v>
          </cell>
        </row>
        <row r="184">
          <cell r="A184">
            <v>42409</v>
          </cell>
          <cell r="B184" t="str">
            <v>terça-feira</v>
          </cell>
          <cell r="C184" t="str">
            <v>Carnaval</v>
          </cell>
        </row>
        <row r="185">
          <cell r="A185">
            <v>42454</v>
          </cell>
          <cell r="B185" t="str">
            <v>sexta-feira</v>
          </cell>
          <cell r="C185" t="str">
            <v>Paixão de Cristo</v>
          </cell>
        </row>
        <row r="186">
          <cell r="A186">
            <v>42481</v>
          </cell>
          <cell r="B186" t="str">
            <v>quinta-feira</v>
          </cell>
          <cell r="C186" t="str">
            <v>Tiradentes</v>
          </cell>
        </row>
        <row r="187">
          <cell r="A187">
            <v>42491</v>
          </cell>
          <cell r="B187" t="str">
            <v>domingo</v>
          </cell>
          <cell r="C187" t="str">
            <v>Dia do Trabalho</v>
          </cell>
        </row>
        <row r="188">
          <cell r="A188">
            <v>42516</v>
          </cell>
          <cell r="B188" t="str">
            <v>quinta-feira</v>
          </cell>
          <cell r="C188" t="str">
            <v>Corpus Christi</v>
          </cell>
        </row>
        <row r="189">
          <cell r="A189">
            <v>42620</v>
          </cell>
          <cell r="B189" t="str">
            <v>quarta-feira</v>
          </cell>
          <cell r="C189" t="str">
            <v>Independência do Brasil</v>
          </cell>
        </row>
        <row r="190">
          <cell r="A190">
            <v>42655</v>
          </cell>
          <cell r="B190" t="str">
            <v>quarta-feira</v>
          </cell>
          <cell r="C190" t="str">
            <v>Nossa Sr.a Aparecida - Padroeira do Brasil</v>
          </cell>
        </row>
        <row r="191">
          <cell r="A191">
            <v>42676</v>
          </cell>
          <cell r="B191" t="str">
            <v>quarta-feira</v>
          </cell>
          <cell r="C191" t="str">
            <v>Finados</v>
          </cell>
        </row>
        <row r="192">
          <cell r="A192">
            <v>42689</v>
          </cell>
          <cell r="B192" t="str">
            <v>terça-feira</v>
          </cell>
          <cell r="C192" t="str">
            <v>Proclamação da República</v>
          </cell>
        </row>
        <row r="193">
          <cell r="A193">
            <v>42729</v>
          </cell>
          <cell r="B193" t="str">
            <v>domingo</v>
          </cell>
          <cell r="C193" t="str">
            <v>Natal</v>
          </cell>
        </row>
        <row r="194">
          <cell r="A194">
            <v>42736</v>
          </cell>
          <cell r="B194" t="str">
            <v>domingo</v>
          </cell>
          <cell r="C194" t="str">
            <v>Confraternização Universal</v>
          </cell>
        </row>
        <row r="195">
          <cell r="A195">
            <v>42793</v>
          </cell>
          <cell r="B195" t="str">
            <v>segunda-feira</v>
          </cell>
          <cell r="C195" t="str">
            <v>Carnaval</v>
          </cell>
        </row>
        <row r="196">
          <cell r="A196">
            <v>42794</v>
          </cell>
          <cell r="B196" t="str">
            <v>terça-feira</v>
          </cell>
          <cell r="C196" t="str">
            <v>Carnaval</v>
          </cell>
        </row>
        <row r="197">
          <cell r="A197">
            <v>42839</v>
          </cell>
          <cell r="B197" t="str">
            <v>sexta-feira</v>
          </cell>
          <cell r="C197" t="str">
            <v>Paixão de Cristo</v>
          </cell>
        </row>
        <row r="198">
          <cell r="A198">
            <v>42846</v>
          </cell>
          <cell r="B198" t="str">
            <v>sexta-feira</v>
          </cell>
          <cell r="C198" t="str">
            <v>Tiradentes</v>
          </cell>
        </row>
        <row r="199">
          <cell r="A199">
            <v>42856</v>
          </cell>
          <cell r="B199" t="str">
            <v>segunda-feira</v>
          </cell>
          <cell r="C199" t="str">
            <v>Dia do Trabalho</v>
          </cell>
        </row>
        <row r="200">
          <cell r="A200">
            <v>42901</v>
          </cell>
          <cell r="B200" t="str">
            <v>quinta-feira</v>
          </cell>
          <cell r="C200" t="str">
            <v>Corpus Christi</v>
          </cell>
        </row>
        <row r="201">
          <cell r="A201">
            <v>42985</v>
          </cell>
          <cell r="B201" t="str">
            <v>quinta-feira</v>
          </cell>
          <cell r="C201" t="str">
            <v>Independência do Brasil</v>
          </cell>
        </row>
        <row r="202">
          <cell r="A202">
            <v>43020</v>
          </cell>
          <cell r="B202" t="str">
            <v>quinta-feira</v>
          </cell>
          <cell r="C202" t="str">
            <v>Nossa Sr.a Aparecida - Padroeira do Brasil</v>
          </cell>
        </row>
        <row r="203">
          <cell r="A203">
            <v>43041</v>
          </cell>
          <cell r="B203" t="str">
            <v>quinta-feira</v>
          </cell>
          <cell r="C203" t="str">
            <v>Finados</v>
          </cell>
        </row>
        <row r="204">
          <cell r="A204">
            <v>43054</v>
          </cell>
          <cell r="B204" t="str">
            <v>quarta-feira</v>
          </cell>
          <cell r="C204" t="str">
            <v>Proclamação da República</v>
          </cell>
        </row>
        <row r="205">
          <cell r="A205">
            <v>43094</v>
          </cell>
          <cell r="B205" t="str">
            <v>segunda-feira</v>
          </cell>
          <cell r="C205" t="str">
            <v>Natal</v>
          </cell>
        </row>
        <row r="206">
          <cell r="A206">
            <v>43101</v>
          </cell>
          <cell r="B206" t="str">
            <v>segunda-feira</v>
          </cell>
          <cell r="C206" t="str">
            <v>Confraternização Universal</v>
          </cell>
        </row>
        <row r="207">
          <cell r="A207">
            <v>43143</v>
          </cell>
          <cell r="B207" t="str">
            <v>segunda-feira</v>
          </cell>
          <cell r="C207" t="str">
            <v>Carnaval</v>
          </cell>
        </row>
        <row r="208">
          <cell r="A208">
            <v>43144</v>
          </cell>
          <cell r="B208" t="str">
            <v>terça-feira</v>
          </cell>
          <cell r="C208" t="str">
            <v>Carnaval</v>
          </cell>
        </row>
        <row r="209">
          <cell r="A209">
            <v>43189</v>
          </cell>
          <cell r="B209" t="str">
            <v>sexta-feira</v>
          </cell>
          <cell r="C209" t="str">
            <v>Paixão de Cristo</v>
          </cell>
        </row>
        <row r="210">
          <cell r="A210">
            <v>43211</v>
          </cell>
          <cell r="B210" t="str">
            <v>sábado</v>
          </cell>
          <cell r="C210" t="str">
            <v>Tiradentes</v>
          </cell>
        </row>
        <row r="211">
          <cell r="A211">
            <v>43221</v>
          </cell>
          <cell r="B211" t="str">
            <v>terça-feira</v>
          </cell>
          <cell r="C211" t="str">
            <v>Dia do Trabalho</v>
          </cell>
        </row>
        <row r="212">
          <cell r="A212">
            <v>43251</v>
          </cell>
          <cell r="B212" t="str">
            <v>quinta-feira</v>
          </cell>
          <cell r="C212" t="str">
            <v>Corpus Christi</v>
          </cell>
        </row>
        <row r="213">
          <cell r="A213">
            <v>43350</v>
          </cell>
          <cell r="B213" t="str">
            <v>sexta-feira</v>
          </cell>
          <cell r="C213" t="str">
            <v>Independência do Brasil</v>
          </cell>
        </row>
        <row r="214">
          <cell r="A214">
            <v>43385</v>
          </cell>
          <cell r="B214" t="str">
            <v>sexta-feira</v>
          </cell>
          <cell r="C214" t="str">
            <v>Nossa Sr.a Aparecida - Padroeira do Brasil</v>
          </cell>
        </row>
        <row r="215">
          <cell r="A215">
            <v>43406</v>
          </cell>
          <cell r="B215" t="str">
            <v>sexta-feira</v>
          </cell>
          <cell r="C215" t="str">
            <v>Finados</v>
          </cell>
        </row>
        <row r="216">
          <cell r="A216">
            <v>43419</v>
          </cell>
          <cell r="B216" t="str">
            <v>quinta-feira</v>
          </cell>
          <cell r="C216" t="str">
            <v>Proclamação da República</v>
          </cell>
        </row>
        <row r="217">
          <cell r="A217">
            <v>43459</v>
          </cell>
          <cell r="B217" t="str">
            <v>terça-feira</v>
          </cell>
          <cell r="C217" t="str">
            <v>Natal</v>
          </cell>
        </row>
        <row r="218">
          <cell r="A218">
            <v>43466</v>
          </cell>
          <cell r="B218" t="str">
            <v>terça-feira</v>
          </cell>
          <cell r="C218" t="str">
            <v>Confraternização Universal</v>
          </cell>
        </row>
        <row r="219">
          <cell r="A219">
            <v>43528</v>
          </cell>
          <cell r="B219" t="str">
            <v>segunda-feira</v>
          </cell>
          <cell r="C219" t="str">
            <v>Carnaval</v>
          </cell>
        </row>
        <row r="220">
          <cell r="A220">
            <v>43529</v>
          </cell>
          <cell r="B220" t="str">
            <v>terça-feira</v>
          </cell>
          <cell r="C220" t="str">
            <v>Carnaval</v>
          </cell>
        </row>
        <row r="221">
          <cell r="A221">
            <v>43574</v>
          </cell>
          <cell r="B221" t="str">
            <v>sexta-feira</v>
          </cell>
          <cell r="C221" t="str">
            <v>Paixão de Cristo</v>
          </cell>
        </row>
        <row r="222">
          <cell r="A222">
            <v>43576</v>
          </cell>
          <cell r="B222" t="str">
            <v>domingo</v>
          </cell>
          <cell r="C222" t="str">
            <v>Tiradentes</v>
          </cell>
        </row>
        <row r="223">
          <cell r="A223">
            <v>43586</v>
          </cell>
          <cell r="B223" t="str">
            <v>quarta-feira</v>
          </cell>
          <cell r="C223" t="str">
            <v>Dia do Trabalho</v>
          </cell>
        </row>
        <row r="224">
          <cell r="A224">
            <v>43636</v>
          </cell>
          <cell r="B224" t="str">
            <v>quinta-feira</v>
          </cell>
          <cell r="C224" t="str">
            <v>Corpus Christi</v>
          </cell>
        </row>
        <row r="225">
          <cell r="A225">
            <v>43715</v>
          </cell>
          <cell r="B225" t="str">
            <v>sábado</v>
          </cell>
          <cell r="C225" t="str">
            <v>Independência do Brasil</v>
          </cell>
        </row>
        <row r="226">
          <cell r="A226">
            <v>43750</v>
          </cell>
          <cell r="B226" t="str">
            <v>sábado</v>
          </cell>
          <cell r="C226" t="str">
            <v>Nossa Sr.a Aparecida - Padroeira do Brasil</v>
          </cell>
        </row>
        <row r="227">
          <cell r="A227">
            <v>43771</v>
          </cell>
          <cell r="B227" t="str">
            <v>sábado</v>
          </cell>
          <cell r="C227" t="str">
            <v>Finados</v>
          </cell>
        </row>
        <row r="228">
          <cell r="A228">
            <v>43784</v>
          </cell>
          <cell r="B228" t="str">
            <v>sexta-feira</v>
          </cell>
          <cell r="C228" t="str">
            <v>Proclamação da República</v>
          </cell>
        </row>
        <row r="229">
          <cell r="A229">
            <v>43824</v>
          </cell>
          <cell r="B229" t="str">
            <v>quarta-feira</v>
          </cell>
          <cell r="C229" t="str">
            <v>Natal</v>
          </cell>
        </row>
        <row r="230">
          <cell r="A230">
            <v>43831</v>
          </cell>
          <cell r="B230" t="str">
            <v>quarta-feira</v>
          </cell>
          <cell r="C230" t="str">
            <v>Confraternização Universal</v>
          </cell>
        </row>
        <row r="231">
          <cell r="A231">
            <v>43885</v>
          </cell>
          <cell r="B231" t="str">
            <v>segunda-feira</v>
          </cell>
          <cell r="C231" t="str">
            <v>Carnaval</v>
          </cell>
        </row>
        <row r="232">
          <cell r="A232">
            <v>43886</v>
          </cell>
          <cell r="B232" t="str">
            <v>terça-feira</v>
          </cell>
          <cell r="C232" t="str">
            <v>Carnaval</v>
          </cell>
        </row>
        <row r="233">
          <cell r="A233">
            <v>43931</v>
          </cell>
          <cell r="B233" t="str">
            <v>sexta-feira</v>
          </cell>
          <cell r="C233" t="str">
            <v>Paixão de Cristo</v>
          </cell>
        </row>
        <row r="234">
          <cell r="A234">
            <v>43942</v>
          </cell>
          <cell r="B234" t="str">
            <v>terça-feira</v>
          </cell>
          <cell r="C234" t="str">
            <v>Tiradentes</v>
          </cell>
        </row>
        <row r="235">
          <cell r="A235">
            <v>43952</v>
          </cell>
          <cell r="B235" t="str">
            <v>sexta-feira</v>
          </cell>
          <cell r="C235" t="str">
            <v>Dia do Trabalho</v>
          </cell>
        </row>
        <row r="236">
          <cell r="A236">
            <v>43993</v>
          </cell>
          <cell r="B236" t="str">
            <v>quinta-feira</v>
          </cell>
          <cell r="C236" t="str">
            <v>Corpus Christi</v>
          </cell>
        </row>
        <row r="237">
          <cell r="A237">
            <v>44081</v>
          </cell>
          <cell r="B237" t="str">
            <v>segunda-feira</v>
          </cell>
          <cell r="C237" t="str">
            <v>Independência do Brasil</v>
          </cell>
        </row>
        <row r="238">
          <cell r="A238">
            <v>44116</v>
          </cell>
          <cell r="B238" t="str">
            <v>segunda-feira</v>
          </cell>
          <cell r="C238" t="str">
            <v>Nossa Sr.a Aparecida - Padroeira do Brasil</v>
          </cell>
        </row>
        <row r="239">
          <cell r="A239">
            <v>44137</v>
          </cell>
          <cell r="B239" t="str">
            <v>segunda-feira</v>
          </cell>
          <cell r="C239" t="str">
            <v>Finados</v>
          </cell>
        </row>
        <row r="240">
          <cell r="A240">
            <v>44150</v>
          </cell>
          <cell r="B240" t="str">
            <v>domingo</v>
          </cell>
          <cell r="C240" t="str">
            <v>Proclamação da República</v>
          </cell>
        </row>
        <row r="241">
          <cell r="A241">
            <v>44190</v>
          </cell>
          <cell r="B241" t="str">
            <v>sexta-feira</v>
          </cell>
          <cell r="C241" t="str">
            <v>Natal</v>
          </cell>
        </row>
        <row r="242">
          <cell r="A242">
            <v>44197</v>
          </cell>
          <cell r="B242" t="str">
            <v>sexta-feira</v>
          </cell>
          <cell r="C242" t="str">
            <v>Confraternização Universal</v>
          </cell>
        </row>
        <row r="243">
          <cell r="A243">
            <v>44242</v>
          </cell>
          <cell r="B243" t="str">
            <v>segunda-feira</v>
          </cell>
          <cell r="C243" t="str">
            <v>Carnaval</v>
          </cell>
        </row>
        <row r="244">
          <cell r="A244">
            <v>44243</v>
          </cell>
          <cell r="B244" t="str">
            <v>terça-feira</v>
          </cell>
          <cell r="C244" t="str">
            <v>Carnaval</v>
          </cell>
        </row>
        <row r="245">
          <cell r="A245">
            <v>44288</v>
          </cell>
          <cell r="B245" t="str">
            <v>sexta-feira</v>
          </cell>
          <cell r="C245" t="str">
            <v>Paixão de Cristo</v>
          </cell>
        </row>
        <row r="246">
          <cell r="A246">
            <v>44307</v>
          </cell>
          <cell r="B246" t="str">
            <v>quarta-feira</v>
          </cell>
          <cell r="C246" t="str">
            <v>Tiradentes</v>
          </cell>
        </row>
        <row r="247">
          <cell r="A247">
            <v>44317</v>
          </cell>
          <cell r="B247" t="str">
            <v>sábado</v>
          </cell>
          <cell r="C247" t="str">
            <v>Dia do Trabalho</v>
          </cell>
        </row>
        <row r="248">
          <cell r="A248">
            <v>44350</v>
          </cell>
          <cell r="B248" t="str">
            <v>quinta-feira</v>
          </cell>
          <cell r="C248" t="str">
            <v>Corpus Christi</v>
          </cell>
        </row>
        <row r="249">
          <cell r="A249">
            <v>44446</v>
          </cell>
          <cell r="B249" t="str">
            <v>terça-feira</v>
          </cell>
          <cell r="C249" t="str">
            <v>Independência do Brasil</v>
          </cell>
        </row>
        <row r="250">
          <cell r="A250">
            <v>44481</v>
          </cell>
          <cell r="B250" t="str">
            <v>terça-feira</v>
          </cell>
          <cell r="C250" t="str">
            <v>Nossa Sr.a Aparecida - Padroeira do Brasil</v>
          </cell>
        </row>
        <row r="251">
          <cell r="A251">
            <v>44502</v>
          </cell>
          <cell r="B251" t="str">
            <v>terça-feira</v>
          </cell>
          <cell r="C251" t="str">
            <v>Finados</v>
          </cell>
        </row>
        <row r="252">
          <cell r="A252">
            <v>44515</v>
          </cell>
          <cell r="B252" t="str">
            <v>segunda-feira</v>
          </cell>
          <cell r="C252" t="str">
            <v>Proclamação da República</v>
          </cell>
        </row>
        <row r="253">
          <cell r="A253">
            <v>44555</v>
          </cell>
          <cell r="B253" t="str">
            <v>sábado</v>
          </cell>
          <cell r="C253" t="str">
            <v>Natal</v>
          </cell>
        </row>
        <row r="254">
          <cell r="A254">
            <v>44562</v>
          </cell>
          <cell r="B254" t="str">
            <v>sábado</v>
          </cell>
          <cell r="C254" t="str">
            <v>Confraternização Universal</v>
          </cell>
        </row>
        <row r="255">
          <cell r="A255">
            <v>44620</v>
          </cell>
          <cell r="B255" t="str">
            <v>segunda-feira</v>
          </cell>
          <cell r="C255" t="str">
            <v>Carnaval</v>
          </cell>
        </row>
        <row r="256">
          <cell r="A256">
            <v>44621</v>
          </cell>
          <cell r="B256" t="str">
            <v>terça-feira</v>
          </cell>
          <cell r="C256" t="str">
            <v>Carnaval</v>
          </cell>
        </row>
        <row r="257">
          <cell r="A257">
            <v>44666</v>
          </cell>
          <cell r="B257" t="str">
            <v>sexta-feira</v>
          </cell>
          <cell r="C257" t="str">
            <v>Paixão de Cristo</v>
          </cell>
        </row>
        <row r="258">
          <cell r="A258">
            <v>44672</v>
          </cell>
          <cell r="B258" t="str">
            <v>quinta-feira</v>
          </cell>
          <cell r="C258" t="str">
            <v>Tiradentes</v>
          </cell>
        </row>
        <row r="259">
          <cell r="A259">
            <v>44682</v>
          </cell>
          <cell r="B259" t="str">
            <v>domingo</v>
          </cell>
          <cell r="C259" t="str">
            <v>Dia do Trabalho</v>
          </cell>
        </row>
        <row r="260">
          <cell r="A260">
            <v>44728</v>
          </cell>
          <cell r="B260" t="str">
            <v>quinta-feira</v>
          </cell>
          <cell r="C260" t="str">
            <v>Corpus Christi</v>
          </cell>
        </row>
        <row r="261">
          <cell r="A261">
            <v>44811</v>
          </cell>
          <cell r="B261" t="str">
            <v>quarta-feira</v>
          </cell>
          <cell r="C261" t="str">
            <v>Independência do Brasil</v>
          </cell>
        </row>
        <row r="262">
          <cell r="A262">
            <v>44846</v>
          </cell>
          <cell r="B262" t="str">
            <v>quarta-feira</v>
          </cell>
          <cell r="C262" t="str">
            <v>Nossa Sr.a Aparecida - Padroeira do Brasil</v>
          </cell>
        </row>
        <row r="263">
          <cell r="A263">
            <v>44867</v>
          </cell>
          <cell r="B263" t="str">
            <v>quarta-feira</v>
          </cell>
          <cell r="C263" t="str">
            <v>Finados</v>
          </cell>
        </row>
        <row r="264">
          <cell r="A264">
            <v>44880</v>
          </cell>
          <cell r="B264" t="str">
            <v>terça-feira</v>
          </cell>
          <cell r="C264" t="str">
            <v>Proclamação da República</v>
          </cell>
        </row>
        <row r="265">
          <cell r="A265">
            <v>44920</v>
          </cell>
          <cell r="B265" t="str">
            <v>domingo</v>
          </cell>
          <cell r="C265" t="str">
            <v>Natal</v>
          </cell>
        </row>
        <row r="266">
          <cell r="A266">
            <v>44927</v>
          </cell>
          <cell r="B266" t="str">
            <v>domingo</v>
          </cell>
          <cell r="C266" t="str">
            <v>Confraternização Universal</v>
          </cell>
        </row>
        <row r="267">
          <cell r="A267">
            <v>44977</v>
          </cell>
          <cell r="B267" t="str">
            <v>segunda-feira</v>
          </cell>
          <cell r="C267" t="str">
            <v>Carnaval</v>
          </cell>
        </row>
        <row r="268">
          <cell r="A268">
            <v>44978</v>
          </cell>
          <cell r="B268" t="str">
            <v>terça-feira</v>
          </cell>
          <cell r="C268" t="str">
            <v>Carnaval</v>
          </cell>
        </row>
        <row r="269">
          <cell r="A269">
            <v>45023</v>
          </cell>
          <cell r="B269" t="str">
            <v>sexta-feira</v>
          </cell>
          <cell r="C269" t="str">
            <v>Paixão de Cristo</v>
          </cell>
        </row>
        <row r="270">
          <cell r="A270">
            <v>45037</v>
          </cell>
          <cell r="B270" t="str">
            <v>sexta-feira</v>
          </cell>
          <cell r="C270" t="str">
            <v>Tiradentes</v>
          </cell>
        </row>
        <row r="271">
          <cell r="A271">
            <v>45047</v>
          </cell>
          <cell r="B271" t="str">
            <v>segunda-feira</v>
          </cell>
          <cell r="C271" t="str">
            <v>Dia do Trabalho</v>
          </cell>
        </row>
        <row r="272">
          <cell r="A272">
            <v>45085</v>
          </cell>
          <cell r="B272" t="str">
            <v>quinta-feira</v>
          </cell>
          <cell r="C272" t="str">
            <v>Corpus Christi</v>
          </cell>
        </row>
        <row r="273">
          <cell r="A273">
            <v>45176</v>
          </cell>
          <cell r="B273" t="str">
            <v>quinta-feira</v>
          </cell>
          <cell r="C273" t="str">
            <v>Independência do Brasil</v>
          </cell>
        </row>
        <row r="274">
          <cell r="A274">
            <v>45211</v>
          </cell>
          <cell r="B274" t="str">
            <v>quinta-feira</v>
          </cell>
          <cell r="C274" t="str">
            <v>Nossa Sr.a Aparecida - Padroeira do Brasil</v>
          </cell>
        </row>
        <row r="275">
          <cell r="A275">
            <v>45232</v>
          </cell>
          <cell r="B275" t="str">
            <v>quinta-feira</v>
          </cell>
          <cell r="C275" t="str">
            <v>Finados</v>
          </cell>
        </row>
        <row r="276">
          <cell r="A276">
            <v>45245</v>
          </cell>
          <cell r="B276" t="str">
            <v>quarta-feira</v>
          </cell>
          <cell r="C276" t="str">
            <v>Proclamação da República</v>
          </cell>
        </row>
        <row r="277">
          <cell r="A277">
            <v>45285</v>
          </cell>
          <cell r="B277" t="str">
            <v>segunda-feira</v>
          </cell>
          <cell r="C277" t="str">
            <v>Natal</v>
          </cell>
        </row>
        <row r="278">
          <cell r="A278">
            <v>45292</v>
          </cell>
          <cell r="B278" t="str">
            <v>segunda-feira</v>
          </cell>
          <cell r="C278" t="str">
            <v>Confraternização Universal</v>
          </cell>
        </row>
        <row r="279">
          <cell r="A279">
            <v>45334</v>
          </cell>
          <cell r="B279" t="str">
            <v>segunda-feira</v>
          </cell>
          <cell r="C279" t="str">
            <v>Carnaval</v>
          </cell>
        </row>
        <row r="280">
          <cell r="A280">
            <v>45335</v>
          </cell>
          <cell r="B280" t="str">
            <v>terça-feira</v>
          </cell>
          <cell r="C280" t="str">
            <v>Carnaval</v>
          </cell>
        </row>
        <row r="281">
          <cell r="A281">
            <v>45380</v>
          </cell>
          <cell r="B281" t="str">
            <v>sexta-feira</v>
          </cell>
          <cell r="C281" t="str">
            <v>Paixão de Cristo</v>
          </cell>
        </row>
        <row r="282">
          <cell r="A282">
            <v>45403</v>
          </cell>
          <cell r="B282" t="str">
            <v>domingo</v>
          </cell>
          <cell r="C282" t="str">
            <v>Tiradentes</v>
          </cell>
        </row>
        <row r="283">
          <cell r="A283">
            <v>45413</v>
          </cell>
          <cell r="B283" t="str">
            <v>quarta-feira</v>
          </cell>
          <cell r="C283" t="str">
            <v>Dia do Trabalho</v>
          </cell>
        </row>
        <row r="284">
          <cell r="A284">
            <v>45442</v>
          </cell>
          <cell r="B284" t="str">
            <v>quinta-feira</v>
          </cell>
          <cell r="C284" t="str">
            <v>Corpus Christi</v>
          </cell>
        </row>
        <row r="285">
          <cell r="A285">
            <v>45542</v>
          </cell>
          <cell r="B285" t="str">
            <v>sábado</v>
          </cell>
          <cell r="C285" t="str">
            <v>Independência do Brasil</v>
          </cell>
        </row>
        <row r="286">
          <cell r="A286">
            <v>45577</v>
          </cell>
          <cell r="B286" t="str">
            <v>sábado</v>
          </cell>
          <cell r="C286" t="str">
            <v>Nossa Sr.a Aparecida - Padroeira do Brasil</v>
          </cell>
        </row>
        <row r="287">
          <cell r="A287">
            <v>45598</v>
          </cell>
          <cell r="B287" t="str">
            <v>sábado</v>
          </cell>
          <cell r="C287" t="str">
            <v>Finados</v>
          </cell>
        </row>
        <row r="288">
          <cell r="A288">
            <v>45611</v>
          </cell>
          <cell r="B288" t="str">
            <v>sexta-feira</v>
          </cell>
          <cell r="C288" t="str">
            <v>Proclamação da República</v>
          </cell>
        </row>
        <row r="289">
          <cell r="A289">
            <v>45651</v>
          </cell>
          <cell r="B289" t="str">
            <v>quarta-feira</v>
          </cell>
          <cell r="C289" t="str">
            <v>Natal</v>
          </cell>
        </row>
        <row r="290">
          <cell r="A290">
            <v>45658</v>
          </cell>
          <cell r="B290" t="str">
            <v>quarta-feira</v>
          </cell>
          <cell r="C290" t="str">
            <v>Confraternização Universal</v>
          </cell>
        </row>
        <row r="291">
          <cell r="A291">
            <v>45719</v>
          </cell>
          <cell r="B291" t="str">
            <v>segunda-feira</v>
          </cell>
          <cell r="C291" t="str">
            <v>Carnaval</v>
          </cell>
        </row>
        <row r="292">
          <cell r="A292">
            <v>45720</v>
          </cell>
          <cell r="B292" t="str">
            <v>terça-feira</v>
          </cell>
          <cell r="C292" t="str">
            <v>Carnaval</v>
          </cell>
        </row>
        <row r="293">
          <cell r="A293">
            <v>45765</v>
          </cell>
          <cell r="B293" t="str">
            <v>sexta-feira</v>
          </cell>
          <cell r="C293" t="str">
            <v>Paixão de Cristo</v>
          </cell>
        </row>
        <row r="294">
          <cell r="A294">
            <v>45768</v>
          </cell>
          <cell r="B294" t="str">
            <v>segunda-feira</v>
          </cell>
          <cell r="C294" t="str">
            <v>Tiradentes</v>
          </cell>
        </row>
        <row r="295">
          <cell r="A295">
            <v>45778</v>
          </cell>
          <cell r="B295" t="str">
            <v>quinta-feira</v>
          </cell>
          <cell r="C295" t="str">
            <v>Dia do Trabalho</v>
          </cell>
        </row>
        <row r="296">
          <cell r="A296">
            <v>45827</v>
          </cell>
          <cell r="B296" t="str">
            <v>quinta-feira</v>
          </cell>
          <cell r="C296" t="str">
            <v>Corpus Christi</v>
          </cell>
        </row>
        <row r="297">
          <cell r="A297">
            <v>45907</v>
          </cell>
          <cell r="B297" t="str">
            <v>domingo</v>
          </cell>
          <cell r="C297" t="str">
            <v>Independência do Brasil</v>
          </cell>
        </row>
        <row r="298">
          <cell r="A298">
            <v>45942</v>
          </cell>
          <cell r="B298" t="str">
            <v>domingo</v>
          </cell>
          <cell r="C298" t="str">
            <v>Nossa Sr.a Aparecida - Padroeira do Brasil</v>
          </cell>
        </row>
        <row r="299">
          <cell r="A299">
            <v>45963</v>
          </cell>
          <cell r="B299" t="str">
            <v>domingo</v>
          </cell>
          <cell r="C299" t="str">
            <v>Finados</v>
          </cell>
        </row>
        <row r="300">
          <cell r="A300">
            <v>45976</v>
          </cell>
          <cell r="B300" t="str">
            <v>sábado</v>
          </cell>
          <cell r="C300" t="str">
            <v>Proclamação da República</v>
          </cell>
        </row>
        <row r="301">
          <cell r="A301">
            <v>46016</v>
          </cell>
          <cell r="B301" t="str">
            <v>quinta-feira</v>
          </cell>
          <cell r="C301" t="str">
            <v>Natal</v>
          </cell>
        </row>
        <row r="302">
          <cell r="A302">
            <v>46023</v>
          </cell>
          <cell r="B302" t="str">
            <v>quinta-feira</v>
          </cell>
          <cell r="C302" t="str">
            <v>Confraternização Universal</v>
          </cell>
        </row>
        <row r="303">
          <cell r="A303">
            <v>46069</v>
          </cell>
          <cell r="B303" t="str">
            <v>segunda-feira</v>
          </cell>
          <cell r="C303" t="str">
            <v>Carnaval</v>
          </cell>
        </row>
        <row r="304">
          <cell r="A304">
            <v>46070</v>
          </cell>
          <cell r="B304" t="str">
            <v>terça-feira</v>
          </cell>
          <cell r="C304" t="str">
            <v>Carnaval</v>
          </cell>
        </row>
        <row r="305">
          <cell r="A305">
            <v>46115</v>
          </cell>
          <cell r="B305" t="str">
            <v>sexta-feira</v>
          </cell>
          <cell r="C305" t="str">
            <v>Paixão de Cristo</v>
          </cell>
        </row>
        <row r="306">
          <cell r="A306">
            <v>46133</v>
          </cell>
          <cell r="B306" t="str">
            <v>terça-feira</v>
          </cell>
          <cell r="C306" t="str">
            <v>Tiradentes</v>
          </cell>
        </row>
        <row r="307">
          <cell r="A307">
            <v>46143</v>
          </cell>
          <cell r="B307" t="str">
            <v>sexta-feira</v>
          </cell>
          <cell r="C307" t="str">
            <v>Dia do Trabalho</v>
          </cell>
        </row>
        <row r="308">
          <cell r="A308">
            <v>46177</v>
          </cell>
          <cell r="B308" t="str">
            <v>quinta-feira</v>
          </cell>
          <cell r="C308" t="str">
            <v>Corpus Christi</v>
          </cell>
        </row>
        <row r="309">
          <cell r="A309">
            <v>46272</v>
          </cell>
          <cell r="B309" t="str">
            <v>segunda-feira</v>
          </cell>
          <cell r="C309" t="str">
            <v>Independência do Brasil</v>
          </cell>
        </row>
        <row r="310">
          <cell r="A310">
            <v>46307</v>
          </cell>
          <cell r="B310" t="str">
            <v>segunda-feira</v>
          </cell>
          <cell r="C310" t="str">
            <v>Nossa Sr.a Aparecida - Padroeira do Brasil</v>
          </cell>
        </row>
        <row r="311">
          <cell r="A311">
            <v>46328</v>
          </cell>
          <cell r="B311" t="str">
            <v>segunda-feira</v>
          </cell>
          <cell r="C311" t="str">
            <v>Finados</v>
          </cell>
        </row>
        <row r="312">
          <cell r="A312">
            <v>46341</v>
          </cell>
          <cell r="B312" t="str">
            <v>domingo</v>
          </cell>
          <cell r="C312" t="str">
            <v>Proclamação da República</v>
          </cell>
        </row>
        <row r="313">
          <cell r="A313">
            <v>46381</v>
          </cell>
          <cell r="B313" t="str">
            <v>sexta-feira</v>
          </cell>
          <cell r="C313" t="str">
            <v>Natal</v>
          </cell>
        </row>
        <row r="314">
          <cell r="A314">
            <v>46388</v>
          </cell>
          <cell r="B314" t="str">
            <v>sexta-feira</v>
          </cell>
          <cell r="C314" t="str">
            <v>Confraternização Universal</v>
          </cell>
        </row>
        <row r="315">
          <cell r="A315">
            <v>46426</v>
          </cell>
          <cell r="B315" t="str">
            <v>segunda-feira</v>
          </cell>
          <cell r="C315" t="str">
            <v>Carnaval</v>
          </cell>
        </row>
        <row r="316">
          <cell r="A316">
            <v>46427</v>
          </cell>
          <cell r="B316" t="str">
            <v>terça-feira</v>
          </cell>
          <cell r="C316" t="str">
            <v>Carnaval</v>
          </cell>
        </row>
        <row r="317">
          <cell r="A317">
            <v>46472</v>
          </cell>
          <cell r="B317" t="str">
            <v>sexta-feira</v>
          </cell>
          <cell r="C317" t="str">
            <v>Paixão de Cristo</v>
          </cell>
        </row>
        <row r="318">
          <cell r="A318">
            <v>46498</v>
          </cell>
          <cell r="B318" t="str">
            <v>quarta-feira</v>
          </cell>
          <cell r="C318" t="str">
            <v>Tiradentes</v>
          </cell>
        </row>
        <row r="319">
          <cell r="A319">
            <v>46508</v>
          </cell>
          <cell r="B319" t="str">
            <v>sábado</v>
          </cell>
          <cell r="C319" t="str">
            <v>Dia do Trabalho</v>
          </cell>
        </row>
        <row r="320">
          <cell r="A320">
            <v>46534</v>
          </cell>
          <cell r="B320" t="str">
            <v>quinta-feira</v>
          </cell>
          <cell r="C320" t="str">
            <v>Corpus Christi</v>
          </cell>
        </row>
        <row r="321">
          <cell r="A321">
            <v>46637</v>
          </cell>
          <cell r="B321" t="str">
            <v>terça-feira</v>
          </cell>
          <cell r="C321" t="str">
            <v>Independência do Brasil</v>
          </cell>
        </row>
        <row r="322">
          <cell r="A322">
            <v>46672</v>
          </cell>
          <cell r="B322" t="str">
            <v>terça-feira</v>
          </cell>
          <cell r="C322" t="str">
            <v>Nossa Sr.a Aparecida - Padroeira do Brasil</v>
          </cell>
        </row>
        <row r="323">
          <cell r="A323">
            <v>46693</v>
          </cell>
          <cell r="B323" t="str">
            <v>terça-feira</v>
          </cell>
          <cell r="C323" t="str">
            <v>Finados</v>
          </cell>
        </row>
        <row r="324">
          <cell r="A324">
            <v>46706</v>
          </cell>
          <cell r="B324" t="str">
            <v>segunda-feira</v>
          </cell>
          <cell r="C324" t="str">
            <v>Proclamação da República</v>
          </cell>
        </row>
        <row r="325">
          <cell r="A325">
            <v>46746</v>
          </cell>
          <cell r="B325" t="str">
            <v>sábado</v>
          </cell>
          <cell r="C325" t="str">
            <v>Natal</v>
          </cell>
        </row>
        <row r="326">
          <cell r="A326">
            <v>46753</v>
          </cell>
          <cell r="B326" t="str">
            <v>sábado</v>
          </cell>
          <cell r="C326" t="str">
            <v>Confraternização Universal</v>
          </cell>
        </row>
        <row r="327">
          <cell r="A327">
            <v>46811</v>
          </cell>
          <cell r="B327" t="str">
            <v>segunda-feira</v>
          </cell>
          <cell r="C327" t="str">
            <v>Carnaval</v>
          </cell>
        </row>
        <row r="328">
          <cell r="A328">
            <v>46812</v>
          </cell>
          <cell r="B328" t="str">
            <v>terça-feira</v>
          </cell>
          <cell r="C328" t="str">
            <v>Carnaval</v>
          </cell>
        </row>
        <row r="329">
          <cell r="A329">
            <v>46857</v>
          </cell>
          <cell r="B329" t="str">
            <v>sexta-feira</v>
          </cell>
          <cell r="C329" t="str">
            <v>Paixão de Cristo</v>
          </cell>
        </row>
        <row r="330">
          <cell r="A330">
            <v>46864</v>
          </cell>
          <cell r="B330" t="str">
            <v>sexta-feira</v>
          </cell>
          <cell r="C330" t="str">
            <v>Tiradentes</v>
          </cell>
        </row>
        <row r="331">
          <cell r="A331">
            <v>46874</v>
          </cell>
          <cell r="B331" t="str">
            <v>segunda-feira</v>
          </cell>
          <cell r="C331" t="str">
            <v>Dia do Trabalho</v>
          </cell>
        </row>
        <row r="332">
          <cell r="A332">
            <v>46919</v>
          </cell>
          <cell r="B332" t="str">
            <v>quinta-feira</v>
          </cell>
          <cell r="C332" t="str">
            <v>Corpus Christi</v>
          </cell>
        </row>
        <row r="333">
          <cell r="A333">
            <v>47003</v>
          </cell>
          <cell r="B333" t="str">
            <v>quinta-feira</v>
          </cell>
          <cell r="C333" t="str">
            <v>Independência do Brasil</v>
          </cell>
        </row>
        <row r="334">
          <cell r="A334">
            <v>47038</v>
          </cell>
          <cell r="B334" t="str">
            <v>quinta-feira</v>
          </cell>
          <cell r="C334" t="str">
            <v>Nossa Sr.a Aparecida - Padroeira do Brasil</v>
          </cell>
        </row>
        <row r="335">
          <cell r="A335">
            <v>47059</v>
          </cell>
          <cell r="B335" t="str">
            <v>quinta-feira</v>
          </cell>
          <cell r="C335" t="str">
            <v>Finados</v>
          </cell>
        </row>
        <row r="336">
          <cell r="A336">
            <v>47072</v>
          </cell>
          <cell r="B336" t="str">
            <v>quarta-feira</v>
          </cell>
          <cell r="C336" t="str">
            <v>Proclamação da República</v>
          </cell>
        </row>
        <row r="337">
          <cell r="A337">
            <v>47112</v>
          </cell>
          <cell r="B337" t="str">
            <v>segunda-feira</v>
          </cell>
          <cell r="C337" t="str">
            <v>Natal</v>
          </cell>
        </row>
        <row r="338">
          <cell r="A338">
            <v>47119</v>
          </cell>
          <cell r="B338" t="str">
            <v>segunda-feira</v>
          </cell>
          <cell r="C338" t="str">
            <v>Confraternização Universal</v>
          </cell>
        </row>
        <row r="339">
          <cell r="A339">
            <v>47161</v>
          </cell>
          <cell r="B339" t="str">
            <v>segunda-feira</v>
          </cell>
          <cell r="C339" t="str">
            <v>Carnaval</v>
          </cell>
        </row>
        <row r="340">
          <cell r="A340">
            <v>47162</v>
          </cell>
          <cell r="B340" t="str">
            <v>terça-feira</v>
          </cell>
          <cell r="C340" t="str">
            <v>Carnaval</v>
          </cell>
        </row>
        <row r="341">
          <cell r="A341">
            <v>47207</v>
          </cell>
          <cell r="B341" t="str">
            <v>sexta-feira</v>
          </cell>
          <cell r="C341" t="str">
            <v>Paixão de Cristo</v>
          </cell>
        </row>
        <row r="342">
          <cell r="A342">
            <v>47229</v>
          </cell>
          <cell r="B342" t="str">
            <v>sábado</v>
          </cell>
          <cell r="C342" t="str">
            <v>Tiradentes</v>
          </cell>
        </row>
        <row r="343">
          <cell r="A343">
            <v>47239</v>
          </cell>
          <cell r="B343" t="str">
            <v>terça-feira</v>
          </cell>
          <cell r="C343" t="str">
            <v>Dia do Trabalho</v>
          </cell>
        </row>
        <row r="344">
          <cell r="A344">
            <v>47269</v>
          </cell>
          <cell r="B344" t="str">
            <v>quinta-feira</v>
          </cell>
          <cell r="C344" t="str">
            <v>Corpus Christi</v>
          </cell>
        </row>
        <row r="345">
          <cell r="A345">
            <v>47368</v>
          </cell>
          <cell r="B345" t="str">
            <v>sexta-feira</v>
          </cell>
          <cell r="C345" t="str">
            <v>Independência do Brasil</v>
          </cell>
        </row>
        <row r="346">
          <cell r="A346">
            <v>47403</v>
          </cell>
          <cell r="B346" t="str">
            <v>sexta-feira</v>
          </cell>
          <cell r="C346" t="str">
            <v>Nossa Sr.a Aparecida - Padroeira do Brasil</v>
          </cell>
        </row>
        <row r="347">
          <cell r="A347">
            <v>47424</v>
          </cell>
          <cell r="B347" t="str">
            <v>sexta-feira</v>
          </cell>
          <cell r="C347" t="str">
            <v>Finados</v>
          </cell>
        </row>
        <row r="348">
          <cell r="A348">
            <v>47437</v>
          </cell>
          <cell r="B348" t="str">
            <v>quinta-feira</v>
          </cell>
          <cell r="C348" t="str">
            <v>Proclamação da República</v>
          </cell>
        </row>
        <row r="349">
          <cell r="A349">
            <v>47477</v>
          </cell>
          <cell r="B349" t="str">
            <v>terça-feira</v>
          </cell>
          <cell r="C349" t="str">
            <v>Natal</v>
          </cell>
        </row>
        <row r="350">
          <cell r="A350">
            <v>47484</v>
          </cell>
          <cell r="B350" t="str">
            <v>terça-feira</v>
          </cell>
          <cell r="C350" t="str">
            <v>Confraternização Universal</v>
          </cell>
        </row>
        <row r="351">
          <cell r="A351">
            <v>47546</v>
          </cell>
          <cell r="B351" t="str">
            <v>segunda-feira</v>
          </cell>
          <cell r="C351" t="str">
            <v>Carnaval</v>
          </cell>
        </row>
        <row r="352">
          <cell r="A352">
            <v>47547</v>
          </cell>
          <cell r="B352" t="str">
            <v>terça-feira</v>
          </cell>
          <cell r="C352" t="str">
            <v>Carnaval</v>
          </cell>
        </row>
        <row r="353">
          <cell r="A353">
            <v>47592</v>
          </cell>
          <cell r="B353" t="str">
            <v>sexta-feira</v>
          </cell>
          <cell r="C353" t="str">
            <v>Paixão de Cristo</v>
          </cell>
        </row>
        <row r="354">
          <cell r="A354">
            <v>47594</v>
          </cell>
          <cell r="B354" t="str">
            <v>domingo</v>
          </cell>
          <cell r="C354" t="str">
            <v>Tiradentes</v>
          </cell>
        </row>
        <row r="355">
          <cell r="A355">
            <v>47604</v>
          </cell>
          <cell r="B355" t="str">
            <v>quarta-feira</v>
          </cell>
          <cell r="C355" t="str">
            <v>Dia do Trabalho</v>
          </cell>
        </row>
        <row r="356">
          <cell r="A356">
            <v>47654</v>
          </cell>
          <cell r="B356" t="str">
            <v>quinta-feira</v>
          </cell>
          <cell r="C356" t="str">
            <v>Corpus Christi</v>
          </cell>
        </row>
        <row r="357">
          <cell r="A357">
            <v>47733</v>
          </cell>
          <cell r="B357" t="str">
            <v>sábado</v>
          </cell>
          <cell r="C357" t="str">
            <v>Independência do Brasil</v>
          </cell>
        </row>
        <row r="358">
          <cell r="A358">
            <v>47768</v>
          </cell>
          <cell r="B358" t="str">
            <v>sábado</v>
          </cell>
          <cell r="C358" t="str">
            <v>Nossa Sr.a Aparecida - Padroeira do Brasil</v>
          </cell>
        </row>
        <row r="359">
          <cell r="A359">
            <v>47789</v>
          </cell>
          <cell r="B359" t="str">
            <v>sábado</v>
          </cell>
          <cell r="C359" t="str">
            <v>Finados</v>
          </cell>
        </row>
        <row r="360">
          <cell r="A360">
            <v>47802</v>
          </cell>
          <cell r="B360" t="str">
            <v>sexta-feira</v>
          </cell>
          <cell r="C360" t="str">
            <v>Proclamação da República</v>
          </cell>
        </row>
        <row r="361">
          <cell r="A361">
            <v>47842</v>
          </cell>
          <cell r="B361" t="str">
            <v>quarta-feira</v>
          </cell>
          <cell r="C361" t="str">
            <v>Natal</v>
          </cell>
        </row>
        <row r="362">
          <cell r="A362">
            <v>47849</v>
          </cell>
          <cell r="B362" t="str">
            <v>quarta-feira</v>
          </cell>
          <cell r="C362" t="str">
            <v>Confraternização Universal</v>
          </cell>
        </row>
        <row r="363">
          <cell r="A363">
            <v>47903</v>
          </cell>
          <cell r="B363" t="str">
            <v>segunda-feira</v>
          </cell>
          <cell r="C363" t="str">
            <v>Carnaval</v>
          </cell>
        </row>
        <row r="364">
          <cell r="A364">
            <v>47904</v>
          </cell>
          <cell r="B364" t="str">
            <v>terça-feira</v>
          </cell>
          <cell r="C364" t="str">
            <v>Carnaval</v>
          </cell>
        </row>
        <row r="365">
          <cell r="A365">
            <v>47949</v>
          </cell>
          <cell r="B365" t="str">
            <v>sexta-feira</v>
          </cell>
          <cell r="C365" t="str">
            <v>Paixão de Cristo</v>
          </cell>
        </row>
        <row r="366">
          <cell r="A366">
            <v>47959</v>
          </cell>
          <cell r="B366" t="str">
            <v>segunda-feira</v>
          </cell>
          <cell r="C366" t="str">
            <v>Tiradentes</v>
          </cell>
        </row>
        <row r="367">
          <cell r="A367">
            <v>47969</v>
          </cell>
          <cell r="B367" t="str">
            <v>quinta-feira</v>
          </cell>
          <cell r="C367" t="str">
            <v>Dia do Trabalho</v>
          </cell>
        </row>
        <row r="368">
          <cell r="A368">
            <v>48011</v>
          </cell>
          <cell r="B368" t="str">
            <v>quinta-feira</v>
          </cell>
          <cell r="C368" t="str">
            <v>Corpus Christi</v>
          </cell>
        </row>
        <row r="369">
          <cell r="A369">
            <v>48098</v>
          </cell>
          <cell r="B369" t="str">
            <v>domingo</v>
          </cell>
          <cell r="C369" t="str">
            <v>Independência do Brasil</v>
          </cell>
        </row>
        <row r="370">
          <cell r="A370">
            <v>48133</v>
          </cell>
          <cell r="B370" t="str">
            <v>domingo</v>
          </cell>
          <cell r="C370" t="str">
            <v>Nossa Sr.a Aparecida - Padroeira do Brasil</v>
          </cell>
        </row>
        <row r="371">
          <cell r="A371">
            <v>48154</v>
          </cell>
          <cell r="B371" t="str">
            <v>domingo</v>
          </cell>
          <cell r="C371" t="str">
            <v>Finados</v>
          </cell>
        </row>
        <row r="372">
          <cell r="A372">
            <v>48167</v>
          </cell>
          <cell r="B372" t="str">
            <v>sábado</v>
          </cell>
          <cell r="C372" t="str">
            <v>Proclamação da República</v>
          </cell>
        </row>
        <row r="373">
          <cell r="A373">
            <v>48207</v>
          </cell>
          <cell r="B373" t="str">
            <v>quinta-feira</v>
          </cell>
          <cell r="C373" t="str">
            <v>Natal</v>
          </cell>
        </row>
        <row r="374">
          <cell r="A374">
            <v>48214</v>
          </cell>
          <cell r="B374" t="str">
            <v>quinta-feira</v>
          </cell>
          <cell r="C374" t="str">
            <v>Confraternização Universal</v>
          </cell>
        </row>
        <row r="375">
          <cell r="A375">
            <v>48253</v>
          </cell>
          <cell r="B375" t="str">
            <v>segunda-feira</v>
          </cell>
          <cell r="C375" t="str">
            <v>Carnaval</v>
          </cell>
        </row>
        <row r="376">
          <cell r="A376">
            <v>48254</v>
          </cell>
          <cell r="B376" t="str">
            <v>terça-feira</v>
          </cell>
          <cell r="C376" t="str">
            <v>Carnaval</v>
          </cell>
        </row>
        <row r="377">
          <cell r="A377">
            <v>48299</v>
          </cell>
          <cell r="B377" t="str">
            <v>sexta-feira</v>
          </cell>
          <cell r="C377" t="str">
            <v>Paixão de Cristo</v>
          </cell>
        </row>
        <row r="378">
          <cell r="A378">
            <v>48325</v>
          </cell>
          <cell r="B378" t="str">
            <v>quarta-feira</v>
          </cell>
          <cell r="C378" t="str">
            <v>Tiradentes</v>
          </cell>
        </row>
        <row r="379">
          <cell r="A379">
            <v>48335</v>
          </cell>
          <cell r="B379" t="str">
            <v>sábado</v>
          </cell>
          <cell r="C379" t="str">
            <v>Dia do Trabalho</v>
          </cell>
        </row>
        <row r="380">
          <cell r="A380">
            <v>48361</v>
          </cell>
          <cell r="B380" t="str">
            <v>quinta-feira</v>
          </cell>
          <cell r="C380" t="str">
            <v>Corpus Christi</v>
          </cell>
        </row>
        <row r="381">
          <cell r="A381">
            <v>48464</v>
          </cell>
          <cell r="B381" t="str">
            <v>terça-feira</v>
          </cell>
          <cell r="C381" t="str">
            <v>Independência do Brasil</v>
          </cell>
        </row>
        <row r="382">
          <cell r="A382">
            <v>48499</v>
          </cell>
          <cell r="B382" t="str">
            <v>terça-feira</v>
          </cell>
          <cell r="C382" t="str">
            <v>Nossa Sr.a Aparecida - Padroeira do Brasil</v>
          </cell>
        </row>
        <row r="383">
          <cell r="A383">
            <v>48520</v>
          </cell>
          <cell r="B383" t="str">
            <v>terça-feira</v>
          </cell>
          <cell r="C383" t="str">
            <v>Finados</v>
          </cell>
        </row>
        <row r="384">
          <cell r="A384">
            <v>48533</v>
          </cell>
          <cell r="B384" t="str">
            <v>segunda-feira</v>
          </cell>
          <cell r="C384" t="str">
            <v>Proclamação da República</v>
          </cell>
        </row>
        <row r="385">
          <cell r="A385">
            <v>48573</v>
          </cell>
          <cell r="B385" t="str">
            <v>sábado</v>
          </cell>
          <cell r="C385" t="str">
            <v>Natal</v>
          </cell>
        </row>
        <row r="386">
          <cell r="A386">
            <v>48580</v>
          </cell>
          <cell r="B386" t="str">
            <v>sábado</v>
          </cell>
          <cell r="C386" t="str">
            <v>Confraternização Universal</v>
          </cell>
        </row>
        <row r="387">
          <cell r="A387">
            <v>48638</v>
          </cell>
          <cell r="B387" t="str">
            <v>segunda-feira</v>
          </cell>
          <cell r="C387" t="str">
            <v>Carnaval</v>
          </cell>
        </row>
        <row r="388">
          <cell r="A388">
            <v>48639</v>
          </cell>
          <cell r="B388" t="str">
            <v>terça-feira</v>
          </cell>
          <cell r="C388" t="str">
            <v>Carnaval</v>
          </cell>
        </row>
        <row r="389">
          <cell r="A389">
            <v>48684</v>
          </cell>
          <cell r="B389" t="str">
            <v>sexta-feira</v>
          </cell>
          <cell r="C389" t="str">
            <v>Paixão de Cristo</v>
          </cell>
        </row>
        <row r="390">
          <cell r="A390">
            <v>48690</v>
          </cell>
          <cell r="B390" t="str">
            <v>quinta-feira</v>
          </cell>
          <cell r="C390" t="str">
            <v>Tiradentes</v>
          </cell>
        </row>
        <row r="391">
          <cell r="A391">
            <v>48700</v>
          </cell>
          <cell r="B391" t="str">
            <v>domingo</v>
          </cell>
          <cell r="C391" t="str">
            <v>Dia do Trabalho</v>
          </cell>
        </row>
        <row r="392">
          <cell r="A392">
            <v>48746</v>
          </cell>
          <cell r="B392" t="str">
            <v>quinta-feira</v>
          </cell>
          <cell r="C392" t="str">
            <v>Corpus Christi</v>
          </cell>
        </row>
        <row r="393">
          <cell r="A393">
            <v>48829</v>
          </cell>
          <cell r="B393" t="str">
            <v>quarta-feira</v>
          </cell>
          <cell r="C393" t="str">
            <v>Independência do Brasil</v>
          </cell>
        </row>
        <row r="394">
          <cell r="A394">
            <v>48864</v>
          </cell>
          <cell r="B394" t="str">
            <v>quarta-feira</v>
          </cell>
          <cell r="C394" t="str">
            <v>Nossa Sr.a Aparecida - Padroeira do Brasil</v>
          </cell>
        </row>
        <row r="395">
          <cell r="A395">
            <v>48885</v>
          </cell>
          <cell r="B395" t="str">
            <v>quarta-feira</v>
          </cell>
          <cell r="C395" t="str">
            <v>Finados</v>
          </cell>
        </row>
        <row r="396">
          <cell r="A396">
            <v>48898</v>
          </cell>
          <cell r="B396" t="str">
            <v>terça-feira</v>
          </cell>
          <cell r="C396" t="str">
            <v>Proclamação da República</v>
          </cell>
        </row>
        <row r="397">
          <cell r="A397">
            <v>48938</v>
          </cell>
          <cell r="B397" t="str">
            <v>domingo</v>
          </cell>
          <cell r="C397" t="str">
            <v>Natal</v>
          </cell>
        </row>
        <row r="398">
          <cell r="A398">
            <v>48945</v>
          </cell>
          <cell r="B398" t="str">
            <v>domingo</v>
          </cell>
          <cell r="C398" t="str">
            <v>Confraternização Universal</v>
          </cell>
        </row>
        <row r="399">
          <cell r="A399">
            <v>48995</v>
          </cell>
          <cell r="B399" t="str">
            <v>segunda-feira</v>
          </cell>
          <cell r="C399" t="str">
            <v>Carnaval</v>
          </cell>
        </row>
        <row r="400">
          <cell r="A400">
            <v>48996</v>
          </cell>
          <cell r="B400" t="str">
            <v>terça-feira</v>
          </cell>
          <cell r="C400" t="str">
            <v>Carnaval</v>
          </cell>
        </row>
        <row r="401">
          <cell r="A401">
            <v>49041</v>
          </cell>
          <cell r="B401" t="str">
            <v>sexta-feira</v>
          </cell>
          <cell r="C401" t="str">
            <v>Paixão de Cristo</v>
          </cell>
        </row>
        <row r="402">
          <cell r="A402">
            <v>49055</v>
          </cell>
          <cell r="B402" t="str">
            <v>sexta-feira</v>
          </cell>
          <cell r="C402" t="str">
            <v>Tiradentes</v>
          </cell>
        </row>
        <row r="403">
          <cell r="A403">
            <v>49065</v>
          </cell>
          <cell r="B403" t="str">
            <v>segunda-feira</v>
          </cell>
          <cell r="C403" t="str">
            <v>Dia do Trabalho</v>
          </cell>
        </row>
        <row r="404">
          <cell r="A404">
            <v>49103</v>
          </cell>
          <cell r="B404" t="str">
            <v>quinta-feira</v>
          </cell>
          <cell r="C404" t="str">
            <v>Corpus Christi</v>
          </cell>
        </row>
        <row r="405">
          <cell r="A405">
            <v>49194</v>
          </cell>
          <cell r="B405" t="str">
            <v>quinta-feira</v>
          </cell>
          <cell r="C405" t="str">
            <v>Independência do Brasil</v>
          </cell>
        </row>
        <row r="406">
          <cell r="A406">
            <v>49229</v>
          </cell>
          <cell r="B406" t="str">
            <v>quinta-feira</v>
          </cell>
          <cell r="C406" t="str">
            <v>Nossa Sr.a Aparecida - Padroeira do Brasil</v>
          </cell>
        </row>
        <row r="407">
          <cell r="A407">
            <v>49250</v>
          </cell>
          <cell r="B407" t="str">
            <v>quinta-feira</v>
          </cell>
          <cell r="C407" t="str">
            <v>Finados</v>
          </cell>
        </row>
        <row r="408">
          <cell r="A408">
            <v>49263</v>
          </cell>
          <cell r="B408" t="str">
            <v>quarta-feira</v>
          </cell>
          <cell r="C408" t="str">
            <v>Proclamação da República</v>
          </cell>
        </row>
        <row r="409">
          <cell r="A409">
            <v>49303</v>
          </cell>
          <cell r="B409" t="str">
            <v>segunda-feira</v>
          </cell>
          <cell r="C409" t="str">
            <v>Natal</v>
          </cell>
        </row>
        <row r="410">
          <cell r="A410">
            <v>49310</v>
          </cell>
          <cell r="B410" t="str">
            <v>segunda-feira</v>
          </cell>
          <cell r="C410" t="str">
            <v>Confraternização Universal</v>
          </cell>
        </row>
        <row r="411">
          <cell r="A411">
            <v>49345</v>
          </cell>
          <cell r="B411" t="str">
            <v>segunda-feira</v>
          </cell>
          <cell r="C411" t="str">
            <v>Carnaval</v>
          </cell>
        </row>
        <row r="412">
          <cell r="A412">
            <v>49346</v>
          </cell>
          <cell r="B412" t="str">
            <v>terça-feira</v>
          </cell>
          <cell r="C412" t="str">
            <v>Carnaval</v>
          </cell>
        </row>
        <row r="413">
          <cell r="A413">
            <v>49391</v>
          </cell>
          <cell r="B413" t="str">
            <v>sexta-feira</v>
          </cell>
          <cell r="C413" t="str">
            <v>Paixão de Cristo</v>
          </cell>
        </row>
        <row r="414">
          <cell r="A414">
            <v>49420</v>
          </cell>
          <cell r="B414" t="str">
            <v>sábado</v>
          </cell>
          <cell r="C414" t="str">
            <v>Tiradentes</v>
          </cell>
        </row>
        <row r="415">
          <cell r="A415">
            <v>49430</v>
          </cell>
          <cell r="B415" t="str">
            <v>terça-feira</v>
          </cell>
          <cell r="C415" t="str">
            <v>Dia do Trabalho</v>
          </cell>
        </row>
        <row r="416">
          <cell r="A416">
            <v>49453</v>
          </cell>
          <cell r="B416" t="str">
            <v>quinta-feira</v>
          </cell>
          <cell r="C416" t="str">
            <v>Corpus Christi</v>
          </cell>
        </row>
        <row r="417">
          <cell r="A417">
            <v>49559</v>
          </cell>
          <cell r="B417" t="str">
            <v>sexta-feira</v>
          </cell>
          <cell r="C417" t="str">
            <v>Independência do Brasil</v>
          </cell>
        </row>
        <row r="418">
          <cell r="A418">
            <v>49594</v>
          </cell>
          <cell r="B418" t="str">
            <v>sexta-feira</v>
          </cell>
          <cell r="C418" t="str">
            <v>Nossa Sr.a Aparecida - Padroeira do Brasil</v>
          </cell>
        </row>
        <row r="419">
          <cell r="A419">
            <v>49615</v>
          </cell>
          <cell r="B419" t="str">
            <v>sexta-feira</v>
          </cell>
          <cell r="C419" t="str">
            <v>Finados</v>
          </cell>
        </row>
        <row r="420">
          <cell r="A420">
            <v>49628</v>
          </cell>
          <cell r="B420" t="str">
            <v>quinta-feira</v>
          </cell>
          <cell r="C420" t="str">
            <v>Proclamação da República</v>
          </cell>
        </row>
        <row r="421">
          <cell r="A421">
            <v>49668</v>
          </cell>
          <cell r="B421" t="str">
            <v>terça-feira</v>
          </cell>
          <cell r="C421" t="str">
            <v>Natal</v>
          </cell>
        </row>
        <row r="422">
          <cell r="A422">
            <v>49675</v>
          </cell>
          <cell r="B422" t="str">
            <v>terça-feira</v>
          </cell>
          <cell r="C422" t="str">
            <v>Confraternização Universal</v>
          </cell>
        </row>
        <row r="423">
          <cell r="A423">
            <v>49730</v>
          </cell>
          <cell r="B423" t="str">
            <v>segunda-feira</v>
          </cell>
          <cell r="C423" t="str">
            <v>Carnaval</v>
          </cell>
        </row>
        <row r="424">
          <cell r="A424">
            <v>49731</v>
          </cell>
          <cell r="B424" t="str">
            <v>terça-feira</v>
          </cell>
          <cell r="C424" t="str">
            <v>Carnaval</v>
          </cell>
        </row>
        <row r="425">
          <cell r="A425">
            <v>49776</v>
          </cell>
          <cell r="B425" t="str">
            <v>sexta-feira</v>
          </cell>
          <cell r="C425" t="str">
            <v>Paixão de Cristo</v>
          </cell>
        </row>
        <row r="426">
          <cell r="A426">
            <v>49786</v>
          </cell>
          <cell r="B426" t="str">
            <v>segunda-feira</v>
          </cell>
          <cell r="C426" t="str">
            <v>Tiradentes</v>
          </cell>
        </row>
        <row r="427">
          <cell r="A427">
            <v>49796</v>
          </cell>
          <cell r="B427" t="str">
            <v>quinta-feira</v>
          </cell>
          <cell r="C427" t="str">
            <v>Dia do Trabalho</v>
          </cell>
        </row>
        <row r="428">
          <cell r="A428">
            <v>49838</v>
          </cell>
          <cell r="B428" t="str">
            <v>quinta-feira</v>
          </cell>
          <cell r="C428" t="str">
            <v>Corpus Christi</v>
          </cell>
        </row>
        <row r="429">
          <cell r="A429">
            <v>49925</v>
          </cell>
          <cell r="B429" t="str">
            <v>domingo</v>
          </cell>
          <cell r="C429" t="str">
            <v>Independência do Brasil</v>
          </cell>
        </row>
        <row r="430">
          <cell r="A430">
            <v>49960</v>
          </cell>
          <cell r="B430" t="str">
            <v>domingo</v>
          </cell>
          <cell r="C430" t="str">
            <v>Nossa Sr.a Aparecida - Padroeira do Brasil</v>
          </cell>
        </row>
        <row r="431">
          <cell r="A431">
            <v>49981</v>
          </cell>
          <cell r="B431" t="str">
            <v>domingo</v>
          </cell>
          <cell r="C431" t="str">
            <v>Finados</v>
          </cell>
        </row>
        <row r="432">
          <cell r="A432">
            <v>49994</v>
          </cell>
          <cell r="B432" t="str">
            <v>sábado</v>
          </cell>
          <cell r="C432" t="str">
            <v>Proclamação da República</v>
          </cell>
        </row>
        <row r="433">
          <cell r="A433">
            <v>50034</v>
          </cell>
          <cell r="B433" t="str">
            <v>quinta-feira</v>
          </cell>
          <cell r="C433" t="str">
            <v>Natal</v>
          </cell>
        </row>
        <row r="434">
          <cell r="A434">
            <v>50041</v>
          </cell>
          <cell r="B434" t="str">
            <v>quinta-feira</v>
          </cell>
          <cell r="C434" t="str">
            <v>Confraternização Universal</v>
          </cell>
        </row>
        <row r="435">
          <cell r="A435">
            <v>50087</v>
          </cell>
          <cell r="B435" t="str">
            <v>segunda-feira</v>
          </cell>
          <cell r="C435" t="str">
            <v>Carnaval</v>
          </cell>
        </row>
        <row r="436">
          <cell r="A436">
            <v>50088</v>
          </cell>
          <cell r="B436" t="str">
            <v>terça-feira</v>
          </cell>
          <cell r="C436" t="str">
            <v>Carnaval</v>
          </cell>
        </row>
        <row r="437">
          <cell r="A437">
            <v>50133</v>
          </cell>
          <cell r="B437" t="str">
            <v>sexta-feira</v>
          </cell>
          <cell r="C437" t="str">
            <v>Paixão de Cristo</v>
          </cell>
        </row>
        <row r="438">
          <cell r="A438">
            <v>50151</v>
          </cell>
          <cell r="B438" t="str">
            <v>terça-feira</v>
          </cell>
          <cell r="C438" t="str">
            <v>Tiradentes</v>
          </cell>
        </row>
        <row r="439">
          <cell r="A439">
            <v>50161</v>
          </cell>
          <cell r="B439" t="str">
            <v>sexta-feira</v>
          </cell>
          <cell r="C439" t="str">
            <v>Dia do Trabalho</v>
          </cell>
        </row>
        <row r="440">
          <cell r="A440">
            <v>50195</v>
          </cell>
          <cell r="B440" t="str">
            <v>quinta-feira</v>
          </cell>
          <cell r="C440" t="str">
            <v>Corpus Christi</v>
          </cell>
        </row>
        <row r="441">
          <cell r="A441">
            <v>50290</v>
          </cell>
          <cell r="B441" t="str">
            <v>segunda-feira</v>
          </cell>
          <cell r="C441" t="str">
            <v>Independência do Brasil</v>
          </cell>
        </row>
        <row r="442">
          <cell r="A442">
            <v>50325</v>
          </cell>
          <cell r="B442" t="str">
            <v>segunda-feira</v>
          </cell>
          <cell r="C442" t="str">
            <v>Nossa Sr.a Aparecida - Padroeira do Brasil</v>
          </cell>
        </row>
        <row r="443">
          <cell r="A443">
            <v>50346</v>
          </cell>
          <cell r="B443" t="str">
            <v>segunda-feira</v>
          </cell>
          <cell r="C443" t="str">
            <v>Finados</v>
          </cell>
        </row>
        <row r="444">
          <cell r="A444">
            <v>50359</v>
          </cell>
          <cell r="B444" t="str">
            <v>domingo</v>
          </cell>
          <cell r="C444" t="str">
            <v>Proclamação da República</v>
          </cell>
        </row>
        <row r="445">
          <cell r="A445">
            <v>50399</v>
          </cell>
          <cell r="B445" t="str">
            <v>sexta-feira</v>
          </cell>
          <cell r="C445" t="str">
            <v>Natal</v>
          </cell>
        </row>
        <row r="446">
          <cell r="A446">
            <v>50406</v>
          </cell>
          <cell r="B446" t="str">
            <v>sexta-feira</v>
          </cell>
          <cell r="C446" t="str">
            <v>Confraternização Universal</v>
          </cell>
        </row>
        <row r="447">
          <cell r="A447">
            <v>50472</v>
          </cell>
          <cell r="B447" t="str">
            <v>segunda-feira</v>
          </cell>
          <cell r="C447" t="str">
            <v>Carnaval</v>
          </cell>
        </row>
        <row r="448">
          <cell r="A448">
            <v>50473</v>
          </cell>
          <cell r="B448" t="str">
            <v>terça-feira</v>
          </cell>
          <cell r="C448" t="str">
            <v>Carnaval</v>
          </cell>
        </row>
        <row r="449">
          <cell r="A449">
            <v>50516</v>
          </cell>
          <cell r="B449" t="str">
            <v>quarta-feira</v>
          </cell>
          <cell r="C449" t="str">
            <v>Tiradentes</v>
          </cell>
        </row>
        <row r="450">
          <cell r="A450">
            <v>50518</v>
          </cell>
          <cell r="B450" t="str">
            <v>sexta-feira</v>
          </cell>
          <cell r="C450" t="str">
            <v>Paixão de Cristo</v>
          </cell>
        </row>
        <row r="451">
          <cell r="A451">
            <v>50526</v>
          </cell>
          <cell r="B451" t="str">
            <v>sábado</v>
          </cell>
          <cell r="C451" t="str">
            <v>Dia do Trabalho</v>
          </cell>
        </row>
        <row r="452">
          <cell r="A452">
            <v>50580</v>
          </cell>
          <cell r="B452" t="str">
            <v>quinta-feira</v>
          </cell>
          <cell r="C452" t="str">
            <v>Corpus Christi</v>
          </cell>
        </row>
        <row r="453">
          <cell r="A453">
            <v>50655</v>
          </cell>
          <cell r="B453" t="str">
            <v>terça-feira</v>
          </cell>
          <cell r="C453" t="str">
            <v>Independência do Brasil</v>
          </cell>
        </row>
        <row r="454">
          <cell r="A454">
            <v>50690</v>
          </cell>
          <cell r="B454" t="str">
            <v>terça-feira</v>
          </cell>
          <cell r="C454" t="str">
            <v>Nossa Sr.a Aparecida - Padroeira do Brasil</v>
          </cell>
        </row>
        <row r="455">
          <cell r="A455">
            <v>50711</v>
          </cell>
          <cell r="B455" t="str">
            <v>terça-feira</v>
          </cell>
          <cell r="C455" t="str">
            <v>Finados</v>
          </cell>
        </row>
        <row r="456">
          <cell r="A456">
            <v>50724</v>
          </cell>
          <cell r="B456" t="str">
            <v>segunda-feira</v>
          </cell>
          <cell r="C456" t="str">
            <v>Proclamação da República</v>
          </cell>
        </row>
        <row r="457">
          <cell r="A457">
            <v>50764</v>
          </cell>
          <cell r="B457" t="str">
            <v>sábado</v>
          </cell>
          <cell r="C457" t="str">
            <v>Natal</v>
          </cell>
        </row>
        <row r="458">
          <cell r="A458">
            <v>50771</v>
          </cell>
          <cell r="B458" t="str">
            <v>sábado</v>
          </cell>
          <cell r="C458" t="str">
            <v>Confraternização Universal</v>
          </cell>
        </row>
        <row r="459">
          <cell r="A459">
            <v>50822</v>
          </cell>
          <cell r="B459" t="str">
            <v>segunda-feira</v>
          </cell>
          <cell r="C459" t="str">
            <v>Carnaval</v>
          </cell>
        </row>
        <row r="460">
          <cell r="A460">
            <v>50823</v>
          </cell>
          <cell r="B460" t="str">
            <v>terça-feira</v>
          </cell>
          <cell r="C460" t="str">
            <v>Carnaval</v>
          </cell>
        </row>
        <row r="461">
          <cell r="A461">
            <v>50868</v>
          </cell>
          <cell r="B461" t="str">
            <v>sexta-feira</v>
          </cell>
          <cell r="C461" t="str">
            <v>Paixão de Cristo</v>
          </cell>
        </row>
        <row r="462">
          <cell r="A462">
            <v>50881</v>
          </cell>
          <cell r="B462" t="str">
            <v>quinta-feira</v>
          </cell>
          <cell r="C462" t="str">
            <v>Tiradentes</v>
          </cell>
        </row>
        <row r="463">
          <cell r="A463">
            <v>50891</v>
          </cell>
          <cell r="B463" t="str">
            <v>domingo</v>
          </cell>
          <cell r="C463" t="str">
            <v>Dia do Trabalho</v>
          </cell>
        </row>
        <row r="464">
          <cell r="A464">
            <v>50930</v>
          </cell>
          <cell r="B464" t="str">
            <v>quinta-feira</v>
          </cell>
          <cell r="C464" t="str">
            <v>Corpus Christi</v>
          </cell>
        </row>
        <row r="465">
          <cell r="A465">
            <v>51020</v>
          </cell>
          <cell r="B465" t="str">
            <v>quarta-feira</v>
          </cell>
          <cell r="C465" t="str">
            <v>Independência do Brasil</v>
          </cell>
        </row>
        <row r="466">
          <cell r="A466">
            <v>51055</v>
          </cell>
          <cell r="B466" t="str">
            <v>quarta-feira</v>
          </cell>
          <cell r="C466" t="str">
            <v>Nossa Sr.a Aparecida - Padroeira do Brasil</v>
          </cell>
        </row>
        <row r="467">
          <cell r="A467">
            <v>51076</v>
          </cell>
          <cell r="B467" t="str">
            <v>quarta-feira</v>
          </cell>
          <cell r="C467" t="str">
            <v>Finados</v>
          </cell>
        </row>
        <row r="468">
          <cell r="A468">
            <v>51089</v>
          </cell>
          <cell r="B468" t="str">
            <v>terça-feira</v>
          </cell>
          <cell r="C468" t="str">
            <v>Proclamação da República</v>
          </cell>
        </row>
        <row r="469">
          <cell r="A469">
            <v>51129</v>
          </cell>
          <cell r="B469" t="str">
            <v>domingo</v>
          </cell>
          <cell r="C469" t="str">
            <v>Natal</v>
          </cell>
        </row>
        <row r="470">
          <cell r="A470">
            <v>51136</v>
          </cell>
          <cell r="B470" t="str">
            <v>domingo</v>
          </cell>
          <cell r="C470" t="str">
            <v>Confraternização Universal</v>
          </cell>
        </row>
        <row r="471">
          <cell r="A471">
            <v>51179</v>
          </cell>
          <cell r="B471" t="str">
            <v>segunda-feira</v>
          </cell>
          <cell r="C471" t="str">
            <v>Carnaval</v>
          </cell>
        </row>
        <row r="472">
          <cell r="A472">
            <v>51180</v>
          </cell>
          <cell r="B472" t="str">
            <v>terça-feira</v>
          </cell>
          <cell r="C472" t="str">
            <v>Carnaval</v>
          </cell>
        </row>
        <row r="473">
          <cell r="A473">
            <v>51225</v>
          </cell>
          <cell r="B473" t="str">
            <v>sexta-feira</v>
          </cell>
          <cell r="C473" t="str">
            <v>Paixão de Cristo</v>
          </cell>
        </row>
        <row r="474">
          <cell r="A474">
            <v>51247</v>
          </cell>
          <cell r="B474" t="str">
            <v>sábado</v>
          </cell>
          <cell r="C474" t="str">
            <v>Tiradentes</v>
          </cell>
        </row>
        <row r="475">
          <cell r="A475">
            <v>51257</v>
          </cell>
          <cell r="B475" t="str">
            <v>terça-feira</v>
          </cell>
          <cell r="C475" t="str">
            <v>Dia do Trabalho</v>
          </cell>
        </row>
        <row r="476">
          <cell r="A476">
            <v>51287</v>
          </cell>
          <cell r="B476" t="str">
            <v>quinta-feira</v>
          </cell>
          <cell r="C476" t="str">
            <v>Corpus Christi</v>
          </cell>
        </row>
        <row r="477">
          <cell r="A477">
            <v>51386</v>
          </cell>
          <cell r="B477" t="str">
            <v>sexta-feira</v>
          </cell>
          <cell r="C477" t="str">
            <v>Independência do Brasil</v>
          </cell>
        </row>
        <row r="478">
          <cell r="A478">
            <v>51421</v>
          </cell>
          <cell r="B478" t="str">
            <v>sexta-feira</v>
          </cell>
          <cell r="C478" t="str">
            <v>Nossa Sr.a Aparecida - Padroeira do Brasil</v>
          </cell>
        </row>
        <row r="479">
          <cell r="A479">
            <v>51442</v>
          </cell>
          <cell r="B479" t="str">
            <v>sexta-feira</v>
          </cell>
          <cell r="C479" t="str">
            <v>Finados</v>
          </cell>
        </row>
        <row r="480">
          <cell r="A480">
            <v>51455</v>
          </cell>
          <cell r="B480" t="str">
            <v>quinta-feira</v>
          </cell>
          <cell r="C480" t="str">
            <v>Proclamação da República</v>
          </cell>
        </row>
        <row r="481">
          <cell r="A481">
            <v>51495</v>
          </cell>
          <cell r="B481" t="str">
            <v>terça-feira</v>
          </cell>
          <cell r="C481" t="str">
            <v>Natal</v>
          </cell>
        </row>
        <row r="482">
          <cell r="A482">
            <v>51502</v>
          </cell>
          <cell r="B482" t="str">
            <v>terça-feira</v>
          </cell>
          <cell r="C482" t="str">
            <v>Confraternização Universal</v>
          </cell>
        </row>
        <row r="483">
          <cell r="A483">
            <v>51564</v>
          </cell>
          <cell r="B483" t="str">
            <v>segunda-feira</v>
          </cell>
          <cell r="C483" t="str">
            <v>Carnaval</v>
          </cell>
        </row>
        <row r="484">
          <cell r="A484">
            <v>51565</v>
          </cell>
          <cell r="B484" t="str">
            <v>terça-feira</v>
          </cell>
          <cell r="C484" t="str">
            <v>Carnaval</v>
          </cell>
        </row>
        <row r="485">
          <cell r="A485">
            <v>51610</v>
          </cell>
          <cell r="B485" t="str">
            <v>sexta-feira</v>
          </cell>
          <cell r="C485" t="str">
            <v>Paixão de Cristo</v>
          </cell>
        </row>
        <row r="486">
          <cell r="A486">
            <v>51612</v>
          </cell>
          <cell r="B486" t="str">
            <v>domingo</v>
          </cell>
          <cell r="C486" t="str">
            <v>Tiradentes</v>
          </cell>
        </row>
        <row r="487">
          <cell r="A487">
            <v>51622</v>
          </cell>
          <cell r="B487" t="str">
            <v>quarta-feira</v>
          </cell>
          <cell r="C487" t="str">
            <v>Dia do Trabalho</v>
          </cell>
        </row>
        <row r="488">
          <cell r="A488">
            <v>51672</v>
          </cell>
          <cell r="B488" t="str">
            <v>quinta-feira</v>
          </cell>
          <cell r="C488" t="str">
            <v>Corpus Christi</v>
          </cell>
        </row>
        <row r="489">
          <cell r="A489">
            <v>51751</v>
          </cell>
          <cell r="B489" t="str">
            <v>sábado</v>
          </cell>
          <cell r="C489" t="str">
            <v>Independência do Brasil</v>
          </cell>
        </row>
        <row r="490">
          <cell r="A490">
            <v>51786</v>
          </cell>
          <cell r="B490" t="str">
            <v>sábado</v>
          </cell>
          <cell r="C490" t="str">
            <v>Nossa Sr.a Aparecida - Padroeira do Brasil</v>
          </cell>
        </row>
        <row r="491">
          <cell r="A491">
            <v>51807</v>
          </cell>
          <cell r="B491" t="str">
            <v>sábado</v>
          </cell>
          <cell r="C491" t="str">
            <v>Finados</v>
          </cell>
        </row>
        <row r="492">
          <cell r="A492">
            <v>51820</v>
          </cell>
          <cell r="B492" t="str">
            <v>sexta-feira</v>
          </cell>
          <cell r="C492" t="str">
            <v>Proclamação da República</v>
          </cell>
        </row>
        <row r="493">
          <cell r="A493">
            <v>51860</v>
          </cell>
          <cell r="B493" t="str">
            <v>quarta-feira</v>
          </cell>
          <cell r="C493" t="str">
            <v>Natal</v>
          </cell>
        </row>
        <row r="494">
          <cell r="A494">
            <v>51867</v>
          </cell>
          <cell r="B494" t="str">
            <v>quarta-feira</v>
          </cell>
          <cell r="C494" t="str">
            <v>Confraternização Universal</v>
          </cell>
        </row>
        <row r="495">
          <cell r="A495">
            <v>51914</v>
          </cell>
          <cell r="B495" t="str">
            <v>segunda-feira</v>
          </cell>
          <cell r="C495" t="str">
            <v>Carnaval</v>
          </cell>
        </row>
        <row r="496">
          <cell r="A496">
            <v>51915</v>
          </cell>
          <cell r="B496" t="str">
            <v>terça-feira</v>
          </cell>
          <cell r="C496" t="str">
            <v>Carnaval</v>
          </cell>
        </row>
        <row r="497">
          <cell r="A497">
            <v>51960</v>
          </cell>
          <cell r="B497" t="str">
            <v>sexta-feira</v>
          </cell>
          <cell r="C497" t="str">
            <v>Paixão de Cristo</v>
          </cell>
        </row>
        <row r="498">
          <cell r="A498">
            <v>51977</v>
          </cell>
          <cell r="B498" t="str">
            <v>segunda-feira</v>
          </cell>
          <cell r="C498" t="str">
            <v>Tiradentes</v>
          </cell>
        </row>
        <row r="499">
          <cell r="A499">
            <v>51987</v>
          </cell>
          <cell r="B499" t="str">
            <v>quinta-feira</v>
          </cell>
          <cell r="C499" t="str">
            <v>Dia do Trabalho</v>
          </cell>
        </row>
        <row r="500">
          <cell r="A500">
            <v>52022</v>
          </cell>
          <cell r="B500" t="str">
            <v>quinta-feira</v>
          </cell>
          <cell r="C500" t="str">
            <v>Corpus Christi</v>
          </cell>
        </row>
        <row r="501">
          <cell r="A501">
            <v>52116</v>
          </cell>
          <cell r="B501" t="str">
            <v>domingo</v>
          </cell>
          <cell r="C501" t="str">
            <v>Independência do Brasil</v>
          </cell>
        </row>
        <row r="502">
          <cell r="A502">
            <v>52151</v>
          </cell>
          <cell r="B502" t="str">
            <v>domingo</v>
          </cell>
          <cell r="C502" t="str">
            <v>Nossa Sr.a Aparecida - Padroeira do Brasil</v>
          </cell>
        </row>
        <row r="503">
          <cell r="A503">
            <v>52172</v>
          </cell>
          <cell r="B503" t="str">
            <v>domingo</v>
          </cell>
          <cell r="C503" t="str">
            <v>Finados</v>
          </cell>
        </row>
        <row r="504">
          <cell r="A504">
            <v>52185</v>
          </cell>
          <cell r="B504" t="str">
            <v>sábado</v>
          </cell>
          <cell r="C504" t="str">
            <v>Proclamação da República</v>
          </cell>
        </row>
        <row r="505">
          <cell r="A505">
            <v>52225</v>
          </cell>
          <cell r="B505" t="str">
            <v>quinta-feira</v>
          </cell>
          <cell r="C505" t="str">
            <v>Natal</v>
          </cell>
        </row>
        <row r="506">
          <cell r="A506">
            <v>52232</v>
          </cell>
          <cell r="B506" t="str">
            <v>quinta-feira</v>
          </cell>
          <cell r="C506" t="str">
            <v>Confraternização Universal</v>
          </cell>
        </row>
        <row r="507">
          <cell r="A507">
            <v>52271</v>
          </cell>
          <cell r="B507" t="str">
            <v>segunda-feira</v>
          </cell>
          <cell r="C507" t="str">
            <v>Carnaval</v>
          </cell>
        </row>
        <row r="508">
          <cell r="A508">
            <v>52272</v>
          </cell>
          <cell r="B508" t="str">
            <v>terça-feira</v>
          </cell>
          <cell r="C508" t="str">
            <v>Carnaval</v>
          </cell>
        </row>
        <row r="509">
          <cell r="A509">
            <v>52317</v>
          </cell>
          <cell r="B509" t="str">
            <v>sexta-feira</v>
          </cell>
          <cell r="C509" t="str">
            <v>Paixão de Cristo</v>
          </cell>
        </row>
        <row r="510">
          <cell r="A510">
            <v>52342</v>
          </cell>
          <cell r="B510" t="str">
            <v>terça-feira</v>
          </cell>
          <cell r="C510" t="str">
            <v>Tiradentes</v>
          </cell>
        </row>
        <row r="511">
          <cell r="A511">
            <v>52352</v>
          </cell>
          <cell r="B511" t="str">
            <v>sexta-feira</v>
          </cell>
          <cell r="C511" t="str">
            <v>Dia do Trabalho</v>
          </cell>
        </row>
        <row r="512">
          <cell r="A512">
            <v>52379</v>
          </cell>
          <cell r="B512" t="str">
            <v>quinta-feira</v>
          </cell>
          <cell r="C512" t="str">
            <v>Corpus Christi</v>
          </cell>
        </row>
        <row r="513">
          <cell r="A513">
            <v>52481</v>
          </cell>
          <cell r="B513" t="str">
            <v>segunda-feira</v>
          </cell>
          <cell r="C513" t="str">
            <v>Independência do Brasil</v>
          </cell>
        </row>
        <row r="514">
          <cell r="A514">
            <v>52516</v>
          </cell>
          <cell r="B514" t="str">
            <v>segunda-feira</v>
          </cell>
          <cell r="C514" t="str">
            <v>Nossa Sr.a Aparecida - Padroeira do Brasil</v>
          </cell>
        </row>
        <row r="515">
          <cell r="A515">
            <v>52537</v>
          </cell>
          <cell r="B515" t="str">
            <v>segunda-feira</v>
          </cell>
          <cell r="C515" t="str">
            <v>Finados</v>
          </cell>
        </row>
        <row r="516">
          <cell r="A516">
            <v>52550</v>
          </cell>
          <cell r="B516" t="str">
            <v>domingo</v>
          </cell>
          <cell r="C516" t="str">
            <v>Proclamação da República</v>
          </cell>
        </row>
        <row r="517">
          <cell r="A517">
            <v>52590</v>
          </cell>
          <cell r="B517" t="str">
            <v>sexta-feira</v>
          </cell>
          <cell r="C517" t="str">
            <v>Natal</v>
          </cell>
        </row>
        <row r="518">
          <cell r="A518">
            <v>52597</v>
          </cell>
          <cell r="B518" t="str">
            <v>sexta-feira</v>
          </cell>
          <cell r="C518" t="str">
            <v>Confraternização Universal</v>
          </cell>
        </row>
        <row r="519">
          <cell r="A519">
            <v>52656</v>
          </cell>
          <cell r="B519" t="str">
            <v>segunda-feira</v>
          </cell>
          <cell r="C519" t="str">
            <v>Carnaval</v>
          </cell>
        </row>
        <row r="520">
          <cell r="A520">
            <v>52657</v>
          </cell>
          <cell r="B520" t="str">
            <v>terça-feira</v>
          </cell>
          <cell r="C520" t="str">
            <v>Carnaval</v>
          </cell>
        </row>
        <row r="521">
          <cell r="A521">
            <v>52702</v>
          </cell>
          <cell r="B521" t="str">
            <v>sexta-feira</v>
          </cell>
          <cell r="C521" t="str">
            <v>Paixão de Cristo</v>
          </cell>
        </row>
        <row r="522">
          <cell r="A522">
            <v>52708</v>
          </cell>
          <cell r="B522" t="str">
            <v>quinta-feira</v>
          </cell>
          <cell r="C522" t="str">
            <v>Tiradentes</v>
          </cell>
        </row>
        <row r="523">
          <cell r="A523">
            <v>52718</v>
          </cell>
          <cell r="B523" t="str">
            <v>domingo</v>
          </cell>
          <cell r="C523" t="str">
            <v>Dia do Trabalho</v>
          </cell>
        </row>
        <row r="524">
          <cell r="A524">
            <v>52764</v>
          </cell>
          <cell r="B524" t="str">
            <v>quinta-feira</v>
          </cell>
          <cell r="C524" t="str">
            <v>Corpus Christi</v>
          </cell>
        </row>
        <row r="525">
          <cell r="A525">
            <v>52847</v>
          </cell>
          <cell r="B525" t="str">
            <v>quarta-feira</v>
          </cell>
          <cell r="C525" t="str">
            <v>Independência do Brasil</v>
          </cell>
        </row>
        <row r="526">
          <cell r="A526">
            <v>52882</v>
          </cell>
          <cell r="B526" t="str">
            <v>quarta-feira</v>
          </cell>
          <cell r="C526" t="str">
            <v>Nossa Sr.a Aparecida - Padroeira do Brasil</v>
          </cell>
        </row>
        <row r="527">
          <cell r="A527">
            <v>52903</v>
          </cell>
          <cell r="B527" t="str">
            <v>quarta-feira</v>
          </cell>
          <cell r="C527" t="str">
            <v>Finados</v>
          </cell>
        </row>
        <row r="528">
          <cell r="A528">
            <v>52916</v>
          </cell>
          <cell r="B528" t="str">
            <v>terça-feira</v>
          </cell>
          <cell r="C528" t="str">
            <v>Proclamação da República</v>
          </cell>
        </row>
        <row r="529">
          <cell r="A529">
            <v>52956</v>
          </cell>
          <cell r="B529" t="str">
            <v>domingo</v>
          </cell>
          <cell r="C529" t="str">
            <v>Natal</v>
          </cell>
        </row>
        <row r="530">
          <cell r="A530">
            <v>52963</v>
          </cell>
          <cell r="B530" t="str">
            <v>domingo</v>
          </cell>
          <cell r="C530" t="str">
            <v>Confraternização Universal</v>
          </cell>
        </row>
        <row r="531">
          <cell r="A531">
            <v>53013</v>
          </cell>
          <cell r="B531" t="str">
            <v>segunda-feira</v>
          </cell>
          <cell r="C531" t="str">
            <v>Carnaval</v>
          </cell>
        </row>
        <row r="532">
          <cell r="A532">
            <v>53014</v>
          </cell>
          <cell r="B532" t="str">
            <v>terça-feira</v>
          </cell>
          <cell r="C532" t="str">
            <v>Carnaval</v>
          </cell>
        </row>
        <row r="533">
          <cell r="A533">
            <v>53059</v>
          </cell>
          <cell r="B533" t="str">
            <v>sexta-feira</v>
          </cell>
          <cell r="C533" t="str">
            <v>Paixão de Cristo</v>
          </cell>
        </row>
        <row r="534">
          <cell r="A534">
            <v>53073</v>
          </cell>
          <cell r="B534" t="str">
            <v>sexta-feira</v>
          </cell>
          <cell r="C534" t="str">
            <v>Tiradentes</v>
          </cell>
        </row>
        <row r="535">
          <cell r="A535">
            <v>53083</v>
          </cell>
          <cell r="B535" t="str">
            <v>segunda-feira</v>
          </cell>
          <cell r="C535" t="str">
            <v>Dia do Trabalho</v>
          </cell>
        </row>
        <row r="536">
          <cell r="A536">
            <v>53121</v>
          </cell>
          <cell r="B536" t="str">
            <v>quinta-feira</v>
          </cell>
          <cell r="C536" t="str">
            <v>Corpus Christi</v>
          </cell>
        </row>
        <row r="537">
          <cell r="A537">
            <v>53212</v>
          </cell>
          <cell r="B537" t="str">
            <v>quinta-feira</v>
          </cell>
          <cell r="C537" t="str">
            <v>Independência do Brasil</v>
          </cell>
        </row>
        <row r="538">
          <cell r="A538">
            <v>53247</v>
          </cell>
          <cell r="B538" t="str">
            <v>quinta-feira</v>
          </cell>
          <cell r="C538" t="str">
            <v>Nossa Sr.a Aparecida - Padroeira do Brasil</v>
          </cell>
        </row>
        <row r="539">
          <cell r="A539">
            <v>53268</v>
          </cell>
          <cell r="B539" t="str">
            <v>quinta-feira</v>
          </cell>
          <cell r="C539" t="str">
            <v>Finados</v>
          </cell>
        </row>
        <row r="540">
          <cell r="A540">
            <v>53281</v>
          </cell>
          <cell r="B540" t="str">
            <v>quarta-feira</v>
          </cell>
          <cell r="C540" t="str">
            <v>Proclamação da República</v>
          </cell>
        </row>
        <row r="541">
          <cell r="A541">
            <v>53321</v>
          </cell>
          <cell r="B541" t="str">
            <v>segunda-feira</v>
          </cell>
          <cell r="C541" t="str">
            <v>Natal</v>
          </cell>
        </row>
        <row r="542">
          <cell r="A542">
            <v>53328</v>
          </cell>
          <cell r="B542" t="str">
            <v>segunda-feira</v>
          </cell>
          <cell r="C542" t="str">
            <v>Confraternização Universal</v>
          </cell>
        </row>
        <row r="543">
          <cell r="A543">
            <v>53363</v>
          </cell>
          <cell r="B543" t="str">
            <v>segunda-feira</v>
          </cell>
          <cell r="C543" t="str">
            <v>Carnaval</v>
          </cell>
        </row>
        <row r="544">
          <cell r="A544">
            <v>53364</v>
          </cell>
          <cell r="B544" t="str">
            <v>terça-feira</v>
          </cell>
          <cell r="C544" t="str">
            <v>Carnaval</v>
          </cell>
        </row>
        <row r="545">
          <cell r="A545">
            <v>53409</v>
          </cell>
          <cell r="B545" t="str">
            <v>sexta-feira</v>
          </cell>
          <cell r="C545" t="str">
            <v>Paixão de Cristo</v>
          </cell>
        </row>
        <row r="546">
          <cell r="A546">
            <v>53438</v>
          </cell>
          <cell r="B546" t="str">
            <v>sábado</v>
          </cell>
          <cell r="C546" t="str">
            <v>Tiradentes</v>
          </cell>
        </row>
        <row r="547">
          <cell r="A547">
            <v>53448</v>
          </cell>
          <cell r="B547" t="str">
            <v>terça-feira</v>
          </cell>
          <cell r="C547" t="str">
            <v>Dia do Trabalho</v>
          </cell>
        </row>
        <row r="548">
          <cell r="A548">
            <v>53471</v>
          </cell>
          <cell r="B548" t="str">
            <v>quinta-feira</v>
          </cell>
          <cell r="C548" t="str">
            <v>Corpus Christi</v>
          </cell>
        </row>
        <row r="549">
          <cell r="A549">
            <v>53577</v>
          </cell>
          <cell r="B549" t="str">
            <v>sexta-feira</v>
          </cell>
          <cell r="C549" t="str">
            <v>Independência do Brasil</v>
          </cell>
        </row>
        <row r="550">
          <cell r="A550">
            <v>53612</v>
          </cell>
          <cell r="B550" t="str">
            <v>sexta-feira</v>
          </cell>
          <cell r="C550" t="str">
            <v>Nossa Sr.a Aparecida - Padroeira do Brasil</v>
          </cell>
        </row>
        <row r="551">
          <cell r="A551">
            <v>53633</v>
          </cell>
          <cell r="B551" t="str">
            <v>sexta-feira</v>
          </cell>
          <cell r="C551" t="str">
            <v>Finados</v>
          </cell>
        </row>
        <row r="552">
          <cell r="A552">
            <v>53646</v>
          </cell>
          <cell r="B552" t="str">
            <v>quinta-feira</v>
          </cell>
          <cell r="C552" t="str">
            <v>Proclamação da República</v>
          </cell>
        </row>
        <row r="553">
          <cell r="A553">
            <v>53686</v>
          </cell>
          <cell r="B553" t="str">
            <v>terça-feira</v>
          </cell>
          <cell r="C553" t="str">
            <v>Natal</v>
          </cell>
        </row>
        <row r="554">
          <cell r="A554">
            <v>53693</v>
          </cell>
          <cell r="B554" t="str">
            <v>terça-feira</v>
          </cell>
          <cell r="C554" t="str">
            <v>Confraternização Universal</v>
          </cell>
        </row>
        <row r="555">
          <cell r="A555">
            <v>53748</v>
          </cell>
          <cell r="B555" t="str">
            <v>segunda-feira</v>
          </cell>
          <cell r="C555" t="str">
            <v>Carnaval</v>
          </cell>
        </row>
        <row r="556">
          <cell r="A556">
            <v>53749</v>
          </cell>
          <cell r="B556" t="str">
            <v>terça-feira</v>
          </cell>
          <cell r="C556" t="str">
            <v>Carnaval</v>
          </cell>
        </row>
        <row r="557">
          <cell r="A557">
            <v>53794</v>
          </cell>
          <cell r="B557" t="str">
            <v>sexta-feira</v>
          </cell>
          <cell r="C557" t="str">
            <v>Paixão de Cristo</v>
          </cell>
        </row>
        <row r="558">
          <cell r="A558">
            <v>53803</v>
          </cell>
          <cell r="B558" t="str">
            <v>terça-feira</v>
          </cell>
          <cell r="C558" t="str">
            <v>Tiradentes</v>
          </cell>
        </row>
        <row r="559">
          <cell r="A559">
            <v>53813</v>
          </cell>
          <cell r="B559" t="str">
            <v>quarta-feira</v>
          </cell>
          <cell r="C559" t="str">
            <v>Dia do Trabalho</v>
          </cell>
        </row>
        <row r="560">
          <cell r="A560">
            <v>53856</v>
          </cell>
          <cell r="B560" t="str">
            <v>quinta-feira</v>
          </cell>
          <cell r="C560" t="str">
            <v>Corpus Christi</v>
          </cell>
        </row>
        <row r="561">
          <cell r="A561">
            <v>53942</v>
          </cell>
          <cell r="B561" t="str">
            <v>sábado</v>
          </cell>
          <cell r="C561" t="str">
            <v>Independência do Brasil</v>
          </cell>
        </row>
        <row r="562">
          <cell r="A562">
            <v>53977</v>
          </cell>
          <cell r="B562" t="str">
            <v>sábado</v>
          </cell>
          <cell r="C562" t="str">
            <v>Nossa Sr.a Aparecida - Padroeira do Brasil</v>
          </cell>
        </row>
        <row r="563">
          <cell r="A563">
            <v>53998</v>
          </cell>
          <cell r="B563" t="str">
            <v>sábado</v>
          </cell>
          <cell r="C563" t="str">
            <v>Finados</v>
          </cell>
        </row>
        <row r="564">
          <cell r="A564">
            <v>54011</v>
          </cell>
          <cell r="B564" t="str">
            <v>sexta-feira</v>
          </cell>
          <cell r="C564" t="str">
            <v>Proclamação da República</v>
          </cell>
        </row>
        <row r="565">
          <cell r="A565">
            <v>54051</v>
          </cell>
          <cell r="B565" t="str">
            <v>quarta-feira</v>
          </cell>
          <cell r="C565" t="str">
            <v>Natal</v>
          </cell>
        </row>
        <row r="566">
          <cell r="A566">
            <v>54058</v>
          </cell>
          <cell r="B566" t="str">
            <v>quarta-feira</v>
          </cell>
          <cell r="C566" t="str">
            <v>Confraternização Universal</v>
          </cell>
        </row>
        <row r="567">
          <cell r="A567">
            <v>54105</v>
          </cell>
          <cell r="B567" t="str">
            <v>segunda-feira</v>
          </cell>
          <cell r="C567" t="str">
            <v>Carnaval</v>
          </cell>
        </row>
        <row r="568">
          <cell r="A568">
            <v>54106</v>
          </cell>
          <cell r="B568" t="str">
            <v>terça-feira</v>
          </cell>
          <cell r="C568" t="str">
            <v>Carnaval</v>
          </cell>
        </row>
        <row r="569">
          <cell r="A569">
            <v>54151</v>
          </cell>
          <cell r="B569" t="str">
            <v>sexta-feira</v>
          </cell>
          <cell r="C569" t="str">
            <v>Paixão de Cristo</v>
          </cell>
        </row>
        <row r="570">
          <cell r="A570">
            <v>54169</v>
          </cell>
          <cell r="B570" t="str">
            <v>terça-feira</v>
          </cell>
          <cell r="C570" t="str">
            <v>Tiradentes</v>
          </cell>
        </row>
        <row r="571">
          <cell r="A571">
            <v>54179</v>
          </cell>
          <cell r="B571" t="str">
            <v>sexta-feira</v>
          </cell>
          <cell r="C571" t="str">
            <v>Dia do Trabalho</v>
          </cell>
        </row>
        <row r="572">
          <cell r="A572">
            <v>54213</v>
          </cell>
          <cell r="B572" t="str">
            <v>quinta-feira</v>
          </cell>
          <cell r="C572" t="str">
            <v>Corpus Christi</v>
          </cell>
        </row>
        <row r="573">
          <cell r="A573">
            <v>54308</v>
          </cell>
          <cell r="B573" t="str">
            <v>segunda-feira</v>
          </cell>
          <cell r="C573" t="str">
            <v>Independência do Brasil</v>
          </cell>
        </row>
        <row r="574">
          <cell r="A574">
            <v>54343</v>
          </cell>
          <cell r="B574" t="str">
            <v>segunda-feira</v>
          </cell>
          <cell r="C574" t="str">
            <v>Nossa Sr.a Aparecida - Padroeira do Brasil</v>
          </cell>
        </row>
        <row r="575">
          <cell r="A575">
            <v>54364</v>
          </cell>
          <cell r="B575" t="str">
            <v>segunda-feira</v>
          </cell>
          <cell r="C575" t="str">
            <v>Finados</v>
          </cell>
        </row>
        <row r="576">
          <cell r="A576">
            <v>54377</v>
          </cell>
          <cell r="B576" t="str">
            <v>domingo</v>
          </cell>
          <cell r="C576" t="str">
            <v>Proclamação da República</v>
          </cell>
        </row>
        <row r="577">
          <cell r="A577">
            <v>54417</v>
          </cell>
          <cell r="B577" t="str">
            <v>sexta-feira</v>
          </cell>
          <cell r="C577" t="str">
            <v>Natal</v>
          </cell>
        </row>
        <row r="578">
          <cell r="A578">
            <v>54424</v>
          </cell>
          <cell r="B578" t="str">
            <v>sexta-feira</v>
          </cell>
          <cell r="C578" t="str">
            <v>Confraternização Universal</v>
          </cell>
        </row>
        <row r="579">
          <cell r="A579">
            <v>54483</v>
          </cell>
          <cell r="B579" t="str">
            <v>segunda-feira</v>
          </cell>
          <cell r="C579" t="str">
            <v>Carnaval</v>
          </cell>
        </row>
        <row r="580">
          <cell r="A580">
            <v>54484</v>
          </cell>
          <cell r="B580" t="str">
            <v>terça-feira</v>
          </cell>
          <cell r="C580" t="str">
            <v>Carnaval</v>
          </cell>
        </row>
        <row r="581">
          <cell r="A581">
            <v>54529</v>
          </cell>
          <cell r="B581" t="str">
            <v>sexta-feira</v>
          </cell>
          <cell r="C581" t="str">
            <v>Paixão de Cristo</v>
          </cell>
        </row>
        <row r="582">
          <cell r="A582">
            <v>54534</v>
          </cell>
          <cell r="B582" t="str">
            <v>quarta-feira</v>
          </cell>
          <cell r="C582" t="str">
            <v>Tiradentes</v>
          </cell>
        </row>
        <row r="583">
          <cell r="A583">
            <v>54544</v>
          </cell>
          <cell r="B583" t="str">
            <v>sábado</v>
          </cell>
          <cell r="C583" t="str">
            <v>Dia do Trabalho</v>
          </cell>
        </row>
        <row r="584">
          <cell r="A584">
            <v>54591</v>
          </cell>
          <cell r="B584" t="str">
            <v>quinta-feira</v>
          </cell>
          <cell r="C584" t="str">
            <v>Corpus Christi</v>
          </cell>
        </row>
        <row r="585">
          <cell r="A585">
            <v>54673</v>
          </cell>
          <cell r="B585" t="str">
            <v>terça-feira</v>
          </cell>
          <cell r="C585" t="str">
            <v>Independência do Brasil</v>
          </cell>
        </row>
        <row r="586">
          <cell r="A586">
            <v>54708</v>
          </cell>
          <cell r="B586" t="str">
            <v>terça-feira</v>
          </cell>
          <cell r="C586" t="str">
            <v>Nossa Sr.a Aparecida - Padroeira do Brasil</v>
          </cell>
        </row>
        <row r="587">
          <cell r="A587">
            <v>54729</v>
          </cell>
          <cell r="B587" t="str">
            <v>terça-feira</v>
          </cell>
          <cell r="C587" t="str">
            <v>Finados</v>
          </cell>
        </row>
        <row r="588">
          <cell r="A588">
            <v>54742</v>
          </cell>
          <cell r="B588" t="str">
            <v>segunda-feira</v>
          </cell>
          <cell r="C588" t="str">
            <v>Proclamação da República</v>
          </cell>
        </row>
        <row r="589">
          <cell r="A589">
            <v>54782</v>
          </cell>
          <cell r="B589" t="str">
            <v>sábado</v>
          </cell>
          <cell r="C589" t="str">
            <v>Natal</v>
          </cell>
        </row>
        <row r="590">
          <cell r="A590">
            <v>54789</v>
          </cell>
          <cell r="B590" t="str">
            <v>sábado</v>
          </cell>
          <cell r="C590" t="str">
            <v>Confraternização Universal</v>
          </cell>
        </row>
        <row r="591">
          <cell r="A591">
            <v>54840</v>
          </cell>
          <cell r="B591" t="str">
            <v>segunda-feira</v>
          </cell>
          <cell r="C591" t="str">
            <v>Carnaval</v>
          </cell>
        </row>
        <row r="592">
          <cell r="A592">
            <v>54841</v>
          </cell>
          <cell r="B592" t="str">
            <v>terça-feira</v>
          </cell>
          <cell r="C592" t="str">
            <v>Carnaval</v>
          </cell>
        </row>
        <row r="593">
          <cell r="A593">
            <v>54886</v>
          </cell>
          <cell r="B593" t="str">
            <v>sexta-feira</v>
          </cell>
          <cell r="C593" t="str">
            <v>Paixão de Cristo</v>
          </cell>
        </row>
        <row r="594">
          <cell r="A594">
            <v>54899</v>
          </cell>
          <cell r="B594" t="str">
            <v>quinta-feira</v>
          </cell>
          <cell r="C594" t="str">
            <v>Tiradentes</v>
          </cell>
        </row>
        <row r="595">
          <cell r="A595">
            <v>54909</v>
          </cell>
          <cell r="B595" t="str">
            <v>domingo</v>
          </cell>
          <cell r="C595" t="str">
            <v>Dia do Trabalho</v>
          </cell>
        </row>
        <row r="596">
          <cell r="A596">
            <v>54948</v>
          </cell>
          <cell r="B596" t="str">
            <v>quinta-feira</v>
          </cell>
          <cell r="C596" t="str">
            <v>Corpus Christi</v>
          </cell>
        </row>
        <row r="597">
          <cell r="A597">
            <v>55038</v>
          </cell>
          <cell r="B597" t="str">
            <v>quarta-feira</v>
          </cell>
          <cell r="C597" t="str">
            <v>Independência do Brasil</v>
          </cell>
        </row>
        <row r="598">
          <cell r="A598">
            <v>55073</v>
          </cell>
          <cell r="B598" t="str">
            <v>quarta-feira</v>
          </cell>
          <cell r="C598" t="str">
            <v>Nossa Sr.a Aparecida - Padroeira do Brasil</v>
          </cell>
        </row>
        <row r="599">
          <cell r="A599">
            <v>55094</v>
          </cell>
          <cell r="B599" t="str">
            <v>quarta-feira</v>
          </cell>
          <cell r="C599" t="str">
            <v>Finados</v>
          </cell>
        </row>
        <row r="600">
          <cell r="A600">
            <v>55107</v>
          </cell>
          <cell r="B600" t="str">
            <v>terça-feira</v>
          </cell>
          <cell r="C600" t="str">
            <v>Proclamação da República</v>
          </cell>
        </row>
        <row r="601">
          <cell r="A601">
            <v>55147</v>
          </cell>
          <cell r="B601" t="str">
            <v>domingo</v>
          </cell>
          <cell r="C601" t="str">
            <v>Natal</v>
          </cell>
        </row>
        <row r="602">
          <cell r="A602">
            <v>55154</v>
          </cell>
          <cell r="B602" t="str">
            <v>domingo</v>
          </cell>
          <cell r="C602" t="str">
            <v>Confraternização Universal</v>
          </cell>
        </row>
        <row r="603">
          <cell r="A603">
            <v>55197</v>
          </cell>
          <cell r="B603" t="str">
            <v>segunda-feira</v>
          </cell>
          <cell r="C603" t="str">
            <v>Carnaval</v>
          </cell>
        </row>
        <row r="604">
          <cell r="A604">
            <v>55198</v>
          </cell>
          <cell r="B604" t="str">
            <v>terça-feira</v>
          </cell>
          <cell r="C604" t="str">
            <v>Carnaval</v>
          </cell>
        </row>
        <row r="605">
          <cell r="A605">
            <v>55243</v>
          </cell>
          <cell r="B605" t="str">
            <v>sexta-feira</v>
          </cell>
          <cell r="C605" t="str">
            <v>Paixão de Cristo</v>
          </cell>
        </row>
        <row r="606">
          <cell r="A606">
            <v>55264</v>
          </cell>
          <cell r="B606" t="str">
            <v>sexta-feira</v>
          </cell>
          <cell r="C606" t="str">
            <v>Tiradentes</v>
          </cell>
        </row>
        <row r="607">
          <cell r="A607">
            <v>55274</v>
          </cell>
          <cell r="B607" t="str">
            <v>segunda-feira</v>
          </cell>
          <cell r="C607" t="str">
            <v>Dia do Trabalho</v>
          </cell>
        </row>
        <row r="608">
          <cell r="A608">
            <v>55305</v>
          </cell>
          <cell r="B608" t="str">
            <v>quinta-feira</v>
          </cell>
          <cell r="C608" t="str">
            <v>Corpus Christi</v>
          </cell>
        </row>
        <row r="609">
          <cell r="A609">
            <v>55403</v>
          </cell>
          <cell r="B609" t="str">
            <v>quinta-feira</v>
          </cell>
          <cell r="C609" t="str">
            <v>Independência do Brasil</v>
          </cell>
        </row>
        <row r="610">
          <cell r="A610">
            <v>55438</v>
          </cell>
          <cell r="B610" t="str">
            <v>quinta-feira</v>
          </cell>
          <cell r="C610" t="str">
            <v>Nossa Sr.a Aparecida - Padroeira do Brasil</v>
          </cell>
        </row>
        <row r="611">
          <cell r="A611">
            <v>55459</v>
          </cell>
          <cell r="B611" t="str">
            <v>quinta-feira</v>
          </cell>
          <cell r="C611" t="str">
            <v>Finados</v>
          </cell>
        </row>
        <row r="612">
          <cell r="A612">
            <v>55472</v>
          </cell>
          <cell r="B612" t="str">
            <v>quarta-feira</v>
          </cell>
          <cell r="C612" t="str">
            <v>Proclamação da República</v>
          </cell>
        </row>
        <row r="613">
          <cell r="A613">
            <v>55512</v>
          </cell>
          <cell r="B613" t="str">
            <v>segunda-feira</v>
          </cell>
          <cell r="C613" t="str">
            <v>Natal</v>
          </cell>
        </row>
        <row r="614">
          <cell r="A614">
            <v>55519</v>
          </cell>
          <cell r="B614" t="str">
            <v>segunda-feira</v>
          </cell>
          <cell r="C614" t="str">
            <v>Confraternização Universal</v>
          </cell>
        </row>
        <row r="615">
          <cell r="A615">
            <v>55582</v>
          </cell>
          <cell r="B615" t="str">
            <v>segunda-feira</v>
          </cell>
          <cell r="C615" t="str">
            <v>Carnaval</v>
          </cell>
        </row>
        <row r="616">
          <cell r="A616">
            <v>55583</v>
          </cell>
          <cell r="B616" t="str">
            <v>terça-feira</v>
          </cell>
          <cell r="C616" t="str">
            <v>Carnaval</v>
          </cell>
        </row>
        <row r="617">
          <cell r="A617">
            <v>55628</v>
          </cell>
          <cell r="B617" t="str">
            <v>sexta-feira</v>
          </cell>
          <cell r="C617" t="str">
            <v>Paixão de Cristo</v>
          </cell>
        </row>
        <row r="618">
          <cell r="A618">
            <v>55630</v>
          </cell>
          <cell r="B618" t="str">
            <v>domingo</v>
          </cell>
          <cell r="C618" t="str">
            <v>Tiradentes</v>
          </cell>
        </row>
        <row r="619">
          <cell r="A619">
            <v>55640</v>
          </cell>
          <cell r="B619" t="str">
            <v>quarta-feira</v>
          </cell>
          <cell r="C619" t="str">
            <v>Dia do Trabalho</v>
          </cell>
        </row>
        <row r="620">
          <cell r="A620">
            <v>55690</v>
          </cell>
          <cell r="B620" t="str">
            <v>quinta-feira</v>
          </cell>
          <cell r="C620" t="str">
            <v>Corpus Christi</v>
          </cell>
        </row>
        <row r="621">
          <cell r="A621">
            <v>55769</v>
          </cell>
          <cell r="B621" t="str">
            <v>sábado</v>
          </cell>
          <cell r="C621" t="str">
            <v>Independência do Brasil</v>
          </cell>
        </row>
        <row r="622">
          <cell r="A622">
            <v>55804</v>
          </cell>
          <cell r="B622" t="str">
            <v>sábado</v>
          </cell>
          <cell r="C622" t="str">
            <v>Nossa Sr.a Aparecida - Padroeira do Brasil</v>
          </cell>
        </row>
        <row r="623">
          <cell r="A623">
            <v>55825</v>
          </cell>
          <cell r="B623" t="str">
            <v>sábado</v>
          </cell>
          <cell r="C623" t="str">
            <v>Finados</v>
          </cell>
        </row>
        <row r="624">
          <cell r="A624">
            <v>55838</v>
          </cell>
          <cell r="B624" t="str">
            <v>sexta-feira</v>
          </cell>
          <cell r="C624" t="str">
            <v>Proclamação da República</v>
          </cell>
        </row>
        <row r="625">
          <cell r="A625">
            <v>55878</v>
          </cell>
          <cell r="B625" t="str">
            <v>quarta-feira</v>
          </cell>
          <cell r="C625" t="str">
            <v>Natal</v>
          </cell>
        </row>
        <row r="626">
          <cell r="A626">
            <v>55885</v>
          </cell>
          <cell r="B626" t="str">
            <v>quarta-feira</v>
          </cell>
          <cell r="C626" t="str">
            <v>Confraternização Universal</v>
          </cell>
        </row>
        <row r="627">
          <cell r="A627">
            <v>55932</v>
          </cell>
          <cell r="B627" t="str">
            <v>segunda-feira</v>
          </cell>
          <cell r="C627" t="str">
            <v>Carnaval</v>
          </cell>
        </row>
        <row r="628">
          <cell r="A628">
            <v>55933</v>
          </cell>
          <cell r="B628" t="str">
            <v>terça-feira</v>
          </cell>
          <cell r="C628" t="str">
            <v>Carnaval</v>
          </cell>
        </row>
        <row r="629">
          <cell r="A629">
            <v>55978</v>
          </cell>
          <cell r="B629" t="str">
            <v>sexta-feira</v>
          </cell>
          <cell r="C629" t="str">
            <v>Paixão de Cristo</v>
          </cell>
        </row>
        <row r="630">
          <cell r="A630">
            <v>55995</v>
          </cell>
          <cell r="B630" t="str">
            <v>segunda-feira</v>
          </cell>
          <cell r="C630" t="str">
            <v>Tiradentes</v>
          </cell>
        </row>
        <row r="631">
          <cell r="A631">
            <v>56005</v>
          </cell>
          <cell r="B631" t="str">
            <v>quinta-feira</v>
          </cell>
          <cell r="C631" t="str">
            <v>Dia do Trabalho</v>
          </cell>
        </row>
        <row r="632">
          <cell r="A632">
            <v>56040</v>
          </cell>
          <cell r="B632" t="str">
            <v>quinta-feira</v>
          </cell>
          <cell r="C632" t="str">
            <v>Corpus Christi</v>
          </cell>
        </row>
        <row r="633">
          <cell r="A633">
            <v>56134</v>
          </cell>
          <cell r="B633" t="str">
            <v>domingo</v>
          </cell>
          <cell r="C633" t="str">
            <v>Independência do Brasil</v>
          </cell>
        </row>
        <row r="634">
          <cell r="A634">
            <v>56169</v>
          </cell>
          <cell r="B634" t="str">
            <v>domingo</v>
          </cell>
          <cell r="C634" t="str">
            <v>Nossa Sr.a Aparecida - Padroeira do Brasil</v>
          </cell>
        </row>
        <row r="635">
          <cell r="A635">
            <v>56190</v>
          </cell>
          <cell r="B635" t="str">
            <v>domingo</v>
          </cell>
          <cell r="C635" t="str">
            <v>Finados</v>
          </cell>
        </row>
        <row r="636">
          <cell r="A636">
            <v>56203</v>
          </cell>
          <cell r="B636" t="str">
            <v>sábado</v>
          </cell>
          <cell r="C636" t="str">
            <v>Proclamação da República</v>
          </cell>
        </row>
        <row r="637">
          <cell r="A637">
            <v>56243</v>
          </cell>
          <cell r="B637" t="str">
            <v>quinta-feira</v>
          </cell>
          <cell r="C637" t="str">
            <v>Natal</v>
          </cell>
        </row>
        <row r="638">
          <cell r="A638">
            <v>56250</v>
          </cell>
          <cell r="B638" t="str">
            <v>quinta-feira</v>
          </cell>
          <cell r="C638" t="str">
            <v>Confraternização Universal</v>
          </cell>
        </row>
        <row r="639">
          <cell r="A639">
            <v>56289</v>
          </cell>
          <cell r="B639" t="str">
            <v>segunda-feira</v>
          </cell>
          <cell r="C639" t="str">
            <v>Carnaval</v>
          </cell>
        </row>
        <row r="640">
          <cell r="A640">
            <v>56290</v>
          </cell>
          <cell r="B640" t="str">
            <v>terça-feira</v>
          </cell>
          <cell r="C640" t="str">
            <v>Carnaval</v>
          </cell>
        </row>
        <row r="641">
          <cell r="A641">
            <v>56335</v>
          </cell>
          <cell r="B641" t="str">
            <v>sexta-feira</v>
          </cell>
          <cell r="C641" t="str">
            <v>Paixão de Cristo</v>
          </cell>
        </row>
        <row r="642">
          <cell r="A642">
            <v>56360</v>
          </cell>
          <cell r="B642" t="str">
            <v>terça-feira</v>
          </cell>
          <cell r="C642" t="str">
            <v>Tiradentes</v>
          </cell>
        </row>
        <row r="643">
          <cell r="A643">
            <v>56370</v>
          </cell>
          <cell r="B643" t="str">
            <v>sexta-feira</v>
          </cell>
          <cell r="C643" t="str">
            <v>Dia do Trabalho</v>
          </cell>
        </row>
        <row r="644">
          <cell r="A644">
            <v>56397</v>
          </cell>
          <cell r="B644" t="str">
            <v>quinta-feira</v>
          </cell>
          <cell r="C644" t="str">
            <v>Corpus Christi</v>
          </cell>
        </row>
        <row r="645">
          <cell r="A645">
            <v>56499</v>
          </cell>
          <cell r="B645" t="str">
            <v>segunda-feira</v>
          </cell>
          <cell r="C645" t="str">
            <v>Independência do Brasil</v>
          </cell>
        </row>
        <row r="646">
          <cell r="A646">
            <v>56534</v>
          </cell>
          <cell r="B646" t="str">
            <v>segunda-feira</v>
          </cell>
          <cell r="C646" t="str">
            <v>Nossa Sr.a Aparecida - Padroeira do Brasil</v>
          </cell>
        </row>
        <row r="647">
          <cell r="A647">
            <v>56555</v>
          </cell>
          <cell r="B647" t="str">
            <v>segunda-feira</v>
          </cell>
          <cell r="C647" t="str">
            <v>Finados</v>
          </cell>
        </row>
        <row r="648">
          <cell r="A648">
            <v>56568</v>
          </cell>
          <cell r="B648" t="str">
            <v>domingo</v>
          </cell>
          <cell r="C648" t="str">
            <v>Proclamação da República</v>
          </cell>
        </row>
        <row r="649">
          <cell r="A649">
            <v>56608</v>
          </cell>
          <cell r="B649" t="str">
            <v>sexta-feira</v>
          </cell>
          <cell r="C649" t="str">
            <v>Natal</v>
          </cell>
        </row>
        <row r="650">
          <cell r="A650">
            <v>56615</v>
          </cell>
          <cell r="B650" t="str">
            <v>sexta-feira</v>
          </cell>
          <cell r="C650" t="str">
            <v>Confraternização Universal</v>
          </cell>
        </row>
        <row r="651">
          <cell r="A651">
            <v>56674</v>
          </cell>
          <cell r="B651" t="str">
            <v>segunda-feira</v>
          </cell>
          <cell r="C651" t="str">
            <v>Carnaval</v>
          </cell>
        </row>
        <row r="652">
          <cell r="A652">
            <v>56675</v>
          </cell>
          <cell r="B652" t="str">
            <v>terça-feira</v>
          </cell>
          <cell r="C652" t="str">
            <v>Carnaval</v>
          </cell>
        </row>
        <row r="653">
          <cell r="A653">
            <v>56720</v>
          </cell>
          <cell r="B653" t="str">
            <v>sexta-feira</v>
          </cell>
          <cell r="C653" t="str">
            <v>Paixão de Cristo</v>
          </cell>
        </row>
        <row r="654">
          <cell r="A654">
            <v>56725</v>
          </cell>
          <cell r="B654" t="str">
            <v>quarta-feira</v>
          </cell>
          <cell r="C654" t="str">
            <v>Tiradentes</v>
          </cell>
        </row>
        <row r="655">
          <cell r="A655">
            <v>56735</v>
          </cell>
          <cell r="B655" t="str">
            <v>sábado</v>
          </cell>
          <cell r="C655" t="str">
            <v>Dia do Trabalho</v>
          </cell>
        </row>
        <row r="656">
          <cell r="A656">
            <v>56782</v>
          </cell>
          <cell r="B656" t="str">
            <v>quinta-feira</v>
          </cell>
          <cell r="C656" t="str">
            <v>Corpus Christi</v>
          </cell>
        </row>
        <row r="657">
          <cell r="A657">
            <v>56864</v>
          </cell>
          <cell r="B657" t="str">
            <v>terça-feira</v>
          </cell>
          <cell r="C657" t="str">
            <v>Independência do Brasil</v>
          </cell>
        </row>
        <row r="658">
          <cell r="A658">
            <v>56899</v>
          </cell>
          <cell r="B658" t="str">
            <v>terça-feira</v>
          </cell>
          <cell r="C658" t="str">
            <v>Nossa Sr.a Aparecida - Padroeira do Brasil</v>
          </cell>
        </row>
        <row r="659">
          <cell r="A659">
            <v>56920</v>
          </cell>
          <cell r="B659" t="str">
            <v>terça-feira</v>
          </cell>
          <cell r="C659" t="str">
            <v>Finados</v>
          </cell>
        </row>
        <row r="660">
          <cell r="A660">
            <v>56933</v>
          </cell>
          <cell r="B660" t="str">
            <v>segunda-feira</v>
          </cell>
          <cell r="C660" t="str">
            <v>Proclamação da República</v>
          </cell>
        </row>
        <row r="661">
          <cell r="A661">
            <v>56973</v>
          </cell>
          <cell r="B661" t="str">
            <v>sábado</v>
          </cell>
          <cell r="C661" t="str">
            <v>Natal</v>
          </cell>
        </row>
        <row r="662">
          <cell r="A662">
            <v>56980</v>
          </cell>
          <cell r="B662" t="str">
            <v>sábado</v>
          </cell>
          <cell r="C662" t="str">
            <v>Confraternização Universal</v>
          </cell>
        </row>
        <row r="663">
          <cell r="A663">
            <v>57024</v>
          </cell>
          <cell r="B663" t="str">
            <v>segunda-feira</v>
          </cell>
          <cell r="C663" t="str">
            <v>Carnaval</v>
          </cell>
        </row>
        <row r="664">
          <cell r="A664">
            <v>57025</v>
          </cell>
          <cell r="B664" t="str">
            <v>terça-feira</v>
          </cell>
          <cell r="C664" t="str">
            <v>Carnaval</v>
          </cell>
        </row>
        <row r="665">
          <cell r="A665">
            <v>57070</v>
          </cell>
          <cell r="B665" t="str">
            <v>sexta-feira</v>
          </cell>
          <cell r="C665" t="str">
            <v>Paixão de Cristo</v>
          </cell>
        </row>
        <row r="666">
          <cell r="A666">
            <v>57091</v>
          </cell>
          <cell r="B666" t="str">
            <v>sexta-feira</v>
          </cell>
          <cell r="C666" t="str">
            <v>Tiradentes</v>
          </cell>
        </row>
        <row r="667">
          <cell r="A667">
            <v>57101</v>
          </cell>
          <cell r="B667" t="str">
            <v>segunda-feira</v>
          </cell>
          <cell r="C667" t="str">
            <v>Dia do Trabalho</v>
          </cell>
        </row>
        <row r="668">
          <cell r="A668">
            <v>57132</v>
          </cell>
          <cell r="B668" t="str">
            <v>quinta-feira</v>
          </cell>
          <cell r="C668" t="str">
            <v>Corpus Christi</v>
          </cell>
        </row>
        <row r="669">
          <cell r="A669">
            <v>57230</v>
          </cell>
          <cell r="B669" t="str">
            <v>quinta-feira</v>
          </cell>
          <cell r="C669" t="str">
            <v>Independência do Brasil</v>
          </cell>
        </row>
        <row r="670">
          <cell r="A670">
            <v>57265</v>
          </cell>
          <cell r="B670" t="str">
            <v>quinta-feira</v>
          </cell>
          <cell r="C670" t="str">
            <v>Nossa Sr.a Aparecida - Padroeira do Brasil</v>
          </cell>
        </row>
        <row r="671">
          <cell r="A671">
            <v>57286</v>
          </cell>
          <cell r="B671" t="str">
            <v>quinta-feira</v>
          </cell>
          <cell r="C671" t="str">
            <v>Finados</v>
          </cell>
        </row>
        <row r="672">
          <cell r="A672">
            <v>57299</v>
          </cell>
          <cell r="B672" t="str">
            <v>quarta-feira</v>
          </cell>
          <cell r="C672" t="str">
            <v>Proclamação da República</v>
          </cell>
        </row>
        <row r="673">
          <cell r="A673">
            <v>57339</v>
          </cell>
          <cell r="B673" t="str">
            <v>segunda-feira</v>
          </cell>
          <cell r="C673" t="str">
            <v>Natal</v>
          </cell>
        </row>
        <row r="674">
          <cell r="A674">
            <v>57346</v>
          </cell>
          <cell r="B674" t="str">
            <v>segunda-feira</v>
          </cell>
          <cell r="C674" t="str">
            <v>Confraternização Universal</v>
          </cell>
        </row>
        <row r="675">
          <cell r="A675">
            <v>57409</v>
          </cell>
          <cell r="B675" t="str">
            <v>segunda-feira</v>
          </cell>
          <cell r="C675" t="str">
            <v>Carnaval</v>
          </cell>
        </row>
        <row r="676">
          <cell r="A676">
            <v>57410</v>
          </cell>
          <cell r="B676" t="str">
            <v>terça-feira</v>
          </cell>
          <cell r="C676" t="str">
            <v>Carnaval</v>
          </cell>
        </row>
        <row r="677">
          <cell r="A677">
            <v>57455</v>
          </cell>
          <cell r="B677" t="str">
            <v>sexta-feira</v>
          </cell>
          <cell r="C677" t="str">
            <v>Paixão de Cristo</v>
          </cell>
        </row>
        <row r="678">
          <cell r="A678">
            <v>57456</v>
          </cell>
          <cell r="B678" t="str">
            <v>sábado</v>
          </cell>
          <cell r="C678" t="str">
            <v>Tiradentes</v>
          </cell>
        </row>
        <row r="679">
          <cell r="A679">
            <v>57466</v>
          </cell>
          <cell r="B679" t="str">
            <v>terça-feira</v>
          </cell>
          <cell r="C679" t="str">
            <v>Dia do Trabalho</v>
          </cell>
        </row>
        <row r="680">
          <cell r="A680">
            <v>57517</v>
          </cell>
          <cell r="B680" t="str">
            <v>quinta-feira</v>
          </cell>
          <cell r="C680" t="str">
            <v>Corpus Christi</v>
          </cell>
        </row>
        <row r="681">
          <cell r="A681">
            <v>57595</v>
          </cell>
          <cell r="B681" t="str">
            <v>sexta-feira</v>
          </cell>
          <cell r="C681" t="str">
            <v>Independência do Brasil</v>
          </cell>
        </row>
        <row r="682">
          <cell r="A682">
            <v>57630</v>
          </cell>
          <cell r="B682" t="str">
            <v>sexta-feira</v>
          </cell>
          <cell r="C682" t="str">
            <v>Nossa Sr.a Aparecida - Padroeira do Brasil</v>
          </cell>
        </row>
        <row r="683">
          <cell r="A683">
            <v>57651</v>
          </cell>
          <cell r="B683" t="str">
            <v>sexta-feira</v>
          </cell>
          <cell r="C683" t="str">
            <v>Finados</v>
          </cell>
        </row>
        <row r="684">
          <cell r="A684">
            <v>57664</v>
          </cell>
          <cell r="B684" t="str">
            <v>quinta-feira</v>
          </cell>
          <cell r="C684" t="str">
            <v>Proclamação da República</v>
          </cell>
        </row>
        <row r="685">
          <cell r="A685">
            <v>57704</v>
          </cell>
          <cell r="B685" t="str">
            <v>terça-feira</v>
          </cell>
          <cell r="C685" t="str">
            <v>Natal</v>
          </cell>
        </row>
        <row r="686">
          <cell r="A686">
            <v>57711</v>
          </cell>
          <cell r="B686" t="str">
            <v>terça-feira</v>
          </cell>
          <cell r="C686" t="str">
            <v>Confraternização Universal</v>
          </cell>
        </row>
        <row r="687">
          <cell r="A687">
            <v>57766</v>
          </cell>
          <cell r="B687" t="str">
            <v>segunda-feira</v>
          </cell>
          <cell r="C687" t="str">
            <v>Carnaval</v>
          </cell>
        </row>
        <row r="688">
          <cell r="A688">
            <v>57767</v>
          </cell>
          <cell r="B688" t="str">
            <v>terça-feira</v>
          </cell>
          <cell r="C688" t="str">
            <v>Carnaval</v>
          </cell>
        </row>
        <row r="689">
          <cell r="A689">
            <v>57812</v>
          </cell>
          <cell r="B689" t="str">
            <v>sexta-feira</v>
          </cell>
          <cell r="C689" t="str">
            <v>Paixão de Cristo</v>
          </cell>
        </row>
        <row r="690">
          <cell r="A690">
            <v>57821</v>
          </cell>
          <cell r="B690" t="str">
            <v>domingo</v>
          </cell>
          <cell r="C690" t="str">
            <v>Tiradentes</v>
          </cell>
        </row>
        <row r="691">
          <cell r="A691">
            <v>57831</v>
          </cell>
          <cell r="B691" t="str">
            <v>quarta-feira</v>
          </cell>
          <cell r="C691" t="str">
            <v>Dia do Trabalho</v>
          </cell>
        </row>
        <row r="692">
          <cell r="A692">
            <v>57874</v>
          </cell>
          <cell r="B692" t="str">
            <v>quinta-feira</v>
          </cell>
          <cell r="C692" t="str">
            <v>Corpus Christi</v>
          </cell>
        </row>
        <row r="693">
          <cell r="A693">
            <v>57960</v>
          </cell>
          <cell r="B693" t="str">
            <v>sábado</v>
          </cell>
          <cell r="C693" t="str">
            <v>Independência do Brasil</v>
          </cell>
        </row>
        <row r="694">
          <cell r="A694">
            <v>57995</v>
          </cell>
          <cell r="B694" t="str">
            <v>sábado</v>
          </cell>
          <cell r="C694" t="str">
            <v>Nossa Sr.a Aparecida - Padroeira do Brasil</v>
          </cell>
        </row>
        <row r="695">
          <cell r="A695">
            <v>58016</v>
          </cell>
          <cell r="B695" t="str">
            <v>sábado</v>
          </cell>
          <cell r="C695" t="str">
            <v>Finados</v>
          </cell>
        </row>
        <row r="696">
          <cell r="A696">
            <v>58029</v>
          </cell>
          <cell r="B696" t="str">
            <v>sexta-feira</v>
          </cell>
          <cell r="C696" t="str">
            <v>Proclamação da República</v>
          </cell>
        </row>
        <row r="697">
          <cell r="A697">
            <v>58069</v>
          </cell>
          <cell r="B697" t="str">
            <v>quarta-feira</v>
          </cell>
          <cell r="C697" t="str">
            <v>Natal</v>
          </cell>
        </row>
        <row r="698">
          <cell r="A698">
            <v>58076</v>
          </cell>
          <cell r="B698" t="str">
            <v>quarta-feira</v>
          </cell>
          <cell r="C698" t="str">
            <v>Confraternização Universal</v>
          </cell>
        </row>
        <row r="699">
          <cell r="A699">
            <v>58116</v>
          </cell>
          <cell r="B699" t="str">
            <v>segunda-feira</v>
          </cell>
          <cell r="C699" t="str">
            <v>Carnaval</v>
          </cell>
        </row>
        <row r="700">
          <cell r="A700">
            <v>58117</v>
          </cell>
          <cell r="B700" t="str">
            <v>terça-feira</v>
          </cell>
          <cell r="C700" t="str">
            <v>Carnaval</v>
          </cell>
        </row>
        <row r="701">
          <cell r="A701">
            <v>58162</v>
          </cell>
          <cell r="B701" t="str">
            <v>sexta-feira</v>
          </cell>
          <cell r="C701" t="str">
            <v>Paixão de Cristo</v>
          </cell>
        </row>
        <row r="702">
          <cell r="A702">
            <v>58186</v>
          </cell>
          <cell r="B702" t="str">
            <v>segunda-feira</v>
          </cell>
          <cell r="C702" t="str">
            <v>Tiradentes</v>
          </cell>
        </row>
        <row r="703">
          <cell r="A703">
            <v>58196</v>
          </cell>
          <cell r="B703" t="str">
            <v>quinta-feira</v>
          </cell>
          <cell r="C703" t="str">
            <v>Dia do Trabalho</v>
          </cell>
        </row>
        <row r="704">
          <cell r="A704">
            <v>58224</v>
          </cell>
          <cell r="B704" t="str">
            <v>quinta-feira</v>
          </cell>
          <cell r="C704" t="str">
            <v>Corpus Christi</v>
          </cell>
        </row>
        <row r="705">
          <cell r="A705">
            <v>58325</v>
          </cell>
          <cell r="B705" t="str">
            <v>domingo</v>
          </cell>
          <cell r="C705" t="str">
            <v>Independência do Brasil</v>
          </cell>
        </row>
        <row r="706">
          <cell r="A706">
            <v>58360</v>
          </cell>
          <cell r="B706" t="str">
            <v>domingo</v>
          </cell>
          <cell r="C706" t="str">
            <v>Nossa Sr.a Aparecida - Padroeira do Brasil</v>
          </cell>
        </row>
        <row r="707">
          <cell r="A707">
            <v>58381</v>
          </cell>
          <cell r="B707" t="str">
            <v>domingo</v>
          </cell>
          <cell r="C707" t="str">
            <v>Finados</v>
          </cell>
        </row>
        <row r="708">
          <cell r="A708">
            <v>58394</v>
          </cell>
          <cell r="B708" t="str">
            <v>sábado</v>
          </cell>
          <cell r="C708" t="str">
            <v>Proclamação da República</v>
          </cell>
        </row>
        <row r="709">
          <cell r="A709">
            <v>58434</v>
          </cell>
          <cell r="B709" t="str">
            <v>quinta-feira</v>
          </cell>
          <cell r="C709" t="str">
            <v>Natal</v>
          </cell>
        </row>
        <row r="710">
          <cell r="A710">
            <v>58441</v>
          </cell>
          <cell r="B710" t="str">
            <v>quinta-feira</v>
          </cell>
          <cell r="C710" t="str">
            <v>Confraternização Universal</v>
          </cell>
        </row>
        <row r="711">
          <cell r="A711">
            <v>58501</v>
          </cell>
          <cell r="B711" t="str">
            <v>segunda-feira</v>
          </cell>
          <cell r="C711" t="str">
            <v>Carnaval</v>
          </cell>
        </row>
        <row r="712">
          <cell r="A712">
            <v>58502</v>
          </cell>
          <cell r="B712" t="str">
            <v>terça-feira</v>
          </cell>
          <cell r="C712" t="str">
            <v>Carnaval</v>
          </cell>
        </row>
        <row r="713">
          <cell r="A713">
            <v>58547</v>
          </cell>
          <cell r="B713" t="str">
            <v>sexta-feira</v>
          </cell>
          <cell r="C713" t="str">
            <v>Paixão de Cristo</v>
          </cell>
        </row>
        <row r="714">
          <cell r="A714">
            <v>58552</v>
          </cell>
          <cell r="B714" t="str">
            <v>quarta-feira</v>
          </cell>
          <cell r="C714" t="str">
            <v>Tiradentes</v>
          </cell>
        </row>
        <row r="715">
          <cell r="A715">
            <v>58562</v>
          </cell>
          <cell r="B715" t="str">
            <v>sábado</v>
          </cell>
          <cell r="C715" t="str">
            <v>Dia do Trabalho</v>
          </cell>
        </row>
        <row r="716">
          <cell r="A716">
            <v>58609</v>
          </cell>
          <cell r="B716" t="str">
            <v>quinta-feira</v>
          </cell>
          <cell r="C716" t="str">
            <v>Corpus Christi</v>
          </cell>
        </row>
        <row r="717">
          <cell r="A717">
            <v>58691</v>
          </cell>
          <cell r="B717" t="str">
            <v>terça-feira</v>
          </cell>
          <cell r="C717" t="str">
            <v>Independência do Brasil</v>
          </cell>
        </row>
        <row r="718">
          <cell r="A718">
            <v>58726</v>
          </cell>
          <cell r="B718" t="str">
            <v>terça-feira</v>
          </cell>
          <cell r="C718" t="str">
            <v>Nossa Sr.a Aparecida - Padroeira do Brasil</v>
          </cell>
        </row>
        <row r="719">
          <cell r="A719">
            <v>58747</v>
          </cell>
          <cell r="B719" t="str">
            <v>terça-feira</v>
          </cell>
          <cell r="C719" t="str">
            <v>Finados</v>
          </cell>
        </row>
        <row r="720">
          <cell r="A720">
            <v>58760</v>
          </cell>
          <cell r="B720" t="str">
            <v>segunda-feira</v>
          </cell>
          <cell r="C720" t="str">
            <v>Proclamação da República</v>
          </cell>
        </row>
        <row r="721">
          <cell r="A721">
            <v>58800</v>
          </cell>
          <cell r="B721" t="str">
            <v>sábado</v>
          </cell>
          <cell r="C721" t="str">
            <v>Natal</v>
          </cell>
        </row>
        <row r="722">
          <cell r="A722">
            <v>58807</v>
          </cell>
          <cell r="B722" t="str">
            <v>sábado</v>
          </cell>
          <cell r="C722" t="str">
            <v>Confraternização Universal</v>
          </cell>
        </row>
        <row r="723">
          <cell r="A723">
            <v>58858</v>
          </cell>
          <cell r="B723" t="str">
            <v>segunda-feira</v>
          </cell>
          <cell r="C723" t="str">
            <v>Carnaval</v>
          </cell>
        </row>
        <row r="724">
          <cell r="A724">
            <v>58859</v>
          </cell>
          <cell r="B724" t="str">
            <v>terça-feira</v>
          </cell>
          <cell r="C724" t="str">
            <v>Carnaval</v>
          </cell>
        </row>
        <row r="725">
          <cell r="A725">
            <v>58904</v>
          </cell>
          <cell r="B725" t="str">
            <v>sexta-feira</v>
          </cell>
          <cell r="C725" t="str">
            <v>Paixão de Cristo</v>
          </cell>
        </row>
        <row r="726">
          <cell r="A726">
            <v>58917</v>
          </cell>
          <cell r="B726" t="str">
            <v>quinta-feira</v>
          </cell>
          <cell r="C726" t="str">
            <v>Tiradentes</v>
          </cell>
        </row>
        <row r="727">
          <cell r="A727">
            <v>58927</v>
          </cell>
          <cell r="B727" t="str">
            <v>domingo</v>
          </cell>
          <cell r="C727" t="str">
            <v>Dia do Trabalho</v>
          </cell>
        </row>
        <row r="728">
          <cell r="A728">
            <v>58966</v>
          </cell>
          <cell r="B728" t="str">
            <v>quinta-feira</v>
          </cell>
          <cell r="C728" t="str">
            <v>Corpus Christi</v>
          </cell>
        </row>
        <row r="729">
          <cell r="A729">
            <v>59056</v>
          </cell>
          <cell r="B729" t="str">
            <v>quarta-feira</v>
          </cell>
          <cell r="C729" t="str">
            <v>Independência do Brasil</v>
          </cell>
        </row>
        <row r="730">
          <cell r="A730">
            <v>59091</v>
          </cell>
          <cell r="B730" t="str">
            <v>quarta-feira</v>
          </cell>
          <cell r="C730" t="str">
            <v>Nossa Sr.a Aparecida - Padroeira do Brasil</v>
          </cell>
        </row>
        <row r="731">
          <cell r="A731">
            <v>59112</v>
          </cell>
          <cell r="B731" t="str">
            <v>quarta-feira</v>
          </cell>
          <cell r="C731" t="str">
            <v>Finados</v>
          </cell>
        </row>
        <row r="732">
          <cell r="A732">
            <v>59125</v>
          </cell>
          <cell r="B732" t="str">
            <v>terça-feira</v>
          </cell>
          <cell r="C732" t="str">
            <v>Proclamação da República</v>
          </cell>
        </row>
        <row r="733">
          <cell r="A733">
            <v>59165</v>
          </cell>
          <cell r="B733" t="str">
            <v>domingo</v>
          </cell>
          <cell r="C733" t="str">
            <v>Natal</v>
          </cell>
        </row>
        <row r="734">
          <cell r="A734">
            <v>59172</v>
          </cell>
          <cell r="B734" t="str">
            <v>domingo</v>
          </cell>
          <cell r="C734" t="str">
            <v>Confraternização Universal</v>
          </cell>
        </row>
        <row r="735">
          <cell r="A735">
            <v>59208</v>
          </cell>
          <cell r="B735" t="str">
            <v>segunda-feira</v>
          </cell>
          <cell r="C735" t="str">
            <v>Carnaval</v>
          </cell>
        </row>
        <row r="736">
          <cell r="A736">
            <v>59209</v>
          </cell>
          <cell r="B736" t="str">
            <v>terça-feira</v>
          </cell>
          <cell r="C736" t="str">
            <v>Carnaval</v>
          </cell>
        </row>
        <row r="737">
          <cell r="A737">
            <v>59254</v>
          </cell>
          <cell r="B737" t="str">
            <v>sexta-feira</v>
          </cell>
          <cell r="C737" t="str">
            <v>Paixão de Cristo</v>
          </cell>
        </row>
        <row r="738">
          <cell r="A738">
            <v>59282</v>
          </cell>
          <cell r="B738" t="str">
            <v>sexta-feira</v>
          </cell>
          <cell r="C738" t="str">
            <v>Tiradentes</v>
          </cell>
        </row>
        <row r="739">
          <cell r="A739">
            <v>59292</v>
          </cell>
          <cell r="B739" t="str">
            <v>segunda-feira</v>
          </cell>
          <cell r="C739" t="str">
            <v>Dia do Trabalho</v>
          </cell>
        </row>
        <row r="740">
          <cell r="A740">
            <v>59316</v>
          </cell>
          <cell r="B740" t="str">
            <v>quinta-feira</v>
          </cell>
          <cell r="C740" t="str">
            <v>Corpus Christi</v>
          </cell>
        </row>
        <row r="741">
          <cell r="A741">
            <v>59421</v>
          </cell>
          <cell r="B741" t="str">
            <v>quinta-feira</v>
          </cell>
          <cell r="C741" t="str">
            <v>Independência do Brasil</v>
          </cell>
        </row>
        <row r="742">
          <cell r="A742">
            <v>59456</v>
          </cell>
          <cell r="B742" t="str">
            <v>quinta-feira</v>
          </cell>
          <cell r="C742" t="str">
            <v>Nossa Sr.a Aparecida - Padroeira do Brasil</v>
          </cell>
        </row>
        <row r="743">
          <cell r="A743">
            <v>59477</v>
          </cell>
          <cell r="B743" t="str">
            <v>quinta-feira</v>
          </cell>
          <cell r="C743" t="str">
            <v>Finados</v>
          </cell>
        </row>
        <row r="744">
          <cell r="A744">
            <v>59490</v>
          </cell>
          <cell r="B744" t="str">
            <v>quarta-feira</v>
          </cell>
          <cell r="C744" t="str">
            <v>Proclamação da República</v>
          </cell>
        </row>
        <row r="745">
          <cell r="A745">
            <v>59530</v>
          </cell>
          <cell r="B745" t="str">
            <v>segunda-feira</v>
          </cell>
          <cell r="C745" t="str">
            <v>Natal</v>
          </cell>
        </row>
        <row r="746">
          <cell r="A746">
            <v>59537</v>
          </cell>
          <cell r="B746" t="str">
            <v>segunda-feira</v>
          </cell>
          <cell r="C746" t="str">
            <v>Confraternização Universal</v>
          </cell>
        </row>
        <row r="747">
          <cell r="A747">
            <v>59593</v>
          </cell>
          <cell r="B747" t="str">
            <v>segunda-feira</v>
          </cell>
          <cell r="C747" t="str">
            <v>Carnaval</v>
          </cell>
        </row>
        <row r="748">
          <cell r="A748">
            <v>59594</v>
          </cell>
          <cell r="B748" t="str">
            <v>terça-feira</v>
          </cell>
          <cell r="C748" t="str">
            <v>Carnaval</v>
          </cell>
        </row>
        <row r="749">
          <cell r="A749">
            <v>59639</v>
          </cell>
          <cell r="B749" t="str">
            <v>sexta-feira</v>
          </cell>
          <cell r="C749" t="str">
            <v>Paixão de Cristo</v>
          </cell>
        </row>
        <row r="750">
          <cell r="A750">
            <v>59647</v>
          </cell>
          <cell r="B750" t="str">
            <v>sábado</v>
          </cell>
          <cell r="C750" t="str">
            <v>Tiradentes</v>
          </cell>
        </row>
        <row r="751">
          <cell r="A751">
            <v>59657</v>
          </cell>
          <cell r="B751" t="str">
            <v>terça-feira</v>
          </cell>
          <cell r="C751" t="str">
            <v>Dia do Trabalho</v>
          </cell>
        </row>
        <row r="752">
          <cell r="A752">
            <v>59701</v>
          </cell>
          <cell r="B752" t="str">
            <v>quinta-feira</v>
          </cell>
          <cell r="C752" t="str">
            <v>Corpus Christi</v>
          </cell>
        </row>
        <row r="753">
          <cell r="A753">
            <v>59786</v>
          </cell>
          <cell r="B753" t="str">
            <v>sexta-feira</v>
          </cell>
          <cell r="C753" t="str">
            <v>Independência do Brasil</v>
          </cell>
        </row>
        <row r="754">
          <cell r="A754">
            <v>59821</v>
          </cell>
          <cell r="B754" t="str">
            <v>sexta-feira</v>
          </cell>
          <cell r="C754" t="str">
            <v>Nossa Sr.a Aparecida - Padroeira do Brasil</v>
          </cell>
        </row>
        <row r="755">
          <cell r="A755">
            <v>59842</v>
          </cell>
          <cell r="B755" t="str">
            <v>sexta-feira</v>
          </cell>
          <cell r="C755" t="str">
            <v>Finados</v>
          </cell>
        </row>
        <row r="756">
          <cell r="A756">
            <v>59855</v>
          </cell>
          <cell r="B756" t="str">
            <v>quinta-feira</v>
          </cell>
          <cell r="C756" t="str">
            <v>Proclamação da República</v>
          </cell>
        </row>
        <row r="757">
          <cell r="A757">
            <v>59895</v>
          </cell>
          <cell r="B757" t="str">
            <v>terça-feira</v>
          </cell>
          <cell r="C757" t="str">
            <v>Natal</v>
          </cell>
        </row>
        <row r="758">
          <cell r="A758">
            <v>59902</v>
          </cell>
          <cell r="B758" t="str">
            <v>terça-feira</v>
          </cell>
          <cell r="C758" t="str">
            <v>Confraternização Universal</v>
          </cell>
        </row>
        <row r="759">
          <cell r="A759">
            <v>59950</v>
          </cell>
          <cell r="B759" t="str">
            <v>segunda-feira</v>
          </cell>
          <cell r="C759" t="str">
            <v>Carnaval</v>
          </cell>
        </row>
        <row r="760">
          <cell r="A760">
            <v>59951</v>
          </cell>
          <cell r="B760" t="str">
            <v>terça-feira</v>
          </cell>
          <cell r="C760" t="str">
            <v>Carnaval</v>
          </cell>
        </row>
        <row r="761">
          <cell r="A761">
            <v>59996</v>
          </cell>
          <cell r="B761" t="str">
            <v>sexta-feira</v>
          </cell>
          <cell r="C761" t="str">
            <v>Paixão de Cristo</v>
          </cell>
        </row>
        <row r="762">
          <cell r="A762">
            <v>60013</v>
          </cell>
          <cell r="B762" t="str">
            <v>segunda-feira</v>
          </cell>
          <cell r="C762" t="str">
            <v>Tiradentes</v>
          </cell>
        </row>
        <row r="763">
          <cell r="A763">
            <v>60023</v>
          </cell>
          <cell r="B763" t="str">
            <v>quinta-feira</v>
          </cell>
          <cell r="C763" t="str">
            <v>Dia do Trabalho</v>
          </cell>
        </row>
        <row r="764">
          <cell r="A764">
            <v>60058</v>
          </cell>
          <cell r="B764" t="str">
            <v>quinta-feira</v>
          </cell>
          <cell r="C764" t="str">
            <v>Corpus Christi</v>
          </cell>
        </row>
        <row r="765">
          <cell r="A765">
            <v>60152</v>
          </cell>
          <cell r="B765" t="str">
            <v>domingo</v>
          </cell>
          <cell r="C765" t="str">
            <v>Independência do Brasil</v>
          </cell>
        </row>
        <row r="766">
          <cell r="A766">
            <v>60187</v>
          </cell>
          <cell r="B766" t="str">
            <v>domingo</v>
          </cell>
          <cell r="C766" t="str">
            <v>Nossa Sr.a Aparecida - Padroeira do Brasil</v>
          </cell>
        </row>
        <row r="767">
          <cell r="A767">
            <v>60208</v>
          </cell>
          <cell r="B767" t="str">
            <v>domingo</v>
          </cell>
          <cell r="C767" t="str">
            <v>Finados</v>
          </cell>
        </row>
        <row r="768">
          <cell r="A768">
            <v>60221</v>
          </cell>
          <cell r="B768" t="str">
            <v>sábado</v>
          </cell>
          <cell r="C768" t="str">
            <v>Proclamação da República</v>
          </cell>
        </row>
        <row r="769">
          <cell r="A769">
            <v>60261</v>
          </cell>
          <cell r="B769" t="str">
            <v>quinta-feira</v>
          </cell>
          <cell r="C769" t="str">
            <v>Natal</v>
          </cell>
        </row>
        <row r="770">
          <cell r="A770">
            <v>60268</v>
          </cell>
          <cell r="B770" t="str">
            <v>quinta-feira</v>
          </cell>
          <cell r="C770" t="str">
            <v>Confraternização Universal</v>
          </cell>
        </row>
        <row r="771">
          <cell r="A771">
            <v>60307</v>
          </cell>
          <cell r="B771" t="str">
            <v>segunda-feira</v>
          </cell>
          <cell r="C771" t="str">
            <v>Carnaval</v>
          </cell>
        </row>
        <row r="772">
          <cell r="A772">
            <v>60308</v>
          </cell>
          <cell r="B772" t="str">
            <v>terça-feira</v>
          </cell>
          <cell r="C772" t="str">
            <v>Carnaval</v>
          </cell>
        </row>
        <row r="773">
          <cell r="A773">
            <v>60353</v>
          </cell>
          <cell r="B773" t="str">
            <v>sexta-feira</v>
          </cell>
          <cell r="C773" t="str">
            <v>Paixão de Cristo</v>
          </cell>
        </row>
        <row r="774">
          <cell r="A774">
            <v>60378</v>
          </cell>
          <cell r="B774" t="str">
            <v>terça-feira</v>
          </cell>
          <cell r="C774" t="str">
            <v>Tiradentes</v>
          </cell>
        </row>
        <row r="775">
          <cell r="A775">
            <v>60388</v>
          </cell>
          <cell r="B775" t="str">
            <v>sexta-feira</v>
          </cell>
          <cell r="C775" t="str">
            <v>Dia do Trabalho</v>
          </cell>
        </row>
        <row r="776">
          <cell r="A776">
            <v>60415</v>
          </cell>
          <cell r="B776" t="str">
            <v>quinta-feira</v>
          </cell>
          <cell r="C776" t="str">
            <v>Corpus Christi</v>
          </cell>
        </row>
        <row r="777">
          <cell r="A777">
            <v>60517</v>
          </cell>
          <cell r="B777" t="str">
            <v>segunda-feira</v>
          </cell>
          <cell r="C777" t="str">
            <v>Independência do Brasil</v>
          </cell>
        </row>
        <row r="778">
          <cell r="A778">
            <v>60552</v>
          </cell>
          <cell r="B778" t="str">
            <v>segunda-feira</v>
          </cell>
          <cell r="C778" t="str">
            <v>Nossa Sr.a Aparecida - Padroeira do Brasil</v>
          </cell>
        </row>
        <row r="779">
          <cell r="A779">
            <v>60573</v>
          </cell>
          <cell r="B779" t="str">
            <v>segunda-feira</v>
          </cell>
          <cell r="C779" t="str">
            <v>Finados</v>
          </cell>
        </row>
        <row r="780">
          <cell r="A780">
            <v>60586</v>
          </cell>
          <cell r="B780" t="str">
            <v>domingo</v>
          </cell>
          <cell r="C780" t="str">
            <v>Proclamação da República</v>
          </cell>
        </row>
        <row r="781">
          <cell r="A781">
            <v>60626</v>
          </cell>
          <cell r="B781" t="str">
            <v>sexta-feira</v>
          </cell>
          <cell r="C781" t="str">
            <v>Natal</v>
          </cell>
        </row>
        <row r="782">
          <cell r="A782">
            <v>60633</v>
          </cell>
          <cell r="B782" t="str">
            <v>sexta-feira</v>
          </cell>
          <cell r="C782" t="str">
            <v>Confraternização Universal</v>
          </cell>
        </row>
        <row r="783">
          <cell r="A783">
            <v>60685</v>
          </cell>
          <cell r="B783" t="str">
            <v>segunda-feira</v>
          </cell>
          <cell r="C783" t="str">
            <v>Carnaval</v>
          </cell>
        </row>
        <row r="784">
          <cell r="A784">
            <v>60686</v>
          </cell>
          <cell r="B784" t="str">
            <v>terça-feira</v>
          </cell>
          <cell r="C784" t="str">
            <v>Carnaval</v>
          </cell>
        </row>
        <row r="785">
          <cell r="A785">
            <v>60731</v>
          </cell>
          <cell r="B785" t="str">
            <v>sexta-feira</v>
          </cell>
          <cell r="C785" t="str">
            <v>Paixão de Cristo</v>
          </cell>
        </row>
        <row r="786">
          <cell r="A786">
            <v>60743</v>
          </cell>
          <cell r="B786" t="str">
            <v>quarta-feira</v>
          </cell>
          <cell r="C786" t="str">
            <v>Tiradentes</v>
          </cell>
        </row>
        <row r="787">
          <cell r="A787">
            <v>60753</v>
          </cell>
          <cell r="B787" t="str">
            <v>sábado</v>
          </cell>
          <cell r="C787" t="str">
            <v>Dia do Trabalho</v>
          </cell>
        </row>
        <row r="788">
          <cell r="A788">
            <v>60793</v>
          </cell>
          <cell r="B788" t="str">
            <v>quinta-feira</v>
          </cell>
          <cell r="C788" t="str">
            <v>Corpus Christi</v>
          </cell>
        </row>
        <row r="789">
          <cell r="A789">
            <v>60882</v>
          </cell>
          <cell r="B789" t="str">
            <v>terça-feira</v>
          </cell>
          <cell r="C789" t="str">
            <v>Independência do Brasil</v>
          </cell>
        </row>
        <row r="790">
          <cell r="A790">
            <v>60917</v>
          </cell>
          <cell r="B790" t="str">
            <v>terça-feira</v>
          </cell>
          <cell r="C790" t="str">
            <v>Nossa Sr.a Aparecida - Padroeira do Brasil</v>
          </cell>
        </row>
        <row r="791">
          <cell r="A791">
            <v>60938</v>
          </cell>
          <cell r="B791" t="str">
            <v>terça-feira</v>
          </cell>
          <cell r="C791" t="str">
            <v>Finados</v>
          </cell>
        </row>
        <row r="792">
          <cell r="A792">
            <v>60951</v>
          </cell>
          <cell r="B792" t="str">
            <v>segunda-feira</v>
          </cell>
          <cell r="C792" t="str">
            <v>Proclamação da República</v>
          </cell>
        </row>
        <row r="793">
          <cell r="A793">
            <v>60991</v>
          </cell>
          <cell r="B793" t="str">
            <v>sábado</v>
          </cell>
          <cell r="C793" t="str">
            <v>Natal</v>
          </cell>
        </row>
        <row r="794">
          <cell r="A794">
            <v>60998</v>
          </cell>
          <cell r="B794" t="str">
            <v>sábado</v>
          </cell>
          <cell r="C794" t="str">
            <v>Confraternização Universal</v>
          </cell>
        </row>
        <row r="795">
          <cell r="A795">
            <v>61042</v>
          </cell>
          <cell r="B795" t="str">
            <v>segunda-feira</v>
          </cell>
          <cell r="C795" t="str">
            <v>Carnaval</v>
          </cell>
        </row>
        <row r="796">
          <cell r="A796">
            <v>61043</v>
          </cell>
          <cell r="B796" t="str">
            <v>terça-feira</v>
          </cell>
          <cell r="C796" t="str">
            <v>Carnaval</v>
          </cell>
        </row>
        <row r="797">
          <cell r="A797">
            <v>61088</v>
          </cell>
          <cell r="B797" t="str">
            <v>sexta-feira</v>
          </cell>
          <cell r="C797" t="str">
            <v>Paixão de Cristo</v>
          </cell>
        </row>
        <row r="798">
          <cell r="A798">
            <v>61108</v>
          </cell>
          <cell r="B798" t="str">
            <v>quinta-feira</v>
          </cell>
          <cell r="C798" t="str">
            <v>Tiradentes</v>
          </cell>
        </row>
        <row r="799">
          <cell r="A799">
            <v>61118</v>
          </cell>
          <cell r="B799" t="str">
            <v>domingo</v>
          </cell>
          <cell r="C799" t="str">
            <v>Dia do Trabalho</v>
          </cell>
        </row>
        <row r="800">
          <cell r="A800">
            <v>61150</v>
          </cell>
          <cell r="B800" t="str">
            <v>quinta-feira</v>
          </cell>
          <cell r="C800" t="str">
            <v>Corpus Christi</v>
          </cell>
        </row>
        <row r="801">
          <cell r="A801">
            <v>61247</v>
          </cell>
          <cell r="B801" t="str">
            <v>quarta-feira</v>
          </cell>
          <cell r="C801" t="str">
            <v>Independência do Brasil</v>
          </cell>
        </row>
        <row r="802">
          <cell r="A802">
            <v>61282</v>
          </cell>
          <cell r="B802" t="str">
            <v>quarta-feira</v>
          </cell>
          <cell r="C802" t="str">
            <v>Nossa Sr.a Aparecida - Padroeira do Brasil</v>
          </cell>
        </row>
        <row r="803">
          <cell r="A803">
            <v>61303</v>
          </cell>
          <cell r="B803" t="str">
            <v>quarta-feira</v>
          </cell>
          <cell r="C803" t="str">
            <v>Finados</v>
          </cell>
        </row>
        <row r="804">
          <cell r="A804">
            <v>61316</v>
          </cell>
          <cell r="B804" t="str">
            <v>terça-feira</v>
          </cell>
          <cell r="C804" t="str">
            <v>Proclamação da República</v>
          </cell>
        </row>
        <row r="805">
          <cell r="A805">
            <v>61356</v>
          </cell>
          <cell r="B805" t="str">
            <v>domingo</v>
          </cell>
          <cell r="C805" t="str">
            <v>Natal</v>
          </cell>
        </row>
        <row r="806">
          <cell r="A806">
            <v>61363</v>
          </cell>
          <cell r="B806" t="str">
            <v>domingo</v>
          </cell>
          <cell r="C806" t="str">
            <v>Confraternização Universal</v>
          </cell>
        </row>
        <row r="807">
          <cell r="A807">
            <v>61427</v>
          </cell>
          <cell r="B807" t="str">
            <v>segunda-feira</v>
          </cell>
          <cell r="C807" t="str">
            <v>Carnaval</v>
          </cell>
        </row>
        <row r="808">
          <cell r="A808">
            <v>61428</v>
          </cell>
          <cell r="B808" t="str">
            <v>terça-feira</v>
          </cell>
          <cell r="C808" t="str">
            <v>Carnaval</v>
          </cell>
        </row>
        <row r="809">
          <cell r="A809">
            <v>61473</v>
          </cell>
          <cell r="B809" t="str">
            <v>sexta-feira</v>
          </cell>
          <cell r="C809" t="str">
            <v>Paixão de Cristo</v>
          </cell>
        </row>
        <row r="810">
          <cell r="A810">
            <v>61474</v>
          </cell>
          <cell r="B810" t="str">
            <v>sábado</v>
          </cell>
          <cell r="C810" t="str">
            <v>Tiradentes</v>
          </cell>
        </row>
        <row r="811">
          <cell r="A811">
            <v>61484</v>
          </cell>
          <cell r="B811" t="str">
            <v>terça-feira</v>
          </cell>
          <cell r="C811" t="str">
            <v>Dia do Trabalho</v>
          </cell>
        </row>
        <row r="812">
          <cell r="A812">
            <v>61535</v>
          </cell>
          <cell r="B812" t="str">
            <v>quinta-feira</v>
          </cell>
          <cell r="C812" t="str">
            <v>Corpus Christi</v>
          </cell>
        </row>
        <row r="813">
          <cell r="A813">
            <v>61613</v>
          </cell>
          <cell r="B813" t="str">
            <v>sexta-feira</v>
          </cell>
          <cell r="C813" t="str">
            <v>Independência do Brasil</v>
          </cell>
        </row>
        <row r="814">
          <cell r="A814">
            <v>61648</v>
          </cell>
          <cell r="B814" t="str">
            <v>sexta-feira</v>
          </cell>
          <cell r="C814" t="str">
            <v>Nossa Sr.a Aparecida - Padroeira do Brasil</v>
          </cell>
        </row>
        <row r="815">
          <cell r="A815">
            <v>61669</v>
          </cell>
          <cell r="B815" t="str">
            <v>sexta-feira</v>
          </cell>
          <cell r="C815" t="str">
            <v>Finados</v>
          </cell>
        </row>
        <row r="816">
          <cell r="A816">
            <v>61682</v>
          </cell>
          <cell r="B816" t="str">
            <v>quinta-feira</v>
          </cell>
          <cell r="C816" t="str">
            <v>Proclamação da República</v>
          </cell>
        </row>
        <row r="817">
          <cell r="A817">
            <v>61722</v>
          </cell>
          <cell r="B817" t="str">
            <v>terça-feira</v>
          </cell>
          <cell r="C817" t="str">
            <v>Natal</v>
          </cell>
        </row>
        <row r="818">
          <cell r="A818">
            <v>61729</v>
          </cell>
          <cell r="B818" t="str">
            <v>terça-feira</v>
          </cell>
          <cell r="C818" t="str">
            <v>Confraternização Universal</v>
          </cell>
        </row>
        <row r="819">
          <cell r="A819">
            <v>61784</v>
          </cell>
          <cell r="B819" t="str">
            <v>segunda-feira</v>
          </cell>
          <cell r="C819" t="str">
            <v>Carnaval</v>
          </cell>
        </row>
        <row r="820">
          <cell r="A820">
            <v>61785</v>
          </cell>
          <cell r="B820" t="str">
            <v>terça-feira</v>
          </cell>
          <cell r="C820" t="str">
            <v>Carnaval</v>
          </cell>
        </row>
        <row r="821">
          <cell r="A821">
            <v>61830</v>
          </cell>
          <cell r="B821" t="str">
            <v>sexta-feira</v>
          </cell>
          <cell r="C821" t="str">
            <v>Paixão de Cristo</v>
          </cell>
        </row>
        <row r="822">
          <cell r="A822">
            <v>61839</v>
          </cell>
          <cell r="B822" t="str">
            <v>domingo</v>
          </cell>
          <cell r="C822" t="str">
            <v>Tiradentes</v>
          </cell>
        </row>
        <row r="823">
          <cell r="A823">
            <v>61849</v>
          </cell>
          <cell r="B823" t="str">
            <v>quarta-feira</v>
          </cell>
          <cell r="C823" t="str">
            <v>Dia do Trabalho</v>
          </cell>
        </row>
        <row r="824">
          <cell r="A824">
            <v>61892</v>
          </cell>
          <cell r="B824" t="str">
            <v>quinta-feira</v>
          </cell>
          <cell r="C824" t="str">
            <v>Corpus Christi</v>
          </cell>
        </row>
        <row r="825">
          <cell r="A825">
            <v>61978</v>
          </cell>
          <cell r="B825" t="str">
            <v>sábado</v>
          </cell>
          <cell r="C825" t="str">
            <v>Independência do Brasil</v>
          </cell>
        </row>
        <row r="826">
          <cell r="A826">
            <v>62013</v>
          </cell>
          <cell r="B826" t="str">
            <v>sábado</v>
          </cell>
          <cell r="C826" t="str">
            <v>Nossa Sr.a Aparecida - Padroeira do Brasil</v>
          </cell>
        </row>
        <row r="827">
          <cell r="A827">
            <v>62034</v>
          </cell>
          <cell r="B827" t="str">
            <v>sábado</v>
          </cell>
          <cell r="C827" t="str">
            <v>Finados</v>
          </cell>
        </row>
        <row r="828">
          <cell r="A828">
            <v>62047</v>
          </cell>
          <cell r="B828" t="str">
            <v>sexta-feira</v>
          </cell>
          <cell r="C828" t="str">
            <v>Proclamação da República</v>
          </cell>
        </row>
        <row r="829">
          <cell r="A829">
            <v>62087</v>
          </cell>
          <cell r="B829" t="str">
            <v>quarta-feira</v>
          </cell>
          <cell r="C829" t="str">
            <v>Natal</v>
          </cell>
        </row>
        <row r="830">
          <cell r="A830">
            <v>62094</v>
          </cell>
          <cell r="B830" t="str">
            <v>quarta-feira</v>
          </cell>
          <cell r="C830" t="str">
            <v>Confraternização Universal</v>
          </cell>
        </row>
        <row r="831">
          <cell r="A831">
            <v>62134</v>
          </cell>
          <cell r="B831" t="str">
            <v>segunda-feira</v>
          </cell>
          <cell r="C831" t="str">
            <v>Carnaval</v>
          </cell>
        </row>
        <row r="832">
          <cell r="A832">
            <v>62135</v>
          </cell>
          <cell r="B832" t="str">
            <v>terça-feira</v>
          </cell>
          <cell r="C832" t="str">
            <v>Carnaval</v>
          </cell>
        </row>
        <row r="833">
          <cell r="A833">
            <v>62180</v>
          </cell>
          <cell r="B833" t="str">
            <v>sexta-feira</v>
          </cell>
          <cell r="C833" t="str">
            <v>Paixão de Cristo</v>
          </cell>
        </row>
        <row r="834">
          <cell r="A834">
            <v>62204</v>
          </cell>
          <cell r="B834" t="str">
            <v>segunda-feira</v>
          </cell>
          <cell r="C834" t="str">
            <v>Tiradentes</v>
          </cell>
        </row>
        <row r="835">
          <cell r="A835">
            <v>62214</v>
          </cell>
          <cell r="B835" t="str">
            <v>quinta-feira</v>
          </cell>
          <cell r="C835" t="str">
            <v>Dia do Trabalho</v>
          </cell>
        </row>
        <row r="836">
          <cell r="A836">
            <v>62242</v>
          </cell>
          <cell r="B836" t="str">
            <v>quinta-feira</v>
          </cell>
          <cell r="C836" t="str">
            <v>Corpus Christi</v>
          </cell>
        </row>
        <row r="837">
          <cell r="A837">
            <v>62343</v>
          </cell>
          <cell r="B837" t="str">
            <v>domingo</v>
          </cell>
          <cell r="C837" t="str">
            <v>Independência do Brasil</v>
          </cell>
        </row>
        <row r="838">
          <cell r="A838">
            <v>62378</v>
          </cell>
          <cell r="B838" t="str">
            <v>domingo</v>
          </cell>
          <cell r="C838" t="str">
            <v>Nossa Sr.a Aparecida - Padroeira do Brasil</v>
          </cell>
        </row>
        <row r="839">
          <cell r="A839">
            <v>62399</v>
          </cell>
          <cell r="B839" t="str">
            <v>domingo</v>
          </cell>
          <cell r="C839" t="str">
            <v>Finados</v>
          </cell>
        </row>
        <row r="840">
          <cell r="A840">
            <v>62412</v>
          </cell>
          <cell r="B840" t="str">
            <v>sábado</v>
          </cell>
          <cell r="C840" t="str">
            <v>Proclamação da República</v>
          </cell>
        </row>
        <row r="841">
          <cell r="A841">
            <v>62452</v>
          </cell>
          <cell r="B841" t="str">
            <v>quinta-feira</v>
          </cell>
          <cell r="C841" t="str">
            <v>Natal</v>
          </cell>
        </row>
        <row r="842">
          <cell r="A842">
            <v>62459</v>
          </cell>
          <cell r="B842" t="str">
            <v>quinta-feira</v>
          </cell>
          <cell r="C842" t="str">
            <v>Confraternização Universal</v>
          </cell>
        </row>
        <row r="843">
          <cell r="A843">
            <v>62519</v>
          </cell>
          <cell r="B843" t="str">
            <v>segunda-feira</v>
          </cell>
          <cell r="C843" t="str">
            <v>Carnaval</v>
          </cell>
        </row>
        <row r="844">
          <cell r="A844">
            <v>62520</v>
          </cell>
          <cell r="B844" t="str">
            <v>terça-feira</v>
          </cell>
          <cell r="C844" t="str">
            <v>Carnaval</v>
          </cell>
        </row>
        <row r="845">
          <cell r="A845">
            <v>62565</v>
          </cell>
          <cell r="B845" t="str">
            <v>sexta-feira</v>
          </cell>
          <cell r="C845" t="str">
            <v>Paixão de Cristo</v>
          </cell>
        </row>
        <row r="846">
          <cell r="A846">
            <v>62569</v>
          </cell>
          <cell r="B846" t="str">
            <v>terça-feira</v>
          </cell>
          <cell r="C846" t="str">
            <v>Tiradentes</v>
          </cell>
        </row>
        <row r="847">
          <cell r="A847">
            <v>62579</v>
          </cell>
          <cell r="B847" t="str">
            <v>sexta-feira</v>
          </cell>
          <cell r="C847" t="str">
            <v>Dia do Trabalho</v>
          </cell>
        </row>
        <row r="848">
          <cell r="A848">
            <v>62627</v>
          </cell>
          <cell r="B848" t="str">
            <v>quinta-feira</v>
          </cell>
          <cell r="C848" t="str">
            <v>Corpus Christi</v>
          </cell>
        </row>
        <row r="849">
          <cell r="A849">
            <v>62708</v>
          </cell>
          <cell r="B849" t="str">
            <v>segunda-feira</v>
          </cell>
          <cell r="C849" t="str">
            <v>Independência do Brasil</v>
          </cell>
        </row>
        <row r="850">
          <cell r="A850">
            <v>62743</v>
          </cell>
          <cell r="B850" t="str">
            <v>segunda-feira</v>
          </cell>
          <cell r="C850" t="str">
            <v>Nossa Sr.a Aparecida - Padroeira do Brasil</v>
          </cell>
        </row>
        <row r="851">
          <cell r="A851">
            <v>62764</v>
          </cell>
          <cell r="B851" t="str">
            <v>segunda-feira</v>
          </cell>
          <cell r="C851" t="str">
            <v>Finados</v>
          </cell>
        </row>
        <row r="852">
          <cell r="A852">
            <v>62777</v>
          </cell>
          <cell r="B852" t="str">
            <v>domingo</v>
          </cell>
          <cell r="C852" t="str">
            <v>Proclamação da República</v>
          </cell>
        </row>
        <row r="853">
          <cell r="A853">
            <v>62817</v>
          </cell>
          <cell r="B853" t="str">
            <v>sexta-feira</v>
          </cell>
          <cell r="C853" t="str">
            <v>Natal</v>
          </cell>
        </row>
        <row r="854">
          <cell r="A854">
            <v>62824</v>
          </cell>
          <cell r="B854" t="str">
            <v>sexta-feira</v>
          </cell>
          <cell r="C854" t="str">
            <v>Confraternização Universal</v>
          </cell>
        </row>
        <row r="855">
          <cell r="A855">
            <v>62876</v>
          </cell>
          <cell r="B855" t="str">
            <v>segunda-feira</v>
          </cell>
          <cell r="C855" t="str">
            <v>Carnaval</v>
          </cell>
        </row>
        <row r="856">
          <cell r="A856">
            <v>62877</v>
          </cell>
          <cell r="B856" t="str">
            <v>terça-feira</v>
          </cell>
          <cell r="C856" t="str">
            <v>Carnaval</v>
          </cell>
        </row>
        <row r="857">
          <cell r="A857">
            <v>62922</v>
          </cell>
          <cell r="B857" t="str">
            <v>sexta-feira</v>
          </cell>
          <cell r="C857" t="str">
            <v>Paixão de Cristo</v>
          </cell>
        </row>
        <row r="858">
          <cell r="A858">
            <v>62935</v>
          </cell>
          <cell r="B858" t="str">
            <v>quinta-feira</v>
          </cell>
          <cell r="C858" t="str">
            <v>Tiradentes</v>
          </cell>
        </row>
        <row r="859">
          <cell r="A859">
            <v>62945</v>
          </cell>
          <cell r="B859" t="str">
            <v>domingo</v>
          </cell>
          <cell r="C859" t="str">
            <v>Dia do Trabalho</v>
          </cell>
        </row>
        <row r="860">
          <cell r="A860">
            <v>62984</v>
          </cell>
          <cell r="B860" t="str">
            <v>quinta-feira</v>
          </cell>
          <cell r="C860" t="str">
            <v>Corpus Christi</v>
          </cell>
        </row>
        <row r="861">
          <cell r="A861">
            <v>63074</v>
          </cell>
          <cell r="B861" t="str">
            <v>quarta-feira</v>
          </cell>
          <cell r="C861" t="str">
            <v>Independência do Brasil</v>
          </cell>
        </row>
        <row r="862">
          <cell r="A862">
            <v>63109</v>
          </cell>
          <cell r="B862" t="str">
            <v>quarta-feira</v>
          </cell>
          <cell r="C862" t="str">
            <v>Nossa Sr.a Aparecida - Padroeira do Brasil</v>
          </cell>
        </row>
        <row r="863">
          <cell r="A863">
            <v>63130</v>
          </cell>
          <cell r="B863" t="str">
            <v>quarta-feira</v>
          </cell>
          <cell r="C863" t="str">
            <v>Finados</v>
          </cell>
        </row>
        <row r="864">
          <cell r="A864">
            <v>63143</v>
          </cell>
          <cell r="B864" t="str">
            <v>terça-feira</v>
          </cell>
          <cell r="C864" t="str">
            <v>Proclamação da República</v>
          </cell>
        </row>
        <row r="865">
          <cell r="A865">
            <v>63183</v>
          </cell>
          <cell r="B865" t="str">
            <v>domingo</v>
          </cell>
          <cell r="C865" t="str">
            <v>Natal</v>
          </cell>
        </row>
        <row r="866">
          <cell r="A866">
            <v>63190</v>
          </cell>
          <cell r="B866" t="str">
            <v>domingo</v>
          </cell>
          <cell r="C866" t="str">
            <v>Confraternização Universal</v>
          </cell>
        </row>
        <row r="867">
          <cell r="A867">
            <v>63226</v>
          </cell>
          <cell r="B867" t="str">
            <v>segunda-feira</v>
          </cell>
          <cell r="C867" t="str">
            <v>Carnaval</v>
          </cell>
        </row>
        <row r="868">
          <cell r="A868">
            <v>63227</v>
          </cell>
          <cell r="B868" t="str">
            <v>terça-feira</v>
          </cell>
          <cell r="C868" t="str">
            <v>Carnaval</v>
          </cell>
        </row>
        <row r="869">
          <cell r="A869">
            <v>63272</v>
          </cell>
          <cell r="B869" t="str">
            <v>sexta-feira</v>
          </cell>
          <cell r="C869" t="str">
            <v>Paixão de Cristo</v>
          </cell>
        </row>
        <row r="870">
          <cell r="A870">
            <v>63300</v>
          </cell>
          <cell r="B870" t="str">
            <v>sexta-feira</v>
          </cell>
          <cell r="C870" t="str">
            <v>Tiradentes</v>
          </cell>
        </row>
        <row r="871">
          <cell r="A871">
            <v>63310</v>
          </cell>
          <cell r="B871" t="str">
            <v>segunda-feira</v>
          </cell>
          <cell r="C871" t="str">
            <v>Dia do Trabalho</v>
          </cell>
        </row>
        <row r="872">
          <cell r="A872">
            <v>63334</v>
          </cell>
          <cell r="B872" t="str">
            <v>quinta-feira</v>
          </cell>
          <cell r="C872" t="str">
            <v>Corpus Christi</v>
          </cell>
        </row>
        <row r="873">
          <cell r="A873">
            <v>63439</v>
          </cell>
          <cell r="B873" t="str">
            <v>quinta-feira</v>
          </cell>
          <cell r="C873" t="str">
            <v>Independência do Brasil</v>
          </cell>
        </row>
        <row r="874">
          <cell r="A874">
            <v>63474</v>
          </cell>
          <cell r="B874" t="str">
            <v>quinta-feira</v>
          </cell>
          <cell r="C874" t="str">
            <v>Nossa Sr.a Aparecida - Padroeira do Brasil</v>
          </cell>
        </row>
        <row r="875">
          <cell r="A875">
            <v>63495</v>
          </cell>
          <cell r="B875" t="str">
            <v>quinta-feira</v>
          </cell>
          <cell r="C875" t="str">
            <v>Finados</v>
          </cell>
        </row>
        <row r="876">
          <cell r="A876">
            <v>63508</v>
          </cell>
          <cell r="B876" t="str">
            <v>quarta-feira</v>
          </cell>
          <cell r="C876" t="str">
            <v>Proclamação da República</v>
          </cell>
        </row>
        <row r="877">
          <cell r="A877">
            <v>63548</v>
          </cell>
          <cell r="B877" t="str">
            <v>segunda-feira</v>
          </cell>
          <cell r="C877" t="str">
            <v>Natal</v>
          </cell>
        </row>
        <row r="878">
          <cell r="A878">
            <v>63555</v>
          </cell>
          <cell r="B878" t="str">
            <v>segunda-feira</v>
          </cell>
          <cell r="C878" t="str">
            <v>Confraternização Universal</v>
          </cell>
        </row>
        <row r="879">
          <cell r="A879">
            <v>63611</v>
          </cell>
          <cell r="B879" t="str">
            <v>segunda-feira</v>
          </cell>
          <cell r="C879" t="str">
            <v>Carnaval</v>
          </cell>
        </row>
        <row r="880">
          <cell r="A880">
            <v>63612</v>
          </cell>
          <cell r="B880" t="str">
            <v>terça-feira</v>
          </cell>
          <cell r="C880" t="str">
            <v>Carnaval</v>
          </cell>
        </row>
        <row r="881">
          <cell r="A881">
            <v>63657</v>
          </cell>
          <cell r="B881" t="str">
            <v>sexta-feira</v>
          </cell>
          <cell r="C881" t="str">
            <v>Paixão de Cristo</v>
          </cell>
        </row>
        <row r="882">
          <cell r="A882">
            <v>63665</v>
          </cell>
          <cell r="B882" t="str">
            <v>sábado</v>
          </cell>
          <cell r="C882" t="str">
            <v>Tiradentes</v>
          </cell>
        </row>
        <row r="883">
          <cell r="A883">
            <v>63675</v>
          </cell>
          <cell r="B883" t="str">
            <v>terça-feira</v>
          </cell>
          <cell r="C883" t="str">
            <v>Dia do Trabalho</v>
          </cell>
        </row>
        <row r="884">
          <cell r="A884">
            <v>63719</v>
          </cell>
          <cell r="B884" t="str">
            <v>quinta-feira</v>
          </cell>
          <cell r="C884" t="str">
            <v>Corpus Christi</v>
          </cell>
        </row>
        <row r="885">
          <cell r="A885">
            <v>63804</v>
          </cell>
          <cell r="B885" t="str">
            <v>sexta-feira</v>
          </cell>
          <cell r="C885" t="str">
            <v>Independência do Brasil</v>
          </cell>
        </row>
        <row r="886">
          <cell r="A886">
            <v>63839</v>
          </cell>
          <cell r="B886" t="str">
            <v>sexta-feira</v>
          </cell>
          <cell r="C886" t="str">
            <v>Nossa Sr.a Aparecida - Padroeira do Brasil</v>
          </cell>
        </row>
        <row r="887">
          <cell r="A887">
            <v>63860</v>
          </cell>
          <cell r="B887" t="str">
            <v>sexta-feira</v>
          </cell>
          <cell r="C887" t="str">
            <v>Finados</v>
          </cell>
        </row>
        <row r="888">
          <cell r="A888">
            <v>63873</v>
          </cell>
          <cell r="B888" t="str">
            <v>quinta-feira</v>
          </cell>
          <cell r="C888" t="str">
            <v>Proclamação da República</v>
          </cell>
        </row>
        <row r="889">
          <cell r="A889">
            <v>63913</v>
          </cell>
          <cell r="B889" t="str">
            <v>terça-feira</v>
          </cell>
          <cell r="C889" t="str">
            <v>Natal</v>
          </cell>
        </row>
        <row r="890">
          <cell r="A890">
            <v>63920</v>
          </cell>
          <cell r="B890" t="str">
            <v>terça-feira</v>
          </cell>
          <cell r="C890" t="str">
            <v>Confraternização Universal</v>
          </cell>
        </row>
        <row r="891">
          <cell r="A891">
            <v>63968</v>
          </cell>
          <cell r="B891" t="str">
            <v>segunda-feira</v>
          </cell>
          <cell r="C891" t="str">
            <v>Carnaval</v>
          </cell>
        </row>
        <row r="892">
          <cell r="A892">
            <v>63969</v>
          </cell>
          <cell r="B892" t="str">
            <v>terça-feira</v>
          </cell>
          <cell r="C892" t="str">
            <v>Carnaval</v>
          </cell>
        </row>
        <row r="893">
          <cell r="A893">
            <v>64014</v>
          </cell>
          <cell r="B893" t="str">
            <v>sexta-feira</v>
          </cell>
          <cell r="C893" t="str">
            <v>Paixão de Cristo</v>
          </cell>
        </row>
        <row r="894">
          <cell r="A894">
            <v>64030</v>
          </cell>
          <cell r="B894" t="str">
            <v>domingo</v>
          </cell>
          <cell r="C894" t="str">
            <v>Tiradentes</v>
          </cell>
        </row>
        <row r="895">
          <cell r="A895">
            <v>64040</v>
          </cell>
          <cell r="B895" t="str">
            <v>quarta-feira</v>
          </cell>
          <cell r="C895" t="str">
            <v>Dia do Trabalho</v>
          </cell>
        </row>
        <row r="896">
          <cell r="A896">
            <v>64076</v>
          </cell>
          <cell r="B896" t="str">
            <v>quinta-feira</v>
          </cell>
          <cell r="C896" t="str">
            <v>Corpus Christi</v>
          </cell>
        </row>
        <row r="897">
          <cell r="A897">
            <v>64169</v>
          </cell>
          <cell r="B897" t="str">
            <v>sábado</v>
          </cell>
          <cell r="C897" t="str">
            <v>Independência do Brasil</v>
          </cell>
        </row>
        <row r="898">
          <cell r="A898">
            <v>64204</v>
          </cell>
          <cell r="B898" t="str">
            <v>sábado</v>
          </cell>
          <cell r="C898" t="str">
            <v>Nossa Sr.a Aparecida - Padroeira do Brasil</v>
          </cell>
        </row>
        <row r="899">
          <cell r="A899">
            <v>64225</v>
          </cell>
          <cell r="B899" t="str">
            <v>sábado</v>
          </cell>
          <cell r="C899" t="str">
            <v>Finados</v>
          </cell>
        </row>
        <row r="900">
          <cell r="A900">
            <v>64238</v>
          </cell>
          <cell r="B900" t="str">
            <v>sexta-feira</v>
          </cell>
          <cell r="C900" t="str">
            <v>Proclamação da República</v>
          </cell>
        </row>
        <row r="901">
          <cell r="A901">
            <v>64278</v>
          </cell>
          <cell r="B901" t="str">
            <v>quarta-feira</v>
          </cell>
          <cell r="C901" t="str">
            <v>Natal</v>
          </cell>
        </row>
        <row r="902">
          <cell r="A902">
            <v>64285</v>
          </cell>
          <cell r="B902" t="str">
            <v>quarta-feira</v>
          </cell>
          <cell r="C902" t="str">
            <v>Confraternização Universal</v>
          </cell>
        </row>
        <row r="903">
          <cell r="A903">
            <v>64346</v>
          </cell>
          <cell r="B903" t="str">
            <v>segunda-feira</v>
          </cell>
          <cell r="C903" t="str">
            <v>Carnaval</v>
          </cell>
        </row>
        <row r="904">
          <cell r="A904">
            <v>64347</v>
          </cell>
          <cell r="B904" t="str">
            <v>terça-feira</v>
          </cell>
          <cell r="C904" t="str">
            <v>Carnaval</v>
          </cell>
        </row>
        <row r="905">
          <cell r="A905">
            <v>64392</v>
          </cell>
          <cell r="B905" t="str">
            <v>sexta-feira</v>
          </cell>
          <cell r="C905" t="str">
            <v>Paixão de Cristo</v>
          </cell>
        </row>
        <row r="906">
          <cell r="A906">
            <v>64396</v>
          </cell>
          <cell r="B906" t="str">
            <v>terça-feira</v>
          </cell>
          <cell r="C906" t="str">
            <v>Tiradentes</v>
          </cell>
        </row>
        <row r="907">
          <cell r="A907">
            <v>64406</v>
          </cell>
          <cell r="B907" t="str">
            <v>sexta-feira</v>
          </cell>
          <cell r="C907" t="str">
            <v>Dia do Trabalho</v>
          </cell>
        </row>
        <row r="908">
          <cell r="A908">
            <v>64454</v>
          </cell>
          <cell r="B908" t="str">
            <v>quinta-feira</v>
          </cell>
          <cell r="C908" t="str">
            <v>Corpus Christi</v>
          </cell>
        </row>
        <row r="909">
          <cell r="A909">
            <v>64535</v>
          </cell>
          <cell r="B909" t="str">
            <v>segunda-feira</v>
          </cell>
          <cell r="C909" t="str">
            <v>Independência do Brasil</v>
          </cell>
        </row>
        <row r="910">
          <cell r="A910">
            <v>64570</v>
          </cell>
          <cell r="B910" t="str">
            <v>segunda-feira</v>
          </cell>
          <cell r="C910" t="str">
            <v>Nossa Sr.a Aparecida - Padroeira do Brasil</v>
          </cell>
        </row>
        <row r="911">
          <cell r="A911">
            <v>64591</v>
          </cell>
          <cell r="B911" t="str">
            <v>segunda-feira</v>
          </cell>
          <cell r="C911" t="str">
            <v>Finados</v>
          </cell>
        </row>
        <row r="912">
          <cell r="A912">
            <v>64604</v>
          </cell>
          <cell r="B912" t="str">
            <v>domingo</v>
          </cell>
          <cell r="C912" t="str">
            <v>Proclamação da República</v>
          </cell>
        </row>
        <row r="913">
          <cell r="A913">
            <v>64644</v>
          </cell>
          <cell r="B913" t="str">
            <v>sexta-feira</v>
          </cell>
          <cell r="C913" t="str">
            <v>Natal</v>
          </cell>
        </row>
        <row r="914">
          <cell r="A914">
            <v>64651</v>
          </cell>
          <cell r="B914" t="str">
            <v>sexta-feira</v>
          </cell>
          <cell r="C914" t="str">
            <v>Confraternização Universal</v>
          </cell>
        </row>
        <row r="915">
          <cell r="A915">
            <v>64703</v>
          </cell>
          <cell r="B915" t="str">
            <v>segunda-feira</v>
          </cell>
          <cell r="C915" t="str">
            <v>Carnaval</v>
          </cell>
        </row>
        <row r="916">
          <cell r="A916">
            <v>64704</v>
          </cell>
          <cell r="B916" t="str">
            <v>terça-feira</v>
          </cell>
          <cell r="C916" t="str">
            <v>Carnaval</v>
          </cell>
        </row>
        <row r="917">
          <cell r="A917">
            <v>64749</v>
          </cell>
          <cell r="B917" t="str">
            <v>sexta-feira</v>
          </cell>
          <cell r="C917" t="str">
            <v>Paixão de Cristo</v>
          </cell>
        </row>
        <row r="918">
          <cell r="A918">
            <v>64761</v>
          </cell>
          <cell r="B918" t="str">
            <v>quarta-feira</v>
          </cell>
          <cell r="C918" t="str">
            <v>Tiradentes</v>
          </cell>
        </row>
        <row r="919">
          <cell r="A919">
            <v>64771</v>
          </cell>
          <cell r="B919" t="str">
            <v>sábado</v>
          </cell>
          <cell r="C919" t="str">
            <v>Dia do Trabalho</v>
          </cell>
        </row>
        <row r="920">
          <cell r="A920">
            <v>64811</v>
          </cell>
          <cell r="B920" t="str">
            <v>quinta-feira</v>
          </cell>
          <cell r="C920" t="str">
            <v>Corpus Christi</v>
          </cell>
        </row>
        <row r="921">
          <cell r="A921">
            <v>64900</v>
          </cell>
          <cell r="B921" t="str">
            <v>terça-feira</v>
          </cell>
          <cell r="C921" t="str">
            <v>Independência do Brasil</v>
          </cell>
        </row>
        <row r="922">
          <cell r="A922">
            <v>64935</v>
          </cell>
          <cell r="B922" t="str">
            <v>terça-feira</v>
          </cell>
          <cell r="C922" t="str">
            <v>Nossa Sr.a Aparecida - Padroeira do Brasil</v>
          </cell>
        </row>
        <row r="923">
          <cell r="A923">
            <v>64956</v>
          </cell>
          <cell r="B923" t="str">
            <v>terça-feira</v>
          </cell>
          <cell r="C923" t="str">
            <v>Finados</v>
          </cell>
        </row>
        <row r="924">
          <cell r="A924">
            <v>64969</v>
          </cell>
          <cell r="B924" t="str">
            <v>segunda-feira</v>
          </cell>
          <cell r="C924" t="str">
            <v>Proclamação da República</v>
          </cell>
        </row>
        <row r="925">
          <cell r="A925">
            <v>65009</v>
          </cell>
          <cell r="B925" t="str">
            <v>sábado</v>
          </cell>
          <cell r="C925" t="str">
            <v>Natal</v>
          </cell>
        </row>
        <row r="926">
          <cell r="A926">
            <v>65016</v>
          </cell>
          <cell r="B926" t="str">
            <v>terça-feira</v>
          </cell>
          <cell r="C926" t="str">
            <v>Confraternização Universal</v>
          </cell>
        </row>
        <row r="927">
          <cell r="A927">
            <v>65060</v>
          </cell>
          <cell r="B927" t="str">
            <v>segunda-feira</v>
          </cell>
          <cell r="C927" t="str">
            <v>Carnaval</v>
          </cell>
        </row>
        <row r="928">
          <cell r="A928">
            <v>65061</v>
          </cell>
          <cell r="B928" t="str">
            <v>terça-feira</v>
          </cell>
          <cell r="C928" t="str">
            <v>Carnaval</v>
          </cell>
        </row>
        <row r="929">
          <cell r="A929">
            <v>65106</v>
          </cell>
          <cell r="B929" t="str">
            <v>sexta-feira</v>
          </cell>
          <cell r="C929" t="str">
            <v>Paixão de Cristo</v>
          </cell>
        </row>
        <row r="930">
          <cell r="A930">
            <v>65126</v>
          </cell>
          <cell r="B930" t="str">
            <v>quinta-feira</v>
          </cell>
          <cell r="C930" t="str">
            <v>Tiradentes</v>
          </cell>
        </row>
        <row r="931">
          <cell r="A931">
            <v>65136</v>
          </cell>
          <cell r="B931" t="str">
            <v>quarta-feira</v>
          </cell>
          <cell r="C931" t="str">
            <v>Dia do Trabalho</v>
          </cell>
        </row>
        <row r="932">
          <cell r="A932">
            <v>65168</v>
          </cell>
          <cell r="B932" t="str">
            <v>quinta-feira</v>
          </cell>
          <cell r="C932" t="str">
            <v>Corpus Christi</v>
          </cell>
        </row>
        <row r="933">
          <cell r="A933">
            <v>65265</v>
          </cell>
          <cell r="B933" t="str">
            <v>quarta-feira</v>
          </cell>
          <cell r="C933" t="str">
            <v>Independência do Brasil</v>
          </cell>
        </row>
        <row r="934">
          <cell r="A934">
            <v>65300</v>
          </cell>
          <cell r="B934" t="str">
            <v>quarta-feira</v>
          </cell>
          <cell r="C934" t="str">
            <v>Nossa Sr.a Aparecida - Padroeira do Brasil</v>
          </cell>
        </row>
        <row r="935">
          <cell r="A935">
            <v>65321</v>
          </cell>
          <cell r="B935" t="str">
            <v>quarta-feira</v>
          </cell>
          <cell r="C935" t="str">
            <v>Finados</v>
          </cell>
        </row>
        <row r="936">
          <cell r="A936">
            <v>65334</v>
          </cell>
          <cell r="B936" t="str">
            <v>terça-feira</v>
          </cell>
          <cell r="C936" t="str">
            <v>Proclamação da República</v>
          </cell>
        </row>
        <row r="937">
          <cell r="A937">
            <v>65374</v>
          </cell>
          <cell r="B937" t="str">
            <v>quarta-feira</v>
          </cell>
          <cell r="C937" t="str">
            <v>Natal</v>
          </cell>
        </row>
        <row r="938">
          <cell r="A938" t="str">
            <v>Fonte: ANBIMA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8"/>
  <sheetViews>
    <sheetView tabSelected="1" workbookViewId="0">
      <pane ySplit="1" topLeftCell="A2" activePane="bottomLeft" state="frozen"/>
      <selection pane="bottomLeft" activeCell="F3" sqref="F3"/>
    </sheetView>
  </sheetViews>
  <sheetFormatPr defaultRowHeight="12" x14ac:dyDescent="0.25"/>
  <cols>
    <col min="1" max="1" width="10.85546875" bestFit="1" customWidth="1"/>
    <col min="2" max="3" width="9.140625" bestFit="1" customWidth="1"/>
    <col min="4" max="4" width="10.140625" bestFit="1" customWidth="1"/>
    <col min="5" max="5" width="15.42578125" bestFit="1" customWidth="1"/>
    <col min="6" max="6" width="38.42578125" bestFit="1" customWidth="1"/>
    <col min="7" max="7" width="14.7109375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5</v>
      </c>
      <c r="G1" s="2" t="s">
        <v>6</v>
      </c>
      <c r="H1" t="s">
        <v>12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43101</v>
      </c>
      <c r="B2">
        <v>0</v>
      </c>
      <c r="C2">
        <v>0</v>
      </c>
      <c r="D2">
        <v>0</v>
      </c>
      <c r="E2" s="3">
        <f t="shared" ref="E2:E61" si="0">WEEKDAY(A2)</f>
        <v>2</v>
      </c>
      <c r="F2" t="str">
        <f>IFERROR(VLOOKUP(A2,[1]Plan1!$A$1:$C$938,3,0),0)</f>
        <v>Confraternização Universal</v>
      </c>
      <c r="G2" s="4">
        <f t="shared" ref="G2:G60" si="1">IF(F2=0,0,1)</f>
        <v>1</v>
      </c>
      <c r="H2">
        <v>26</v>
      </c>
      <c r="I2">
        <v>19</v>
      </c>
      <c r="J2">
        <v>22</v>
      </c>
      <c r="K2" t="s">
        <v>13</v>
      </c>
      <c r="L2" t="s">
        <v>14</v>
      </c>
    </row>
    <row r="3" spans="1:12" x14ac:dyDescent="0.25">
      <c r="A3" s="1">
        <v>43102</v>
      </c>
      <c r="B3">
        <v>3114.43</v>
      </c>
      <c r="C3">
        <v>2926.84</v>
      </c>
      <c r="D3">
        <v>20332.439999999999</v>
      </c>
      <c r="E3" s="3">
        <f t="shared" si="0"/>
        <v>3</v>
      </c>
      <c r="F3">
        <f>IFERROR(VLOOKUP(A3,[1]Plan1!$A$1:$C$938,3,0),0)</f>
        <v>0</v>
      </c>
      <c r="G3" s="4">
        <f t="shared" si="1"/>
        <v>0</v>
      </c>
      <c r="H3">
        <v>24</v>
      </c>
      <c r="I3">
        <v>20</v>
      </c>
      <c r="J3">
        <v>22</v>
      </c>
      <c r="K3" t="s">
        <v>13</v>
      </c>
      <c r="L3" t="s">
        <v>15</v>
      </c>
    </row>
    <row r="4" spans="1:12" x14ac:dyDescent="0.25">
      <c r="A4" s="1">
        <v>43103</v>
      </c>
      <c r="B4">
        <v>3582.08</v>
      </c>
      <c r="C4">
        <v>3532.96</v>
      </c>
      <c r="D4">
        <v>21243.48</v>
      </c>
      <c r="E4" s="3">
        <f t="shared" si="0"/>
        <v>4</v>
      </c>
      <c r="F4">
        <f>IFERROR(VLOOKUP(A4,[1]Plan1!$A$1:$C$938,3,0),0)</f>
        <v>0</v>
      </c>
      <c r="G4" s="4">
        <f t="shared" si="1"/>
        <v>0</v>
      </c>
      <c r="H4">
        <v>24</v>
      </c>
      <c r="I4">
        <v>20</v>
      </c>
      <c r="J4">
        <v>21</v>
      </c>
      <c r="K4" t="s">
        <v>13</v>
      </c>
      <c r="L4" t="s">
        <v>16</v>
      </c>
    </row>
    <row r="5" spans="1:12" x14ac:dyDescent="0.25">
      <c r="A5" s="1">
        <v>43104</v>
      </c>
      <c r="B5">
        <v>5450.85</v>
      </c>
      <c r="C5">
        <v>5448.48</v>
      </c>
      <c r="D5">
        <v>27684.14</v>
      </c>
      <c r="E5" s="3">
        <f t="shared" si="0"/>
        <v>5</v>
      </c>
      <c r="F5">
        <f>IFERROR(VLOOKUP(A5,[1]Plan1!$A$1:$C$938,3,0),0)</f>
        <v>0</v>
      </c>
      <c r="G5" s="4">
        <f t="shared" si="1"/>
        <v>0</v>
      </c>
      <c r="H5">
        <v>27</v>
      </c>
      <c r="I5">
        <v>18</v>
      </c>
      <c r="J5">
        <v>22</v>
      </c>
      <c r="K5" t="s">
        <v>17</v>
      </c>
      <c r="L5" t="s">
        <v>18</v>
      </c>
    </row>
    <row r="6" spans="1:12" x14ac:dyDescent="0.25">
      <c r="A6" s="1">
        <v>43105</v>
      </c>
      <c r="B6">
        <v>9680.9599999999991</v>
      </c>
      <c r="C6">
        <v>9478.5</v>
      </c>
      <c r="D6">
        <v>56945.88</v>
      </c>
      <c r="E6" s="3">
        <f t="shared" si="0"/>
        <v>6</v>
      </c>
      <c r="F6">
        <f>IFERROR(VLOOKUP(A6,[1]Plan1!$A$1:$C$938,3,0),0)</f>
        <v>0</v>
      </c>
      <c r="G6" s="4">
        <f t="shared" si="1"/>
        <v>0</v>
      </c>
      <c r="H6">
        <v>28</v>
      </c>
      <c r="I6">
        <v>18</v>
      </c>
      <c r="J6">
        <v>22</v>
      </c>
      <c r="K6" t="s">
        <v>19</v>
      </c>
      <c r="L6" t="s">
        <v>20</v>
      </c>
    </row>
    <row r="7" spans="1:12" x14ac:dyDescent="0.25">
      <c r="A7" s="1">
        <v>43106</v>
      </c>
      <c r="B7">
        <v>15922.53</v>
      </c>
      <c r="C7">
        <v>15447.51</v>
      </c>
      <c r="D7">
        <v>93893.02</v>
      </c>
      <c r="E7" s="3">
        <f t="shared" si="0"/>
        <v>7</v>
      </c>
      <c r="F7">
        <f>IFERROR(VLOOKUP(A7,[1]Plan1!$A$1:$C$938,3,0),0)</f>
        <v>0</v>
      </c>
      <c r="G7" s="4">
        <f t="shared" si="1"/>
        <v>0</v>
      </c>
      <c r="H7">
        <v>25</v>
      </c>
      <c r="I7">
        <v>20</v>
      </c>
      <c r="J7">
        <v>22</v>
      </c>
      <c r="K7" t="s">
        <v>21</v>
      </c>
      <c r="L7" t="s">
        <v>14</v>
      </c>
    </row>
    <row r="8" spans="1:12" x14ac:dyDescent="0.25">
      <c r="A8" s="1">
        <v>43107</v>
      </c>
      <c r="B8">
        <v>6719</v>
      </c>
      <c r="C8">
        <v>6503.47</v>
      </c>
      <c r="D8">
        <v>46498.46</v>
      </c>
      <c r="E8" s="3">
        <f t="shared" si="0"/>
        <v>1</v>
      </c>
      <c r="F8">
        <f>IFERROR(VLOOKUP(A8,[1]Plan1!$A$1:$C$938,3,0),0)</f>
        <v>0</v>
      </c>
      <c r="G8" s="4">
        <f t="shared" si="1"/>
        <v>0</v>
      </c>
      <c r="H8">
        <v>20</v>
      </c>
      <c r="I8">
        <v>18</v>
      </c>
      <c r="J8">
        <v>19</v>
      </c>
      <c r="K8" t="s">
        <v>22</v>
      </c>
      <c r="L8" t="s">
        <v>23</v>
      </c>
    </row>
    <row r="9" spans="1:12" x14ac:dyDescent="0.25">
      <c r="A9" s="1">
        <v>43108</v>
      </c>
      <c r="B9">
        <v>3869.68</v>
      </c>
      <c r="C9">
        <v>3753.45</v>
      </c>
      <c r="D9">
        <v>24029.759999999998</v>
      </c>
      <c r="E9" s="3">
        <f t="shared" si="0"/>
        <v>2</v>
      </c>
      <c r="F9">
        <f>IFERROR(VLOOKUP(A9,[1]Plan1!$A$1:$C$938,3,0),0)</f>
        <v>0</v>
      </c>
      <c r="G9" s="4">
        <f t="shared" si="1"/>
        <v>0</v>
      </c>
      <c r="H9">
        <v>22</v>
      </c>
      <c r="I9">
        <v>18</v>
      </c>
      <c r="J9">
        <v>20</v>
      </c>
      <c r="K9" t="s">
        <v>24</v>
      </c>
      <c r="L9" t="s">
        <v>25</v>
      </c>
    </row>
    <row r="10" spans="1:12" x14ac:dyDescent="0.25">
      <c r="A10" s="1">
        <v>43109</v>
      </c>
      <c r="B10">
        <v>3725.39</v>
      </c>
      <c r="C10">
        <v>3598.76</v>
      </c>
      <c r="D10">
        <v>22911.82</v>
      </c>
      <c r="E10" s="3">
        <f t="shared" si="0"/>
        <v>3</v>
      </c>
      <c r="F10">
        <f>IFERROR(VLOOKUP(A10,[1]Plan1!$A$1:$C$938,3,0),0)</f>
        <v>0</v>
      </c>
      <c r="G10" s="4">
        <f t="shared" si="1"/>
        <v>0</v>
      </c>
      <c r="H10">
        <v>25</v>
      </c>
      <c r="I10">
        <v>17</v>
      </c>
      <c r="J10">
        <v>21</v>
      </c>
      <c r="K10" t="s">
        <v>19</v>
      </c>
      <c r="L10" t="s">
        <v>26</v>
      </c>
    </row>
    <row r="11" spans="1:12" x14ac:dyDescent="0.25">
      <c r="A11" s="1">
        <v>43110</v>
      </c>
      <c r="B11">
        <v>5652.97</v>
      </c>
      <c r="C11">
        <v>5108.5200000000004</v>
      </c>
      <c r="D11">
        <v>28208.7</v>
      </c>
      <c r="E11" s="3">
        <f t="shared" si="0"/>
        <v>4</v>
      </c>
      <c r="F11">
        <f>IFERROR(VLOOKUP(A11,[1]Plan1!$A$1:$C$938,3,0),0)</f>
        <v>0</v>
      </c>
      <c r="G11" s="4">
        <f t="shared" si="1"/>
        <v>0</v>
      </c>
      <c r="H11">
        <v>27</v>
      </c>
      <c r="I11">
        <v>17</v>
      </c>
      <c r="J11">
        <v>22</v>
      </c>
      <c r="K11" t="s">
        <v>27</v>
      </c>
      <c r="L11" t="s">
        <v>28</v>
      </c>
    </row>
    <row r="12" spans="1:12" x14ac:dyDescent="0.25">
      <c r="A12" s="1">
        <v>43111</v>
      </c>
      <c r="B12">
        <v>5356.88</v>
      </c>
      <c r="C12">
        <v>4911.8900000000003</v>
      </c>
      <c r="D12">
        <v>35437.89</v>
      </c>
      <c r="E12" s="3">
        <f t="shared" si="0"/>
        <v>5</v>
      </c>
      <c r="F12">
        <f>IFERROR(VLOOKUP(A12,[1]Plan1!$A$1:$C$938,3,0),0)</f>
        <v>0</v>
      </c>
      <c r="G12" s="4">
        <f t="shared" si="1"/>
        <v>0</v>
      </c>
      <c r="H12">
        <v>26</v>
      </c>
      <c r="I12">
        <v>19</v>
      </c>
      <c r="J12">
        <v>22</v>
      </c>
      <c r="K12" t="s">
        <v>29</v>
      </c>
      <c r="L12" t="s">
        <v>30</v>
      </c>
    </row>
    <row r="13" spans="1:12" x14ac:dyDescent="0.25">
      <c r="A13" s="1">
        <v>43112</v>
      </c>
      <c r="B13">
        <v>9084.7199999999993</v>
      </c>
      <c r="C13">
        <v>8395.6299999999992</v>
      </c>
      <c r="D13">
        <v>60628.86</v>
      </c>
      <c r="E13" s="3">
        <f t="shared" si="0"/>
        <v>6</v>
      </c>
      <c r="F13">
        <f>IFERROR(VLOOKUP(A13,[1]Plan1!$A$1:$C$938,3,0),0)</f>
        <v>0</v>
      </c>
      <c r="G13" s="4">
        <f t="shared" si="1"/>
        <v>0</v>
      </c>
      <c r="H13">
        <v>25</v>
      </c>
      <c r="I13">
        <v>18</v>
      </c>
      <c r="J13">
        <v>21</v>
      </c>
      <c r="K13" t="s">
        <v>19</v>
      </c>
      <c r="L13" t="s">
        <v>31</v>
      </c>
    </row>
    <row r="14" spans="1:12" x14ac:dyDescent="0.25">
      <c r="A14" s="1">
        <v>43113</v>
      </c>
      <c r="B14">
        <v>15483.65</v>
      </c>
      <c r="C14">
        <v>14159.41</v>
      </c>
      <c r="D14">
        <v>102827.97</v>
      </c>
      <c r="E14" s="3">
        <f t="shared" si="0"/>
        <v>7</v>
      </c>
      <c r="F14">
        <f>IFERROR(VLOOKUP(A14,[1]Plan1!$A$1:$C$938,3,0),0)</f>
        <v>0</v>
      </c>
      <c r="G14" s="4">
        <f t="shared" si="1"/>
        <v>0</v>
      </c>
      <c r="H14">
        <v>26</v>
      </c>
      <c r="I14">
        <v>17</v>
      </c>
      <c r="J14">
        <v>21</v>
      </c>
      <c r="K14" t="s">
        <v>19</v>
      </c>
      <c r="L14" t="s">
        <v>32</v>
      </c>
    </row>
    <row r="15" spans="1:12" x14ac:dyDescent="0.25">
      <c r="A15" s="1">
        <v>43114</v>
      </c>
      <c r="B15">
        <v>5477.86</v>
      </c>
      <c r="C15">
        <v>5030.3</v>
      </c>
      <c r="D15">
        <v>43199.21</v>
      </c>
      <c r="E15" s="3">
        <f t="shared" si="0"/>
        <v>1</v>
      </c>
      <c r="F15">
        <f>IFERROR(VLOOKUP(A15,[1]Plan1!$A$1:$C$938,3,0),0)</f>
        <v>0</v>
      </c>
      <c r="G15" s="4">
        <f t="shared" si="1"/>
        <v>0</v>
      </c>
      <c r="H15">
        <v>27</v>
      </c>
      <c r="I15">
        <v>18</v>
      </c>
      <c r="J15">
        <v>22</v>
      </c>
      <c r="K15" t="s">
        <v>19</v>
      </c>
      <c r="L15" t="s">
        <v>33</v>
      </c>
    </row>
    <row r="16" spans="1:12" x14ac:dyDescent="0.25">
      <c r="A16" s="1">
        <v>43115</v>
      </c>
      <c r="B16">
        <v>3142.38</v>
      </c>
      <c r="C16">
        <v>2914.54</v>
      </c>
      <c r="D16">
        <v>17526.900000000001</v>
      </c>
      <c r="E16" s="3">
        <f t="shared" si="0"/>
        <v>2</v>
      </c>
      <c r="F16">
        <f>IFERROR(VLOOKUP(A16,[1]Plan1!$A$1:$C$938,3,0),0)</f>
        <v>0</v>
      </c>
      <c r="G16" s="4">
        <f t="shared" si="1"/>
        <v>0</v>
      </c>
      <c r="H16">
        <v>26</v>
      </c>
      <c r="I16">
        <v>18</v>
      </c>
      <c r="J16">
        <v>22</v>
      </c>
      <c r="K16" t="s">
        <v>19</v>
      </c>
      <c r="L16" t="s">
        <v>34</v>
      </c>
    </row>
    <row r="17" spans="1:12" x14ac:dyDescent="0.25">
      <c r="A17" s="1">
        <v>43116</v>
      </c>
      <c r="B17">
        <v>4247.3500000000004</v>
      </c>
      <c r="C17">
        <v>3924.2</v>
      </c>
      <c r="D17">
        <v>20902.63</v>
      </c>
      <c r="E17" s="3">
        <f t="shared" si="0"/>
        <v>3</v>
      </c>
      <c r="F17">
        <f>IFERROR(VLOOKUP(A17,[1]Plan1!$A$1:$C$938,3,0),0)</f>
        <v>0</v>
      </c>
      <c r="G17" s="4">
        <f t="shared" si="1"/>
        <v>0</v>
      </c>
      <c r="H17">
        <v>27</v>
      </c>
      <c r="I17">
        <v>18</v>
      </c>
      <c r="J17">
        <v>23</v>
      </c>
      <c r="K17" t="s">
        <v>19</v>
      </c>
      <c r="L17" t="s">
        <v>35</v>
      </c>
    </row>
    <row r="18" spans="1:12" x14ac:dyDescent="0.25">
      <c r="A18" s="1">
        <v>43117</v>
      </c>
      <c r="B18">
        <v>5190.59</v>
      </c>
      <c r="C18">
        <v>4870.51</v>
      </c>
      <c r="D18">
        <v>20350.52</v>
      </c>
      <c r="E18" s="3">
        <f t="shared" si="0"/>
        <v>4</v>
      </c>
      <c r="F18">
        <f>IFERROR(VLOOKUP(A18,[1]Plan1!$A$1:$C$938,3,0),0)</f>
        <v>0</v>
      </c>
      <c r="G18" s="4">
        <f t="shared" si="1"/>
        <v>0</v>
      </c>
      <c r="H18">
        <v>28</v>
      </c>
      <c r="I18">
        <v>19</v>
      </c>
      <c r="J18">
        <v>23</v>
      </c>
      <c r="K18" t="s">
        <v>36</v>
      </c>
      <c r="L18" t="s">
        <v>37</v>
      </c>
    </row>
    <row r="19" spans="1:12" x14ac:dyDescent="0.25">
      <c r="A19" s="1">
        <v>43118</v>
      </c>
      <c r="B19">
        <v>5663.62</v>
      </c>
      <c r="C19">
        <v>5253.29</v>
      </c>
      <c r="D19">
        <v>27906.799999999999</v>
      </c>
      <c r="E19" s="3">
        <f t="shared" si="0"/>
        <v>5</v>
      </c>
      <c r="F19">
        <f>IFERROR(VLOOKUP(A19,[1]Plan1!$A$1:$C$938,3,0),0)</f>
        <v>0</v>
      </c>
      <c r="G19" s="4">
        <f t="shared" si="1"/>
        <v>0</v>
      </c>
      <c r="H19">
        <v>29</v>
      </c>
      <c r="I19">
        <v>20</v>
      </c>
      <c r="J19">
        <v>24</v>
      </c>
      <c r="K19" t="s">
        <v>29</v>
      </c>
      <c r="L19" t="s">
        <v>38</v>
      </c>
    </row>
    <row r="20" spans="1:12" x14ac:dyDescent="0.25">
      <c r="A20" s="1">
        <v>43119</v>
      </c>
      <c r="B20">
        <v>9969.76</v>
      </c>
      <c r="C20">
        <v>9380.25</v>
      </c>
      <c r="D20">
        <v>53291.23</v>
      </c>
      <c r="E20" s="3">
        <f t="shared" si="0"/>
        <v>6</v>
      </c>
      <c r="F20">
        <f>IFERROR(VLOOKUP(A20,[1]Plan1!$A$1:$C$938,3,0),0)</f>
        <v>0</v>
      </c>
      <c r="G20" s="4">
        <f t="shared" si="1"/>
        <v>0</v>
      </c>
      <c r="H20">
        <v>28</v>
      </c>
      <c r="I20">
        <v>20</v>
      </c>
      <c r="J20">
        <v>23</v>
      </c>
      <c r="K20" t="s">
        <v>29</v>
      </c>
      <c r="L20" t="s">
        <v>39</v>
      </c>
    </row>
    <row r="21" spans="1:12" x14ac:dyDescent="0.25">
      <c r="A21" s="1">
        <v>43120</v>
      </c>
      <c r="B21">
        <v>16561.259999999998</v>
      </c>
      <c r="C21">
        <v>15448.5</v>
      </c>
      <c r="D21">
        <v>73687.520000000004</v>
      </c>
      <c r="E21" s="3">
        <f t="shared" si="0"/>
        <v>7</v>
      </c>
      <c r="F21">
        <f>IFERROR(VLOOKUP(A21,[1]Plan1!$A$1:$C$938,3,0),0)</f>
        <v>0</v>
      </c>
      <c r="G21" s="4">
        <f t="shared" si="1"/>
        <v>0</v>
      </c>
      <c r="H21">
        <v>27</v>
      </c>
      <c r="I21">
        <v>19</v>
      </c>
      <c r="J21">
        <v>23</v>
      </c>
      <c r="K21" t="s">
        <v>29</v>
      </c>
      <c r="L21" t="s">
        <v>33</v>
      </c>
    </row>
    <row r="22" spans="1:12" x14ac:dyDescent="0.25">
      <c r="A22" s="1">
        <v>43121</v>
      </c>
      <c r="B22">
        <v>4988.33</v>
      </c>
      <c r="C22">
        <v>4652.1899999999996</v>
      </c>
      <c r="D22">
        <v>50657.52</v>
      </c>
      <c r="E22" s="3">
        <f t="shared" si="0"/>
        <v>1</v>
      </c>
      <c r="F22">
        <f>IFERROR(VLOOKUP(A22,[1]Plan1!$A$1:$C$938,3,0),0)</f>
        <v>0</v>
      </c>
      <c r="G22" s="4">
        <f t="shared" si="1"/>
        <v>0</v>
      </c>
      <c r="H22">
        <v>28</v>
      </c>
      <c r="I22">
        <v>19</v>
      </c>
      <c r="J22">
        <v>23</v>
      </c>
      <c r="K22" t="s">
        <v>19</v>
      </c>
      <c r="L22" t="s">
        <v>40</v>
      </c>
    </row>
    <row r="23" spans="1:12" x14ac:dyDescent="0.25">
      <c r="A23" s="1">
        <v>43122</v>
      </c>
      <c r="B23">
        <v>4845.82</v>
      </c>
      <c r="C23">
        <v>4561.82</v>
      </c>
      <c r="D23">
        <v>15890.64</v>
      </c>
      <c r="E23" s="3">
        <f t="shared" si="0"/>
        <v>2</v>
      </c>
      <c r="F23">
        <f>IFERROR(VLOOKUP(A23,[1]Plan1!$A$1:$C$938,3,0),0)</f>
        <v>0</v>
      </c>
      <c r="G23" s="4">
        <f t="shared" si="1"/>
        <v>0</v>
      </c>
      <c r="H23">
        <v>28</v>
      </c>
      <c r="I23">
        <v>19</v>
      </c>
      <c r="J23">
        <v>23</v>
      </c>
      <c r="K23" t="s">
        <v>29</v>
      </c>
      <c r="L23" t="s">
        <v>41</v>
      </c>
    </row>
    <row r="24" spans="1:12" x14ac:dyDescent="0.25">
      <c r="A24" s="1">
        <v>43123</v>
      </c>
      <c r="B24">
        <v>3152.8</v>
      </c>
      <c r="C24">
        <v>2819.63</v>
      </c>
      <c r="D24">
        <v>17968.54</v>
      </c>
      <c r="E24" s="3">
        <f t="shared" si="0"/>
        <v>3</v>
      </c>
      <c r="F24">
        <f>IFERROR(VLOOKUP(A24,[1]Plan1!$A$1:$C$938,3,0),0)</f>
        <v>0</v>
      </c>
      <c r="G24" s="4">
        <f t="shared" si="1"/>
        <v>0</v>
      </c>
      <c r="H24">
        <v>29</v>
      </c>
      <c r="I24">
        <v>20</v>
      </c>
      <c r="J24">
        <v>24</v>
      </c>
      <c r="K24" t="s">
        <v>29</v>
      </c>
      <c r="L24" t="s">
        <v>42</v>
      </c>
    </row>
    <row r="25" spans="1:12" x14ac:dyDescent="0.25">
      <c r="A25" s="1">
        <v>43124</v>
      </c>
      <c r="B25">
        <v>6515.63</v>
      </c>
      <c r="C25">
        <v>6082.09</v>
      </c>
      <c r="D25">
        <v>24554.28</v>
      </c>
      <c r="E25" s="3">
        <f t="shared" si="0"/>
        <v>4</v>
      </c>
      <c r="F25">
        <f>IFERROR(VLOOKUP(A25,[1]Plan1!$A$1:$C$938,3,0),0)</f>
        <v>0</v>
      </c>
      <c r="G25" s="4">
        <f t="shared" si="1"/>
        <v>0</v>
      </c>
      <c r="H25">
        <v>29</v>
      </c>
      <c r="I25">
        <v>20</v>
      </c>
      <c r="J25">
        <v>24</v>
      </c>
      <c r="K25" t="s">
        <v>29</v>
      </c>
      <c r="L25" t="s">
        <v>43</v>
      </c>
    </row>
    <row r="26" spans="1:12" x14ac:dyDescent="0.25">
      <c r="A26" s="1">
        <v>43125</v>
      </c>
      <c r="B26">
        <v>7467.99</v>
      </c>
      <c r="C26">
        <v>7059.94</v>
      </c>
      <c r="D26">
        <v>26961.72</v>
      </c>
      <c r="E26" s="3">
        <f t="shared" si="0"/>
        <v>5</v>
      </c>
      <c r="F26">
        <f>IFERROR(VLOOKUP(A26,[1]Plan1!$A$1:$C$938,3,0),0)</f>
        <v>0</v>
      </c>
      <c r="G26" s="4">
        <f t="shared" si="1"/>
        <v>0</v>
      </c>
      <c r="H26">
        <v>29</v>
      </c>
      <c r="I26">
        <v>20</v>
      </c>
      <c r="J26">
        <v>24</v>
      </c>
      <c r="K26" t="s">
        <v>29</v>
      </c>
      <c r="L26" t="s">
        <v>44</v>
      </c>
    </row>
    <row r="27" spans="1:12" x14ac:dyDescent="0.25">
      <c r="A27" s="1">
        <v>43126</v>
      </c>
      <c r="B27">
        <v>12765.43</v>
      </c>
      <c r="C27">
        <v>11918.77</v>
      </c>
      <c r="D27">
        <v>59656.57</v>
      </c>
      <c r="E27" s="3">
        <f t="shared" si="0"/>
        <v>6</v>
      </c>
      <c r="F27">
        <f>IFERROR(VLOOKUP(A27,[1]Plan1!$A$1:$C$938,3,0),0)</f>
        <v>0</v>
      </c>
      <c r="G27" s="4">
        <f t="shared" si="1"/>
        <v>0</v>
      </c>
      <c r="H27">
        <v>26</v>
      </c>
      <c r="I27">
        <v>19</v>
      </c>
      <c r="J27">
        <v>22</v>
      </c>
      <c r="K27" t="s">
        <v>19</v>
      </c>
      <c r="L27" t="s">
        <v>45</v>
      </c>
    </row>
    <row r="28" spans="1:12" x14ac:dyDescent="0.25">
      <c r="A28" s="1">
        <v>43127</v>
      </c>
      <c r="B28">
        <v>20042.77</v>
      </c>
      <c r="C28">
        <v>18754.39</v>
      </c>
      <c r="D28">
        <v>93564.37</v>
      </c>
      <c r="E28" s="3">
        <f t="shared" si="0"/>
        <v>7</v>
      </c>
      <c r="F28">
        <f>IFERROR(VLOOKUP(A28,[1]Plan1!$A$1:$C$938,3,0),0)</f>
        <v>0</v>
      </c>
      <c r="G28" s="4">
        <f t="shared" si="1"/>
        <v>0</v>
      </c>
      <c r="H28">
        <v>26</v>
      </c>
      <c r="I28">
        <v>18</v>
      </c>
      <c r="J28">
        <v>22</v>
      </c>
      <c r="K28" t="s">
        <v>19</v>
      </c>
      <c r="L28" t="s">
        <v>16</v>
      </c>
    </row>
    <row r="29" spans="1:12" x14ac:dyDescent="0.25">
      <c r="A29" s="1">
        <v>43128</v>
      </c>
      <c r="B29">
        <v>7198.43</v>
      </c>
      <c r="C29">
        <v>6670.22</v>
      </c>
      <c r="D29">
        <v>40935.050000000003</v>
      </c>
      <c r="E29" s="3">
        <f t="shared" si="0"/>
        <v>1</v>
      </c>
      <c r="F29">
        <f>IFERROR(VLOOKUP(A29,[1]Plan1!$A$1:$C$938,3,0),0)</f>
        <v>0</v>
      </c>
      <c r="G29" s="4">
        <f t="shared" si="1"/>
        <v>0</v>
      </c>
      <c r="H29">
        <v>27</v>
      </c>
      <c r="I29">
        <v>18</v>
      </c>
      <c r="J29">
        <v>22</v>
      </c>
      <c r="K29" t="s">
        <v>19</v>
      </c>
      <c r="L29" t="s">
        <v>46</v>
      </c>
    </row>
    <row r="30" spans="1:12" x14ac:dyDescent="0.25">
      <c r="A30" s="1">
        <v>43129</v>
      </c>
      <c r="B30">
        <v>4552.95</v>
      </c>
      <c r="C30">
        <v>4338.8500000000004</v>
      </c>
      <c r="D30">
        <v>16711.98</v>
      </c>
      <c r="E30" s="3">
        <f t="shared" si="0"/>
        <v>2</v>
      </c>
      <c r="F30">
        <f>IFERROR(VLOOKUP(A30,[1]Plan1!$A$1:$C$938,3,0),0)</f>
        <v>0</v>
      </c>
      <c r="G30" s="4">
        <f t="shared" si="1"/>
        <v>0</v>
      </c>
      <c r="H30">
        <v>27</v>
      </c>
      <c r="I30">
        <v>19</v>
      </c>
      <c r="J30">
        <v>23</v>
      </c>
      <c r="K30" t="s">
        <v>27</v>
      </c>
      <c r="L30" t="s">
        <v>47</v>
      </c>
    </row>
    <row r="31" spans="1:12" x14ac:dyDescent="0.25">
      <c r="A31" s="1">
        <v>43130</v>
      </c>
      <c r="B31">
        <v>4293.03</v>
      </c>
      <c r="C31">
        <v>4008.84</v>
      </c>
      <c r="D31">
        <v>17136.099999999999</v>
      </c>
      <c r="E31" s="3">
        <f t="shared" si="0"/>
        <v>3</v>
      </c>
      <c r="F31">
        <f>IFERROR(VLOOKUP(A31,[1]Plan1!$A$1:$C$938,3,0),0)</f>
        <v>0</v>
      </c>
      <c r="G31" s="4">
        <f t="shared" si="1"/>
        <v>0</v>
      </c>
      <c r="H31">
        <v>26</v>
      </c>
      <c r="I31">
        <v>19</v>
      </c>
      <c r="J31">
        <v>22</v>
      </c>
      <c r="K31" t="s">
        <v>19</v>
      </c>
      <c r="L31" t="s">
        <v>48</v>
      </c>
    </row>
    <row r="32" spans="1:12" x14ac:dyDescent="0.25">
      <c r="A32" s="1">
        <v>43131</v>
      </c>
      <c r="B32">
        <v>5732.61</v>
      </c>
      <c r="C32">
        <v>5200.46</v>
      </c>
      <c r="D32">
        <v>26974</v>
      </c>
      <c r="E32" s="3">
        <f t="shared" si="0"/>
        <v>4</v>
      </c>
      <c r="F32">
        <f>IFERROR(VLOOKUP(A32,[1]Plan1!$A$1:$C$938,3,0),0)</f>
        <v>0</v>
      </c>
      <c r="G32" s="4">
        <f t="shared" si="1"/>
        <v>0</v>
      </c>
      <c r="H32">
        <v>27</v>
      </c>
      <c r="I32">
        <v>16</v>
      </c>
      <c r="J32">
        <v>21</v>
      </c>
      <c r="K32" t="s">
        <v>29</v>
      </c>
      <c r="L32" t="s">
        <v>49</v>
      </c>
    </row>
    <row r="33" spans="1:12" x14ac:dyDescent="0.25">
      <c r="A33" s="1">
        <v>43132</v>
      </c>
      <c r="B33">
        <v>6084.1</v>
      </c>
      <c r="C33">
        <v>5436.02</v>
      </c>
      <c r="D33">
        <v>35128.769999999997</v>
      </c>
      <c r="E33" s="3">
        <f t="shared" si="0"/>
        <v>5</v>
      </c>
      <c r="F33">
        <f>IFERROR(VLOOKUP(A33,[1]Plan1!$A$1:$C$938,3,0),0)</f>
        <v>0</v>
      </c>
      <c r="G33" s="4">
        <f t="shared" si="1"/>
        <v>0</v>
      </c>
      <c r="H33">
        <v>27</v>
      </c>
      <c r="I33">
        <v>15</v>
      </c>
      <c r="J33">
        <v>21</v>
      </c>
      <c r="K33" t="s">
        <v>29</v>
      </c>
      <c r="L33" t="s">
        <v>49</v>
      </c>
    </row>
    <row r="34" spans="1:12" x14ac:dyDescent="0.25">
      <c r="A34" s="1">
        <v>43133</v>
      </c>
      <c r="B34">
        <v>11514.5</v>
      </c>
      <c r="C34">
        <v>10367.16</v>
      </c>
      <c r="D34">
        <v>66434.039999999994</v>
      </c>
      <c r="E34" s="3">
        <f t="shared" si="0"/>
        <v>6</v>
      </c>
      <c r="F34">
        <f>IFERROR(VLOOKUP(A34,[1]Plan1!$A$1:$C$938,3,0),0)</f>
        <v>0</v>
      </c>
      <c r="G34" s="4">
        <f t="shared" si="1"/>
        <v>0</v>
      </c>
      <c r="H34">
        <v>27</v>
      </c>
      <c r="I34">
        <v>18</v>
      </c>
      <c r="J34">
        <v>22</v>
      </c>
      <c r="K34" t="s">
        <v>19</v>
      </c>
      <c r="L34" t="s">
        <v>50</v>
      </c>
    </row>
    <row r="35" spans="1:12" x14ac:dyDescent="0.25">
      <c r="A35" s="1">
        <v>43134</v>
      </c>
      <c r="B35">
        <v>20650.64</v>
      </c>
      <c r="C35">
        <v>18619.45</v>
      </c>
      <c r="D35">
        <v>109433.93</v>
      </c>
      <c r="E35" s="3">
        <f t="shared" si="0"/>
        <v>7</v>
      </c>
      <c r="F35">
        <f>IFERROR(VLOOKUP(A35,[1]Plan1!$A$1:$C$938,3,0),0)</f>
        <v>0</v>
      </c>
      <c r="G35" s="4">
        <f t="shared" si="1"/>
        <v>0</v>
      </c>
      <c r="H35">
        <v>27</v>
      </c>
      <c r="I35">
        <v>19</v>
      </c>
      <c r="J35">
        <v>22</v>
      </c>
      <c r="K35" t="s">
        <v>19</v>
      </c>
      <c r="L35" t="s">
        <v>51</v>
      </c>
    </row>
    <row r="36" spans="1:12" x14ac:dyDescent="0.25">
      <c r="A36" s="1">
        <v>43135</v>
      </c>
      <c r="B36">
        <v>6038.54</v>
      </c>
      <c r="C36">
        <v>5404.42</v>
      </c>
      <c r="D36">
        <v>47709.65</v>
      </c>
      <c r="E36" s="3">
        <f t="shared" si="0"/>
        <v>1</v>
      </c>
      <c r="F36">
        <f>IFERROR(VLOOKUP(A36,[1]Plan1!$A$1:$C$938,3,0),0)</f>
        <v>0</v>
      </c>
      <c r="G36" s="4">
        <f t="shared" si="1"/>
        <v>0</v>
      </c>
      <c r="H36">
        <v>26</v>
      </c>
      <c r="I36">
        <v>17</v>
      </c>
      <c r="J36">
        <v>21</v>
      </c>
      <c r="K36" t="s">
        <v>19</v>
      </c>
      <c r="L36" t="s">
        <v>52</v>
      </c>
    </row>
    <row r="37" spans="1:12" x14ac:dyDescent="0.25">
      <c r="A37" s="1">
        <v>43136</v>
      </c>
      <c r="B37">
        <v>5500.89</v>
      </c>
      <c r="C37">
        <v>4900.62</v>
      </c>
      <c r="D37">
        <v>25441.66</v>
      </c>
      <c r="E37" s="3">
        <f t="shared" si="0"/>
        <v>2</v>
      </c>
      <c r="F37">
        <f>IFERROR(VLOOKUP(A37,[1]Plan1!$A$1:$C$938,3,0),0)</f>
        <v>0</v>
      </c>
      <c r="G37" s="4">
        <f t="shared" si="1"/>
        <v>0</v>
      </c>
      <c r="H37">
        <v>25</v>
      </c>
      <c r="I37">
        <v>17</v>
      </c>
      <c r="J37">
        <v>20</v>
      </c>
      <c r="K37" t="s">
        <v>29</v>
      </c>
      <c r="L37" t="s">
        <v>35</v>
      </c>
    </row>
    <row r="38" spans="1:12" x14ac:dyDescent="0.25">
      <c r="A38" s="1">
        <v>43137</v>
      </c>
      <c r="B38">
        <v>5288.25</v>
      </c>
      <c r="C38">
        <v>4762.1499999999996</v>
      </c>
      <c r="D38">
        <v>27304.73</v>
      </c>
      <c r="E38" s="3">
        <f t="shared" si="0"/>
        <v>3</v>
      </c>
      <c r="F38">
        <f>IFERROR(VLOOKUP(A38,[1]Plan1!$A$1:$C$938,3,0),0)</f>
        <v>0</v>
      </c>
      <c r="G38" s="4">
        <f t="shared" si="1"/>
        <v>0</v>
      </c>
      <c r="H38">
        <v>24</v>
      </c>
      <c r="I38">
        <v>17</v>
      </c>
      <c r="J38">
        <v>20</v>
      </c>
      <c r="K38" t="s">
        <v>19</v>
      </c>
      <c r="L38" t="s">
        <v>18</v>
      </c>
    </row>
    <row r="39" spans="1:12" x14ac:dyDescent="0.25">
      <c r="A39" s="1">
        <v>43138</v>
      </c>
      <c r="B39">
        <v>11123.65</v>
      </c>
      <c r="C39">
        <v>10519.29</v>
      </c>
      <c r="D39">
        <v>34784.620000000003</v>
      </c>
      <c r="E39" s="3">
        <f t="shared" si="0"/>
        <v>4</v>
      </c>
      <c r="F39">
        <f>IFERROR(VLOOKUP(A39,[1]Plan1!$A$1:$C$938,3,0),0)</f>
        <v>0</v>
      </c>
      <c r="G39" s="4">
        <f t="shared" si="1"/>
        <v>0</v>
      </c>
      <c r="H39">
        <v>26</v>
      </c>
      <c r="I39">
        <v>16</v>
      </c>
      <c r="J39">
        <v>21</v>
      </c>
      <c r="K39" t="s">
        <v>29</v>
      </c>
      <c r="L39" t="s">
        <v>53</v>
      </c>
    </row>
    <row r="40" spans="1:12" x14ac:dyDescent="0.25">
      <c r="A40" s="1">
        <v>43139</v>
      </c>
      <c r="B40">
        <v>13961.29</v>
      </c>
      <c r="C40">
        <v>13144.35</v>
      </c>
      <c r="D40">
        <v>41578.14</v>
      </c>
      <c r="E40" s="3">
        <f t="shared" si="0"/>
        <v>5</v>
      </c>
      <c r="F40">
        <f>IFERROR(VLOOKUP(A40,[1]Plan1!$A$1:$C$938,3,0),0)</f>
        <v>0</v>
      </c>
      <c r="G40" s="4">
        <f t="shared" si="1"/>
        <v>0</v>
      </c>
      <c r="H40">
        <v>29</v>
      </c>
      <c r="I40">
        <v>16</v>
      </c>
      <c r="J40">
        <v>22</v>
      </c>
      <c r="K40" t="s">
        <v>29</v>
      </c>
      <c r="L40" t="s">
        <v>49</v>
      </c>
    </row>
    <row r="41" spans="1:12" x14ac:dyDescent="0.25">
      <c r="A41" s="1">
        <v>43140</v>
      </c>
      <c r="B41">
        <v>16233.86</v>
      </c>
      <c r="C41">
        <v>15366.3</v>
      </c>
      <c r="D41">
        <v>80242.759999999995</v>
      </c>
      <c r="E41" s="3">
        <f t="shared" si="0"/>
        <v>6</v>
      </c>
      <c r="F41">
        <f>IFERROR(VLOOKUP(A41,[1]Plan1!$A$1:$C$938,3,0),0)</f>
        <v>0</v>
      </c>
      <c r="G41" s="4">
        <f t="shared" si="1"/>
        <v>0</v>
      </c>
      <c r="H41">
        <v>30</v>
      </c>
      <c r="I41">
        <v>19</v>
      </c>
      <c r="J41">
        <v>24</v>
      </c>
      <c r="K41" t="s">
        <v>29</v>
      </c>
      <c r="L41" t="s">
        <v>53</v>
      </c>
    </row>
    <row r="42" spans="1:12" x14ac:dyDescent="0.25">
      <c r="A42" s="1">
        <v>43141</v>
      </c>
      <c r="B42">
        <v>25047.73</v>
      </c>
      <c r="C42">
        <v>23658.68</v>
      </c>
      <c r="D42">
        <v>94433.06</v>
      </c>
      <c r="E42" s="3">
        <f t="shared" si="0"/>
        <v>7</v>
      </c>
      <c r="F42">
        <f>IFERROR(VLOOKUP(A42,[1]Plan1!$A$1:$C$938,3,0),0)</f>
        <v>0</v>
      </c>
      <c r="G42" s="4">
        <f t="shared" si="1"/>
        <v>0</v>
      </c>
      <c r="H42">
        <v>27</v>
      </c>
      <c r="I42">
        <v>20</v>
      </c>
      <c r="J42">
        <v>23</v>
      </c>
      <c r="K42" t="s">
        <v>27</v>
      </c>
      <c r="L42" t="s">
        <v>54</v>
      </c>
    </row>
    <row r="43" spans="1:12" x14ac:dyDescent="0.25">
      <c r="A43" s="1">
        <v>43142</v>
      </c>
      <c r="B43">
        <v>10268.709999999999</v>
      </c>
      <c r="C43">
        <v>9746.6299999999992</v>
      </c>
      <c r="D43">
        <v>41474.230000000003</v>
      </c>
      <c r="E43" s="3">
        <f t="shared" si="0"/>
        <v>1</v>
      </c>
      <c r="F43">
        <f>IFERROR(VLOOKUP(A43,[1]Plan1!$A$1:$C$938,3,0),0)</f>
        <v>0</v>
      </c>
      <c r="G43" s="4">
        <f t="shared" si="1"/>
        <v>0</v>
      </c>
      <c r="H43">
        <v>28</v>
      </c>
      <c r="I43">
        <v>19</v>
      </c>
      <c r="J43">
        <v>23</v>
      </c>
      <c r="K43" t="s">
        <v>29</v>
      </c>
      <c r="L43" t="s">
        <v>55</v>
      </c>
    </row>
    <row r="44" spans="1:12" x14ac:dyDescent="0.25">
      <c r="A44" s="1">
        <v>43143</v>
      </c>
      <c r="B44">
        <v>14274.99</v>
      </c>
      <c r="C44">
        <v>13587.15</v>
      </c>
      <c r="D44">
        <v>53678.13</v>
      </c>
      <c r="E44" s="3">
        <f t="shared" si="0"/>
        <v>2</v>
      </c>
      <c r="F44" t="str">
        <f>IFERROR(VLOOKUP(A44,[1]Plan1!$A$1:$C$938,3,0),0)</f>
        <v>Carnaval</v>
      </c>
      <c r="G44" s="4">
        <f t="shared" si="1"/>
        <v>1</v>
      </c>
      <c r="H44">
        <v>29</v>
      </c>
      <c r="I44">
        <v>20</v>
      </c>
      <c r="J44">
        <v>24</v>
      </c>
      <c r="K44" t="s">
        <v>21</v>
      </c>
      <c r="L44" t="s">
        <v>56</v>
      </c>
    </row>
    <row r="45" spans="1:12" x14ac:dyDescent="0.25">
      <c r="A45" s="1">
        <v>43144</v>
      </c>
      <c r="B45">
        <v>6251.92</v>
      </c>
      <c r="C45">
        <v>5945.83</v>
      </c>
      <c r="D45">
        <v>23939.87</v>
      </c>
      <c r="E45" s="3">
        <f t="shared" si="0"/>
        <v>3</v>
      </c>
      <c r="F45" t="str">
        <f>IFERROR(VLOOKUP(A45,[1]Plan1!$A$1:$C$938,3,0),0)</f>
        <v>Carnaval</v>
      </c>
      <c r="G45" s="4">
        <f t="shared" si="1"/>
        <v>1</v>
      </c>
      <c r="H45">
        <v>27</v>
      </c>
      <c r="I45">
        <v>20</v>
      </c>
      <c r="J45">
        <v>22</v>
      </c>
      <c r="K45" t="s">
        <v>19</v>
      </c>
      <c r="L45" t="s">
        <v>57</v>
      </c>
    </row>
    <row r="46" spans="1:12" x14ac:dyDescent="0.25">
      <c r="A46" s="1">
        <v>43145</v>
      </c>
      <c r="B46">
        <v>5552.5</v>
      </c>
      <c r="C46">
        <v>5277.58</v>
      </c>
      <c r="D46">
        <v>22373.43</v>
      </c>
      <c r="E46" s="3">
        <f t="shared" si="0"/>
        <v>4</v>
      </c>
      <c r="F46">
        <f>IFERROR(VLOOKUP(A46,[1]Plan1!$A$1:$C$938,3,0),0)</f>
        <v>0</v>
      </c>
      <c r="G46" s="4">
        <f t="shared" si="1"/>
        <v>0</v>
      </c>
      <c r="H46">
        <v>25</v>
      </c>
      <c r="I46">
        <v>19</v>
      </c>
      <c r="J46">
        <v>21</v>
      </c>
      <c r="K46" t="s">
        <v>13</v>
      </c>
      <c r="L46" t="s">
        <v>39</v>
      </c>
    </row>
    <row r="47" spans="1:12" x14ac:dyDescent="0.25">
      <c r="A47" s="1">
        <v>43146</v>
      </c>
      <c r="B47">
        <v>4394.68</v>
      </c>
      <c r="C47">
        <v>4087.24</v>
      </c>
      <c r="D47">
        <v>47620.38</v>
      </c>
      <c r="E47" s="3">
        <f t="shared" si="0"/>
        <v>5</v>
      </c>
      <c r="F47">
        <f>IFERROR(VLOOKUP(A47,[1]Plan1!$A$1:$C$938,3,0),0)</f>
        <v>0</v>
      </c>
      <c r="G47" s="4">
        <f t="shared" si="1"/>
        <v>0</v>
      </c>
      <c r="H47">
        <v>25</v>
      </c>
      <c r="I47">
        <v>18</v>
      </c>
      <c r="J47">
        <v>21</v>
      </c>
      <c r="K47" t="s">
        <v>58</v>
      </c>
      <c r="L47" t="s">
        <v>59</v>
      </c>
    </row>
    <row r="48" spans="1:12" x14ac:dyDescent="0.25">
      <c r="A48" s="1">
        <v>43147</v>
      </c>
      <c r="B48">
        <v>8509.64</v>
      </c>
      <c r="C48">
        <v>7888.86</v>
      </c>
      <c r="D48">
        <v>76834.03</v>
      </c>
      <c r="E48" s="3">
        <f t="shared" si="0"/>
        <v>6</v>
      </c>
      <c r="F48">
        <f>IFERROR(VLOOKUP(A48,[1]Plan1!$A$1:$C$938,3,0),0)</f>
        <v>0</v>
      </c>
      <c r="G48" s="4">
        <f t="shared" si="1"/>
        <v>0</v>
      </c>
      <c r="H48">
        <v>27</v>
      </c>
      <c r="I48">
        <v>17</v>
      </c>
      <c r="J48">
        <v>21</v>
      </c>
      <c r="K48" t="s">
        <v>21</v>
      </c>
      <c r="L48" t="s">
        <v>32</v>
      </c>
    </row>
    <row r="49" spans="1:12" x14ac:dyDescent="0.25">
      <c r="A49" s="1">
        <v>43148</v>
      </c>
      <c r="B49">
        <v>14582</v>
      </c>
      <c r="C49">
        <v>13520.09</v>
      </c>
      <c r="D49">
        <v>115781.14</v>
      </c>
      <c r="E49" s="3">
        <f t="shared" si="0"/>
        <v>7</v>
      </c>
      <c r="F49">
        <f>IFERROR(VLOOKUP(A49,[1]Plan1!$A$1:$C$938,3,0),0)</f>
        <v>0</v>
      </c>
      <c r="G49" s="4">
        <f t="shared" si="1"/>
        <v>0</v>
      </c>
      <c r="H49">
        <v>26</v>
      </c>
      <c r="I49">
        <v>17</v>
      </c>
      <c r="J49">
        <v>21</v>
      </c>
      <c r="K49" t="s">
        <v>19</v>
      </c>
      <c r="L49" t="s">
        <v>50</v>
      </c>
    </row>
    <row r="50" spans="1:12" x14ac:dyDescent="0.25">
      <c r="A50" s="1">
        <v>43149</v>
      </c>
      <c r="B50">
        <v>6626.19</v>
      </c>
      <c r="C50">
        <v>6103.89</v>
      </c>
      <c r="D50">
        <v>56149.46</v>
      </c>
      <c r="E50" s="3">
        <f t="shared" si="0"/>
        <v>1</v>
      </c>
      <c r="F50">
        <f>IFERROR(VLOOKUP(A50,[1]Plan1!$A$1:$C$938,3,0),0)</f>
        <v>0</v>
      </c>
      <c r="G50" s="4">
        <f t="shared" si="1"/>
        <v>0</v>
      </c>
      <c r="H50">
        <v>25</v>
      </c>
      <c r="I50">
        <v>18</v>
      </c>
      <c r="J50">
        <v>21</v>
      </c>
      <c r="K50" t="s">
        <v>19</v>
      </c>
      <c r="L50" t="s">
        <v>60</v>
      </c>
    </row>
    <row r="51" spans="1:12" x14ac:dyDescent="0.25">
      <c r="A51" s="1">
        <v>43150</v>
      </c>
      <c r="B51">
        <v>3466.97</v>
      </c>
      <c r="C51">
        <v>3236.99</v>
      </c>
      <c r="D51">
        <v>26190.29</v>
      </c>
      <c r="E51" s="3">
        <f t="shared" si="0"/>
        <v>2</v>
      </c>
      <c r="F51">
        <f>IFERROR(VLOOKUP(A51,[1]Plan1!$A$1:$C$938,3,0),0)</f>
        <v>0</v>
      </c>
      <c r="G51" s="4">
        <f t="shared" si="1"/>
        <v>0</v>
      </c>
      <c r="H51">
        <v>26</v>
      </c>
      <c r="I51">
        <v>18</v>
      </c>
      <c r="J51">
        <v>21</v>
      </c>
      <c r="K51" t="s">
        <v>19</v>
      </c>
      <c r="L51" t="s">
        <v>61</v>
      </c>
    </row>
    <row r="52" spans="1:12" x14ac:dyDescent="0.25">
      <c r="A52" s="1">
        <v>43151</v>
      </c>
      <c r="B52">
        <v>4416.38</v>
      </c>
      <c r="C52">
        <v>4019.88</v>
      </c>
      <c r="D52">
        <v>30521.31</v>
      </c>
      <c r="E52" s="3">
        <f t="shared" si="0"/>
        <v>3</v>
      </c>
      <c r="F52">
        <f>IFERROR(VLOOKUP(A52,[1]Plan1!$A$1:$C$938,3,0),0)</f>
        <v>0</v>
      </c>
      <c r="G52" s="4">
        <f t="shared" si="1"/>
        <v>0</v>
      </c>
      <c r="H52">
        <v>25</v>
      </c>
      <c r="I52">
        <v>19</v>
      </c>
      <c r="J52">
        <v>22</v>
      </c>
      <c r="K52" t="s">
        <v>13</v>
      </c>
      <c r="L52" t="s">
        <v>62</v>
      </c>
    </row>
    <row r="53" spans="1:12" x14ac:dyDescent="0.25">
      <c r="A53" s="1">
        <v>43152</v>
      </c>
      <c r="B53">
        <v>6593.78</v>
      </c>
      <c r="C53">
        <v>6328.24</v>
      </c>
      <c r="D53">
        <v>42976.52</v>
      </c>
      <c r="E53" s="3">
        <f t="shared" si="0"/>
        <v>4</v>
      </c>
      <c r="F53">
        <f>IFERROR(VLOOKUP(A53,[1]Plan1!$A$1:$C$938,3,0),0)</f>
        <v>0</v>
      </c>
      <c r="G53" s="4">
        <f t="shared" si="1"/>
        <v>0</v>
      </c>
      <c r="H53">
        <v>26</v>
      </c>
      <c r="I53">
        <v>20</v>
      </c>
      <c r="J53">
        <v>22</v>
      </c>
      <c r="K53" t="s">
        <v>19</v>
      </c>
      <c r="L53" t="s">
        <v>63</v>
      </c>
    </row>
    <row r="54" spans="1:12" x14ac:dyDescent="0.25">
      <c r="A54" s="1">
        <v>43153</v>
      </c>
      <c r="B54">
        <v>8073.04</v>
      </c>
      <c r="C54">
        <v>7746.52</v>
      </c>
      <c r="D54">
        <v>54129.62</v>
      </c>
      <c r="E54" s="3">
        <f t="shared" si="0"/>
        <v>5</v>
      </c>
      <c r="F54">
        <f>IFERROR(VLOOKUP(A54,[1]Plan1!$A$1:$C$938,3,0),0)</f>
        <v>0</v>
      </c>
      <c r="G54" s="4">
        <f t="shared" si="1"/>
        <v>0</v>
      </c>
      <c r="H54">
        <v>27</v>
      </c>
      <c r="I54">
        <v>18</v>
      </c>
      <c r="J54">
        <v>22</v>
      </c>
      <c r="K54" t="s">
        <v>29</v>
      </c>
      <c r="L54" t="s">
        <v>52</v>
      </c>
    </row>
    <row r="55" spans="1:12" x14ac:dyDescent="0.25">
      <c r="A55" s="1">
        <v>43154</v>
      </c>
      <c r="B55">
        <v>10790.85</v>
      </c>
      <c r="C55">
        <v>10140.83</v>
      </c>
      <c r="D55">
        <v>59593.29</v>
      </c>
      <c r="E55" s="3">
        <f t="shared" si="0"/>
        <v>6</v>
      </c>
      <c r="F55">
        <f>IFERROR(VLOOKUP(A55,[1]Plan1!$A$1:$C$938,3,0),0)</f>
        <v>0</v>
      </c>
      <c r="G55" s="4">
        <f t="shared" si="1"/>
        <v>0</v>
      </c>
      <c r="H55">
        <v>27</v>
      </c>
      <c r="I55">
        <v>18</v>
      </c>
      <c r="J55">
        <v>22</v>
      </c>
      <c r="K55" t="s">
        <v>21</v>
      </c>
      <c r="L55" t="s">
        <v>64</v>
      </c>
    </row>
    <row r="56" spans="1:12" x14ac:dyDescent="0.25">
      <c r="A56" s="1">
        <v>43155</v>
      </c>
      <c r="B56">
        <v>20029.84</v>
      </c>
      <c r="C56">
        <v>18847.89</v>
      </c>
      <c r="D56">
        <v>88150.95</v>
      </c>
      <c r="E56" s="3">
        <f t="shared" si="0"/>
        <v>7</v>
      </c>
      <c r="F56">
        <f>IFERROR(VLOOKUP(A56,[1]Plan1!$A$1:$C$938,3,0),0)</f>
        <v>0</v>
      </c>
      <c r="G56" s="4">
        <f t="shared" si="1"/>
        <v>0</v>
      </c>
      <c r="H56">
        <v>26</v>
      </c>
      <c r="I56">
        <v>17</v>
      </c>
      <c r="J56">
        <v>21</v>
      </c>
      <c r="K56" t="s">
        <v>19</v>
      </c>
      <c r="L56" t="s">
        <v>18</v>
      </c>
    </row>
    <row r="57" spans="1:12" x14ac:dyDescent="0.25">
      <c r="A57" s="1">
        <v>43156</v>
      </c>
      <c r="B57">
        <v>6949.48</v>
      </c>
      <c r="C57">
        <v>6555.99</v>
      </c>
      <c r="D57">
        <v>41298.19</v>
      </c>
      <c r="E57" s="3">
        <f t="shared" si="0"/>
        <v>1</v>
      </c>
      <c r="F57">
        <f>IFERROR(VLOOKUP(A57,[1]Plan1!$A$1:$C$938,3,0),0)</f>
        <v>0</v>
      </c>
      <c r="G57" s="4">
        <f t="shared" si="1"/>
        <v>0</v>
      </c>
      <c r="H57">
        <v>26</v>
      </c>
      <c r="I57">
        <v>17</v>
      </c>
      <c r="J57">
        <v>21</v>
      </c>
      <c r="K57" t="s">
        <v>19</v>
      </c>
      <c r="L57" t="s">
        <v>39</v>
      </c>
    </row>
    <row r="58" spans="1:12" x14ac:dyDescent="0.25">
      <c r="A58" s="1">
        <v>43157</v>
      </c>
      <c r="B58">
        <v>2742.84</v>
      </c>
      <c r="C58">
        <v>2600.65</v>
      </c>
      <c r="D58">
        <v>18972.91</v>
      </c>
      <c r="E58" s="3">
        <f t="shared" si="0"/>
        <v>2</v>
      </c>
      <c r="F58">
        <f>IFERROR(VLOOKUP(A58,[1]Plan1!$A$1:$C$938,3,0),0)</f>
        <v>0</v>
      </c>
      <c r="G58" s="4">
        <f t="shared" si="1"/>
        <v>0</v>
      </c>
      <c r="H58">
        <v>24</v>
      </c>
      <c r="I58">
        <v>19</v>
      </c>
      <c r="J58">
        <v>21</v>
      </c>
      <c r="K58" t="s">
        <v>19</v>
      </c>
      <c r="L58" t="s">
        <v>65</v>
      </c>
    </row>
    <row r="59" spans="1:12" x14ac:dyDescent="0.25">
      <c r="A59" s="1">
        <v>43158</v>
      </c>
      <c r="B59">
        <v>2656.01</v>
      </c>
      <c r="C59">
        <v>2530.09</v>
      </c>
      <c r="D59">
        <v>23604.13</v>
      </c>
      <c r="E59" s="3">
        <f t="shared" si="0"/>
        <v>3</v>
      </c>
      <c r="F59">
        <f>IFERROR(VLOOKUP(A59,[1]Plan1!$A$1:$C$938,3,0),0)</f>
        <v>0</v>
      </c>
      <c r="G59" s="4">
        <f t="shared" si="1"/>
        <v>0</v>
      </c>
      <c r="H59">
        <v>24</v>
      </c>
      <c r="I59">
        <v>19</v>
      </c>
      <c r="J59">
        <v>21</v>
      </c>
      <c r="K59" t="s">
        <v>22</v>
      </c>
      <c r="L59" t="s">
        <v>66</v>
      </c>
    </row>
    <row r="60" spans="1:12" x14ac:dyDescent="0.25">
      <c r="A60" s="1">
        <v>43159</v>
      </c>
      <c r="B60">
        <v>3824.92</v>
      </c>
      <c r="C60">
        <v>3516.38</v>
      </c>
      <c r="D60">
        <v>32808.76</v>
      </c>
      <c r="E60" s="3">
        <f t="shared" si="0"/>
        <v>4</v>
      </c>
      <c r="F60">
        <f>IFERROR(VLOOKUP(A60,[1]Plan1!$A$1:$C$938,3,0),0)</f>
        <v>0</v>
      </c>
      <c r="G60" s="4">
        <f t="shared" si="1"/>
        <v>0</v>
      </c>
      <c r="H60">
        <v>28</v>
      </c>
      <c r="I60">
        <v>18</v>
      </c>
      <c r="J60">
        <v>23</v>
      </c>
      <c r="K60" t="s">
        <v>29</v>
      </c>
      <c r="L60" t="s">
        <v>67</v>
      </c>
    </row>
    <row r="61" spans="1:12" x14ac:dyDescent="0.25">
      <c r="A61" s="1">
        <v>43160</v>
      </c>
      <c r="B61">
        <v>7629.81</v>
      </c>
      <c r="C61">
        <v>7130.19</v>
      </c>
      <c r="D61">
        <v>25181.26</v>
      </c>
      <c r="E61" s="3">
        <f t="shared" si="0"/>
        <v>5</v>
      </c>
      <c r="F61">
        <f>IFERROR(VLOOKUP(A61,[1]Plan1!$A$1:$C$938,3,0),0)</f>
        <v>0</v>
      </c>
      <c r="G61" s="4">
        <f t="shared" ref="G61:G124" si="2">IF(F61=0,0,1)</f>
        <v>0</v>
      </c>
      <c r="H61">
        <v>28</v>
      </c>
      <c r="I61">
        <v>19</v>
      </c>
      <c r="J61">
        <v>23</v>
      </c>
      <c r="K61" t="s">
        <v>29</v>
      </c>
      <c r="L61" t="s">
        <v>68</v>
      </c>
    </row>
    <row r="62" spans="1:12" x14ac:dyDescent="0.25">
      <c r="A62" s="1">
        <v>43161</v>
      </c>
      <c r="B62">
        <v>12124.69</v>
      </c>
      <c r="C62">
        <v>11421.96</v>
      </c>
      <c r="D62">
        <v>46757.34</v>
      </c>
      <c r="E62" s="3">
        <f t="shared" ref="E62:E125" si="3">WEEKDAY(A62)</f>
        <v>6</v>
      </c>
      <c r="F62">
        <f>IFERROR(VLOOKUP(A62,[1]Plan1!$A$1:$C$938,3,0),0)</f>
        <v>0</v>
      </c>
      <c r="G62" s="4">
        <f t="shared" si="2"/>
        <v>0</v>
      </c>
      <c r="H62">
        <v>29</v>
      </c>
      <c r="I62">
        <v>20</v>
      </c>
      <c r="J62">
        <v>24</v>
      </c>
      <c r="K62" t="s">
        <v>29</v>
      </c>
      <c r="L62" t="s">
        <v>69</v>
      </c>
    </row>
    <row r="63" spans="1:12" x14ac:dyDescent="0.25">
      <c r="A63" s="1">
        <v>43162</v>
      </c>
      <c r="B63">
        <v>20407.189999999999</v>
      </c>
      <c r="C63">
        <v>19398.419999999998</v>
      </c>
      <c r="D63">
        <v>89067.3</v>
      </c>
      <c r="E63" s="3">
        <f t="shared" si="3"/>
        <v>7</v>
      </c>
      <c r="F63">
        <f>IFERROR(VLOOKUP(A63,[1]Plan1!$A$1:$C$938,3,0),0)</f>
        <v>0</v>
      </c>
      <c r="G63" s="4">
        <f t="shared" si="2"/>
        <v>0</v>
      </c>
      <c r="H63">
        <v>27</v>
      </c>
      <c r="I63">
        <v>21</v>
      </c>
      <c r="J63">
        <v>23</v>
      </c>
      <c r="K63" t="s">
        <v>19</v>
      </c>
      <c r="L63" t="s">
        <v>18</v>
      </c>
    </row>
    <row r="64" spans="1:12" x14ac:dyDescent="0.25">
      <c r="A64" s="1">
        <v>43163</v>
      </c>
      <c r="B64">
        <v>7319.26</v>
      </c>
      <c r="C64">
        <v>6890.56</v>
      </c>
      <c r="D64">
        <v>36201.81</v>
      </c>
      <c r="E64" s="3">
        <f t="shared" si="3"/>
        <v>1</v>
      </c>
      <c r="F64">
        <f>IFERROR(VLOOKUP(A64,[1]Plan1!$A$1:$C$938,3,0),0)</f>
        <v>0</v>
      </c>
      <c r="G64" s="4">
        <f t="shared" si="2"/>
        <v>0</v>
      </c>
      <c r="H64">
        <v>27</v>
      </c>
      <c r="I64">
        <v>19</v>
      </c>
      <c r="J64">
        <v>23</v>
      </c>
      <c r="K64" t="s">
        <v>19</v>
      </c>
      <c r="L64" t="s">
        <v>70</v>
      </c>
    </row>
    <row r="65" spans="1:12" x14ac:dyDescent="0.25">
      <c r="A65" s="1">
        <v>43164</v>
      </c>
      <c r="B65">
        <v>2994.05</v>
      </c>
      <c r="C65">
        <v>2828.08</v>
      </c>
      <c r="D65">
        <v>17556.939999999999</v>
      </c>
      <c r="E65" s="3">
        <f t="shared" si="3"/>
        <v>2</v>
      </c>
      <c r="F65">
        <f>IFERROR(VLOOKUP(A65,[1]Plan1!$A$1:$C$938,3,0),0)</f>
        <v>0</v>
      </c>
      <c r="G65" s="4">
        <f t="shared" si="2"/>
        <v>0</v>
      </c>
      <c r="H65">
        <v>28</v>
      </c>
      <c r="I65">
        <v>19</v>
      </c>
      <c r="J65">
        <v>23</v>
      </c>
      <c r="K65" t="s">
        <v>19</v>
      </c>
      <c r="L65" t="s">
        <v>71</v>
      </c>
    </row>
    <row r="66" spans="1:12" x14ac:dyDescent="0.25">
      <c r="A66" s="1">
        <v>43165</v>
      </c>
      <c r="B66">
        <v>3384.52</v>
      </c>
      <c r="C66">
        <v>3042.51</v>
      </c>
      <c r="D66">
        <v>23515.66</v>
      </c>
      <c r="E66" s="3">
        <f t="shared" si="3"/>
        <v>3</v>
      </c>
      <c r="F66">
        <f>IFERROR(VLOOKUP(A66,[1]Plan1!$A$1:$C$938,3,0),0)</f>
        <v>0</v>
      </c>
      <c r="G66" s="4">
        <f t="shared" si="2"/>
        <v>0</v>
      </c>
      <c r="H66">
        <v>28</v>
      </c>
      <c r="I66">
        <v>19</v>
      </c>
      <c r="J66">
        <v>23</v>
      </c>
      <c r="K66" t="s">
        <v>29</v>
      </c>
      <c r="L66" t="s">
        <v>72</v>
      </c>
    </row>
    <row r="67" spans="1:12" x14ac:dyDescent="0.25">
      <c r="A67" s="1">
        <v>43166</v>
      </c>
      <c r="B67">
        <v>7337.01</v>
      </c>
      <c r="C67">
        <v>7134.79</v>
      </c>
      <c r="D67">
        <v>28721.040000000001</v>
      </c>
      <c r="E67" s="3">
        <f t="shared" si="3"/>
        <v>4</v>
      </c>
      <c r="F67">
        <f>IFERROR(VLOOKUP(A67,[1]Plan1!$A$1:$C$938,3,0),0)</f>
        <v>0</v>
      </c>
      <c r="G67" s="4">
        <f t="shared" si="2"/>
        <v>0</v>
      </c>
      <c r="H67">
        <v>27</v>
      </c>
      <c r="I67">
        <v>19</v>
      </c>
      <c r="J67">
        <v>23</v>
      </c>
      <c r="K67" t="s">
        <v>19</v>
      </c>
      <c r="L67" t="s">
        <v>73</v>
      </c>
    </row>
    <row r="68" spans="1:12" x14ac:dyDescent="0.25">
      <c r="A68" s="1">
        <v>43167</v>
      </c>
      <c r="B68">
        <v>7599.82</v>
      </c>
      <c r="C68">
        <v>7259.23</v>
      </c>
      <c r="D68">
        <v>34270.18</v>
      </c>
      <c r="E68" s="3">
        <f t="shared" si="3"/>
        <v>5</v>
      </c>
      <c r="F68">
        <f>IFERROR(VLOOKUP(A68,[1]Plan1!$A$1:$C$938,3,0),0)</f>
        <v>0</v>
      </c>
      <c r="G68" s="4">
        <f t="shared" si="2"/>
        <v>0</v>
      </c>
      <c r="H68">
        <v>27</v>
      </c>
      <c r="I68">
        <v>19</v>
      </c>
      <c r="J68">
        <v>22</v>
      </c>
      <c r="K68" t="s">
        <v>17</v>
      </c>
      <c r="L68" t="s">
        <v>74</v>
      </c>
    </row>
    <row r="69" spans="1:12" x14ac:dyDescent="0.25">
      <c r="A69" s="1">
        <v>43168</v>
      </c>
      <c r="B69">
        <v>10250.82</v>
      </c>
      <c r="C69">
        <v>9839.24</v>
      </c>
      <c r="D69">
        <v>59611.49</v>
      </c>
      <c r="E69" s="3">
        <f t="shared" si="3"/>
        <v>6</v>
      </c>
      <c r="F69">
        <f>IFERROR(VLOOKUP(A69,[1]Plan1!$A$1:$C$938,3,0),0)</f>
        <v>0</v>
      </c>
      <c r="G69" s="4">
        <f t="shared" si="2"/>
        <v>0</v>
      </c>
      <c r="H69">
        <v>28</v>
      </c>
      <c r="I69">
        <v>18</v>
      </c>
      <c r="J69">
        <v>23</v>
      </c>
      <c r="K69" t="s">
        <v>24</v>
      </c>
      <c r="L69" t="s">
        <v>75</v>
      </c>
    </row>
    <row r="70" spans="1:12" x14ac:dyDescent="0.25">
      <c r="A70" s="1">
        <v>43169</v>
      </c>
      <c r="B70">
        <v>18447.93</v>
      </c>
      <c r="C70">
        <v>17881.03</v>
      </c>
      <c r="D70">
        <v>96531.95</v>
      </c>
      <c r="E70" s="3">
        <f t="shared" si="3"/>
        <v>7</v>
      </c>
      <c r="F70">
        <f>IFERROR(VLOOKUP(A70,[1]Plan1!$A$1:$C$938,3,0),0)</f>
        <v>0</v>
      </c>
      <c r="G70" s="4">
        <f t="shared" si="2"/>
        <v>0</v>
      </c>
      <c r="H70">
        <v>26</v>
      </c>
      <c r="I70">
        <v>19</v>
      </c>
      <c r="J70">
        <v>22</v>
      </c>
      <c r="K70" t="s">
        <v>19</v>
      </c>
      <c r="L70" t="s">
        <v>40</v>
      </c>
    </row>
    <row r="71" spans="1:12" x14ac:dyDescent="0.25">
      <c r="A71" s="1">
        <v>43170</v>
      </c>
      <c r="B71">
        <v>7018.61</v>
      </c>
      <c r="C71">
        <v>6964.55</v>
      </c>
      <c r="D71">
        <v>46326.47</v>
      </c>
      <c r="E71" s="3">
        <f t="shared" si="3"/>
        <v>1</v>
      </c>
      <c r="F71">
        <f>IFERROR(VLOOKUP(A71,[1]Plan1!$A$1:$C$938,3,0),0)</f>
        <v>0</v>
      </c>
      <c r="G71" s="4">
        <f t="shared" si="2"/>
        <v>0</v>
      </c>
      <c r="H71">
        <v>27</v>
      </c>
      <c r="I71">
        <v>18</v>
      </c>
      <c r="J71">
        <v>22</v>
      </c>
      <c r="K71" t="s">
        <v>29</v>
      </c>
      <c r="L71" t="s">
        <v>49</v>
      </c>
    </row>
    <row r="72" spans="1:12" x14ac:dyDescent="0.25">
      <c r="A72" s="1">
        <v>43171</v>
      </c>
      <c r="B72">
        <v>3092.44</v>
      </c>
      <c r="C72">
        <v>2924.79</v>
      </c>
      <c r="D72">
        <v>18315.13</v>
      </c>
      <c r="E72" s="3">
        <f t="shared" si="3"/>
        <v>2</v>
      </c>
      <c r="F72">
        <f>IFERROR(VLOOKUP(A72,[1]Plan1!$A$1:$C$938,3,0),0)</f>
        <v>0</v>
      </c>
      <c r="G72" s="4">
        <f t="shared" si="2"/>
        <v>0</v>
      </c>
      <c r="H72">
        <v>28</v>
      </c>
      <c r="I72">
        <v>18</v>
      </c>
      <c r="J72">
        <v>23</v>
      </c>
      <c r="K72" t="s">
        <v>29</v>
      </c>
      <c r="L72" t="s">
        <v>76</v>
      </c>
    </row>
    <row r="73" spans="1:12" x14ac:dyDescent="0.25">
      <c r="A73" s="1">
        <v>43172</v>
      </c>
      <c r="B73">
        <v>4547.5</v>
      </c>
      <c r="C73">
        <v>4555.92</v>
      </c>
      <c r="D73">
        <v>19311.37</v>
      </c>
      <c r="E73" s="3">
        <f t="shared" si="3"/>
        <v>3</v>
      </c>
      <c r="F73">
        <f>IFERROR(VLOOKUP(A73,[1]Plan1!$A$1:$C$938,3,0),0)</f>
        <v>0</v>
      </c>
      <c r="G73" s="4">
        <f t="shared" si="2"/>
        <v>0</v>
      </c>
      <c r="H73">
        <v>29</v>
      </c>
      <c r="I73">
        <v>20</v>
      </c>
      <c r="J73">
        <v>24</v>
      </c>
      <c r="K73" t="s">
        <v>19</v>
      </c>
      <c r="L73" t="s">
        <v>52</v>
      </c>
    </row>
    <row r="74" spans="1:12" x14ac:dyDescent="0.25">
      <c r="A74" s="1">
        <v>43173</v>
      </c>
      <c r="B74">
        <v>7332.67</v>
      </c>
      <c r="C74">
        <v>7031.54</v>
      </c>
      <c r="D74">
        <v>29308.74</v>
      </c>
      <c r="E74" s="3">
        <f t="shared" si="3"/>
        <v>4</v>
      </c>
      <c r="F74">
        <f>IFERROR(VLOOKUP(A74,[1]Plan1!$A$1:$C$938,3,0),0)</f>
        <v>0</v>
      </c>
      <c r="G74" s="4">
        <f t="shared" si="2"/>
        <v>0</v>
      </c>
      <c r="H74">
        <v>30</v>
      </c>
      <c r="I74">
        <v>20</v>
      </c>
      <c r="J74">
        <v>25</v>
      </c>
      <c r="K74" t="s">
        <v>29</v>
      </c>
      <c r="L74" t="s">
        <v>77</v>
      </c>
    </row>
    <row r="75" spans="1:12" x14ac:dyDescent="0.25">
      <c r="A75" s="1">
        <v>43174</v>
      </c>
      <c r="B75">
        <v>8097.61</v>
      </c>
      <c r="C75">
        <v>7678.04</v>
      </c>
      <c r="D75">
        <v>33536.480000000003</v>
      </c>
      <c r="E75" s="3">
        <f t="shared" si="3"/>
        <v>5</v>
      </c>
      <c r="F75">
        <f>IFERROR(VLOOKUP(A75,[1]Plan1!$A$1:$C$938,3,0),0)</f>
        <v>0</v>
      </c>
      <c r="G75" s="4">
        <f t="shared" si="2"/>
        <v>0</v>
      </c>
      <c r="H75">
        <v>29</v>
      </c>
      <c r="I75">
        <v>20</v>
      </c>
      <c r="J75">
        <v>24</v>
      </c>
      <c r="K75" t="s">
        <v>29</v>
      </c>
      <c r="L75" t="s">
        <v>78</v>
      </c>
    </row>
    <row r="76" spans="1:12" x14ac:dyDescent="0.25">
      <c r="A76" s="1">
        <v>43175</v>
      </c>
      <c r="B76">
        <v>12124.88</v>
      </c>
      <c r="C76">
        <v>11443.03</v>
      </c>
      <c r="D76">
        <v>58388.4</v>
      </c>
      <c r="E76" s="3">
        <f t="shared" si="3"/>
        <v>6</v>
      </c>
      <c r="F76">
        <f>IFERROR(VLOOKUP(A76,[1]Plan1!$A$1:$C$938,3,0),0)</f>
        <v>0</v>
      </c>
      <c r="G76" s="4">
        <f t="shared" si="2"/>
        <v>0</v>
      </c>
      <c r="H76">
        <v>28</v>
      </c>
      <c r="I76">
        <v>21</v>
      </c>
      <c r="J76">
        <v>24</v>
      </c>
      <c r="K76" t="s">
        <v>29</v>
      </c>
      <c r="L76" t="s">
        <v>64</v>
      </c>
    </row>
    <row r="77" spans="1:12" x14ac:dyDescent="0.25">
      <c r="A77" s="1">
        <v>43176</v>
      </c>
      <c r="B77">
        <v>18335.38</v>
      </c>
      <c r="C77">
        <v>17115.240000000002</v>
      </c>
      <c r="D77">
        <v>90398.97</v>
      </c>
      <c r="E77" s="3">
        <f t="shared" si="3"/>
        <v>7</v>
      </c>
      <c r="F77">
        <f>IFERROR(VLOOKUP(A77,[1]Plan1!$A$1:$C$938,3,0),0)</f>
        <v>0</v>
      </c>
      <c r="G77" s="4">
        <f t="shared" si="2"/>
        <v>0</v>
      </c>
      <c r="H77">
        <v>29</v>
      </c>
      <c r="I77">
        <v>19</v>
      </c>
      <c r="J77">
        <v>23</v>
      </c>
      <c r="K77" t="s">
        <v>29</v>
      </c>
      <c r="L77" t="s">
        <v>62</v>
      </c>
    </row>
    <row r="78" spans="1:12" x14ac:dyDescent="0.25">
      <c r="A78" s="1">
        <v>43177</v>
      </c>
      <c r="B78">
        <v>7325.8</v>
      </c>
      <c r="C78">
        <v>6885.73</v>
      </c>
      <c r="D78">
        <v>39688.42</v>
      </c>
      <c r="E78" s="3">
        <f t="shared" si="3"/>
        <v>1</v>
      </c>
      <c r="F78">
        <f>IFERROR(VLOOKUP(A78,[1]Plan1!$A$1:$C$938,3,0),0)</f>
        <v>0</v>
      </c>
      <c r="G78" s="4">
        <f t="shared" si="2"/>
        <v>0</v>
      </c>
      <c r="H78">
        <v>29</v>
      </c>
      <c r="I78">
        <v>18</v>
      </c>
      <c r="J78">
        <v>23</v>
      </c>
      <c r="K78" t="s">
        <v>19</v>
      </c>
      <c r="L78" t="s">
        <v>53</v>
      </c>
    </row>
    <row r="79" spans="1:12" x14ac:dyDescent="0.25">
      <c r="A79" s="1">
        <v>43178</v>
      </c>
      <c r="B79">
        <v>3423.35</v>
      </c>
      <c r="C79">
        <v>3272.66</v>
      </c>
      <c r="D79">
        <v>17672.43</v>
      </c>
      <c r="E79" s="3">
        <f t="shared" si="3"/>
        <v>2</v>
      </c>
      <c r="F79">
        <f>IFERROR(VLOOKUP(A79,[1]Plan1!$A$1:$C$938,3,0),0)</f>
        <v>0</v>
      </c>
      <c r="G79" s="4">
        <f t="shared" si="2"/>
        <v>0</v>
      </c>
      <c r="H79">
        <v>28</v>
      </c>
      <c r="I79">
        <v>20</v>
      </c>
      <c r="J79">
        <v>24</v>
      </c>
      <c r="K79" t="s">
        <v>19</v>
      </c>
      <c r="L79" t="s">
        <v>60</v>
      </c>
    </row>
    <row r="80" spans="1:12" x14ac:dyDescent="0.25">
      <c r="A80" s="1">
        <v>43179</v>
      </c>
      <c r="B80">
        <v>4966.09</v>
      </c>
      <c r="C80">
        <v>4621.3599999999997</v>
      </c>
      <c r="D80">
        <v>17617.05</v>
      </c>
      <c r="E80" s="3">
        <f t="shared" si="3"/>
        <v>3</v>
      </c>
      <c r="F80">
        <f>IFERROR(VLOOKUP(A80,[1]Plan1!$A$1:$C$938,3,0),0)</f>
        <v>0</v>
      </c>
      <c r="G80" s="4">
        <f t="shared" si="2"/>
        <v>0</v>
      </c>
      <c r="H80">
        <v>28</v>
      </c>
      <c r="I80">
        <v>20</v>
      </c>
      <c r="J80">
        <v>23</v>
      </c>
      <c r="K80" t="s">
        <v>27</v>
      </c>
      <c r="L80" t="s">
        <v>79</v>
      </c>
    </row>
    <row r="81" spans="1:12" x14ac:dyDescent="0.25">
      <c r="A81" s="1">
        <v>43180</v>
      </c>
      <c r="B81">
        <v>7475.98</v>
      </c>
      <c r="C81">
        <v>7222.95</v>
      </c>
      <c r="D81">
        <v>29168.81</v>
      </c>
      <c r="E81" s="3">
        <f t="shared" si="3"/>
        <v>4</v>
      </c>
      <c r="F81">
        <f>IFERROR(VLOOKUP(A81,[1]Plan1!$A$1:$C$938,3,0),0)</f>
        <v>0</v>
      </c>
      <c r="G81" s="4">
        <f t="shared" si="2"/>
        <v>0</v>
      </c>
      <c r="H81">
        <v>27</v>
      </c>
      <c r="I81">
        <v>20</v>
      </c>
      <c r="J81">
        <v>23</v>
      </c>
      <c r="K81" t="s">
        <v>29</v>
      </c>
      <c r="L81" t="s">
        <v>73</v>
      </c>
    </row>
    <row r="82" spans="1:12" x14ac:dyDescent="0.25">
      <c r="A82" s="1">
        <v>43181</v>
      </c>
      <c r="B82">
        <v>7107.57</v>
      </c>
      <c r="C82">
        <v>6846.7</v>
      </c>
      <c r="D82">
        <v>33987.54</v>
      </c>
      <c r="E82" s="3">
        <f t="shared" si="3"/>
        <v>5</v>
      </c>
      <c r="F82">
        <f>IFERROR(VLOOKUP(A82,[1]Plan1!$A$1:$C$938,3,0),0)</f>
        <v>0</v>
      </c>
      <c r="G82" s="4">
        <f t="shared" si="2"/>
        <v>0</v>
      </c>
      <c r="H82">
        <v>28</v>
      </c>
      <c r="I82">
        <v>18</v>
      </c>
      <c r="J82">
        <v>23</v>
      </c>
      <c r="K82" t="s">
        <v>19</v>
      </c>
      <c r="L82" t="s">
        <v>49</v>
      </c>
    </row>
    <row r="83" spans="1:12" x14ac:dyDescent="0.25">
      <c r="A83" s="1">
        <v>43182</v>
      </c>
      <c r="B83">
        <v>8441.86</v>
      </c>
      <c r="C83">
        <v>8054.3</v>
      </c>
      <c r="D83">
        <v>61377.96</v>
      </c>
      <c r="E83" s="3">
        <f t="shared" si="3"/>
        <v>6</v>
      </c>
      <c r="F83">
        <f>IFERROR(VLOOKUP(A83,[1]Plan1!$A$1:$C$938,3,0),0)</f>
        <v>0</v>
      </c>
      <c r="G83" s="4">
        <f t="shared" si="2"/>
        <v>0</v>
      </c>
      <c r="H83">
        <v>28</v>
      </c>
      <c r="I83">
        <v>18</v>
      </c>
      <c r="J83">
        <v>23</v>
      </c>
      <c r="K83" t="s">
        <v>29</v>
      </c>
      <c r="L83" t="s">
        <v>80</v>
      </c>
    </row>
    <row r="84" spans="1:12" x14ac:dyDescent="0.25">
      <c r="A84" s="1">
        <v>43183</v>
      </c>
      <c r="B84">
        <v>19412.95</v>
      </c>
      <c r="C84">
        <v>18542.75</v>
      </c>
      <c r="D84">
        <v>97888.23</v>
      </c>
      <c r="E84" s="3">
        <f t="shared" si="3"/>
        <v>7</v>
      </c>
      <c r="F84">
        <f>IFERROR(VLOOKUP(A84,[1]Plan1!$A$1:$C$938,3,0),0)</f>
        <v>0</v>
      </c>
      <c r="G84" s="4">
        <f t="shared" si="2"/>
        <v>0</v>
      </c>
      <c r="H84">
        <v>27</v>
      </c>
      <c r="I84">
        <v>19</v>
      </c>
      <c r="J84">
        <v>22</v>
      </c>
      <c r="K84" t="s">
        <v>29</v>
      </c>
      <c r="L84" t="s">
        <v>81</v>
      </c>
    </row>
    <row r="85" spans="1:12" x14ac:dyDescent="0.25">
      <c r="A85" s="1">
        <v>43184</v>
      </c>
      <c r="B85">
        <v>6739.93</v>
      </c>
      <c r="C85">
        <v>6452.09</v>
      </c>
      <c r="D85">
        <v>45022.58</v>
      </c>
      <c r="E85" s="3">
        <f t="shared" si="3"/>
        <v>1</v>
      </c>
      <c r="F85">
        <f>IFERROR(VLOOKUP(A85,[1]Plan1!$A$1:$C$938,3,0),0)</f>
        <v>0</v>
      </c>
      <c r="G85" s="4">
        <f t="shared" si="2"/>
        <v>0</v>
      </c>
      <c r="H85">
        <v>26</v>
      </c>
      <c r="I85">
        <v>18</v>
      </c>
      <c r="J85">
        <v>22</v>
      </c>
      <c r="K85" t="s">
        <v>19</v>
      </c>
      <c r="L85" t="s">
        <v>53</v>
      </c>
    </row>
    <row r="86" spans="1:12" x14ac:dyDescent="0.25">
      <c r="A86" s="1">
        <v>43185</v>
      </c>
      <c r="B86">
        <v>2946.92</v>
      </c>
      <c r="C86">
        <v>2867.87</v>
      </c>
      <c r="D86">
        <v>12780.76</v>
      </c>
      <c r="E86" s="3">
        <f t="shared" si="3"/>
        <v>2</v>
      </c>
      <c r="F86">
        <f>IFERROR(VLOOKUP(A86,[1]Plan1!$A$1:$C$938,3,0),0)</f>
        <v>0</v>
      </c>
      <c r="G86" s="4">
        <f t="shared" si="2"/>
        <v>0</v>
      </c>
      <c r="H86">
        <v>26</v>
      </c>
      <c r="I86">
        <v>18</v>
      </c>
      <c r="J86">
        <v>22</v>
      </c>
      <c r="K86" t="s">
        <v>17</v>
      </c>
      <c r="L86" t="s">
        <v>39</v>
      </c>
    </row>
    <row r="87" spans="1:12" x14ac:dyDescent="0.25">
      <c r="A87" s="1">
        <v>43186</v>
      </c>
      <c r="B87">
        <v>4891.62</v>
      </c>
      <c r="C87">
        <v>4543</v>
      </c>
      <c r="D87">
        <v>15783.11</v>
      </c>
      <c r="E87" s="3">
        <f t="shared" si="3"/>
        <v>3</v>
      </c>
      <c r="F87">
        <f>IFERROR(VLOOKUP(A87,[1]Plan1!$A$1:$C$938,3,0),0)</f>
        <v>0</v>
      </c>
      <c r="G87" s="4">
        <f t="shared" si="2"/>
        <v>0</v>
      </c>
      <c r="H87">
        <v>25</v>
      </c>
      <c r="I87">
        <v>18</v>
      </c>
      <c r="J87">
        <v>21</v>
      </c>
      <c r="K87" t="s">
        <v>19</v>
      </c>
      <c r="L87" t="s">
        <v>55</v>
      </c>
    </row>
    <row r="88" spans="1:12" x14ac:dyDescent="0.25">
      <c r="A88" s="1">
        <v>43187</v>
      </c>
      <c r="B88">
        <v>10784.92</v>
      </c>
      <c r="C88">
        <v>10512.11</v>
      </c>
      <c r="D88">
        <v>33122.18</v>
      </c>
      <c r="E88" s="3">
        <f t="shared" si="3"/>
        <v>4</v>
      </c>
      <c r="F88">
        <f>IFERROR(VLOOKUP(A88,[1]Plan1!$A$1:$C$938,3,0),0)</f>
        <v>0</v>
      </c>
      <c r="G88" s="4">
        <f t="shared" si="2"/>
        <v>0</v>
      </c>
      <c r="H88">
        <v>27</v>
      </c>
      <c r="I88">
        <v>17</v>
      </c>
      <c r="J88">
        <v>21</v>
      </c>
      <c r="K88" t="s">
        <v>29</v>
      </c>
      <c r="L88" t="s">
        <v>82</v>
      </c>
    </row>
    <row r="89" spans="1:12" x14ac:dyDescent="0.25">
      <c r="A89" s="1">
        <v>43188</v>
      </c>
      <c r="B89">
        <v>21098.93</v>
      </c>
      <c r="C89">
        <v>20331.73</v>
      </c>
      <c r="D89">
        <v>69051.289999999994</v>
      </c>
      <c r="E89" s="3">
        <f t="shared" si="3"/>
        <v>5</v>
      </c>
      <c r="F89">
        <f>IFERROR(VLOOKUP(A89,[1]Plan1!$A$1:$C$938,3,0),0)</f>
        <v>0</v>
      </c>
      <c r="G89" s="4">
        <f t="shared" si="2"/>
        <v>0</v>
      </c>
      <c r="H89">
        <v>26</v>
      </c>
      <c r="I89">
        <v>18</v>
      </c>
      <c r="J89">
        <v>21</v>
      </c>
      <c r="K89" t="s">
        <v>17</v>
      </c>
      <c r="L89" t="s">
        <v>83</v>
      </c>
    </row>
    <row r="90" spans="1:12" x14ac:dyDescent="0.25">
      <c r="A90" s="1">
        <v>43189</v>
      </c>
      <c r="B90">
        <v>0</v>
      </c>
      <c r="C90">
        <v>0</v>
      </c>
      <c r="D90">
        <v>11350.79</v>
      </c>
      <c r="E90" s="3">
        <f t="shared" si="3"/>
        <v>6</v>
      </c>
      <c r="F90" t="str">
        <f>IFERROR(VLOOKUP(A90,[1]Plan1!$A$1:$C$938,3,0),0)</f>
        <v>Paixão de Cristo</v>
      </c>
      <c r="G90" s="4">
        <f t="shared" si="2"/>
        <v>1</v>
      </c>
      <c r="H90">
        <v>27</v>
      </c>
      <c r="I90">
        <v>17</v>
      </c>
      <c r="J90">
        <v>21</v>
      </c>
      <c r="K90" t="s">
        <v>19</v>
      </c>
      <c r="L90" t="s">
        <v>76</v>
      </c>
    </row>
    <row r="91" spans="1:12" x14ac:dyDescent="0.25">
      <c r="A91" s="1">
        <v>43190</v>
      </c>
      <c r="B91">
        <v>23405.48</v>
      </c>
      <c r="C91">
        <v>22189.83</v>
      </c>
      <c r="D91">
        <v>109121.32</v>
      </c>
      <c r="E91" s="3">
        <f t="shared" si="3"/>
        <v>7</v>
      </c>
      <c r="F91">
        <f>IFERROR(VLOOKUP(A91,[1]Plan1!$A$1:$C$938,3,0),0)</f>
        <v>0</v>
      </c>
      <c r="G91" s="4">
        <f t="shared" si="2"/>
        <v>0</v>
      </c>
      <c r="H91">
        <v>26</v>
      </c>
      <c r="I91">
        <v>18</v>
      </c>
      <c r="J91">
        <v>21</v>
      </c>
      <c r="K91" t="s">
        <v>29</v>
      </c>
      <c r="L91" t="s">
        <v>84</v>
      </c>
    </row>
    <row r="92" spans="1:12" x14ac:dyDescent="0.25">
      <c r="A92" s="1">
        <v>43191</v>
      </c>
      <c r="B92">
        <v>6758.39</v>
      </c>
      <c r="C92">
        <v>6262.52</v>
      </c>
      <c r="D92">
        <v>44214.74</v>
      </c>
      <c r="E92" s="3">
        <f t="shared" si="3"/>
        <v>1</v>
      </c>
      <c r="F92">
        <f>IFERROR(VLOOKUP(A92,[1]Plan1!$A$1:$C$938,3,0),0)</f>
        <v>0</v>
      </c>
      <c r="G92" s="4">
        <f t="shared" si="2"/>
        <v>0</v>
      </c>
      <c r="H92">
        <v>24</v>
      </c>
      <c r="I92">
        <v>18</v>
      </c>
      <c r="J92">
        <v>21</v>
      </c>
      <c r="K92" t="s">
        <v>19</v>
      </c>
      <c r="L92" t="s">
        <v>77</v>
      </c>
    </row>
    <row r="93" spans="1:12" x14ac:dyDescent="0.25">
      <c r="A93" s="1">
        <v>43192</v>
      </c>
      <c r="B93">
        <v>2354.17</v>
      </c>
      <c r="C93">
        <v>2212.5700000000002</v>
      </c>
      <c r="D93">
        <v>19205.150000000001</v>
      </c>
      <c r="E93" s="3">
        <f t="shared" si="3"/>
        <v>2</v>
      </c>
      <c r="F93">
        <f>IFERROR(VLOOKUP(A93,[1]Plan1!$A$1:$C$938,3,0),0)</f>
        <v>0</v>
      </c>
      <c r="G93" s="4">
        <f t="shared" si="2"/>
        <v>0</v>
      </c>
      <c r="H93">
        <v>25</v>
      </c>
      <c r="I93">
        <v>19</v>
      </c>
      <c r="J93">
        <v>21</v>
      </c>
      <c r="K93" t="s">
        <v>19</v>
      </c>
      <c r="L93" t="s">
        <v>85</v>
      </c>
    </row>
    <row r="94" spans="1:12" x14ac:dyDescent="0.25">
      <c r="A94" s="1">
        <v>43193</v>
      </c>
      <c r="B94">
        <v>2822.07</v>
      </c>
      <c r="C94">
        <v>2650.89</v>
      </c>
      <c r="D94">
        <v>24539.69</v>
      </c>
      <c r="E94" s="3">
        <f t="shared" si="3"/>
        <v>3</v>
      </c>
      <c r="F94">
        <f>IFERROR(VLOOKUP(A94,[1]Plan1!$A$1:$C$938,3,0),0)</f>
        <v>0</v>
      </c>
      <c r="G94" s="4">
        <f t="shared" si="2"/>
        <v>0</v>
      </c>
      <c r="H94">
        <v>26</v>
      </c>
      <c r="I94">
        <v>18</v>
      </c>
      <c r="J94">
        <v>21</v>
      </c>
      <c r="K94" t="s">
        <v>19</v>
      </c>
      <c r="L94" t="s">
        <v>62</v>
      </c>
    </row>
    <row r="95" spans="1:12" x14ac:dyDescent="0.25">
      <c r="A95" s="1">
        <v>43194</v>
      </c>
      <c r="B95">
        <v>5141.46</v>
      </c>
      <c r="C95">
        <v>4968.03</v>
      </c>
      <c r="D95">
        <v>30948.85</v>
      </c>
      <c r="E95" s="3">
        <f t="shared" si="3"/>
        <v>4</v>
      </c>
      <c r="F95">
        <f>IFERROR(VLOOKUP(A95,[1]Plan1!$A$1:$C$938,3,0),0)</f>
        <v>0</v>
      </c>
      <c r="G95" s="4">
        <f t="shared" si="2"/>
        <v>0</v>
      </c>
      <c r="H95">
        <v>26</v>
      </c>
      <c r="I95">
        <v>17</v>
      </c>
      <c r="J95">
        <v>21</v>
      </c>
      <c r="K95" t="s">
        <v>19</v>
      </c>
      <c r="L95" t="s">
        <v>82</v>
      </c>
    </row>
    <row r="96" spans="1:12" x14ac:dyDescent="0.25">
      <c r="A96" s="1">
        <v>43195</v>
      </c>
      <c r="B96">
        <v>6984.74</v>
      </c>
      <c r="C96">
        <v>6629.85</v>
      </c>
      <c r="D96">
        <v>37995.22</v>
      </c>
      <c r="E96" s="3">
        <f t="shared" si="3"/>
        <v>5</v>
      </c>
      <c r="F96">
        <f>IFERROR(VLOOKUP(A96,[1]Plan1!$A$1:$C$938,3,0),0)</f>
        <v>0</v>
      </c>
      <c r="G96" s="4">
        <f t="shared" si="2"/>
        <v>0</v>
      </c>
      <c r="H96">
        <v>27</v>
      </c>
      <c r="I96">
        <v>17</v>
      </c>
      <c r="J96">
        <v>21</v>
      </c>
      <c r="K96" t="s">
        <v>29</v>
      </c>
      <c r="L96" t="s">
        <v>49</v>
      </c>
    </row>
    <row r="97" spans="1:12" x14ac:dyDescent="0.25">
      <c r="A97" s="1">
        <v>43196</v>
      </c>
      <c r="B97">
        <v>11231.64</v>
      </c>
      <c r="C97">
        <v>10705.51</v>
      </c>
      <c r="D97">
        <v>57102.1</v>
      </c>
      <c r="E97" s="3">
        <f t="shared" si="3"/>
        <v>6</v>
      </c>
      <c r="F97">
        <f>IFERROR(VLOOKUP(A97,[1]Plan1!$A$1:$C$938,3,0),0)</f>
        <v>0</v>
      </c>
      <c r="G97" s="4">
        <f t="shared" si="2"/>
        <v>0</v>
      </c>
      <c r="H97">
        <v>27</v>
      </c>
      <c r="I97">
        <v>17</v>
      </c>
      <c r="J97">
        <v>21</v>
      </c>
      <c r="K97" t="s">
        <v>29</v>
      </c>
      <c r="L97" t="s">
        <v>75</v>
      </c>
    </row>
    <row r="98" spans="1:12" x14ac:dyDescent="0.25">
      <c r="A98" s="1">
        <v>43197</v>
      </c>
      <c r="B98">
        <v>18637.650000000001</v>
      </c>
      <c r="C98">
        <v>17644.400000000001</v>
      </c>
      <c r="D98">
        <v>90489.5</v>
      </c>
      <c r="E98" s="3">
        <f t="shared" si="3"/>
        <v>7</v>
      </c>
      <c r="F98">
        <f>IFERROR(VLOOKUP(A98,[1]Plan1!$A$1:$C$938,3,0),0)</f>
        <v>0</v>
      </c>
      <c r="G98" s="4">
        <f t="shared" si="2"/>
        <v>0</v>
      </c>
      <c r="H98">
        <v>28</v>
      </c>
      <c r="I98">
        <v>17</v>
      </c>
      <c r="J98">
        <v>21</v>
      </c>
      <c r="K98" t="s">
        <v>29</v>
      </c>
      <c r="L98" t="s">
        <v>49</v>
      </c>
    </row>
    <row r="99" spans="1:12" x14ac:dyDescent="0.25">
      <c r="A99" s="1">
        <v>43198</v>
      </c>
      <c r="B99">
        <v>7906.34</v>
      </c>
      <c r="C99">
        <v>7501.3</v>
      </c>
      <c r="D99">
        <v>45320.72</v>
      </c>
      <c r="E99" s="3">
        <f t="shared" si="3"/>
        <v>1</v>
      </c>
      <c r="F99">
        <f>IFERROR(VLOOKUP(A99,[1]Plan1!$A$1:$C$938,3,0),0)</f>
        <v>0</v>
      </c>
      <c r="G99" s="4">
        <f t="shared" si="2"/>
        <v>0</v>
      </c>
      <c r="H99">
        <v>27</v>
      </c>
      <c r="I99">
        <v>17</v>
      </c>
      <c r="J99">
        <v>21</v>
      </c>
      <c r="K99" t="s">
        <v>19</v>
      </c>
      <c r="L99" t="s">
        <v>49</v>
      </c>
    </row>
    <row r="100" spans="1:12" x14ac:dyDescent="0.25">
      <c r="A100" s="1">
        <v>43199</v>
      </c>
      <c r="B100">
        <v>2885.85</v>
      </c>
      <c r="C100">
        <v>2785.43</v>
      </c>
      <c r="D100">
        <v>31698.94</v>
      </c>
      <c r="E100" s="3">
        <f t="shared" si="3"/>
        <v>2</v>
      </c>
      <c r="F100">
        <f>IFERROR(VLOOKUP(A100,[1]Plan1!$A$1:$C$938,3,0),0)</f>
        <v>0</v>
      </c>
      <c r="G100" s="4">
        <f t="shared" si="2"/>
        <v>0</v>
      </c>
      <c r="H100">
        <v>26</v>
      </c>
      <c r="I100">
        <v>17</v>
      </c>
      <c r="J100">
        <v>21</v>
      </c>
      <c r="K100" t="s">
        <v>29</v>
      </c>
      <c r="L100" t="s">
        <v>48</v>
      </c>
    </row>
    <row r="101" spans="1:12" x14ac:dyDescent="0.25">
      <c r="A101" s="1">
        <v>43200</v>
      </c>
      <c r="B101">
        <v>4072.93</v>
      </c>
      <c r="C101">
        <v>3850.55</v>
      </c>
      <c r="D101">
        <v>27128.11</v>
      </c>
      <c r="E101" s="3">
        <f t="shared" si="3"/>
        <v>3</v>
      </c>
      <c r="F101">
        <f>IFERROR(VLOOKUP(A101,[1]Plan1!$A$1:$C$938,3,0),0)</f>
        <v>0</v>
      </c>
      <c r="G101" s="4">
        <f t="shared" si="2"/>
        <v>0</v>
      </c>
      <c r="H101">
        <v>26</v>
      </c>
      <c r="I101">
        <v>16</v>
      </c>
      <c r="J101">
        <v>21</v>
      </c>
      <c r="K101" t="s">
        <v>19</v>
      </c>
      <c r="L101" t="s">
        <v>53</v>
      </c>
    </row>
    <row r="102" spans="1:12" x14ac:dyDescent="0.25">
      <c r="A102" s="1">
        <v>43201</v>
      </c>
      <c r="B102">
        <v>10073.6</v>
      </c>
      <c r="C102">
        <v>10293.14</v>
      </c>
      <c r="D102">
        <v>29986.880000000001</v>
      </c>
      <c r="E102" s="3">
        <f t="shared" si="3"/>
        <v>4</v>
      </c>
      <c r="F102">
        <f>IFERROR(VLOOKUP(A102,[1]Plan1!$A$1:$C$938,3,0),0)</f>
        <v>0</v>
      </c>
      <c r="G102" s="4">
        <f t="shared" si="2"/>
        <v>0</v>
      </c>
      <c r="H102">
        <v>26</v>
      </c>
      <c r="I102">
        <v>16</v>
      </c>
      <c r="J102">
        <v>20</v>
      </c>
      <c r="K102" t="s">
        <v>29</v>
      </c>
      <c r="L102" t="s">
        <v>49</v>
      </c>
    </row>
    <row r="103" spans="1:12" x14ac:dyDescent="0.25">
      <c r="A103" s="1">
        <v>43202</v>
      </c>
      <c r="B103">
        <v>7854.96</v>
      </c>
      <c r="C103">
        <v>7908.56</v>
      </c>
      <c r="D103">
        <v>35607.39</v>
      </c>
      <c r="E103" s="3">
        <f t="shared" si="3"/>
        <v>5</v>
      </c>
      <c r="F103">
        <f>IFERROR(VLOOKUP(A103,[1]Plan1!$A$1:$C$938,3,0),0)</f>
        <v>0</v>
      </c>
      <c r="G103" s="4">
        <f t="shared" si="2"/>
        <v>0</v>
      </c>
      <c r="H103">
        <v>25</v>
      </c>
      <c r="I103">
        <v>15</v>
      </c>
      <c r="J103">
        <v>20</v>
      </c>
      <c r="K103" t="s">
        <v>29</v>
      </c>
      <c r="L103" t="s">
        <v>80</v>
      </c>
    </row>
    <row r="104" spans="1:12" x14ac:dyDescent="0.25">
      <c r="A104" s="1">
        <v>43203</v>
      </c>
      <c r="B104">
        <v>11262.42</v>
      </c>
      <c r="C104">
        <v>11205.85</v>
      </c>
      <c r="D104">
        <v>52177.22</v>
      </c>
      <c r="E104" s="3">
        <f t="shared" si="3"/>
        <v>6</v>
      </c>
      <c r="F104">
        <f>IFERROR(VLOOKUP(A104,[1]Plan1!$A$1:$C$938,3,0),0)</f>
        <v>0</v>
      </c>
      <c r="G104" s="4">
        <f t="shared" si="2"/>
        <v>0</v>
      </c>
      <c r="H104">
        <v>27</v>
      </c>
      <c r="I104">
        <v>16</v>
      </c>
      <c r="J104">
        <v>21</v>
      </c>
      <c r="K104" t="s">
        <v>29</v>
      </c>
      <c r="L104" t="s">
        <v>75</v>
      </c>
    </row>
    <row r="105" spans="1:12" x14ac:dyDescent="0.25">
      <c r="A105" s="1">
        <v>43204</v>
      </c>
      <c r="B105">
        <v>18069.41</v>
      </c>
      <c r="C105">
        <v>17721.7</v>
      </c>
      <c r="D105">
        <v>93099.06</v>
      </c>
      <c r="E105" s="3">
        <f t="shared" si="3"/>
        <v>7</v>
      </c>
      <c r="F105">
        <f>IFERROR(VLOOKUP(A105,[1]Plan1!$A$1:$C$938,3,0),0)</f>
        <v>0</v>
      </c>
      <c r="G105" s="4">
        <f t="shared" si="2"/>
        <v>0</v>
      </c>
      <c r="H105">
        <v>26</v>
      </c>
      <c r="I105">
        <v>17</v>
      </c>
      <c r="J105">
        <v>21</v>
      </c>
      <c r="K105" t="s">
        <v>29</v>
      </c>
      <c r="L105" t="s">
        <v>30</v>
      </c>
    </row>
    <row r="106" spans="1:12" x14ac:dyDescent="0.25">
      <c r="A106" s="1">
        <v>43205</v>
      </c>
      <c r="B106">
        <v>7158.21</v>
      </c>
      <c r="C106">
        <v>6918.44</v>
      </c>
      <c r="D106">
        <v>39256.839999999997</v>
      </c>
      <c r="E106" s="3">
        <f t="shared" si="3"/>
        <v>1</v>
      </c>
      <c r="F106">
        <f>IFERROR(VLOOKUP(A106,[1]Plan1!$A$1:$C$938,3,0),0)</f>
        <v>0</v>
      </c>
      <c r="G106" s="4">
        <f t="shared" si="2"/>
        <v>0</v>
      </c>
      <c r="H106">
        <v>24</v>
      </c>
      <c r="I106">
        <v>17</v>
      </c>
      <c r="J106">
        <v>20</v>
      </c>
      <c r="K106" t="s">
        <v>19</v>
      </c>
      <c r="L106" t="s">
        <v>49</v>
      </c>
    </row>
    <row r="107" spans="1:12" x14ac:dyDescent="0.25">
      <c r="A107" s="1">
        <v>43206</v>
      </c>
      <c r="B107">
        <v>3272.87</v>
      </c>
      <c r="C107">
        <v>3248.5</v>
      </c>
      <c r="D107">
        <v>14997.53</v>
      </c>
      <c r="E107" s="3">
        <f t="shared" si="3"/>
        <v>2</v>
      </c>
      <c r="F107">
        <f>IFERROR(VLOOKUP(A107,[1]Plan1!$A$1:$C$938,3,0),0)</f>
        <v>0</v>
      </c>
      <c r="G107" s="4">
        <f t="shared" si="2"/>
        <v>0</v>
      </c>
      <c r="H107">
        <v>23</v>
      </c>
      <c r="I107">
        <v>16</v>
      </c>
      <c r="J107">
        <v>19</v>
      </c>
      <c r="K107" t="s">
        <v>19</v>
      </c>
      <c r="L107" t="s">
        <v>86</v>
      </c>
    </row>
    <row r="108" spans="1:12" x14ac:dyDescent="0.25">
      <c r="A108" s="1">
        <v>43207</v>
      </c>
      <c r="B108">
        <v>3716.7</v>
      </c>
      <c r="C108">
        <v>3560</v>
      </c>
      <c r="D108">
        <v>20200.509999999998</v>
      </c>
      <c r="E108" s="3">
        <f t="shared" si="3"/>
        <v>3</v>
      </c>
      <c r="F108">
        <f>IFERROR(VLOOKUP(A108,[1]Plan1!$A$1:$C$938,3,0),0)</f>
        <v>0</v>
      </c>
      <c r="G108" s="4">
        <f t="shared" si="2"/>
        <v>0</v>
      </c>
      <c r="H108">
        <v>23</v>
      </c>
      <c r="I108">
        <v>14</v>
      </c>
      <c r="J108">
        <v>18</v>
      </c>
      <c r="K108" t="s">
        <v>29</v>
      </c>
      <c r="L108" t="s">
        <v>82</v>
      </c>
    </row>
    <row r="109" spans="1:12" x14ac:dyDescent="0.25">
      <c r="A109" s="1">
        <v>43208</v>
      </c>
      <c r="B109">
        <v>8176.21</v>
      </c>
      <c r="C109">
        <v>8518.11</v>
      </c>
      <c r="D109">
        <v>32781.35</v>
      </c>
      <c r="E109" s="3">
        <f t="shared" si="3"/>
        <v>4</v>
      </c>
      <c r="F109">
        <f>IFERROR(VLOOKUP(A109,[1]Plan1!$A$1:$C$938,3,0),0)</f>
        <v>0</v>
      </c>
      <c r="G109" s="4">
        <f t="shared" si="2"/>
        <v>0</v>
      </c>
      <c r="H109">
        <v>25</v>
      </c>
      <c r="I109">
        <v>13</v>
      </c>
      <c r="J109">
        <v>18</v>
      </c>
      <c r="K109" t="s">
        <v>29</v>
      </c>
      <c r="L109" t="s">
        <v>49</v>
      </c>
    </row>
    <row r="110" spans="1:12" x14ac:dyDescent="0.25">
      <c r="A110" s="1">
        <v>43209</v>
      </c>
      <c r="B110">
        <v>6859.05</v>
      </c>
      <c r="C110">
        <v>6844.02</v>
      </c>
      <c r="D110">
        <v>59607.48</v>
      </c>
      <c r="E110" s="3">
        <f t="shared" si="3"/>
        <v>5</v>
      </c>
      <c r="F110">
        <f>IFERROR(VLOOKUP(A110,[1]Plan1!$A$1:$C$938,3,0),0)</f>
        <v>0</v>
      </c>
      <c r="G110" s="4">
        <f t="shared" si="2"/>
        <v>0</v>
      </c>
      <c r="H110">
        <v>25</v>
      </c>
      <c r="I110">
        <v>13</v>
      </c>
      <c r="J110">
        <v>18</v>
      </c>
      <c r="K110" t="s">
        <v>29</v>
      </c>
      <c r="L110" t="s">
        <v>49</v>
      </c>
    </row>
    <row r="111" spans="1:12" x14ac:dyDescent="0.25">
      <c r="A111" s="1">
        <v>43210</v>
      </c>
      <c r="B111">
        <v>11259.63</v>
      </c>
      <c r="C111">
        <v>11051.59</v>
      </c>
      <c r="D111">
        <v>65443.51</v>
      </c>
      <c r="E111" s="3">
        <f t="shared" si="3"/>
        <v>6</v>
      </c>
      <c r="F111">
        <f>IFERROR(VLOOKUP(A111,[1]Plan1!$A$1:$C$938,3,0),0)</f>
        <v>0</v>
      </c>
      <c r="G111" s="4">
        <f t="shared" si="2"/>
        <v>0</v>
      </c>
      <c r="H111">
        <v>24</v>
      </c>
      <c r="I111">
        <v>14</v>
      </c>
      <c r="J111">
        <v>18</v>
      </c>
      <c r="K111" t="s">
        <v>29</v>
      </c>
      <c r="L111" t="s">
        <v>49</v>
      </c>
    </row>
    <row r="112" spans="1:12" x14ac:dyDescent="0.25">
      <c r="A112" s="1">
        <v>43211</v>
      </c>
      <c r="B112">
        <v>17181.37</v>
      </c>
      <c r="C112">
        <v>16435.77</v>
      </c>
      <c r="D112">
        <v>71416.31</v>
      </c>
      <c r="E112" s="3">
        <f t="shared" si="3"/>
        <v>7</v>
      </c>
      <c r="F112" t="str">
        <f>IFERROR(VLOOKUP(A112,[1]Plan1!$A$1:$C$938,3,0),0)</f>
        <v>Tiradentes</v>
      </c>
      <c r="G112" s="4">
        <f t="shared" si="2"/>
        <v>1</v>
      </c>
      <c r="H112">
        <v>24</v>
      </c>
      <c r="I112">
        <v>13</v>
      </c>
      <c r="J112">
        <v>18</v>
      </c>
      <c r="K112" t="s">
        <v>29</v>
      </c>
      <c r="L112" t="s">
        <v>49</v>
      </c>
    </row>
    <row r="113" spans="1:12" x14ac:dyDescent="0.25">
      <c r="A113" s="1">
        <v>43212</v>
      </c>
      <c r="B113">
        <v>5440.4</v>
      </c>
      <c r="C113">
        <v>5337.26</v>
      </c>
      <c r="D113">
        <v>37015.18</v>
      </c>
      <c r="E113" s="3">
        <f t="shared" si="3"/>
        <v>1</v>
      </c>
      <c r="F113">
        <f>IFERROR(VLOOKUP(A113,[1]Plan1!$A$1:$C$938,3,0),0)</f>
        <v>0</v>
      </c>
      <c r="G113" s="4">
        <f t="shared" si="2"/>
        <v>0</v>
      </c>
      <c r="H113">
        <v>25</v>
      </c>
      <c r="I113">
        <v>15</v>
      </c>
      <c r="J113">
        <v>19</v>
      </c>
      <c r="K113" t="s">
        <v>19</v>
      </c>
      <c r="L113" t="s">
        <v>81</v>
      </c>
    </row>
    <row r="114" spans="1:12" x14ac:dyDescent="0.25">
      <c r="A114" s="1">
        <v>43213</v>
      </c>
      <c r="B114">
        <v>4938.18</v>
      </c>
      <c r="C114">
        <v>4950.71</v>
      </c>
      <c r="D114">
        <v>12672.21</v>
      </c>
      <c r="E114" s="3">
        <f t="shared" si="3"/>
        <v>2</v>
      </c>
      <c r="F114">
        <f>IFERROR(VLOOKUP(A114,[1]Plan1!$A$1:$C$938,3,0),0)</f>
        <v>0</v>
      </c>
      <c r="G114" s="4">
        <f t="shared" si="2"/>
        <v>0</v>
      </c>
      <c r="H114">
        <v>25</v>
      </c>
      <c r="I114">
        <v>15</v>
      </c>
      <c r="J114">
        <v>19</v>
      </c>
      <c r="K114" t="s">
        <v>29</v>
      </c>
      <c r="L114" t="s">
        <v>87</v>
      </c>
    </row>
    <row r="115" spans="1:12" x14ac:dyDescent="0.25">
      <c r="A115" s="1">
        <v>43214</v>
      </c>
      <c r="B115">
        <v>3064.41</v>
      </c>
      <c r="C115">
        <v>2970.2</v>
      </c>
      <c r="D115">
        <v>17375.759999999998</v>
      </c>
      <c r="E115" s="3">
        <f t="shared" si="3"/>
        <v>3</v>
      </c>
      <c r="F115">
        <f>IFERROR(VLOOKUP(A115,[1]Plan1!$A$1:$C$938,3,0),0)</f>
        <v>0</v>
      </c>
      <c r="G115" s="4">
        <f t="shared" si="2"/>
        <v>0</v>
      </c>
      <c r="H115">
        <v>25</v>
      </c>
      <c r="I115">
        <v>15</v>
      </c>
      <c r="J115">
        <v>19</v>
      </c>
      <c r="K115" t="s">
        <v>29</v>
      </c>
      <c r="L115" t="s">
        <v>87</v>
      </c>
    </row>
    <row r="116" spans="1:12" x14ac:dyDescent="0.25">
      <c r="A116" s="1">
        <v>43215</v>
      </c>
      <c r="B116">
        <v>8248.0499999999993</v>
      </c>
      <c r="C116">
        <v>7777.94</v>
      </c>
      <c r="D116">
        <v>20711.72</v>
      </c>
      <c r="E116" s="3">
        <f t="shared" si="3"/>
        <v>4</v>
      </c>
      <c r="F116">
        <f>IFERROR(VLOOKUP(A116,[1]Plan1!$A$1:$C$938,3,0),0)</f>
        <v>0</v>
      </c>
      <c r="G116" s="4">
        <f t="shared" si="2"/>
        <v>0</v>
      </c>
      <c r="H116">
        <v>26</v>
      </c>
      <c r="I116">
        <v>15</v>
      </c>
      <c r="J116">
        <v>20</v>
      </c>
      <c r="K116" t="s">
        <v>29</v>
      </c>
      <c r="L116" t="s">
        <v>76</v>
      </c>
    </row>
    <row r="117" spans="1:12" x14ac:dyDescent="0.25">
      <c r="A117" s="1">
        <v>43216</v>
      </c>
      <c r="B117">
        <v>7462.91</v>
      </c>
      <c r="C117">
        <v>6980.01</v>
      </c>
      <c r="D117">
        <v>26532.38</v>
      </c>
      <c r="E117" s="3">
        <f t="shared" si="3"/>
        <v>5</v>
      </c>
      <c r="F117">
        <f>IFERROR(VLOOKUP(A117,[1]Plan1!$A$1:$C$938,3,0),0)</f>
        <v>0</v>
      </c>
      <c r="G117" s="4">
        <f t="shared" si="2"/>
        <v>0</v>
      </c>
      <c r="H117">
        <v>26</v>
      </c>
      <c r="I117">
        <v>16</v>
      </c>
      <c r="J117">
        <v>20</v>
      </c>
      <c r="K117" t="s">
        <v>29</v>
      </c>
      <c r="L117" t="s">
        <v>87</v>
      </c>
    </row>
    <row r="118" spans="1:12" x14ac:dyDescent="0.25">
      <c r="A118" s="1">
        <v>43217</v>
      </c>
      <c r="B118">
        <v>11215.94</v>
      </c>
      <c r="C118">
        <v>10538.95</v>
      </c>
      <c r="D118">
        <v>56056.52</v>
      </c>
      <c r="E118" s="3">
        <f t="shared" si="3"/>
        <v>6</v>
      </c>
      <c r="F118">
        <f>IFERROR(VLOOKUP(A118,[1]Plan1!$A$1:$C$938,3,0),0)</f>
        <v>0</v>
      </c>
      <c r="G118" s="4">
        <f t="shared" si="2"/>
        <v>0</v>
      </c>
      <c r="H118">
        <v>27</v>
      </c>
      <c r="I118">
        <v>16</v>
      </c>
      <c r="J118">
        <v>21</v>
      </c>
      <c r="K118" t="s">
        <v>29</v>
      </c>
      <c r="L118" t="s">
        <v>53</v>
      </c>
    </row>
    <row r="119" spans="1:12" x14ac:dyDescent="0.25">
      <c r="A119" s="1">
        <v>43218</v>
      </c>
      <c r="B119">
        <v>19125.97</v>
      </c>
      <c r="C119">
        <v>18070</v>
      </c>
      <c r="D119">
        <v>87079.12</v>
      </c>
      <c r="E119" s="3">
        <f t="shared" si="3"/>
        <v>7</v>
      </c>
      <c r="F119">
        <f>IFERROR(VLOOKUP(A119,[1]Plan1!$A$1:$C$938,3,0),0)</f>
        <v>0</v>
      </c>
      <c r="G119" s="4">
        <f t="shared" si="2"/>
        <v>0</v>
      </c>
      <c r="H119">
        <v>26</v>
      </c>
      <c r="I119">
        <v>16</v>
      </c>
      <c r="J119">
        <v>21</v>
      </c>
      <c r="K119" t="s">
        <v>19</v>
      </c>
      <c r="L119" t="s">
        <v>75</v>
      </c>
    </row>
    <row r="120" spans="1:12" x14ac:dyDescent="0.25">
      <c r="A120" s="1">
        <v>43219</v>
      </c>
      <c r="B120">
        <v>6486.02</v>
      </c>
      <c r="C120">
        <v>6118.63</v>
      </c>
      <c r="D120">
        <v>51924.22</v>
      </c>
      <c r="E120" s="3">
        <f t="shared" si="3"/>
        <v>1</v>
      </c>
      <c r="F120">
        <f>IFERROR(VLOOKUP(A120,[1]Plan1!$A$1:$C$938,3,0),0)</f>
        <v>0</v>
      </c>
      <c r="G120" s="4">
        <f t="shared" si="2"/>
        <v>0</v>
      </c>
      <c r="H120">
        <v>26</v>
      </c>
      <c r="I120">
        <v>16</v>
      </c>
      <c r="J120">
        <v>21</v>
      </c>
      <c r="K120" t="s">
        <v>19</v>
      </c>
      <c r="L120" t="s">
        <v>80</v>
      </c>
    </row>
    <row r="121" spans="1:12" x14ac:dyDescent="0.25">
      <c r="A121" s="1">
        <v>43220</v>
      </c>
      <c r="B121">
        <v>12142.77</v>
      </c>
      <c r="C121">
        <v>11475.66</v>
      </c>
      <c r="D121">
        <v>11155.79</v>
      </c>
      <c r="E121" s="3">
        <f t="shared" si="3"/>
        <v>2</v>
      </c>
      <c r="F121">
        <f>IFERROR(VLOOKUP(A121,[1]Plan1!$A$1:$C$938,3,0),0)</f>
        <v>0</v>
      </c>
      <c r="G121" s="4">
        <f t="shared" si="2"/>
        <v>0</v>
      </c>
      <c r="H121">
        <v>27</v>
      </c>
      <c r="I121">
        <v>16</v>
      </c>
      <c r="J121">
        <v>21</v>
      </c>
      <c r="K121" t="s">
        <v>29</v>
      </c>
      <c r="L121" t="s">
        <v>49</v>
      </c>
    </row>
    <row r="122" spans="1:12" x14ac:dyDescent="0.25">
      <c r="A122" s="1">
        <v>43221</v>
      </c>
      <c r="B122">
        <v>5092.6000000000004</v>
      </c>
      <c r="C122">
        <v>4764.99</v>
      </c>
      <c r="D122">
        <v>12039.08</v>
      </c>
      <c r="E122" s="3">
        <f t="shared" si="3"/>
        <v>3</v>
      </c>
      <c r="F122" t="str">
        <f>IFERROR(VLOOKUP(A122,[1]Plan1!$A$1:$C$938,3,0),0)</f>
        <v>Dia do Trabalho</v>
      </c>
      <c r="G122" s="4">
        <f t="shared" si="2"/>
        <v>1</v>
      </c>
      <c r="H122">
        <v>29</v>
      </c>
      <c r="I122">
        <v>17</v>
      </c>
      <c r="J122">
        <v>22</v>
      </c>
      <c r="K122" t="s">
        <v>29</v>
      </c>
      <c r="L122" t="s">
        <v>49</v>
      </c>
    </row>
    <row r="123" spans="1:12" x14ac:dyDescent="0.25">
      <c r="A123" s="1">
        <v>43222</v>
      </c>
      <c r="B123">
        <v>5048.92</v>
      </c>
      <c r="C123">
        <v>5331.76</v>
      </c>
      <c r="D123">
        <v>25753.75</v>
      </c>
      <c r="E123" s="3">
        <f t="shared" si="3"/>
        <v>4</v>
      </c>
      <c r="F123">
        <f>IFERROR(VLOOKUP(A123,[1]Plan1!$A$1:$C$938,3,0),0)</f>
        <v>0</v>
      </c>
      <c r="G123" s="4">
        <f t="shared" si="2"/>
        <v>0</v>
      </c>
      <c r="H123">
        <v>28</v>
      </c>
      <c r="I123">
        <v>17</v>
      </c>
      <c r="J123">
        <v>22</v>
      </c>
      <c r="K123" t="s">
        <v>29</v>
      </c>
      <c r="L123" t="s">
        <v>49</v>
      </c>
    </row>
    <row r="124" spans="1:12" x14ac:dyDescent="0.25">
      <c r="A124" s="1">
        <v>43223</v>
      </c>
      <c r="B124">
        <v>4583.2</v>
      </c>
      <c r="C124">
        <v>4625.97</v>
      </c>
      <c r="D124">
        <v>28591.79</v>
      </c>
      <c r="E124" s="3">
        <f t="shared" si="3"/>
        <v>5</v>
      </c>
      <c r="F124">
        <f>IFERROR(VLOOKUP(A124,[1]Plan1!$A$1:$C$938,3,0),0)</f>
        <v>0</v>
      </c>
      <c r="G124" s="4">
        <f t="shared" si="2"/>
        <v>0</v>
      </c>
      <c r="H124">
        <v>28</v>
      </c>
      <c r="I124">
        <v>18</v>
      </c>
      <c r="J124">
        <v>22</v>
      </c>
      <c r="K124" t="s">
        <v>29</v>
      </c>
      <c r="L124" t="s">
        <v>49</v>
      </c>
    </row>
    <row r="125" spans="1:12" x14ac:dyDescent="0.25">
      <c r="A125" s="1">
        <v>43224</v>
      </c>
      <c r="B125">
        <v>8919.0499999999993</v>
      </c>
      <c r="C125">
        <v>8909.69</v>
      </c>
      <c r="D125">
        <v>50443.85</v>
      </c>
      <c r="E125" s="3">
        <f t="shared" si="3"/>
        <v>6</v>
      </c>
      <c r="F125">
        <f>IFERROR(VLOOKUP(A125,[1]Plan1!$A$1:$C$938,3,0),0)</f>
        <v>0</v>
      </c>
      <c r="G125" s="4">
        <f t="shared" ref="G125:G188" si="4">IF(F125=0,0,1)</f>
        <v>0</v>
      </c>
      <c r="H125">
        <v>28</v>
      </c>
      <c r="I125">
        <v>16</v>
      </c>
      <c r="J125">
        <v>22</v>
      </c>
      <c r="K125" t="s">
        <v>29</v>
      </c>
      <c r="L125" t="s">
        <v>49</v>
      </c>
    </row>
    <row r="126" spans="1:12" x14ac:dyDescent="0.25">
      <c r="A126" s="1">
        <v>43225</v>
      </c>
      <c r="B126">
        <v>17013.990000000002</v>
      </c>
      <c r="C126">
        <v>17081.27</v>
      </c>
      <c r="D126">
        <v>89965.119999999995</v>
      </c>
      <c r="E126" s="3">
        <f t="shared" ref="E126:E189" si="5">WEEKDAY(A126)</f>
        <v>7</v>
      </c>
      <c r="F126">
        <f>IFERROR(VLOOKUP(A126,[1]Plan1!$A$1:$C$938,3,0),0)</f>
        <v>0</v>
      </c>
      <c r="G126" s="4">
        <f t="shared" si="4"/>
        <v>0</v>
      </c>
      <c r="H126">
        <v>30</v>
      </c>
      <c r="I126">
        <v>18</v>
      </c>
      <c r="J126">
        <v>23</v>
      </c>
      <c r="K126" t="s">
        <v>29</v>
      </c>
      <c r="L126" t="s">
        <v>49</v>
      </c>
    </row>
    <row r="127" spans="1:12" x14ac:dyDescent="0.25">
      <c r="A127" s="1">
        <v>43226</v>
      </c>
      <c r="B127">
        <v>6401.53</v>
      </c>
      <c r="C127">
        <v>6411.35</v>
      </c>
      <c r="D127">
        <v>43007.93</v>
      </c>
      <c r="E127" s="3">
        <f t="shared" si="5"/>
        <v>1</v>
      </c>
      <c r="F127">
        <f>IFERROR(VLOOKUP(A127,[1]Plan1!$A$1:$C$938,3,0),0)</f>
        <v>0</v>
      </c>
      <c r="G127" s="4">
        <f t="shared" si="4"/>
        <v>0</v>
      </c>
      <c r="H127">
        <v>29</v>
      </c>
      <c r="I127">
        <v>17</v>
      </c>
      <c r="J127">
        <v>23</v>
      </c>
      <c r="K127" t="s">
        <v>19</v>
      </c>
      <c r="L127" t="s">
        <v>49</v>
      </c>
    </row>
    <row r="128" spans="1:12" x14ac:dyDescent="0.25">
      <c r="A128" s="1">
        <v>43227</v>
      </c>
      <c r="B128">
        <v>2737.94</v>
      </c>
      <c r="C128">
        <v>2620.3000000000002</v>
      </c>
      <c r="D128">
        <v>19194.580000000002</v>
      </c>
      <c r="E128" s="3">
        <f t="shared" si="5"/>
        <v>2</v>
      </c>
      <c r="F128">
        <f>IFERROR(VLOOKUP(A128,[1]Plan1!$A$1:$C$938,3,0),0)</f>
        <v>0</v>
      </c>
      <c r="G128" s="4">
        <f t="shared" si="4"/>
        <v>0</v>
      </c>
      <c r="H128">
        <v>27</v>
      </c>
      <c r="I128">
        <v>15</v>
      </c>
      <c r="J128">
        <v>21</v>
      </c>
      <c r="K128" t="s">
        <v>29</v>
      </c>
      <c r="L128" t="s">
        <v>80</v>
      </c>
    </row>
    <row r="129" spans="1:12" x14ac:dyDescent="0.25">
      <c r="A129" s="1">
        <v>43228</v>
      </c>
      <c r="B129">
        <v>3291.94</v>
      </c>
      <c r="C129">
        <v>3176.43</v>
      </c>
      <c r="D129">
        <v>21643.32</v>
      </c>
      <c r="E129" s="3">
        <f t="shared" si="5"/>
        <v>3</v>
      </c>
      <c r="F129">
        <f>IFERROR(VLOOKUP(A129,[1]Plan1!$A$1:$C$938,3,0),0)</f>
        <v>0</v>
      </c>
      <c r="G129" s="4">
        <f t="shared" si="4"/>
        <v>0</v>
      </c>
      <c r="H129">
        <v>27</v>
      </c>
      <c r="I129">
        <v>15</v>
      </c>
      <c r="J129">
        <v>20</v>
      </c>
      <c r="K129" t="s">
        <v>19</v>
      </c>
      <c r="L129" t="s">
        <v>49</v>
      </c>
    </row>
    <row r="130" spans="1:12" x14ac:dyDescent="0.25">
      <c r="A130" s="1">
        <v>43229</v>
      </c>
      <c r="B130">
        <v>5344.66</v>
      </c>
      <c r="C130">
        <v>5037.0200000000004</v>
      </c>
      <c r="D130">
        <v>28953.45</v>
      </c>
      <c r="E130" s="3">
        <f t="shared" si="5"/>
        <v>4</v>
      </c>
      <c r="F130">
        <f>IFERROR(VLOOKUP(A130,[1]Plan1!$A$1:$C$938,3,0),0)</f>
        <v>0</v>
      </c>
      <c r="G130" s="4">
        <f t="shared" si="4"/>
        <v>0</v>
      </c>
      <c r="H130">
        <v>27</v>
      </c>
      <c r="I130">
        <v>15</v>
      </c>
      <c r="J130">
        <v>20</v>
      </c>
      <c r="K130" t="s">
        <v>19</v>
      </c>
      <c r="L130" t="s">
        <v>49</v>
      </c>
    </row>
    <row r="131" spans="1:12" x14ac:dyDescent="0.25">
      <c r="A131" s="1">
        <v>43230</v>
      </c>
      <c r="B131">
        <v>6710.54</v>
      </c>
      <c r="C131">
        <v>6350.11</v>
      </c>
      <c r="D131">
        <v>34669.35</v>
      </c>
      <c r="E131" s="3">
        <f t="shared" si="5"/>
        <v>5</v>
      </c>
      <c r="F131">
        <f>IFERROR(VLOOKUP(A131,[1]Plan1!$A$1:$C$938,3,0),0)</f>
        <v>0</v>
      </c>
      <c r="G131" s="4">
        <f t="shared" si="4"/>
        <v>0</v>
      </c>
      <c r="H131">
        <v>26</v>
      </c>
      <c r="I131">
        <v>14</v>
      </c>
      <c r="J131">
        <v>20</v>
      </c>
      <c r="K131" t="s">
        <v>29</v>
      </c>
      <c r="L131" t="s">
        <v>49</v>
      </c>
    </row>
    <row r="132" spans="1:12" x14ac:dyDescent="0.25">
      <c r="A132" s="1">
        <v>43231</v>
      </c>
      <c r="B132">
        <v>9565.2099999999991</v>
      </c>
      <c r="C132">
        <v>8892.81</v>
      </c>
      <c r="D132">
        <v>62129.94</v>
      </c>
      <c r="E132" s="3">
        <f t="shared" si="5"/>
        <v>6</v>
      </c>
      <c r="F132">
        <f>IFERROR(VLOOKUP(A132,[1]Plan1!$A$1:$C$938,3,0),0)</f>
        <v>0</v>
      </c>
      <c r="G132" s="4">
        <f t="shared" si="4"/>
        <v>0</v>
      </c>
      <c r="H132">
        <v>27</v>
      </c>
      <c r="I132">
        <v>15</v>
      </c>
      <c r="J132">
        <v>20</v>
      </c>
      <c r="K132" t="s">
        <v>19</v>
      </c>
      <c r="L132" t="s">
        <v>53</v>
      </c>
    </row>
    <row r="133" spans="1:12" x14ac:dyDescent="0.25">
      <c r="A133" s="1">
        <v>43232</v>
      </c>
      <c r="B133">
        <v>15774.61</v>
      </c>
      <c r="C133">
        <v>14630.88</v>
      </c>
      <c r="D133">
        <v>92995.520000000004</v>
      </c>
      <c r="E133" s="3">
        <f t="shared" si="5"/>
        <v>7</v>
      </c>
      <c r="F133">
        <f>IFERROR(VLOOKUP(A133,[1]Plan1!$A$1:$C$938,3,0),0)</f>
        <v>0</v>
      </c>
      <c r="G133" s="4">
        <f t="shared" si="4"/>
        <v>0</v>
      </c>
      <c r="H133">
        <v>25</v>
      </c>
      <c r="I133">
        <v>17</v>
      </c>
      <c r="J133">
        <v>20</v>
      </c>
      <c r="K133" t="s">
        <v>19</v>
      </c>
      <c r="L133" t="s">
        <v>49</v>
      </c>
    </row>
    <row r="134" spans="1:12" x14ac:dyDescent="0.25">
      <c r="A134" s="1">
        <v>43233</v>
      </c>
      <c r="B134">
        <v>8294.77</v>
      </c>
      <c r="C134">
        <v>7635.07</v>
      </c>
      <c r="D134">
        <v>46510.400000000001</v>
      </c>
      <c r="E134" s="3">
        <f t="shared" si="5"/>
        <v>1</v>
      </c>
      <c r="F134">
        <f>IFERROR(VLOOKUP(A134,[1]Plan1!$A$1:$C$938,3,0),0)</f>
        <v>0</v>
      </c>
      <c r="G134" s="4">
        <f t="shared" si="4"/>
        <v>0</v>
      </c>
      <c r="H134">
        <v>27</v>
      </c>
      <c r="I134">
        <v>16</v>
      </c>
      <c r="J134">
        <v>21</v>
      </c>
      <c r="K134" t="s">
        <v>19</v>
      </c>
      <c r="L134" t="s">
        <v>80</v>
      </c>
    </row>
    <row r="135" spans="1:12" x14ac:dyDescent="0.25">
      <c r="A135" s="1">
        <v>43234</v>
      </c>
      <c r="B135">
        <v>1771.33</v>
      </c>
      <c r="C135">
        <v>1655.62</v>
      </c>
      <c r="D135">
        <v>15954.85</v>
      </c>
      <c r="E135" s="3">
        <f t="shared" si="5"/>
        <v>2</v>
      </c>
      <c r="F135">
        <f>IFERROR(VLOOKUP(A135,[1]Plan1!$A$1:$C$938,3,0),0)</f>
        <v>0</v>
      </c>
      <c r="G135" s="4">
        <f t="shared" si="4"/>
        <v>0</v>
      </c>
      <c r="H135">
        <v>27</v>
      </c>
      <c r="I135">
        <v>15</v>
      </c>
      <c r="J135">
        <v>20</v>
      </c>
      <c r="K135" t="s">
        <v>19</v>
      </c>
      <c r="L135" t="s">
        <v>49</v>
      </c>
    </row>
    <row r="136" spans="1:12" x14ac:dyDescent="0.25">
      <c r="A136" s="1">
        <v>43235</v>
      </c>
      <c r="B136">
        <v>3063.25</v>
      </c>
      <c r="C136">
        <v>2949.11</v>
      </c>
      <c r="D136">
        <v>18689</v>
      </c>
      <c r="E136" s="3">
        <f t="shared" si="5"/>
        <v>3</v>
      </c>
      <c r="F136">
        <f>IFERROR(VLOOKUP(A136,[1]Plan1!$A$1:$C$938,3,0),0)</f>
        <v>0</v>
      </c>
      <c r="G136" s="4">
        <f t="shared" si="4"/>
        <v>0</v>
      </c>
      <c r="H136">
        <v>25</v>
      </c>
      <c r="I136">
        <v>16</v>
      </c>
      <c r="J136">
        <v>20</v>
      </c>
      <c r="K136" t="s">
        <v>29</v>
      </c>
      <c r="L136" t="s">
        <v>76</v>
      </c>
    </row>
    <row r="137" spans="1:12" x14ac:dyDescent="0.25">
      <c r="A137" s="1">
        <v>43236</v>
      </c>
      <c r="B137">
        <v>6038.6</v>
      </c>
      <c r="C137">
        <v>5802.68</v>
      </c>
      <c r="D137">
        <v>22639.13</v>
      </c>
      <c r="E137" s="3">
        <f t="shared" si="5"/>
        <v>4</v>
      </c>
      <c r="F137">
        <f>IFERROR(VLOOKUP(A137,[1]Plan1!$A$1:$C$938,3,0),0)</f>
        <v>0</v>
      </c>
      <c r="G137" s="4">
        <f t="shared" si="4"/>
        <v>0</v>
      </c>
      <c r="H137">
        <v>26</v>
      </c>
      <c r="I137">
        <v>16</v>
      </c>
      <c r="J137">
        <v>20</v>
      </c>
      <c r="K137" t="s">
        <v>19</v>
      </c>
      <c r="L137" t="s">
        <v>88</v>
      </c>
    </row>
    <row r="138" spans="1:12" x14ac:dyDescent="0.25">
      <c r="A138" s="1">
        <v>43237</v>
      </c>
      <c r="B138">
        <v>4941.2700000000004</v>
      </c>
      <c r="C138">
        <v>4849.5200000000004</v>
      </c>
      <c r="D138">
        <v>28368.26</v>
      </c>
      <c r="E138" s="3">
        <f t="shared" si="5"/>
        <v>5</v>
      </c>
      <c r="F138">
        <f>IFERROR(VLOOKUP(A138,[1]Plan1!$A$1:$C$938,3,0),0)</f>
        <v>0</v>
      </c>
      <c r="G138" s="4">
        <f t="shared" si="4"/>
        <v>0</v>
      </c>
      <c r="H138">
        <v>27</v>
      </c>
      <c r="I138">
        <v>16</v>
      </c>
      <c r="J138">
        <v>20</v>
      </c>
      <c r="K138" t="s">
        <v>29</v>
      </c>
      <c r="L138" t="s">
        <v>49</v>
      </c>
    </row>
    <row r="139" spans="1:12" x14ac:dyDescent="0.25">
      <c r="A139" s="1">
        <v>43238</v>
      </c>
      <c r="B139">
        <v>9166.33</v>
      </c>
      <c r="C139">
        <v>8987.9500000000007</v>
      </c>
      <c r="D139">
        <v>41971.6</v>
      </c>
      <c r="E139" s="3">
        <f t="shared" si="5"/>
        <v>6</v>
      </c>
      <c r="F139">
        <f>IFERROR(VLOOKUP(A139,[1]Plan1!$A$1:$C$938,3,0),0)</f>
        <v>0</v>
      </c>
      <c r="G139" s="4">
        <f t="shared" si="4"/>
        <v>0</v>
      </c>
      <c r="H139">
        <v>26</v>
      </c>
      <c r="I139">
        <v>16</v>
      </c>
      <c r="J139">
        <v>20</v>
      </c>
      <c r="K139" t="s">
        <v>29</v>
      </c>
      <c r="L139" t="s">
        <v>26</v>
      </c>
    </row>
    <row r="140" spans="1:12" x14ac:dyDescent="0.25">
      <c r="A140" s="1">
        <v>43239</v>
      </c>
      <c r="B140">
        <v>15596.29</v>
      </c>
      <c r="C140">
        <v>14885.89</v>
      </c>
      <c r="D140">
        <v>86543.82</v>
      </c>
      <c r="E140" s="3">
        <f t="shared" si="5"/>
        <v>7</v>
      </c>
      <c r="F140">
        <f>IFERROR(VLOOKUP(A140,[1]Plan1!$A$1:$C$938,3,0),0)</f>
        <v>0</v>
      </c>
      <c r="G140" s="4">
        <f t="shared" si="4"/>
        <v>0</v>
      </c>
      <c r="H140">
        <v>24</v>
      </c>
      <c r="I140">
        <v>16</v>
      </c>
      <c r="J140">
        <v>19</v>
      </c>
      <c r="K140" t="s">
        <v>19</v>
      </c>
      <c r="L140" t="s">
        <v>65</v>
      </c>
    </row>
    <row r="141" spans="1:12" x14ac:dyDescent="0.25">
      <c r="A141" s="1">
        <v>43240</v>
      </c>
      <c r="B141">
        <v>5135.37</v>
      </c>
      <c r="C141">
        <v>4865.74</v>
      </c>
      <c r="D141">
        <v>35509.79</v>
      </c>
      <c r="E141" s="3">
        <f t="shared" si="5"/>
        <v>1</v>
      </c>
      <c r="F141">
        <f>IFERROR(VLOOKUP(A141,[1]Plan1!$A$1:$C$938,3,0),0)</f>
        <v>0</v>
      </c>
      <c r="G141" s="4">
        <f t="shared" si="4"/>
        <v>0</v>
      </c>
      <c r="H141">
        <v>19</v>
      </c>
      <c r="I141">
        <v>9</v>
      </c>
      <c r="J141">
        <v>13</v>
      </c>
      <c r="K141" t="s">
        <v>29</v>
      </c>
      <c r="L141" t="s">
        <v>49</v>
      </c>
    </row>
    <row r="142" spans="1:12" x14ac:dyDescent="0.25">
      <c r="A142" s="1">
        <v>43241</v>
      </c>
      <c r="B142">
        <v>2358.5300000000002</v>
      </c>
      <c r="C142">
        <v>2396.9899999999998</v>
      </c>
      <c r="D142">
        <v>16001.84</v>
      </c>
      <c r="E142" s="3">
        <f t="shared" si="5"/>
        <v>2</v>
      </c>
      <c r="F142">
        <f>IFERROR(VLOOKUP(A142,[1]Plan1!$A$1:$C$938,3,0),0)</f>
        <v>0</v>
      </c>
      <c r="G142" s="4">
        <f t="shared" si="4"/>
        <v>0</v>
      </c>
      <c r="H142">
        <v>21</v>
      </c>
      <c r="I142">
        <v>7</v>
      </c>
      <c r="J142">
        <v>13</v>
      </c>
      <c r="K142" t="s">
        <v>29</v>
      </c>
      <c r="L142" t="s">
        <v>49</v>
      </c>
    </row>
    <row r="143" spans="1:12" x14ac:dyDescent="0.25">
      <c r="A143" s="1">
        <v>43242</v>
      </c>
      <c r="B143">
        <v>2902.31</v>
      </c>
      <c r="C143">
        <v>2887.44</v>
      </c>
      <c r="D143">
        <v>13824.43</v>
      </c>
      <c r="E143" s="3">
        <f t="shared" si="5"/>
        <v>3</v>
      </c>
      <c r="F143">
        <f>IFERROR(VLOOKUP(A143,[1]Plan1!$A$1:$C$938,3,0),0)</f>
        <v>0</v>
      </c>
      <c r="G143" s="4">
        <f t="shared" si="4"/>
        <v>0</v>
      </c>
      <c r="H143">
        <v>24</v>
      </c>
      <c r="I143">
        <v>9</v>
      </c>
      <c r="J143">
        <v>15</v>
      </c>
      <c r="K143" t="s">
        <v>29</v>
      </c>
      <c r="L143" t="s">
        <v>49</v>
      </c>
    </row>
    <row r="144" spans="1:12" x14ac:dyDescent="0.25">
      <c r="A144" s="1">
        <v>43243</v>
      </c>
      <c r="B144">
        <v>6609.32</v>
      </c>
      <c r="C144">
        <v>6358.59</v>
      </c>
      <c r="D144">
        <v>20465.7</v>
      </c>
      <c r="E144" s="3">
        <f t="shared" si="5"/>
        <v>4</v>
      </c>
      <c r="F144">
        <f>IFERROR(VLOOKUP(A144,[1]Plan1!$A$1:$C$938,3,0),0)</f>
        <v>0</v>
      </c>
      <c r="G144" s="4">
        <f t="shared" si="4"/>
        <v>0</v>
      </c>
      <c r="H144">
        <v>25</v>
      </c>
      <c r="I144">
        <v>11</v>
      </c>
      <c r="J144">
        <v>17</v>
      </c>
      <c r="K144" t="s">
        <v>29</v>
      </c>
      <c r="L144" t="s">
        <v>49</v>
      </c>
    </row>
    <row r="145" spans="1:12" x14ac:dyDescent="0.25">
      <c r="A145" s="1">
        <v>43244</v>
      </c>
      <c r="B145">
        <v>8669.02</v>
      </c>
      <c r="C145">
        <v>8334.66</v>
      </c>
      <c r="D145">
        <v>27259.86</v>
      </c>
      <c r="E145" s="3">
        <f t="shared" si="5"/>
        <v>5</v>
      </c>
      <c r="F145">
        <f>IFERROR(VLOOKUP(A145,[1]Plan1!$A$1:$C$938,3,0),0)</f>
        <v>0</v>
      </c>
      <c r="G145" s="4">
        <f t="shared" si="4"/>
        <v>0</v>
      </c>
      <c r="H145">
        <v>24</v>
      </c>
      <c r="I145">
        <v>12</v>
      </c>
      <c r="J145">
        <v>17</v>
      </c>
      <c r="K145" t="s">
        <v>29</v>
      </c>
      <c r="L145" t="s">
        <v>49</v>
      </c>
    </row>
    <row r="146" spans="1:12" x14ac:dyDescent="0.25">
      <c r="A146" s="1">
        <v>43245</v>
      </c>
      <c r="B146">
        <v>9068.2000000000007</v>
      </c>
      <c r="C146">
        <v>8543.98</v>
      </c>
      <c r="D146">
        <v>50560.06</v>
      </c>
      <c r="E146" s="3">
        <f t="shared" si="5"/>
        <v>6</v>
      </c>
      <c r="F146">
        <f>IFERROR(VLOOKUP(A146,[1]Plan1!$A$1:$C$938,3,0),0)</f>
        <v>0</v>
      </c>
      <c r="G146" s="4">
        <f t="shared" si="4"/>
        <v>0</v>
      </c>
      <c r="H146">
        <v>22</v>
      </c>
      <c r="I146">
        <v>13</v>
      </c>
      <c r="J146">
        <v>16</v>
      </c>
      <c r="K146" t="s">
        <v>29</v>
      </c>
      <c r="L146" t="s">
        <v>89</v>
      </c>
    </row>
    <row r="147" spans="1:12" x14ac:dyDescent="0.25">
      <c r="A147" s="1">
        <v>43246</v>
      </c>
      <c r="B147">
        <v>14240.53</v>
      </c>
      <c r="C147">
        <v>13390.11</v>
      </c>
      <c r="D147">
        <v>83828.25</v>
      </c>
      <c r="E147" s="3">
        <f t="shared" si="5"/>
        <v>7</v>
      </c>
      <c r="F147">
        <f>IFERROR(VLOOKUP(A147,[1]Plan1!$A$1:$C$938,3,0),0)</f>
        <v>0</v>
      </c>
      <c r="G147" s="4">
        <f t="shared" si="4"/>
        <v>0</v>
      </c>
      <c r="H147">
        <v>22</v>
      </c>
      <c r="I147">
        <v>12</v>
      </c>
      <c r="J147">
        <v>16</v>
      </c>
      <c r="K147" t="s">
        <v>29</v>
      </c>
      <c r="L147" t="s">
        <v>82</v>
      </c>
    </row>
    <row r="148" spans="1:12" x14ac:dyDescent="0.25">
      <c r="A148" s="1">
        <v>43247</v>
      </c>
      <c r="B148">
        <v>4275.01</v>
      </c>
      <c r="C148">
        <v>4030.18</v>
      </c>
      <c r="D148">
        <v>37208.78</v>
      </c>
      <c r="E148" s="3">
        <f t="shared" si="5"/>
        <v>1</v>
      </c>
      <c r="F148">
        <f>IFERROR(VLOOKUP(A148,[1]Plan1!$A$1:$C$938,3,0),0)</f>
        <v>0</v>
      </c>
      <c r="G148" s="4">
        <f t="shared" si="4"/>
        <v>0</v>
      </c>
      <c r="H148">
        <v>23</v>
      </c>
      <c r="I148">
        <v>12</v>
      </c>
      <c r="J148">
        <v>17</v>
      </c>
      <c r="K148" t="s">
        <v>29</v>
      </c>
      <c r="L148" t="s">
        <v>49</v>
      </c>
    </row>
    <row r="149" spans="1:12" x14ac:dyDescent="0.25">
      <c r="A149" s="1">
        <v>43248</v>
      </c>
      <c r="B149">
        <v>3538.73</v>
      </c>
      <c r="C149">
        <v>3318.5</v>
      </c>
      <c r="D149">
        <v>9378.08</v>
      </c>
      <c r="E149" s="3">
        <f t="shared" si="5"/>
        <v>2</v>
      </c>
      <c r="F149">
        <f>IFERROR(VLOOKUP(A149,[1]Plan1!$A$1:$C$938,3,0),0)</f>
        <v>0</v>
      </c>
      <c r="G149" s="4">
        <f t="shared" si="4"/>
        <v>0</v>
      </c>
      <c r="H149">
        <v>22</v>
      </c>
      <c r="I149">
        <v>12</v>
      </c>
      <c r="J149">
        <v>16</v>
      </c>
      <c r="K149" t="s">
        <v>29</v>
      </c>
      <c r="L149" t="s">
        <v>49</v>
      </c>
    </row>
    <row r="150" spans="1:12" x14ac:dyDescent="0.25">
      <c r="A150" s="1">
        <v>43249</v>
      </c>
      <c r="B150">
        <v>4040.26</v>
      </c>
      <c r="C150">
        <v>3885.46</v>
      </c>
      <c r="D150">
        <v>13732.43</v>
      </c>
      <c r="E150" s="3">
        <f t="shared" si="5"/>
        <v>3</v>
      </c>
      <c r="F150">
        <f>IFERROR(VLOOKUP(A150,[1]Plan1!$A$1:$C$938,3,0),0)</f>
        <v>0</v>
      </c>
      <c r="G150" s="4">
        <f t="shared" si="4"/>
        <v>0</v>
      </c>
      <c r="H150">
        <v>22</v>
      </c>
      <c r="I150">
        <v>12</v>
      </c>
      <c r="J150">
        <v>16</v>
      </c>
      <c r="K150" t="s">
        <v>29</v>
      </c>
      <c r="L150" t="s">
        <v>49</v>
      </c>
    </row>
    <row r="151" spans="1:12" x14ac:dyDescent="0.25">
      <c r="A151" s="1">
        <v>43250</v>
      </c>
      <c r="B151">
        <v>7219.52</v>
      </c>
      <c r="C151">
        <v>6851.54</v>
      </c>
      <c r="D151">
        <v>22019.19</v>
      </c>
      <c r="E151" s="3">
        <f t="shared" si="5"/>
        <v>4</v>
      </c>
      <c r="F151">
        <f>IFERROR(VLOOKUP(A151,[1]Plan1!$A$1:$C$938,3,0),0)</f>
        <v>0</v>
      </c>
      <c r="G151" s="4">
        <f t="shared" si="4"/>
        <v>0</v>
      </c>
      <c r="H151">
        <v>22</v>
      </c>
      <c r="I151">
        <v>12</v>
      </c>
      <c r="J151">
        <v>16</v>
      </c>
      <c r="K151" t="s">
        <v>29</v>
      </c>
      <c r="L151" t="s">
        <v>49</v>
      </c>
    </row>
    <row r="152" spans="1:12" x14ac:dyDescent="0.25">
      <c r="A152" s="1">
        <v>43251</v>
      </c>
      <c r="B152">
        <v>8621.3799999999992</v>
      </c>
      <c r="C152">
        <v>8223.41</v>
      </c>
      <c r="D152">
        <v>32893.85</v>
      </c>
      <c r="E152" s="3">
        <f t="shared" si="5"/>
        <v>5</v>
      </c>
      <c r="F152" t="str">
        <f>IFERROR(VLOOKUP(A152,[1]Plan1!$A$1:$C$938,3,0),0)</f>
        <v>Corpus Christi</v>
      </c>
      <c r="G152" s="4">
        <f t="shared" si="4"/>
        <v>1</v>
      </c>
      <c r="H152">
        <v>23</v>
      </c>
      <c r="I152">
        <v>12</v>
      </c>
      <c r="J152">
        <v>17</v>
      </c>
      <c r="K152" t="s">
        <v>29</v>
      </c>
      <c r="L152" t="s">
        <v>49</v>
      </c>
    </row>
    <row r="153" spans="1:12" x14ac:dyDescent="0.25">
      <c r="A153" s="1">
        <v>43252</v>
      </c>
      <c r="B153">
        <v>12229.74</v>
      </c>
      <c r="C153">
        <v>11124.97</v>
      </c>
      <c r="D153">
        <v>0</v>
      </c>
      <c r="E153" s="3">
        <f t="shared" si="5"/>
        <v>6</v>
      </c>
      <c r="F153">
        <f>IFERROR(VLOOKUP(A153,[1]Plan1!$A$1:$C$938,3,0),0)</f>
        <v>0</v>
      </c>
      <c r="G153" s="4">
        <f t="shared" si="4"/>
        <v>0</v>
      </c>
      <c r="H153">
        <v>26</v>
      </c>
      <c r="I153">
        <v>13</v>
      </c>
      <c r="J153">
        <v>19</v>
      </c>
      <c r="K153" t="s">
        <v>29</v>
      </c>
      <c r="L153" t="s">
        <v>49</v>
      </c>
    </row>
    <row r="154" spans="1:12" x14ac:dyDescent="0.25">
      <c r="A154" s="1">
        <v>43253</v>
      </c>
      <c r="B154">
        <v>11989.92</v>
      </c>
      <c r="C154">
        <v>10880.73</v>
      </c>
      <c r="D154">
        <v>0</v>
      </c>
      <c r="E154" s="3">
        <f t="shared" si="5"/>
        <v>7</v>
      </c>
      <c r="F154">
        <f>IFERROR(VLOOKUP(A154,[1]Plan1!$A$1:$C$938,3,0),0)</f>
        <v>0</v>
      </c>
      <c r="G154" s="4">
        <f t="shared" si="4"/>
        <v>0</v>
      </c>
      <c r="H154">
        <v>27</v>
      </c>
      <c r="I154">
        <v>15</v>
      </c>
      <c r="J154">
        <v>20</v>
      </c>
      <c r="K154" t="s">
        <v>19</v>
      </c>
      <c r="L154" t="s">
        <v>49</v>
      </c>
    </row>
    <row r="155" spans="1:12" x14ac:dyDescent="0.25">
      <c r="A155" s="1">
        <v>43254</v>
      </c>
      <c r="B155">
        <v>4734.8</v>
      </c>
      <c r="C155">
        <v>4401.28</v>
      </c>
      <c r="D155">
        <v>0</v>
      </c>
      <c r="E155" s="3">
        <f t="shared" si="5"/>
        <v>1</v>
      </c>
      <c r="F155">
        <f>IFERROR(VLOOKUP(A155,[1]Plan1!$A$1:$C$938,3,0),0)</f>
        <v>0</v>
      </c>
      <c r="G155" s="4">
        <f t="shared" si="4"/>
        <v>0</v>
      </c>
      <c r="H155">
        <v>24</v>
      </c>
      <c r="I155">
        <v>16</v>
      </c>
      <c r="J155">
        <v>20</v>
      </c>
      <c r="K155" t="s">
        <v>19</v>
      </c>
      <c r="L155" t="s">
        <v>49</v>
      </c>
    </row>
    <row r="156" spans="1:12" x14ac:dyDescent="0.25">
      <c r="A156" s="1">
        <v>43255</v>
      </c>
      <c r="B156">
        <v>2229.52</v>
      </c>
      <c r="C156">
        <v>2086.87</v>
      </c>
      <c r="D156">
        <v>0</v>
      </c>
      <c r="E156" s="3">
        <f t="shared" si="5"/>
        <v>2</v>
      </c>
      <c r="F156">
        <f>IFERROR(VLOOKUP(A156,[1]Plan1!$A$1:$C$938,3,0),0)</f>
        <v>0</v>
      </c>
      <c r="G156" s="4">
        <f t="shared" si="4"/>
        <v>0</v>
      </c>
      <c r="H156">
        <v>24</v>
      </c>
      <c r="I156">
        <v>14</v>
      </c>
      <c r="J156">
        <v>18</v>
      </c>
      <c r="K156" t="s">
        <v>19</v>
      </c>
      <c r="L156" t="s">
        <v>49</v>
      </c>
    </row>
    <row r="157" spans="1:12" x14ac:dyDescent="0.25">
      <c r="A157" s="1">
        <v>43256</v>
      </c>
      <c r="B157">
        <v>2662.35</v>
      </c>
      <c r="C157">
        <v>2469.9899999999998</v>
      </c>
      <c r="D157">
        <v>0</v>
      </c>
      <c r="E157" s="3">
        <f t="shared" si="5"/>
        <v>3</v>
      </c>
      <c r="F157">
        <f>IFERROR(VLOOKUP(A157,[1]Plan1!$A$1:$C$938,3,0),0)</f>
        <v>0</v>
      </c>
      <c r="G157" s="4">
        <f t="shared" si="4"/>
        <v>0</v>
      </c>
      <c r="H157">
        <v>21</v>
      </c>
      <c r="I157">
        <v>15</v>
      </c>
      <c r="J157">
        <v>17</v>
      </c>
      <c r="K157" t="s">
        <v>24</v>
      </c>
      <c r="L157" t="s">
        <v>90</v>
      </c>
    </row>
    <row r="158" spans="1:12" x14ac:dyDescent="0.25">
      <c r="A158" s="1">
        <v>43257</v>
      </c>
      <c r="B158">
        <v>6054.72</v>
      </c>
      <c r="C158">
        <v>5758.94</v>
      </c>
      <c r="D158">
        <v>0</v>
      </c>
      <c r="E158" s="3">
        <f t="shared" si="5"/>
        <v>4</v>
      </c>
      <c r="F158">
        <f>IFERROR(VLOOKUP(A158,[1]Plan1!$A$1:$C$938,3,0),0)</f>
        <v>0</v>
      </c>
      <c r="G158" s="4">
        <f t="shared" si="4"/>
        <v>0</v>
      </c>
      <c r="H158">
        <v>24</v>
      </c>
      <c r="I158">
        <v>16</v>
      </c>
      <c r="J158">
        <v>19</v>
      </c>
      <c r="K158" t="s">
        <v>17</v>
      </c>
      <c r="L158" t="s">
        <v>91</v>
      </c>
    </row>
    <row r="159" spans="1:12" x14ac:dyDescent="0.25">
      <c r="A159" s="1">
        <v>43258</v>
      </c>
      <c r="B159">
        <v>7888.04</v>
      </c>
      <c r="C159">
        <v>7430.88</v>
      </c>
      <c r="D159">
        <v>0</v>
      </c>
      <c r="E159" s="3">
        <f t="shared" si="5"/>
        <v>5</v>
      </c>
      <c r="F159">
        <f>IFERROR(VLOOKUP(A159,[1]Plan1!$A$1:$C$938,3,0),0)</f>
        <v>0</v>
      </c>
      <c r="G159" s="4">
        <f t="shared" si="4"/>
        <v>0</v>
      </c>
      <c r="H159">
        <v>23</v>
      </c>
      <c r="I159">
        <v>17</v>
      </c>
      <c r="J159">
        <v>19</v>
      </c>
      <c r="K159" t="s">
        <v>13</v>
      </c>
      <c r="L159" t="s">
        <v>33</v>
      </c>
    </row>
    <row r="160" spans="1:12" x14ac:dyDescent="0.25">
      <c r="A160" s="1">
        <v>43259</v>
      </c>
      <c r="B160">
        <v>8782.44</v>
      </c>
      <c r="C160">
        <v>8224.01</v>
      </c>
      <c r="D160">
        <v>0</v>
      </c>
      <c r="E160" s="3">
        <f t="shared" si="5"/>
        <v>6</v>
      </c>
      <c r="F160">
        <f>IFERROR(VLOOKUP(A160,[1]Plan1!$A$1:$C$938,3,0),0)</f>
        <v>0</v>
      </c>
      <c r="G160" s="4">
        <f t="shared" si="4"/>
        <v>0</v>
      </c>
      <c r="H160">
        <v>20</v>
      </c>
      <c r="I160">
        <v>14</v>
      </c>
      <c r="J160">
        <v>17</v>
      </c>
      <c r="K160" t="s">
        <v>19</v>
      </c>
      <c r="L160" t="s">
        <v>87</v>
      </c>
    </row>
    <row r="161" spans="1:12" x14ac:dyDescent="0.25">
      <c r="A161" s="1">
        <v>43260</v>
      </c>
      <c r="B161">
        <v>13257.17</v>
      </c>
      <c r="C161">
        <v>12484.47</v>
      </c>
      <c r="D161">
        <v>0</v>
      </c>
      <c r="E161" s="3">
        <f t="shared" si="5"/>
        <v>7</v>
      </c>
      <c r="F161">
        <f>IFERROR(VLOOKUP(A161,[1]Plan1!$A$1:$C$938,3,0),0)</f>
        <v>0</v>
      </c>
      <c r="G161" s="4">
        <f t="shared" si="4"/>
        <v>0</v>
      </c>
      <c r="H161">
        <v>24</v>
      </c>
      <c r="I161">
        <v>12</v>
      </c>
      <c r="J161">
        <v>17</v>
      </c>
      <c r="K161" t="s">
        <v>29</v>
      </c>
      <c r="L161" t="s">
        <v>49</v>
      </c>
    </row>
    <row r="162" spans="1:12" x14ac:dyDescent="0.25">
      <c r="A162" s="1">
        <v>43261</v>
      </c>
      <c r="B162">
        <v>6688.43</v>
      </c>
      <c r="C162">
        <v>6348.26</v>
      </c>
      <c r="D162">
        <v>0</v>
      </c>
      <c r="E162" s="3">
        <f t="shared" si="5"/>
        <v>1</v>
      </c>
      <c r="F162">
        <f>IFERROR(VLOOKUP(A162,[1]Plan1!$A$1:$C$938,3,0),0)</f>
        <v>0</v>
      </c>
      <c r="G162" s="4">
        <f t="shared" si="4"/>
        <v>0</v>
      </c>
      <c r="H162">
        <v>27</v>
      </c>
      <c r="I162">
        <v>16</v>
      </c>
      <c r="J162">
        <v>21</v>
      </c>
      <c r="K162" t="s">
        <v>92</v>
      </c>
      <c r="L162" t="s">
        <v>49</v>
      </c>
    </row>
    <row r="163" spans="1:12" x14ac:dyDescent="0.25">
      <c r="A163" s="1">
        <v>43262</v>
      </c>
      <c r="B163">
        <v>2962.61</v>
      </c>
      <c r="C163">
        <v>2926.91</v>
      </c>
      <c r="D163">
        <v>0</v>
      </c>
      <c r="E163" s="3">
        <f t="shared" si="5"/>
        <v>2</v>
      </c>
      <c r="F163">
        <f>IFERROR(VLOOKUP(A163,[1]Plan1!$A$1:$C$938,3,0),0)</f>
        <v>0</v>
      </c>
      <c r="G163" s="4">
        <f t="shared" si="4"/>
        <v>0</v>
      </c>
      <c r="H163">
        <v>28</v>
      </c>
      <c r="I163">
        <v>18</v>
      </c>
      <c r="J163">
        <v>22</v>
      </c>
      <c r="K163" t="s">
        <v>29</v>
      </c>
      <c r="L163" t="s">
        <v>49</v>
      </c>
    </row>
    <row r="164" spans="1:12" x14ac:dyDescent="0.25">
      <c r="A164" s="1">
        <v>43263</v>
      </c>
      <c r="B164">
        <v>3722.61</v>
      </c>
      <c r="C164">
        <v>3537.1</v>
      </c>
      <c r="D164">
        <v>0</v>
      </c>
      <c r="E164" s="3">
        <f t="shared" si="5"/>
        <v>3</v>
      </c>
      <c r="F164">
        <f>IFERROR(VLOOKUP(A164,[1]Plan1!$A$1:$C$938,3,0),0)</f>
        <v>0</v>
      </c>
      <c r="G164" s="4">
        <f t="shared" si="4"/>
        <v>0</v>
      </c>
      <c r="H164">
        <v>28</v>
      </c>
      <c r="I164">
        <v>18</v>
      </c>
      <c r="J164">
        <v>22</v>
      </c>
      <c r="K164" t="s">
        <v>29</v>
      </c>
      <c r="L164" t="s">
        <v>32</v>
      </c>
    </row>
    <row r="165" spans="1:12" x14ac:dyDescent="0.25">
      <c r="A165" s="1">
        <v>43264</v>
      </c>
      <c r="B165">
        <v>7912.65</v>
      </c>
      <c r="C165">
        <v>7540.51</v>
      </c>
      <c r="D165">
        <v>0</v>
      </c>
      <c r="E165" s="3">
        <f t="shared" si="5"/>
        <v>4</v>
      </c>
      <c r="F165">
        <f>IFERROR(VLOOKUP(A165,[1]Plan1!$A$1:$C$938,3,0),0)</f>
        <v>0</v>
      </c>
      <c r="G165" s="4">
        <f t="shared" si="4"/>
        <v>0</v>
      </c>
      <c r="H165">
        <v>25</v>
      </c>
      <c r="I165">
        <v>19</v>
      </c>
      <c r="J165">
        <v>21</v>
      </c>
      <c r="K165" t="s">
        <v>21</v>
      </c>
      <c r="L165" t="s">
        <v>93</v>
      </c>
    </row>
    <row r="166" spans="1:12" x14ac:dyDescent="0.25">
      <c r="A166" s="1">
        <v>43265</v>
      </c>
      <c r="B166">
        <v>6133.13</v>
      </c>
      <c r="C166">
        <v>5847.54</v>
      </c>
      <c r="D166">
        <v>0</v>
      </c>
      <c r="E166" s="3">
        <f t="shared" si="5"/>
        <v>5</v>
      </c>
      <c r="F166">
        <f>IFERROR(VLOOKUP(A166,[1]Plan1!$A$1:$C$938,3,0),0)</f>
        <v>0</v>
      </c>
      <c r="G166" s="4">
        <f t="shared" si="4"/>
        <v>0</v>
      </c>
      <c r="H166">
        <v>24</v>
      </c>
      <c r="I166">
        <v>17</v>
      </c>
      <c r="J166">
        <v>20</v>
      </c>
      <c r="K166" t="s">
        <v>94</v>
      </c>
      <c r="L166" t="s">
        <v>91</v>
      </c>
    </row>
    <row r="167" spans="1:12" x14ac:dyDescent="0.25">
      <c r="A167" s="1">
        <v>43266</v>
      </c>
      <c r="B167">
        <v>8829.06</v>
      </c>
      <c r="C167">
        <v>8334.34</v>
      </c>
      <c r="D167">
        <v>0</v>
      </c>
      <c r="E167" s="3">
        <f t="shared" si="5"/>
        <v>6</v>
      </c>
      <c r="F167">
        <f>IFERROR(VLOOKUP(A167,[1]Plan1!$A$1:$C$938,3,0),0)</f>
        <v>0</v>
      </c>
      <c r="G167" s="4">
        <f t="shared" si="4"/>
        <v>0</v>
      </c>
      <c r="H167">
        <v>24</v>
      </c>
      <c r="I167">
        <v>16</v>
      </c>
      <c r="J167">
        <v>19</v>
      </c>
      <c r="K167" t="s">
        <v>19</v>
      </c>
      <c r="L167" t="s">
        <v>82</v>
      </c>
    </row>
    <row r="168" spans="1:12" x14ac:dyDescent="0.25">
      <c r="A168" s="1">
        <v>43267</v>
      </c>
      <c r="B168">
        <v>15559.56</v>
      </c>
      <c r="C168">
        <v>14631.24</v>
      </c>
      <c r="D168">
        <v>0</v>
      </c>
      <c r="E168" s="3">
        <f t="shared" si="5"/>
        <v>7</v>
      </c>
      <c r="F168">
        <f>IFERROR(VLOOKUP(A168,[1]Plan1!$A$1:$C$938,3,0),0)</f>
        <v>0</v>
      </c>
      <c r="G168" s="4">
        <f t="shared" si="4"/>
        <v>0</v>
      </c>
      <c r="H168">
        <v>22</v>
      </c>
      <c r="I168">
        <v>15</v>
      </c>
      <c r="J168">
        <v>17</v>
      </c>
      <c r="K168" t="s">
        <v>19</v>
      </c>
      <c r="L168" t="s">
        <v>53</v>
      </c>
    </row>
    <row r="169" spans="1:12" x14ac:dyDescent="0.25">
      <c r="A169" s="1">
        <v>43268</v>
      </c>
      <c r="B169">
        <v>12033.11</v>
      </c>
      <c r="C169">
        <v>11326.98</v>
      </c>
      <c r="D169">
        <v>0</v>
      </c>
      <c r="E169" s="3">
        <f t="shared" si="5"/>
        <v>1</v>
      </c>
      <c r="F169">
        <f>IFERROR(VLOOKUP(A169,[1]Plan1!$A$1:$C$938,3,0),0)</f>
        <v>0</v>
      </c>
      <c r="G169" s="4">
        <f t="shared" si="4"/>
        <v>0</v>
      </c>
      <c r="H169">
        <v>24</v>
      </c>
      <c r="I169">
        <v>15</v>
      </c>
      <c r="J169">
        <v>18</v>
      </c>
      <c r="K169" t="s">
        <v>19</v>
      </c>
      <c r="L169" t="s">
        <v>49</v>
      </c>
    </row>
    <row r="170" spans="1:12" x14ac:dyDescent="0.25">
      <c r="A170" s="1">
        <v>43269</v>
      </c>
      <c r="B170">
        <v>2639.84</v>
      </c>
      <c r="C170">
        <v>2946.26</v>
      </c>
      <c r="D170">
        <v>0</v>
      </c>
      <c r="E170" s="3">
        <f t="shared" si="5"/>
        <v>2</v>
      </c>
      <c r="F170">
        <f>IFERROR(VLOOKUP(A170,[1]Plan1!$A$1:$C$938,3,0),0)</f>
        <v>0</v>
      </c>
      <c r="G170" s="4">
        <f t="shared" si="4"/>
        <v>0</v>
      </c>
      <c r="H170">
        <v>24</v>
      </c>
      <c r="I170">
        <v>14</v>
      </c>
      <c r="J170">
        <v>18</v>
      </c>
      <c r="K170" t="s">
        <v>19</v>
      </c>
      <c r="L170" t="s">
        <v>80</v>
      </c>
    </row>
    <row r="171" spans="1:12" x14ac:dyDescent="0.25">
      <c r="A171" s="1">
        <v>43270</v>
      </c>
      <c r="B171">
        <v>6095.86</v>
      </c>
      <c r="C171">
        <v>6847.39</v>
      </c>
      <c r="D171">
        <v>0</v>
      </c>
      <c r="E171" s="3">
        <f t="shared" si="5"/>
        <v>3</v>
      </c>
      <c r="F171">
        <f>IFERROR(VLOOKUP(A171,[1]Plan1!$A$1:$C$938,3,0),0)</f>
        <v>0</v>
      </c>
      <c r="G171" s="4">
        <f t="shared" si="4"/>
        <v>0</v>
      </c>
      <c r="H171">
        <v>24</v>
      </c>
      <c r="I171">
        <v>14</v>
      </c>
      <c r="J171">
        <v>18</v>
      </c>
      <c r="K171" t="s">
        <v>29</v>
      </c>
      <c r="L171" t="s">
        <v>49</v>
      </c>
    </row>
    <row r="172" spans="1:12" x14ac:dyDescent="0.25">
      <c r="A172" s="1">
        <v>43271</v>
      </c>
      <c r="B172">
        <v>5340.56</v>
      </c>
      <c r="C172">
        <v>5218.3900000000003</v>
      </c>
      <c r="D172">
        <v>0</v>
      </c>
      <c r="E172" s="3">
        <f t="shared" si="5"/>
        <v>4</v>
      </c>
      <c r="F172">
        <f>IFERROR(VLOOKUP(A172,[1]Plan1!$A$1:$C$938,3,0),0)</f>
        <v>0</v>
      </c>
      <c r="G172" s="4">
        <f t="shared" si="4"/>
        <v>0</v>
      </c>
      <c r="H172">
        <v>25</v>
      </c>
      <c r="I172">
        <v>14</v>
      </c>
      <c r="J172">
        <v>19</v>
      </c>
      <c r="K172" t="s">
        <v>29</v>
      </c>
      <c r="L172" t="s">
        <v>49</v>
      </c>
    </row>
    <row r="173" spans="1:12" x14ac:dyDescent="0.25">
      <c r="A173" s="1">
        <v>43272</v>
      </c>
      <c r="B173">
        <v>5343.59</v>
      </c>
      <c r="C173">
        <v>5129.9799999999996</v>
      </c>
      <c r="D173">
        <v>0</v>
      </c>
      <c r="E173" s="3">
        <f t="shared" si="5"/>
        <v>5</v>
      </c>
      <c r="F173">
        <f>IFERROR(VLOOKUP(A173,[1]Plan1!$A$1:$C$938,3,0),0)</f>
        <v>0</v>
      </c>
      <c r="G173" s="4">
        <f t="shared" si="4"/>
        <v>0</v>
      </c>
      <c r="H173">
        <v>24</v>
      </c>
      <c r="I173">
        <v>14</v>
      </c>
      <c r="J173">
        <v>19</v>
      </c>
      <c r="K173" t="s">
        <v>29</v>
      </c>
      <c r="L173" t="s">
        <v>49</v>
      </c>
    </row>
    <row r="174" spans="1:12" x14ac:dyDescent="0.25">
      <c r="A174" s="1">
        <v>43273</v>
      </c>
      <c r="B174">
        <v>9151.9599999999991</v>
      </c>
      <c r="C174">
        <v>8637.7000000000007</v>
      </c>
      <c r="D174">
        <v>0</v>
      </c>
      <c r="E174" s="3">
        <f t="shared" si="5"/>
        <v>6</v>
      </c>
      <c r="F174">
        <f>IFERROR(VLOOKUP(A174,[1]Plan1!$A$1:$C$938,3,0),0)</f>
        <v>0</v>
      </c>
      <c r="G174" s="4">
        <f t="shared" si="4"/>
        <v>0</v>
      </c>
      <c r="H174">
        <v>25</v>
      </c>
      <c r="I174">
        <v>17</v>
      </c>
      <c r="J174">
        <v>20</v>
      </c>
      <c r="K174" t="s">
        <v>19</v>
      </c>
      <c r="L174" t="s">
        <v>49</v>
      </c>
    </row>
    <row r="175" spans="1:12" x14ac:dyDescent="0.25">
      <c r="A175" s="1">
        <v>43274</v>
      </c>
      <c r="B175">
        <v>14593.45</v>
      </c>
      <c r="C175">
        <v>13788.08</v>
      </c>
      <c r="D175">
        <v>0</v>
      </c>
      <c r="E175" s="3">
        <f t="shared" si="5"/>
        <v>7</v>
      </c>
      <c r="F175">
        <f>IFERROR(VLOOKUP(A175,[1]Plan1!$A$1:$C$938,3,0),0)</f>
        <v>0</v>
      </c>
      <c r="G175" s="4">
        <f t="shared" si="4"/>
        <v>0</v>
      </c>
      <c r="H175">
        <v>24</v>
      </c>
      <c r="I175">
        <v>15</v>
      </c>
      <c r="J175">
        <v>19</v>
      </c>
      <c r="K175" t="s">
        <v>19</v>
      </c>
      <c r="L175" t="s">
        <v>49</v>
      </c>
    </row>
    <row r="176" spans="1:12" x14ac:dyDescent="0.25">
      <c r="A176" s="1">
        <v>43275</v>
      </c>
      <c r="B176">
        <v>5308.8</v>
      </c>
      <c r="C176">
        <v>4980.8500000000004</v>
      </c>
      <c r="D176">
        <v>0</v>
      </c>
      <c r="E176" s="3">
        <f t="shared" si="5"/>
        <v>1</v>
      </c>
      <c r="F176">
        <f>IFERROR(VLOOKUP(A176,[1]Plan1!$A$1:$C$938,3,0),0)</f>
        <v>0</v>
      </c>
      <c r="G176" s="4">
        <f t="shared" si="4"/>
        <v>0</v>
      </c>
      <c r="H176">
        <v>27</v>
      </c>
      <c r="I176">
        <v>18</v>
      </c>
      <c r="J176">
        <v>21</v>
      </c>
      <c r="K176" t="s">
        <v>19</v>
      </c>
      <c r="L176" t="s">
        <v>53</v>
      </c>
    </row>
    <row r="177" spans="1:12" x14ac:dyDescent="0.25">
      <c r="A177" s="1">
        <v>43276</v>
      </c>
      <c r="B177">
        <v>2667.35</v>
      </c>
      <c r="C177">
        <v>2630.91</v>
      </c>
      <c r="D177">
        <v>0</v>
      </c>
      <c r="E177" s="3">
        <f t="shared" si="5"/>
        <v>2</v>
      </c>
      <c r="F177">
        <f>IFERROR(VLOOKUP(A177,[1]Plan1!$A$1:$C$938,3,0),0)</f>
        <v>0</v>
      </c>
      <c r="G177" s="4">
        <f t="shared" si="4"/>
        <v>0</v>
      </c>
      <c r="H177">
        <v>27</v>
      </c>
      <c r="I177">
        <v>16</v>
      </c>
      <c r="J177">
        <v>21</v>
      </c>
      <c r="K177" t="s">
        <v>29</v>
      </c>
      <c r="L177" t="s">
        <v>49</v>
      </c>
    </row>
    <row r="178" spans="1:12" x14ac:dyDescent="0.25">
      <c r="A178" s="1">
        <v>43277</v>
      </c>
      <c r="B178">
        <v>4127.38</v>
      </c>
      <c r="C178">
        <v>3887.03</v>
      </c>
      <c r="D178">
        <v>0</v>
      </c>
      <c r="E178" s="3">
        <f t="shared" si="5"/>
        <v>3</v>
      </c>
      <c r="F178">
        <f>IFERROR(VLOOKUP(A178,[1]Plan1!$A$1:$C$938,3,0),0)</f>
        <v>0</v>
      </c>
      <c r="G178" s="4">
        <f t="shared" si="4"/>
        <v>0</v>
      </c>
      <c r="H178">
        <v>28</v>
      </c>
      <c r="I178">
        <v>16</v>
      </c>
      <c r="J178">
        <v>21</v>
      </c>
      <c r="K178" t="s">
        <v>29</v>
      </c>
      <c r="L178" t="s">
        <v>49</v>
      </c>
    </row>
    <row r="179" spans="1:12" x14ac:dyDescent="0.25">
      <c r="A179" s="1">
        <v>43278</v>
      </c>
      <c r="B179">
        <v>8115.78</v>
      </c>
      <c r="C179">
        <v>7956.03</v>
      </c>
      <c r="D179">
        <v>0</v>
      </c>
      <c r="E179" s="3">
        <f t="shared" si="5"/>
        <v>4</v>
      </c>
      <c r="F179">
        <f>IFERROR(VLOOKUP(A179,[1]Plan1!$A$1:$C$938,3,0),0)</f>
        <v>0</v>
      </c>
      <c r="G179" s="4">
        <f t="shared" si="4"/>
        <v>0</v>
      </c>
      <c r="H179">
        <v>28</v>
      </c>
      <c r="I179">
        <v>16</v>
      </c>
      <c r="J179">
        <v>21</v>
      </c>
      <c r="K179" t="s">
        <v>29</v>
      </c>
      <c r="L179" t="s">
        <v>49</v>
      </c>
    </row>
    <row r="180" spans="1:12" x14ac:dyDescent="0.25">
      <c r="A180" s="1">
        <v>43279</v>
      </c>
      <c r="B180">
        <v>3862.2</v>
      </c>
      <c r="C180">
        <v>3768.97</v>
      </c>
      <c r="D180">
        <v>0</v>
      </c>
      <c r="E180" s="3">
        <f t="shared" si="5"/>
        <v>5</v>
      </c>
      <c r="F180">
        <f>IFERROR(VLOOKUP(A180,[1]Plan1!$A$1:$C$938,3,0),0)</f>
        <v>0</v>
      </c>
      <c r="G180" s="4">
        <f t="shared" si="4"/>
        <v>0</v>
      </c>
      <c r="H180">
        <v>27</v>
      </c>
      <c r="I180">
        <v>16</v>
      </c>
      <c r="J180">
        <v>20</v>
      </c>
      <c r="K180" t="s">
        <v>29</v>
      </c>
      <c r="L180" t="s">
        <v>49</v>
      </c>
    </row>
    <row r="181" spans="1:12" x14ac:dyDescent="0.25">
      <c r="A181" s="1">
        <v>43280</v>
      </c>
      <c r="B181">
        <v>8029.15</v>
      </c>
      <c r="C181">
        <v>7594.19</v>
      </c>
      <c r="D181">
        <v>0</v>
      </c>
      <c r="E181" s="3">
        <f t="shared" si="5"/>
        <v>6</v>
      </c>
      <c r="F181">
        <f>IFERROR(VLOOKUP(A181,[1]Plan1!$A$1:$C$938,3,0),0)</f>
        <v>0</v>
      </c>
      <c r="G181" s="4">
        <f t="shared" si="4"/>
        <v>0</v>
      </c>
      <c r="H181">
        <v>26</v>
      </c>
      <c r="I181">
        <v>15</v>
      </c>
      <c r="J181">
        <v>20</v>
      </c>
      <c r="K181" t="s">
        <v>29</v>
      </c>
      <c r="L181" t="s">
        <v>49</v>
      </c>
    </row>
    <row r="182" spans="1:12" x14ac:dyDescent="0.25">
      <c r="A182" s="1">
        <v>43281</v>
      </c>
      <c r="B182">
        <v>12994.53</v>
      </c>
      <c r="C182">
        <v>12644.13</v>
      </c>
      <c r="D182">
        <v>0</v>
      </c>
      <c r="E182" s="3">
        <f t="shared" si="5"/>
        <v>7</v>
      </c>
      <c r="F182">
        <f>IFERROR(VLOOKUP(A182,[1]Plan1!$A$1:$C$938,3,0),0)</f>
        <v>0</v>
      </c>
      <c r="G182" s="4">
        <f t="shared" si="4"/>
        <v>0</v>
      </c>
      <c r="H182">
        <v>27</v>
      </c>
      <c r="I182">
        <v>15</v>
      </c>
      <c r="J182">
        <v>20</v>
      </c>
      <c r="K182" t="s">
        <v>29</v>
      </c>
      <c r="L182" t="s">
        <v>49</v>
      </c>
    </row>
    <row r="183" spans="1:12" x14ac:dyDescent="0.25">
      <c r="A183" s="1">
        <v>43282</v>
      </c>
      <c r="B183">
        <v>6736.65</v>
      </c>
      <c r="C183">
        <v>6526.53</v>
      </c>
      <c r="D183">
        <v>35472.49</v>
      </c>
      <c r="E183" s="3">
        <f t="shared" si="5"/>
        <v>1</v>
      </c>
      <c r="F183">
        <f>IFERROR(VLOOKUP(A183,[1]Plan1!$A$1:$C$938,3,0),0)</f>
        <v>0</v>
      </c>
      <c r="G183" s="4">
        <f t="shared" si="4"/>
        <v>0</v>
      </c>
      <c r="H183">
        <v>25</v>
      </c>
      <c r="I183">
        <v>15</v>
      </c>
      <c r="J183">
        <v>19</v>
      </c>
      <c r="K183" t="s">
        <v>29</v>
      </c>
      <c r="L183" t="s">
        <v>49</v>
      </c>
    </row>
    <row r="184" spans="1:12" x14ac:dyDescent="0.25">
      <c r="A184" s="1">
        <v>43283</v>
      </c>
      <c r="B184">
        <v>3979.96</v>
      </c>
      <c r="C184">
        <v>3874.35</v>
      </c>
      <c r="D184">
        <v>13327.59</v>
      </c>
      <c r="E184" s="3">
        <f t="shared" si="5"/>
        <v>2</v>
      </c>
      <c r="F184">
        <f>IFERROR(VLOOKUP(A184,[1]Plan1!$A$1:$C$938,3,0),0)</f>
        <v>0</v>
      </c>
      <c r="G184" s="4">
        <f t="shared" si="4"/>
        <v>0</v>
      </c>
      <c r="H184">
        <v>26</v>
      </c>
      <c r="I184">
        <v>15</v>
      </c>
      <c r="J184">
        <v>20</v>
      </c>
      <c r="K184" t="s">
        <v>29</v>
      </c>
      <c r="L184" t="s">
        <v>49</v>
      </c>
    </row>
    <row r="185" spans="1:12" x14ac:dyDescent="0.25">
      <c r="A185" s="1">
        <v>43284</v>
      </c>
      <c r="B185">
        <v>3509.6</v>
      </c>
      <c r="C185">
        <v>3280.68</v>
      </c>
      <c r="D185">
        <v>15289.66</v>
      </c>
      <c r="E185" s="3">
        <f t="shared" si="5"/>
        <v>3</v>
      </c>
      <c r="F185">
        <f>IFERROR(VLOOKUP(A185,[1]Plan1!$A$1:$C$938,3,0),0)</f>
        <v>0</v>
      </c>
      <c r="G185" s="4">
        <f t="shared" si="4"/>
        <v>0</v>
      </c>
      <c r="H185">
        <v>26</v>
      </c>
      <c r="I185">
        <v>15</v>
      </c>
      <c r="J185">
        <v>19</v>
      </c>
      <c r="K185" t="s">
        <v>29</v>
      </c>
      <c r="L185" t="s">
        <v>53</v>
      </c>
    </row>
    <row r="186" spans="1:12" x14ac:dyDescent="0.25">
      <c r="A186" s="1">
        <v>43285</v>
      </c>
      <c r="B186">
        <v>4883.3100000000004</v>
      </c>
      <c r="C186">
        <v>4557.95</v>
      </c>
      <c r="D186">
        <v>21246.77</v>
      </c>
      <c r="E186" s="3">
        <f t="shared" si="5"/>
        <v>4</v>
      </c>
      <c r="F186">
        <f>IFERROR(VLOOKUP(A186,[1]Plan1!$A$1:$C$938,3,0),0)</f>
        <v>0</v>
      </c>
      <c r="G186" s="4">
        <f t="shared" si="4"/>
        <v>0</v>
      </c>
      <c r="H186">
        <v>25</v>
      </c>
      <c r="I186">
        <v>15</v>
      </c>
      <c r="J186">
        <v>19</v>
      </c>
      <c r="K186" t="s">
        <v>29</v>
      </c>
      <c r="L186" t="s">
        <v>53</v>
      </c>
    </row>
    <row r="187" spans="1:12" x14ac:dyDescent="0.25">
      <c r="A187" s="1">
        <v>43286</v>
      </c>
      <c r="B187">
        <v>8361.64</v>
      </c>
      <c r="C187">
        <v>7642.97</v>
      </c>
      <c r="D187">
        <v>24734.16</v>
      </c>
      <c r="E187" s="3">
        <f t="shared" si="5"/>
        <v>5</v>
      </c>
      <c r="F187">
        <f>IFERROR(VLOOKUP(A187,[1]Plan1!$A$1:$C$938,3,0),0)</f>
        <v>0</v>
      </c>
      <c r="G187" s="4">
        <f t="shared" si="4"/>
        <v>0</v>
      </c>
      <c r="H187">
        <v>26</v>
      </c>
      <c r="I187">
        <v>15</v>
      </c>
      <c r="J187">
        <v>19</v>
      </c>
      <c r="K187" t="s">
        <v>29</v>
      </c>
      <c r="L187" t="s">
        <v>49</v>
      </c>
    </row>
    <row r="188" spans="1:12" x14ac:dyDescent="0.25">
      <c r="A188" s="1">
        <v>43287</v>
      </c>
      <c r="B188">
        <v>13554.77</v>
      </c>
      <c r="C188">
        <v>12871.45</v>
      </c>
      <c r="D188">
        <v>46997.23</v>
      </c>
      <c r="E188" s="3">
        <f t="shared" si="5"/>
        <v>6</v>
      </c>
      <c r="F188">
        <f>IFERROR(VLOOKUP(A188,[1]Plan1!$A$1:$C$938,3,0),0)</f>
        <v>0</v>
      </c>
      <c r="G188" s="4">
        <f t="shared" si="4"/>
        <v>0</v>
      </c>
      <c r="H188">
        <v>25</v>
      </c>
      <c r="I188">
        <v>15</v>
      </c>
      <c r="J188">
        <v>19</v>
      </c>
      <c r="K188" t="s">
        <v>29</v>
      </c>
      <c r="L188" t="s">
        <v>49</v>
      </c>
    </row>
    <row r="189" spans="1:12" x14ac:dyDescent="0.25">
      <c r="A189" s="1">
        <v>43288</v>
      </c>
      <c r="B189">
        <v>14915.42</v>
      </c>
      <c r="C189">
        <v>13865.09</v>
      </c>
      <c r="D189">
        <v>83926.87</v>
      </c>
      <c r="E189" s="3">
        <f t="shared" si="5"/>
        <v>7</v>
      </c>
      <c r="F189">
        <f>IFERROR(VLOOKUP(A189,[1]Plan1!$A$1:$C$938,3,0),0)</f>
        <v>0</v>
      </c>
      <c r="G189" s="4">
        <f t="shared" ref="G189:G252" si="6">IF(F189=0,0,1)</f>
        <v>0</v>
      </c>
      <c r="H189">
        <v>25</v>
      </c>
      <c r="I189">
        <v>14</v>
      </c>
      <c r="J189">
        <v>19</v>
      </c>
      <c r="K189" t="s">
        <v>29</v>
      </c>
      <c r="L189" t="s">
        <v>49</v>
      </c>
    </row>
    <row r="190" spans="1:12" x14ac:dyDescent="0.25">
      <c r="A190" s="1">
        <v>43289</v>
      </c>
      <c r="B190">
        <v>6775.97</v>
      </c>
      <c r="C190">
        <v>6307.9</v>
      </c>
      <c r="D190">
        <v>41013.22</v>
      </c>
      <c r="E190" s="3">
        <f t="shared" ref="E190:E253" si="7">WEEKDAY(A190)</f>
        <v>1</v>
      </c>
      <c r="F190">
        <f>IFERROR(VLOOKUP(A190,[1]Plan1!$A$1:$C$938,3,0),0)</f>
        <v>0</v>
      </c>
      <c r="G190" s="4">
        <f t="shared" si="6"/>
        <v>0</v>
      </c>
      <c r="H190">
        <v>25</v>
      </c>
      <c r="I190">
        <v>14</v>
      </c>
      <c r="J190">
        <v>19</v>
      </c>
      <c r="K190" t="s">
        <v>29</v>
      </c>
      <c r="L190" t="s">
        <v>49</v>
      </c>
    </row>
    <row r="191" spans="1:12" x14ac:dyDescent="0.25">
      <c r="A191" s="1">
        <v>43290</v>
      </c>
      <c r="B191">
        <v>3533.75</v>
      </c>
      <c r="C191">
        <v>3394.78</v>
      </c>
      <c r="D191">
        <v>15030.32</v>
      </c>
      <c r="E191" s="3">
        <f t="shared" si="7"/>
        <v>2</v>
      </c>
      <c r="F191">
        <f>IFERROR(VLOOKUP(A191,[1]Plan1!$A$1:$C$938,3,0),0)</f>
        <v>0</v>
      </c>
      <c r="G191" s="4">
        <f t="shared" si="6"/>
        <v>0</v>
      </c>
      <c r="H191">
        <v>25</v>
      </c>
      <c r="I191">
        <v>16</v>
      </c>
      <c r="J191">
        <v>19</v>
      </c>
      <c r="K191" t="s">
        <v>19</v>
      </c>
      <c r="L191" t="s">
        <v>49</v>
      </c>
    </row>
    <row r="192" spans="1:12" x14ac:dyDescent="0.25">
      <c r="A192" s="1">
        <v>43291</v>
      </c>
      <c r="B192">
        <v>3137.06</v>
      </c>
      <c r="C192">
        <v>2966.68</v>
      </c>
      <c r="D192">
        <v>20096.77</v>
      </c>
      <c r="E192" s="3">
        <f t="shared" si="7"/>
        <v>3</v>
      </c>
      <c r="F192">
        <f>IFERROR(VLOOKUP(A192,[1]Plan1!$A$1:$C$938,3,0),0)</f>
        <v>0</v>
      </c>
      <c r="G192" s="4">
        <f t="shared" si="6"/>
        <v>0</v>
      </c>
      <c r="H192">
        <v>15</v>
      </c>
      <c r="I192">
        <v>10</v>
      </c>
      <c r="J192">
        <v>14</v>
      </c>
      <c r="K192" t="s">
        <v>95</v>
      </c>
      <c r="L192" t="s">
        <v>20</v>
      </c>
    </row>
    <row r="193" spans="1:12" x14ac:dyDescent="0.25">
      <c r="A193" s="1">
        <v>43292</v>
      </c>
      <c r="B193">
        <v>4856.88</v>
      </c>
      <c r="C193">
        <v>4758.0600000000004</v>
      </c>
      <c r="D193">
        <v>29999.52</v>
      </c>
      <c r="E193" s="3">
        <f t="shared" si="7"/>
        <v>4</v>
      </c>
      <c r="F193">
        <f>IFERROR(VLOOKUP(A193,[1]Plan1!$A$1:$C$938,3,0),0)</f>
        <v>0</v>
      </c>
      <c r="G193" s="4">
        <f t="shared" si="6"/>
        <v>0</v>
      </c>
      <c r="H193">
        <v>19</v>
      </c>
      <c r="I193">
        <v>7</v>
      </c>
      <c r="J193">
        <v>12</v>
      </c>
      <c r="K193" t="s">
        <v>29</v>
      </c>
      <c r="L193" t="s">
        <v>49</v>
      </c>
    </row>
    <row r="194" spans="1:12" x14ac:dyDescent="0.25">
      <c r="A194" s="1">
        <v>43293</v>
      </c>
      <c r="B194">
        <v>4757.3999999999996</v>
      </c>
      <c r="C194">
        <v>4745.41</v>
      </c>
      <c r="D194">
        <v>30457.71</v>
      </c>
      <c r="E194" s="3">
        <f t="shared" si="7"/>
        <v>5</v>
      </c>
      <c r="F194">
        <f>IFERROR(VLOOKUP(A194,[1]Plan1!$A$1:$C$938,3,0),0)</f>
        <v>0</v>
      </c>
      <c r="G194" s="4">
        <f t="shared" si="6"/>
        <v>0</v>
      </c>
      <c r="H194">
        <v>21</v>
      </c>
      <c r="I194">
        <v>7</v>
      </c>
      <c r="J194">
        <v>13</v>
      </c>
      <c r="K194" t="s">
        <v>29</v>
      </c>
      <c r="L194" t="s">
        <v>49</v>
      </c>
    </row>
    <row r="195" spans="1:12" x14ac:dyDescent="0.25">
      <c r="A195" s="1">
        <v>43294</v>
      </c>
      <c r="B195">
        <v>7324.59</v>
      </c>
      <c r="C195">
        <v>7266.64</v>
      </c>
      <c r="D195">
        <v>57673.42</v>
      </c>
      <c r="E195" s="3">
        <f t="shared" si="7"/>
        <v>6</v>
      </c>
      <c r="F195">
        <f>IFERROR(VLOOKUP(A195,[1]Plan1!$A$1:$C$938,3,0),0)</f>
        <v>0</v>
      </c>
      <c r="G195" s="4">
        <f t="shared" si="6"/>
        <v>0</v>
      </c>
      <c r="H195">
        <v>20</v>
      </c>
      <c r="I195">
        <v>9</v>
      </c>
      <c r="J195">
        <v>15</v>
      </c>
      <c r="K195" t="s">
        <v>19</v>
      </c>
      <c r="L195" t="s">
        <v>49</v>
      </c>
    </row>
    <row r="196" spans="1:12" x14ac:dyDescent="0.25">
      <c r="A196" s="1">
        <v>43295</v>
      </c>
      <c r="B196">
        <v>13473.17</v>
      </c>
      <c r="C196">
        <v>13285.26</v>
      </c>
      <c r="D196">
        <v>88863.35</v>
      </c>
      <c r="E196" s="3">
        <f t="shared" si="7"/>
        <v>7</v>
      </c>
      <c r="F196">
        <f>IFERROR(VLOOKUP(A196,[1]Plan1!$A$1:$C$938,3,0),0)</f>
        <v>0</v>
      </c>
      <c r="G196" s="4">
        <f t="shared" si="6"/>
        <v>0</v>
      </c>
      <c r="H196">
        <v>25</v>
      </c>
      <c r="I196">
        <v>13</v>
      </c>
      <c r="J196">
        <v>18</v>
      </c>
      <c r="K196" t="s">
        <v>29</v>
      </c>
      <c r="L196" t="s">
        <v>49</v>
      </c>
    </row>
    <row r="197" spans="1:12" x14ac:dyDescent="0.25">
      <c r="A197" s="1">
        <v>43296</v>
      </c>
      <c r="B197">
        <v>5619.32</v>
      </c>
      <c r="C197">
        <v>5616.51</v>
      </c>
      <c r="D197">
        <v>36969.68</v>
      </c>
      <c r="E197" s="3">
        <f t="shared" si="7"/>
        <v>1</v>
      </c>
      <c r="F197">
        <f>IFERROR(VLOOKUP(A197,[1]Plan1!$A$1:$C$938,3,0),0)</f>
        <v>0</v>
      </c>
      <c r="G197" s="4">
        <f t="shared" si="6"/>
        <v>0</v>
      </c>
      <c r="H197">
        <v>26</v>
      </c>
      <c r="I197">
        <v>14</v>
      </c>
      <c r="J197">
        <v>19</v>
      </c>
      <c r="K197" t="s">
        <v>29</v>
      </c>
      <c r="L197" t="s">
        <v>49</v>
      </c>
    </row>
    <row r="198" spans="1:12" x14ac:dyDescent="0.25">
      <c r="A198" s="1">
        <v>43297</v>
      </c>
      <c r="B198">
        <v>2522.2800000000002</v>
      </c>
      <c r="C198">
        <v>2494.59</v>
      </c>
      <c r="D198">
        <v>17100.41</v>
      </c>
      <c r="E198" s="3">
        <f t="shared" si="7"/>
        <v>2</v>
      </c>
      <c r="F198">
        <f>IFERROR(VLOOKUP(A198,[1]Plan1!$A$1:$C$938,3,0),0)</f>
        <v>0</v>
      </c>
      <c r="G198" s="4">
        <f t="shared" si="6"/>
        <v>0</v>
      </c>
      <c r="H198">
        <v>26</v>
      </c>
      <c r="I198">
        <v>14</v>
      </c>
      <c r="J198">
        <v>19</v>
      </c>
      <c r="K198" t="s">
        <v>29</v>
      </c>
      <c r="L198" t="s">
        <v>49</v>
      </c>
    </row>
    <row r="199" spans="1:12" x14ac:dyDescent="0.25">
      <c r="A199" s="1">
        <v>43298</v>
      </c>
      <c r="B199">
        <v>2884.97</v>
      </c>
      <c r="C199">
        <v>2739.48</v>
      </c>
      <c r="D199">
        <v>16427.27</v>
      </c>
      <c r="E199" s="3">
        <f t="shared" si="7"/>
        <v>3</v>
      </c>
      <c r="F199">
        <f>IFERROR(VLOOKUP(A199,[1]Plan1!$A$1:$C$938,3,0),0)</f>
        <v>0</v>
      </c>
      <c r="G199" s="4">
        <f t="shared" si="6"/>
        <v>0</v>
      </c>
      <c r="H199">
        <v>26</v>
      </c>
      <c r="I199">
        <v>15</v>
      </c>
      <c r="J199">
        <v>19</v>
      </c>
      <c r="K199" t="s">
        <v>29</v>
      </c>
      <c r="L199" t="s">
        <v>49</v>
      </c>
    </row>
    <row r="200" spans="1:12" x14ac:dyDescent="0.25">
      <c r="A200" s="1">
        <v>43299</v>
      </c>
      <c r="B200">
        <v>8368.2099999999991</v>
      </c>
      <c r="C200">
        <v>8091.91</v>
      </c>
      <c r="D200">
        <v>22932.87</v>
      </c>
      <c r="E200" s="3">
        <f t="shared" si="7"/>
        <v>4</v>
      </c>
      <c r="F200">
        <f>IFERROR(VLOOKUP(A200,[1]Plan1!$A$1:$C$938,3,0),0)</f>
        <v>0</v>
      </c>
      <c r="G200" s="4">
        <f t="shared" si="6"/>
        <v>0</v>
      </c>
      <c r="H200">
        <v>26</v>
      </c>
      <c r="I200">
        <v>15</v>
      </c>
      <c r="J200">
        <v>19</v>
      </c>
      <c r="K200" t="s">
        <v>29</v>
      </c>
      <c r="L200" t="s">
        <v>49</v>
      </c>
    </row>
    <row r="201" spans="1:12" x14ac:dyDescent="0.25">
      <c r="A201" s="1">
        <v>43300</v>
      </c>
      <c r="B201">
        <v>5860.53</v>
      </c>
      <c r="C201">
        <v>5630.88</v>
      </c>
      <c r="D201">
        <v>28938.53</v>
      </c>
      <c r="E201" s="3">
        <f t="shared" si="7"/>
        <v>5</v>
      </c>
      <c r="F201">
        <f>IFERROR(VLOOKUP(A201,[1]Plan1!$A$1:$C$938,3,0),0)</f>
        <v>0</v>
      </c>
      <c r="G201" s="4">
        <f t="shared" si="6"/>
        <v>0</v>
      </c>
      <c r="H201">
        <v>26</v>
      </c>
      <c r="I201">
        <v>15</v>
      </c>
      <c r="J201">
        <v>20</v>
      </c>
      <c r="K201" t="s">
        <v>29</v>
      </c>
      <c r="L201" t="s">
        <v>49</v>
      </c>
    </row>
    <row r="202" spans="1:12" x14ac:dyDescent="0.25">
      <c r="A202" s="1">
        <v>43301</v>
      </c>
      <c r="B202">
        <v>11684.97</v>
      </c>
      <c r="C202">
        <v>11228.8</v>
      </c>
      <c r="D202">
        <v>51215.28</v>
      </c>
      <c r="E202" s="3">
        <f t="shared" si="7"/>
        <v>6</v>
      </c>
      <c r="F202">
        <f>IFERROR(VLOOKUP(A202,[1]Plan1!$A$1:$C$938,3,0),0)</f>
        <v>0</v>
      </c>
      <c r="G202" s="4">
        <f t="shared" si="6"/>
        <v>0</v>
      </c>
      <c r="H202">
        <v>27</v>
      </c>
      <c r="I202">
        <v>15</v>
      </c>
      <c r="J202">
        <v>20</v>
      </c>
      <c r="K202" t="s">
        <v>29</v>
      </c>
      <c r="L202" t="s">
        <v>49</v>
      </c>
    </row>
    <row r="203" spans="1:12" x14ac:dyDescent="0.25">
      <c r="A203" s="1">
        <v>43302</v>
      </c>
      <c r="B203">
        <v>16235.51</v>
      </c>
      <c r="C203">
        <v>15466.26</v>
      </c>
      <c r="D203">
        <v>85396.15</v>
      </c>
      <c r="E203" s="3">
        <f t="shared" si="7"/>
        <v>7</v>
      </c>
      <c r="F203">
        <f>IFERROR(VLOOKUP(A203,[1]Plan1!$A$1:$C$938,3,0),0)</f>
        <v>0</v>
      </c>
      <c r="G203" s="4">
        <f t="shared" si="6"/>
        <v>0</v>
      </c>
      <c r="H203">
        <v>27</v>
      </c>
      <c r="I203">
        <v>15</v>
      </c>
      <c r="J203">
        <v>20</v>
      </c>
      <c r="K203" t="s">
        <v>29</v>
      </c>
      <c r="L203" t="s">
        <v>49</v>
      </c>
    </row>
    <row r="204" spans="1:12" x14ac:dyDescent="0.25">
      <c r="A204" s="1">
        <v>43303</v>
      </c>
      <c r="B204">
        <v>5424.9</v>
      </c>
      <c r="C204">
        <v>5147.3900000000003</v>
      </c>
      <c r="D204">
        <v>39171.46</v>
      </c>
      <c r="E204" s="3">
        <f t="shared" si="7"/>
        <v>1</v>
      </c>
      <c r="F204">
        <f>IFERROR(VLOOKUP(A204,[1]Plan1!$A$1:$C$938,3,0),0)</f>
        <v>0</v>
      </c>
      <c r="G204" s="4">
        <f t="shared" si="6"/>
        <v>0</v>
      </c>
      <c r="H204">
        <v>26</v>
      </c>
      <c r="I204">
        <v>15</v>
      </c>
      <c r="J204">
        <v>19</v>
      </c>
      <c r="K204" t="s">
        <v>29</v>
      </c>
      <c r="L204" t="s">
        <v>49</v>
      </c>
    </row>
    <row r="205" spans="1:12" x14ac:dyDescent="0.25">
      <c r="A205" s="1">
        <v>43304</v>
      </c>
      <c r="B205">
        <v>3309.3</v>
      </c>
      <c r="C205">
        <v>3173.6</v>
      </c>
      <c r="D205">
        <v>14487.81</v>
      </c>
      <c r="E205" s="3">
        <f t="shared" si="7"/>
        <v>2</v>
      </c>
      <c r="F205">
        <f>IFERROR(VLOOKUP(A205,[1]Plan1!$A$1:$C$938,3,0),0)</f>
        <v>0</v>
      </c>
      <c r="G205" s="4">
        <f t="shared" si="6"/>
        <v>0</v>
      </c>
      <c r="H205">
        <v>25</v>
      </c>
      <c r="I205">
        <v>15</v>
      </c>
      <c r="J205">
        <v>19</v>
      </c>
      <c r="K205" t="s">
        <v>29</v>
      </c>
      <c r="L205" t="s">
        <v>49</v>
      </c>
    </row>
    <row r="206" spans="1:12" x14ac:dyDescent="0.25">
      <c r="A206" s="1">
        <v>43305</v>
      </c>
      <c r="B206">
        <v>2698.1</v>
      </c>
      <c r="C206">
        <v>2570.1799999999998</v>
      </c>
      <c r="D206">
        <v>18010.7</v>
      </c>
      <c r="E206" s="3">
        <f t="shared" si="7"/>
        <v>3</v>
      </c>
      <c r="F206">
        <f>IFERROR(VLOOKUP(A206,[1]Plan1!$A$1:$C$938,3,0),0)</f>
        <v>0</v>
      </c>
      <c r="G206" s="4">
        <f t="shared" si="6"/>
        <v>0</v>
      </c>
      <c r="H206">
        <v>24</v>
      </c>
      <c r="I206">
        <v>14</v>
      </c>
      <c r="J206">
        <v>18</v>
      </c>
      <c r="K206" t="s">
        <v>19</v>
      </c>
      <c r="L206" t="s">
        <v>49</v>
      </c>
    </row>
    <row r="207" spans="1:12" x14ac:dyDescent="0.25">
      <c r="A207" s="1">
        <v>43306</v>
      </c>
      <c r="B207">
        <v>4457.8599999999997</v>
      </c>
      <c r="C207">
        <v>4182.13</v>
      </c>
      <c r="D207">
        <v>25737.35</v>
      </c>
      <c r="E207" s="3">
        <f t="shared" si="7"/>
        <v>4</v>
      </c>
      <c r="F207">
        <f>IFERROR(VLOOKUP(A207,[1]Plan1!$A$1:$C$938,3,0),0)</f>
        <v>0</v>
      </c>
      <c r="G207" s="4">
        <f t="shared" si="6"/>
        <v>0</v>
      </c>
      <c r="H207">
        <v>23</v>
      </c>
      <c r="I207">
        <v>14</v>
      </c>
      <c r="J207">
        <v>18</v>
      </c>
      <c r="K207" t="s">
        <v>29</v>
      </c>
      <c r="L207" t="s">
        <v>49</v>
      </c>
    </row>
    <row r="208" spans="1:12" x14ac:dyDescent="0.25">
      <c r="A208" s="1">
        <v>43307</v>
      </c>
      <c r="B208">
        <v>4587.8999999999996</v>
      </c>
      <c r="C208">
        <v>4295.62</v>
      </c>
      <c r="D208">
        <v>27150.68</v>
      </c>
      <c r="E208" s="3">
        <f t="shared" si="7"/>
        <v>5</v>
      </c>
      <c r="F208">
        <f>IFERROR(VLOOKUP(A208,[1]Plan1!$A$1:$C$938,3,0),0)</f>
        <v>0</v>
      </c>
      <c r="G208" s="4">
        <f t="shared" si="6"/>
        <v>0</v>
      </c>
      <c r="H208">
        <v>25</v>
      </c>
      <c r="I208">
        <v>14</v>
      </c>
      <c r="J208">
        <v>19</v>
      </c>
      <c r="K208" t="s">
        <v>29</v>
      </c>
      <c r="L208" t="s">
        <v>49</v>
      </c>
    </row>
    <row r="209" spans="1:12" x14ac:dyDescent="0.25">
      <c r="A209" s="1">
        <v>43308</v>
      </c>
      <c r="B209">
        <v>8548.6</v>
      </c>
      <c r="C209">
        <v>7886.13</v>
      </c>
      <c r="D209">
        <v>51952.72</v>
      </c>
      <c r="E209" s="3">
        <f t="shared" si="7"/>
        <v>6</v>
      </c>
      <c r="F209">
        <f>IFERROR(VLOOKUP(A209,[1]Plan1!$A$1:$C$938,3,0),0)</f>
        <v>0</v>
      </c>
      <c r="G209" s="4">
        <f t="shared" si="6"/>
        <v>0</v>
      </c>
      <c r="H209">
        <v>25</v>
      </c>
      <c r="I209">
        <v>14</v>
      </c>
      <c r="J209">
        <v>19</v>
      </c>
      <c r="K209" t="s">
        <v>29</v>
      </c>
      <c r="L209" t="s">
        <v>49</v>
      </c>
    </row>
    <row r="210" spans="1:12" x14ac:dyDescent="0.25">
      <c r="A210" s="1">
        <v>43309</v>
      </c>
      <c r="B210">
        <v>16933.18</v>
      </c>
      <c r="C210">
        <v>15615.84</v>
      </c>
      <c r="D210">
        <v>85808.42</v>
      </c>
      <c r="E210" s="3">
        <f t="shared" si="7"/>
        <v>7</v>
      </c>
      <c r="F210">
        <f>IFERROR(VLOOKUP(A210,[1]Plan1!$A$1:$C$938,3,0),0)</f>
        <v>0</v>
      </c>
      <c r="G210" s="4">
        <f t="shared" si="6"/>
        <v>0</v>
      </c>
      <c r="H210">
        <v>27</v>
      </c>
      <c r="I210">
        <v>15</v>
      </c>
      <c r="J210">
        <v>20</v>
      </c>
      <c r="K210" t="s">
        <v>29</v>
      </c>
      <c r="L210" t="s">
        <v>49</v>
      </c>
    </row>
    <row r="211" spans="1:12" x14ac:dyDescent="0.25">
      <c r="A211" s="1">
        <v>43310</v>
      </c>
      <c r="B211">
        <v>4710.8900000000003</v>
      </c>
      <c r="C211">
        <v>4404.84</v>
      </c>
      <c r="D211">
        <v>40892.61</v>
      </c>
      <c r="E211" s="3">
        <f t="shared" si="7"/>
        <v>1</v>
      </c>
      <c r="F211">
        <f>IFERROR(VLOOKUP(A211,[1]Plan1!$A$1:$C$938,3,0),0)</f>
        <v>0</v>
      </c>
      <c r="G211" s="4">
        <f t="shared" si="6"/>
        <v>0</v>
      </c>
      <c r="H211">
        <v>28</v>
      </c>
      <c r="I211">
        <v>15</v>
      </c>
      <c r="J211">
        <v>21</v>
      </c>
      <c r="K211" t="s">
        <v>29</v>
      </c>
      <c r="L211" t="s">
        <v>49</v>
      </c>
    </row>
    <row r="212" spans="1:12" x14ac:dyDescent="0.25">
      <c r="A212" s="1">
        <v>43311</v>
      </c>
      <c r="B212">
        <v>2607.85</v>
      </c>
      <c r="C212">
        <v>2441.66</v>
      </c>
      <c r="D212">
        <v>20825.36</v>
      </c>
      <c r="E212" s="3">
        <f t="shared" si="7"/>
        <v>2</v>
      </c>
      <c r="F212">
        <f>IFERROR(VLOOKUP(A212,[1]Plan1!$A$1:$C$938,3,0),0)</f>
        <v>0</v>
      </c>
      <c r="G212" s="4">
        <f t="shared" si="6"/>
        <v>0</v>
      </c>
      <c r="H212">
        <v>27</v>
      </c>
      <c r="I212">
        <v>17</v>
      </c>
      <c r="J212">
        <v>21</v>
      </c>
      <c r="K212" t="s">
        <v>29</v>
      </c>
      <c r="L212" t="s">
        <v>87</v>
      </c>
    </row>
    <row r="213" spans="1:12" x14ac:dyDescent="0.25">
      <c r="A213" s="1">
        <v>43312</v>
      </c>
      <c r="B213">
        <v>3764.85</v>
      </c>
      <c r="C213">
        <v>3492.94</v>
      </c>
      <c r="D213">
        <v>25424.62</v>
      </c>
      <c r="E213" s="3">
        <f t="shared" si="7"/>
        <v>3</v>
      </c>
      <c r="F213">
        <f>IFERROR(VLOOKUP(A213,[1]Plan1!$A$1:$C$938,3,0),0)</f>
        <v>0</v>
      </c>
      <c r="G213" s="4">
        <f t="shared" si="6"/>
        <v>0</v>
      </c>
      <c r="H213">
        <v>20</v>
      </c>
      <c r="I213">
        <v>15</v>
      </c>
      <c r="J213">
        <v>17</v>
      </c>
      <c r="K213" t="s">
        <v>27</v>
      </c>
      <c r="L213" t="s">
        <v>96</v>
      </c>
    </row>
    <row r="214" spans="1:12" x14ac:dyDescent="0.25">
      <c r="A214" s="1">
        <v>43313</v>
      </c>
      <c r="B214">
        <v>8232.7999999999993</v>
      </c>
      <c r="C214">
        <v>8197.2900000000009</v>
      </c>
      <c r="D214">
        <v>25094.289000000001</v>
      </c>
      <c r="E214" s="3">
        <f t="shared" si="7"/>
        <v>4</v>
      </c>
      <c r="F214">
        <f>IFERROR(VLOOKUP(A214,[1]Plan1!$A$1:$C$938,3,0),0)</f>
        <v>0</v>
      </c>
      <c r="G214" s="4">
        <f t="shared" si="6"/>
        <v>0</v>
      </c>
      <c r="H214">
        <v>18</v>
      </c>
      <c r="I214">
        <v>13</v>
      </c>
      <c r="J214">
        <v>15</v>
      </c>
      <c r="K214" t="s">
        <v>95</v>
      </c>
      <c r="L214" t="s">
        <v>62</v>
      </c>
    </row>
    <row r="215" spans="1:12" x14ac:dyDescent="0.25">
      <c r="A215" s="1">
        <v>43314</v>
      </c>
      <c r="B215">
        <v>6375.36</v>
      </c>
      <c r="C215">
        <v>6108.39</v>
      </c>
      <c r="D215">
        <v>28578.651000000002</v>
      </c>
      <c r="E215" s="3">
        <f t="shared" si="7"/>
        <v>5</v>
      </c>
      <c r="F215">
        <f>IFERROR(VLOOKUP(A215,[1]Plan1!$A$1:$C$938,3,0),0)</f>
        <v>0</v>
      </c>
      <c r="G215" s="4">
        <f t="shared" si="6"/>
        <v>0</v>
      </c>
      <c r="H215">
        <v>20</v>
      </c>
      <c r="I215">
        <v>14</v>
      </c>
      <c r="J215">
        <v>16</v>
      </c>
      <c r="K215" t="s">
        <v>13</v>
      </c>
      <c r="L215" t="s">
        <v>97</v>
      </c>
    </row>
    <row r="216" spans="1:12" x14ac:dyDescent="0.25">
      <c r="A216" s="1">
        <v>43315</v>
      </c>
      <c r="B216">
        <v>9033.75</v>
      </c>
      <c r="C216">
        <v>8685.3799999999992</v>
      </c>
      <c r="D216">
        <v>54910.7</v>
      </c>
      <c r="E216" s="3">
        <f t="shared" si="7"/>
        <v>6</v>
      </c>
      <c r="F216">
        <f>IFERROR(VLOOKUP(A216,[1]Plan1!$A$1:$C$938,3,0),0)</f>
        <v>0</v>
      </c>
      <c r="G216" s="4">
        <f t="shared" si="6"/>
        <v>0</v>
      </c>
      <c r="H216">
        <v>16</v>
      </c>
      <c r="I216">
        <v>15</v>
      </c>
      <c r="J216">
        <v>16</v>
      </c>
      <c r="K216" t="s">
        <v>98</v>
      </c>
      <c r="L216" t="s">
        <v>99</v>
      </c>
    </row>
    <row r="217" spans="1:12" x14ac:dyDescent="0.25">
      <c r="A217" s="1">
        <v>43316</v>
      </c>
      <c r="B217">
        <v>16192.45</v>
      </c>
      <c r="C217">
        <v>15380.8</v>
      </c>
      <c r="D217">
        <v>78154.98</v>
      </c>
      <c r="E217" s="3">
        <f t="shared" si="7"/>
        <v>7</v>
      </c>
      <c r="F217">
        <f>IFERROR(VLOOKUP(A217,[1]Plan1!$A$1:$C$938,3,0),0)</f>
        <v>0</v>
      </c>
      <c r="G217" s="4">
        <f t="shared" si="6"/>
        <v>0</v>
      </c>
      <c r="H217">
        <v>22</v>
      </c>
      <c r="I217">
        <v>15</v>
      </c>
      <c r="J217">
        <v>17</v>
      </c>
      <c r="K217" t="s">
        <v>19</v>
      </c>
      <c r="L217" t="s">
        <v>91</v>
      </c>
    </row>
    <row r="218" spans="1:12" x14ac:dyDescent="0.25">
      <c r="A218" s="1">
        <v>43317</v>
      </c>
      <c r="B218">
        <v>6142.18</v>
      </c>
      <c r="C218">
        <v>5739.73</v>
      </c>
      <c r="D218">
        <v>40128.47</v>
      </c>
      <c r="E218" s="3">
        <f t="shared" si="7"/>
        <v>1</v>
      </c>
      <c r="F218">
        <f>IFERROR(VLOOKUP(A218,[1]Plan1!$A$1:$C$938,3,0),0)</f>
        <v>0</v>
      </c>
      <c r="G218" s="4">
        <f t="shared" si="6"/>
        <v>0</v>
      </c>
      <c r="H218">
        <v>21</v>
      </c>
      <c r="I218">
        <v>15</v>
      </c>
      <c r="J218">
        <v>17</v>
      </c>
      <c r="K218" t="s">
        <v>19</v>
      </c>
      <c r="L218" t="s">
        <v>80</v>
      </c>
    </row>
    <row r="219" spans="1:12" x14ac:dyDescent="0.25">
      <c r="A219" s="1">
        <v>43318</v>
      </c>
      <c r="B219">
        <v>3192.74</v>
      </c>
      <c r="C219">
        <v>2991.5</v>
      </c>
      <c r="D219">
        <v>17395.689999999999</v>
      </c>
      <c r="E219" s="3">
        <f t="shared" si="7"/>
        <v>2</v>
      </c>
      <c r="F219">
        <f>IFERROR(VLOOKUP(A219,[1]Plan1!$A$1:$C$938,3,0),0)</f>
        <v>0</v>
      </c>
      <c r="G219" s="4">
        <f t="shared" si="6"/>
        <v>0</v>
      </c>
      <c r="H219">
        <v>16</v>
      </c>
      <c r="I219">
        <v>14</v>
      </c>
      <c r="J219">
        <v>15</v>
      </c>
      <c r="K219" t="s">
        <v>13</v>
      </c>
      <c r="L219" t="s">
        <v>100</v>
      </c>
    </row>
    <row r="220" spans="1:12" x14ac:dyDescent="0.25">
      <c r="A220" s="1">
        <v>43319</v>
      </c>
      <c r="B220">
        <v>3145.26</v>
      </c>
      <c r="C220">
        <v>2940.62</v>
      </c>
      <c r="D220">
        <v>17120.120999999999</v>
      </c>
      <c r="E220" s="3">
        <f t="shared" si="7"/>
        <v>3</v>
      </c>
      <c r="F220">
        <f>IFERROR(VLOOKUP(A220,[1]Plan1!$A$1:$C$938,3,0),0)</f>
        <v>0</v>
      </c>
      <c r="G220" s="4">
        <f t="shared" si="6"/>
        <v>0</v>
      </c>
      <c r="H220">
        <v>24</v>
      </c>
      <c r="I220">
        <v>12</v>
      </c>
      <c r="J220">
        <v>17</v>
      </c>
      <c r="K220" t="s">
        <v>29</v>
      </c>
      <c r="L220" t="s">
        <v>81</v>
      </c>
    </row>
    <row r="221" spans="1:12" x14ac:dyDescent="0.25">
      <c r="A221" s="1">
        <v>43320</v>
      </c>
      <c r="B221">
        <v>5648.73</v>
      </c>
      <c r="C221">
        <v>5466.61</v>
      </c>
      <c r="D221">
        <v>24523.919999999998</v>
      </c>
      <c r="E221" s="3">
        <f t="shared" si="7"/>
        <v>4</v>
      </c>
      <c r="F221">
        <f>IFERROR(VLOOKUP(A221,[1]Plan1!$A$1:$C$938,3,0),0)</f>
        <v>0</v>
      </c>
      <c r="G221" s="4">
        <f t="shared" si="6"/>
        <v>0</v>
      </c>
      <c r="H221">
        <v>26</v>
      </c>
      <c r="I221">
        <v>14</v>
      </c>
      <c r="J221">
        <v>19</v>
      </c>
      <c r="K221" t="s">
        <v>29</v>
      </c>
      <c r="L221" t="s">
        <v>49</v>
      </c>
    </row>
    <row r="222" spans="1:12" x14ac:dyDescent="0.25">
      <c r="A222" s="1">
        <v>43321</v>
      </c>
      <c r="B222">
        <v>6150.77</v>
      </c>
      <c r="C222">
        <v>5968.1</v>
      </c>
      <c r="D222">
        <v>31727.82</v>
      </c>
      <c r="E222" s="3">
        <f t="shared" si="7"/>
        <v>5</v>
      </c>
      <c r="F222">
        <f>IFERROR(VLOOKUP(A222,[1]Plan1!$A$1:$C$938,3,0),0)</f>
        <v>0</v>
      </c>
      <c r="G222" s="4">
        <f t="shared" si="6"/>
        <v>0</v>
      </c>
      <c r="H222">
        <v>26</v>
      </c>
      <c r="I222">
        <v>16</v>
      </c>
      <c r="J222">
        <v>20</v>
      </c>
      <c r="K222" t="s">
        <v>29</v>
      </c>
      <c r="L222" t="s">
        <v>76</v>
      </c>
    </row>
    <row r="223" spans="1:12" x14ac:dyDescent="0.25">
      <c r="A223" s="1">
        <v>43322</v>
      </c>
      <c r="B223">
        <v>9563.85</v>
      </c>
      <c r="C223">
        <v>9249.5</v>
      </c>
      <c r="D223">
        <v>56441.451000000001</v>
      </c>
      <c r="E223" s="3">
        <f t="shared" si="7"/>
        <v>6</v>
      </c>
      <c r="F223">
        <f>IFERROR(VLOOKUP(A223,[1]Plan1!$A$1:$C$938,3,0),0)</f>
        <v>0</v>
      </c>
      <c r="G223" s="4">
        <f t="shared" si="6"/>
        <v>0</v>
      </c>
      <c r="H223">
        <v>20</v>
      </c>
      <c r="I223">
        <v>10</v>
      </c>
      <c r="J223">
        <v>15</v>
      </c>
      <c r="K223" t="s">
        <v>29</v>
      </c>
      <c r="L223" t="s">
        <v>53</v>
      </c>
    </row>
    <row r="224" spans="1:12" x14ac:dyDescent="0.25">
      <c r="A224" s="1">
        <v>43323</v>
      </c>
      <c r="B224">
        <v>18676.919999999998</v>
      </c>
      <c r="C224">
        <v>17951.3</v>
      </c>
      <c r="D224">
        <v>98283.391000000003</v>
      </c>
      <c r="E224" s="3">
        <f t="shared" si="7"/>
        <v>7</v>
      </c>
      <c r="F224">
        <f>IFERROR(VLOOKUP(A224,[1]Plan1!$A$1:$C$938,3,0),0)</f>
        <v>0</v>
      </c>
      <c r="G224" s="4">
        <f t="shared" si="6"/>
        <v>0</v>
      </c>
      <c r="H224">
        <v>21</v>
      </c>
      <c r="I224">
        <v>9</v>
      </c>
      <c r="J224">
        <v>14</v>
      </c>
      <c r="K224" t="s">
        <v>29</v>
      </c>
      <c r="L224" t="s">
        <v>49</v>
      </c>
    </row>
    <row r="225" spans="1:12" x14ac:dyDescent="0.25">
      <c r="A225" s="1">
        <v>43324</v>
      </c>
      <c r="B225">
        <v>7976.73</v>
      </c>
      <c r="C225">
        <v>7677.38</v>
      </c>
      <c r="D225">
        <v>54947.211000000003</v>
      </c>
      <c r="E225" s="3">
        <f t="shared" si="7"/>
        <v>1</v>
      </c>
      <c r="F225">
        <f>IFERROR(VLOOKUP(A225,[1]Plan1!$A$1:$C$938,3,0),0)</f>
        <v>0</v>
      </c>
      <c r="G225" s="4">
        <f t="shared" si="6"/>
        <v>0</v>
      </c>
      <c r="H225">
        <v>22</v>
      </c>
      <c r="I225">
        <v>10</v>
      </c>
      <c r="J225">
        <v>15</v>
      </c>
      <c r="K225" t="s">
        <v>29</v>
      </c>
      <c r="L225" t="s">
        <v>49</v>
      </c>
    </row>
    <row r="226" spans="1:12" x14ac:dyDescent="0.25">
      <c r="A226" s="1">
        <v>43325</v>
      </c>
      <c r="B226">
        <v>2597.6999999999998</v>
      </c>
      <c r="C226">
        <v>2468.08</v>
      </c>
      <c r="D226">
        <v>14455.05</v>
      </c>
      <c r="E226" s="3">
        <f t="shared" si="7"/>
        <v>2</v>
      </c>
      <c r="F226">
        <f>IFERROR(VLOOKUP(A226,[1]Plan1!$A$1:$C$938,3,0),0)</f>
        <v>0</v>
      </c>
      <c r="G226" s="4">
        <f t="shared" si="6"/>
        <v>0</v>
      </c>
      <c r="H226">
        <v>25</v>
      </c>
      <c r="I226">
        <v>11</v>
      </c>
      <c r="J226">
        <v>17</v>
      </c>
      <c r="K226" t="s">
        <v>29</v>
      </c>
      <c r="L226" t="s">
        <v>49</v>
      </c>
    </row>
    <row r="227" spans="1:12" x14ac:dyDescent="0.25">
      <c r="A227" s="1">
        <v>43326</v>
      </c>
      <c r="B227">
        <v>2962.63</v>
      </c>
      <c r="C227">
        <v>2904.72</v>
      </c>
      <c r="D227">
        <v>21148.67</v>
      </c>
      <c r="E227" s="3">
        <f t="shared" si="7"/>
        <v>3</v>
      </c>
      <c r="F227">
        <f>IFERROR(VLOOKUP(A227,[1]Plan1!$A$1:$C$938,3,0),0)</f>
        <v>0</v>
      </c>
      <c r="G227" s="4">
        <f t="shared" si="6"/>
        <v>0</v>
      </c>
      <c r="H227">
        <v>26</v>
      </c>
      <c r="I227">
        <v>12</v>
      </c>
      <c r="J227">
        <v>18</v>
      </c>
      <c r="K227" t="s">
        <v>29</v>
      </c>
      <c r="L227" t="s">
        <v>49</v>
      </c>
    </row>
    <row r="228" spans="1:12" x14ac:dyDescent="0.25">
      <c r="A228" s="1">
        <v>43327</v>
      </c>
      <c r="B228">
        <v>3223.02</v>
      </c>
      <c r="C228">
        <v>2949.59</v>
      </c>
      <c r="D228">
        <v>20126.400000000001</v>
      </c>
      <c r="E228" s="3">
        <f t="shared" si="7"/>
        <v>4</v>
      </c>
      <c r="F228">
        <f>IFERROR(VLOOKUP(A228,[1]Plan1!$A$1:$C$938,3,0),0)</f>
        <v>0</v>
      </c>
      <c r="G228" s="4">
        <f t="shared" si="6"/>
        <v>0</v>
      </c>
      <c r="H228">
        <v>27</v>
      </c>
      <c r="I228">
        <v>14</v>
      </c>
      <c r="J228">
        <v>19</v>
      </c>
      <c r="K228" t="s">
        <v>29</v>
      </c>
      <c r="L228" t="s">
        <v>49</v>
      </c>
    </row>
    <row r="229" spans="1:12" x14ac:dyDescent="0.25">
      <c r="A229" s="1">
        <v>43328</v>
      </c>
      <c r="B229">
        <v>3862.63</v>
      </c>
      <c r="C229">
        <v>3467.25</v>
      </c>
      <c r="D229">
        <v>22110.239000000001</v>
      </c>
      <c r="E229" s="3">
        <f t="shared" si="7"/>
        <v>5</v>
      </c>
      <c r="F229">
        <f>IFERROR(VLOOKUP(A229,[1]Plan1!$A$1:$C$938,3,0),0)</f>
        <v>0</v>
      </c>
      <c r="G229" s="4">
        <f t="shared" si="6"/>
        <v>0</v>
      </c>
      <c r="H229">
        <v>23</v>
      </c>
      <c r="I229">
        <v>15</v>
      </c>
      <c r="J229">
        <v>18</v>
      </c>
      <c r="K229" t="s">
        <v>19</v>
      </c>
      <c r="L229" t="s">
        <v>76</v>
      </c>
    </row>
    <row r="230" spans="1:12" x14ac:dyDescent="0.25">
      <c r="A230" s="1">
        <v>43329</v>
      </c>
      <c r="B230">
        <v>6857.05</v>
      </c>
      <c r="C230">
        <v>6117.69</v>
      </c>
      <c r="D230">
        <v>42950.45</v>
      </c>
      <c r="E230" s="3">
        <f t="shared" si="7"/>
        <v>6</v>
      </c>
      <c r="F230">
        <f>IFERROR(VLOOKUP(A230,[1]Plan1!$A$1:$C$938,3,0),0)</f>
        <v>0</v>
      </c>
      <c r="G230" s="4">
        <f t="shared" si="6"/>
        <v>0</v>
      </c>
      <c r="H230">
        <v>22</v>
      </c>
      <c r="I230">
        <v>13</v>
      </c>
      <c r="J230">
        <v>17</v>
      </c>
      <c r="K230" t="s">
        <v>92</v>
      </c>
      <c r="L230" t="s">
        <v>101</v>
      </c>
    </row>
    <row r="231" spans="1:12" x14ac:dyDescent="0.25">
      <c r="A231" s="1">
        <v>43330</v>
      </c>
      <c r="B231">
        <v>13320.51</v>
      </c>
      <c r="C231">
        <v>11962.1</v>
      </c>
      <c r="D231">
        <v>73829.740999999995</v>
      </c>
      <c r="E231" s="3">
        <f t="shared" si="7"/>
        <v>7</v>
      </c>
      <c r="F231">
        <f>IFERROR(VLOOKUP(A231,[1]Plan1!$A$1:$C$938,3,0),0)</f>
        <v>0</v>
      </c>
      <c r="G231" s="4">
        <f t="shared" si="6"/>
        <v>0</v>
      </c>
      <c r="H231">
        <v>23</v>
      </c>
      <c r="I231">
        <v>12</v>
      </c>
      <c r="J231">
        <v>17</v>
      </c>
      <c r="K231" t="s">
        <v>29</v>
      </c>
      <c r="L231" t="s">
        <v>53</v>
      </c>
    </row>
    <row r="232" spans="1:12" x14ac:dyDescent="0.25">
      <c r="A232" s="1">
        <v>43331</v>
      </c>
      <c r="B232">
        <v>5585.17</v>
      </c>
      <c r="C232">
        <v>4969.72</v>
      </c>
      <c r="D232">
        <v>37156.300000000003</v>
      </c>
      <c r="E232" s="3">
        <f t="shared" si="7"/>
        <v>1</v>
      </c>
      <c r="F232">
        <f>IFERROR(VLOOKUP(A232,[1]Plan1!$A$1:$C$938,3,0),0)</f>
        <v>0</v>
      </c>
      <c r="G232" s="4">
        <f t="shared" si="6"/>
        <v>0</v>
      </c>
      <c r="H232">
        <v>25</v>
      </c>
      <c r="I232">
        <v>13</v>
      </c>
      <c r="J232">
        <v>18</v>
      </c>
      <c r="K232" t="s">
        <v>29</v>
      </c>
      <c r="L232" t="s">
        <v>49</v>
      </c>
    </row>
    <row r="233" spans="1:12" x14ac:dyDescent="0.25">
      <c r="A233" s="1">
        <v>43332</v>
      </c>
      <c r="B233">
        <v>2857.04</v>
      </c>
      <c r="C233">
        <v>2579.9699999999998</v>
      </c>
      <c r="D233">
        <v>14714.191000000001</v>
      </c>
      <c r="E233" s="3">
        <f t="shared" si="7"/>
        <v>2</v>
      </c>
      <c r="F233">
        <f>IFERROR(VLOOKUP(A233,[1]Plan1!$A$1:$C$938,3,0),0)</f>
        <v>0</v>
      </c>
      <c r="G233" s="4">
        <f t="shared" si="6"/>
        <v>0</v>
      </c>
      <c r="H233">
        <v>26</v>
      </c>
      <c r="I233">
        <v>14</v>
      </c>
      <c r="J233">
        <v>20</v>
      </c>
      <c r="K233" t="s">
        <v>29</v>
      </c>
      <c r="L233" t="s">
        <v>49</v>
      </c>
    </row>
    <row r="234" spans="1:12" x14ac:dyDescent="0.25">
      <c r="A234" s="1">
        <v>43333</v>
      </c>
      <c r="B234">
        <v>3074.35</v>
      </c>
      <c r="C234">
        <v>2789.65</v>
      </c>
      <c r="D234">
        <v>15612.41</v>
      </c>
      <c r="E234" s="3">
        <f t="shared" si="7"/>
        <v>3</v>
      </c>
      <c r="F234">
        <f>IFERROR(VLOOKUP(A234,[1]Plan1!$A$1:$C$938,3,0),0)</f>
        <v>0</v>
      </c>
      <c r="G234" s="4">
        <f t="shared" si="6"/>
        <v>0</v>
      </c>
      <c r="H234">
        <v>26</v>
      </c>
      <c r="I234">
        <v>15</v>
      </c>
      <c r="J234">
        <v>20</v>
      </c>
      <c r="K234" t="s">
        <v>29</v>
      </c>
      <c r="L234" t="s">
        <v>49</v>
      </c>
    </row>
    <row r="235" spans="1:12" x14ac:dyDescent="0.25">
      <c r="A235" s="1">
        <v>43334</v>
      </c>
      <c r="B235">
        <v>3928.69</v>
      </c>
      <c r="C235">
        <v>3547.77</v>
      </c>
      <c r="D235">
        <v>27544.46</v>
      </c>
      <c r="E235" s="3">
        <f t="shared" si="7"/>
        <v>4</v>
      </c>
      <c r="F235">
        <f>IFERROR(VLOOKUP(A235,[1]Plan1!$A$1:$C$938,3,0),0)</f>
        <v>0</v>
      </c>
      <c r="G235" s="4">
        <f t="shared" si="6"/>
        <v>0</v>
      </c>
      <c r="H235">
        <v>27</v>
      </c>
      <c r="I235">
        <v>17</v>
      </c>
      <c r="J235">
        <v>21</v>
      </c>
      <c r="K235" t="s">
        <v>29</v>
      </c>
      <c r="L235" t="s">
        <v>49</v>
      </c>
    </row>
    <row r="236" spans="1:12" x14ac:dyDescent="0.25">
      <c r="A236" s="1">
        <v>43335</v>
      </c>
      <c r="B236">
        <v>5322.74</v>
      </c>
      <c r="C236">
        <v>4964.97</v>
      </c>
      <c r="D236">
        <v>33056.69</v>
      </c>
      <c r="E236" s="3">
        <f t="shared" si="7"/>
        <v>5</v>
      </c>
      <c r="F236">
        <f>IFERROR(VLOOKUP(A236,[1]Plan1!$A$1:$C$938,3,0),0)</f>
        <v>0</v>
      </c>
      <c r="G236" s="4">
        <f t="shared" si="6"/>
        <v>0</v>
      </c>
      <c r="H236">
        <v>27</v>
      </c>
      <c r="I236">
        <v>16</v>
      </c>
      <c r="J236">
        <v>21</v>
      </c>
      <c r="K236" t="s">
        <v>19</v>
      </c>
      <c r="L236" t="s">
        <v>49</v>
      </c>
    </row>
    <row r="237" spans="1:12" x14ac:dyDescent="0.25">
      <c r="A237" s="1">
        <v>43336</v>
      </c>
      <c r="B237">
        <v>7087.44</v>
      </c>
      <c r="C237">
        <v>6542.07</v>
      </c>
      <c r="D237">
        <v>58646.77</v>
      </c>
      <c r="E237" s="3">
        <f t="shared" si="7"/>
        <v>6</v>
      </c>
      <c r="F237">
        <f>IFERROR(VLOOKUP(A237,[1]Plan1!$A$1:$C$938,3,0),0)</f>
        <v>0</v>
      </c>
      <c r="G237" s="4">
        <f t="shared" si="6"/>
        <v>0</v>
      </c>
      <c r="H237">
        <v>29</v>
      </c>
      <c r="I237">
        <v>18</v>
      </c>
      <c r="J237">
        <v>23</v>
      </c>
      <c r="K237" t="s">
        <v>29</v>
      </c>
      <c r="L237" t="s">
        <v>49</v>
      </c>
    </row>
    <row r="238" spans="1:12" x14ac:dyDescent="0.25">
      <c r="A238" s="1">
        <v>43337</v>
      </c>
      <c r="B238">
        <v>14155.55</v>
      </c>
      <c r="C238">
        <v>12926.18</v>
      </c>
      <c r="D238">
        <v>87908.168999999994</v>
      </c>
      <c r="E238" s="3">
        <f t="shared" si="7"/>
        <v>7</v>
      </c>
      <c r="F238">
        <f>IFERROR(VLOOKUP(A238,[1]Plan1!$A$1:$C$938,3,0),0)</f>
        <v>0</v>
      </c>
      <c r="G238" s="4">
        <f t="shared" si="6"/>
        <v>0</v>
      </c>
      <c r="H238">
        <v>25</v>
      </c>
      <c r="I238">
        <v>18</v>
      </c>
      <c r="J238">
        <v>21</v>
      </c>
      <c r="K238" t="s">
        <v>19</v>
      </c>
      <c r="L238" t="s">
        <v>102</v>
      </c>
    </row>
    <row r="239" spans="1:12" x14ac:dyDescent="0.25">
      <c r="A239" s="1">
        <v>43338</v>
      </c>
      <c r="B239">
        <v>4110.03</v>
      </c>
      <c r="C239">
        <v>3731.61</v>
      </c>
      <c r="D239">
        <v>41027.14</v>
      </c>
      <c r="E239" s="3">
        <f t="shared" si="7"/>
        <v>1</v>
      </c>
      <c r="F239">
        <f>IFERROR(VLOOKUP(A239,[1]Plan1!$A$1:$C$938,3,0),0)</f>
        <v>0</v>
      </c>
      <c r="G239" s="4">
        <f t="shared" si="6"/>
        <v>0</v>
      </c>
      <c r="H239">
        <v>21</v>
      </c>
      <c r="I239">
        <v>14</v>
      </c>
      <c r="J239">
        <v>18</v>
      </c>
      <c r="K239" t="s">
        <v>21</v>
      </c>
      <c r="L239" t="s">
        <v>74</v>
      </c>
    </row>
    <row r="240" spans="1:12" x14ac:dyDescent="0.25">
      <c r="A240" s="1">
        <v>43339</v>
      </c>
      <c r="B240">
        <v>2236.5500000000002</v>
      </c>
      <c r="C240">
        <v>2103.16</v>
      </c>
      <c r="D240">
        <v>21627.82</v>
      </c>
      <c r="E240" s="3">
        <f t="shared" si="7"/>
        <v>2</v>
      </c>
      <c r="F240">
        <f>IFERROR(VLOOKUP(A240,[1]Plan1!$A$1:$C$938,3,0),0)</f>
        <v>0</v>
      </c>
      <c r="G240" s="4">
        <f t="shared" si="6"/>
        <v>0</v>
      </c>
      <c r="H240">
        <v>24</v>
      </c>
      <c r="I240">
        <v>13</v>
      </c>
      <c r="J240">
        <v>18</v>
      </c>
      <c r="K240" t="s">
        <v>29</v>
      </c>
      <c r="L240" t="s">
        <v>49</v>
      </c>
    </row>
    <row r="241" spans="1:12" x14ac:dyDescent="0.25">
      <c r="A241" s="1">
        <v>43340</v>
      </c>
      <c r="B241">
        <v>2491.11</v>
      </c>
      <c r="C241">
        <v>2254.4699999999998</v>
      </c>
      <c r="D241">
        <v>19669.528999999999</v>
      </c>
      <c r="E241" s="3">
        <f t="shared" si="7"/>
        <v>3</v>
      </c>
      <c r="F241">
        <f>IFERROR(VLOOKUP(A241,[1]Plan1!$A$1:$C$938,3,0),0)</f>
        <v>0</v>
      </c>
      <c r="G241" s="4">
        <f t="shared" si="6"/>
        <v>0</v>
      </c>
      <c r="H241">
        <v>25</v>
      </c>
      <c r="I241">
        <v>14</v>
      </c>
      <c r="J241">
        <v>19</v>
      </c>
      <c r="K241" t="s">
        <v>29</v>
      </c>
      <c r="L241" t="s">
        <v>49</v>
      </c>
    </row>
    <row r="242" spans="1:12" x14ac:dyDescent="0.25">
      <c r="A242" s="1">
        <v>43341</v>
      </c>
      <c r="B242">
        <v>5485.2</v>
      </c>
      <c r="C242">
        <v>5186.78</v>
      </c>
      <c r="D242">
        <v>22358.560000000001</v>
      </c>
      <c r="E242" s="3">
        <f t="shared" si="7"/>
        <v>4</v>
      </c>
      <c r="F242">
        <f>IFERROR(VLOOKUP(A242,[1]Plan1!$A$1:$C$938,3,0),0)</f>
        <v>0</v>
      </c>
      <c r="G242" s="4">
        <f t="shared" si="6"/>
        <v>0</v>
      </c>
      <c r="H242">
        <v>25</v>
      </c>
      <c r="I242">
        <v>15</v>
      </c>
      <c r="J242">
        <v>20</v>
      </c>
      <c r="K242" t="s">
        <v>29</v>
      </c>
      <c r="L242" t="s">
        <v>49</v>
      </c>
    </row>
    <row r="243" spans="1:12" x14ac:dyDescent="0.25">
      <c r="A243" s="1">
        <v>43342</v>
      </c>
      <c r="B243">
        <v>5294.92</v>
      </c>
      <c r="C243">
        <v>4994.59</v>
      </c>
      <c r="D243">
        <v>30871.47</v>
      </c>
      <c r="E243" s="3">
        <f t="shared" si="7"/>
        <v>5</v>
      </c>
      <c r="F243">
        <f>IFERROR(VLOOKUP(A243,[1]Plan1!$A$1:$C$938,3,0),0)</f>
        <v>0</v>
      </c>
      <c r="G243" s="4">
        <f t="shared" si="6"/>
        <v>0</v>
      </c>
      <c r="H243">
        <v>27</v>
      </c>
      <c r="I243">
        <v>16</v>
      </c>
      <c r="J243">
        <v>21</v>
      </c>
      <c r="K243" t="s">
        <v>29</v>
      </c>
      <c r="L243" t="s">
        <v>49</v>
      </c>
    </row>
    <row r="244" spans="1:12" x14ac:dyDescent="0.25">
      <c r="A244" s="1">
        <v>43343</v>
      </c>
      <c r="B244">
        <v>10774.73</v>
      </c>
      <c r="C244">
        <v>10261.94</v>
      </c>
      <c r="D244">
        <v>52850.25</v>
      </c>
      <c r="E244" s="3">
        <f t="shared" si="7"/>
        <v>6</v>
      </c>
      <c r="F244">
        <f>IFERROR(VLOOKUP(A244,[1]Plan1!$A$1:$C$938,3,0),0)</f>
        <v>0</v>
      </c>
      <c r="G244" s="4">
        <f t="shared" si="6"/>
        <v>0</v>
      </c>
      <c r="H244">
        <v>27</v>
      </c>
      <c r="I244">
        <v>17</v>
      </c>
      <c r="J244">
        <v>22</v>
      </c>
      <c r="K244" t="s">
        <v>29</v>
      </c>
      <c r="L244" t="s">
        <v>49</v>
      </c>
    </row>
    <row r="245" spans="1:12" x14ac:dyDescent="0.25">
      <c r="A245" s="1">
        <v>43344</v>
      </c>
      <c r="B245">
        <v>16048.59</v>
      </c>
      <c r="C245">
        <v>15089.67</v>
      </c>
      <c r="D245">
        <v>95589.1</v>
      </c>
      <c r="E245" s="3">
        <f t="shared" si="7"/>
        <v>7</v>
      </c>
      <c r="F245">
        <f>IFERROR(VLOOKUP(A245,[1]Plan1!$A$1:$C$938,3,0),0)</f>
        <v>0</v>
      </c>
      <c r="G245" s="4">
        <f t="shared" si="6"/>
        <v>0</v>
      </c>
      <c r="H245">
        <v>30</v>
      </c>
      <c r="I245">
        <v>17</v>
      </c>
      <c r="J245">
        <v>23</v>
      </c>
      <c r="K245" t="s">
        <v>29</v>
      </c>
      <c r="L245" t="s">
        <v>49</v>
      </c>
    </row>
    <row r="246" spans="1:12" x14ac:dyDescent="0.25">
      <c r="A246" s="1">
        <v>43345</v>
      </c>
      <c r="B246">
        <v>5567.17</v>
      </c>
      <c r="C246">
        <v>5135.71</v>
      </c>
      <c r="D246">
        <v>45480.53</v>
      </c>
      <c r="E246" s="3">
        <f t="shared" si="7"/>
        <v>1</v>
      </c>
      <c r="F246">
        <f>IFERROR(VLOOKUP(A246,[1]Plan1!$A$1:$C$938,3,0),0)</f>
        <v>0</v>
      </c>
      <c r="G246" s="4">
        <f t="shared" si="6"/>
        <v>0</v>
      </c>
      <c r="H246">
        <v>31</v>
      </c>
      <c r="I246">
        <v>18</v>
      </c>
      <c r="J246">
        <v>24</v>
      </c>
      <c r="K246" t="s">
        <v>29</v>
      </c>
      <c r="L246" t="s">
        <v>49</v>
      </c>
    </row>
    <row r="247" spans="1:12" x14ac:dyDescent="0.25">
      <c r="A247" s="1">
        <v>43346</v>
      </c>
      <c r="B247">
        <v>2738.58</v>
      </c>
      <c r="C247">
        <v>2635.65</v>
      </c>
      <c r="D247">
        <v>17274.330000000002</v>
      </c>
      <c r="E247" s="3">
        <f t="shared" si="7"/>
        <v>2</v>
      </c>
      <c r="F247">
        <f>IFERROR(VLOOKUP(A247,[1]Plan1!$A$1:$C$938,3,0),0)</f>
        <v>0</v>
      </c>
      <c r="G247" s="4">
        <f t="shared" si="6"/>
        <v>0</v>
      </c>
      <c r="H247">
        <v>23</v>
      </c>
      <c r="I247">
        <v>14</v>
      </c>
      <c r="J247">
        <v>20</v>
      </c>
      <c r="K247" t="s">
        <v>19</v>
      </c>
      <c r="L247" t="s">
        <v>103</v>
      </c>
    </row>
    <row r="248" spans="1:12" x14ac:dyDescent="0.25">
      <c r="A248" s="1">
        <v>43347</v>
      </c>
      <c r="B248">
        <v>2534.2600000000002</v>
      </c>
      <c r="C248">
        <v>2496.02</v>
      </c>
      <c r="D248">
        <v>30334.07</v>
      </c>
      <c r="E248" s="3">
        <f t="shared" si="7"/>
        <v>3</v>
      </c>
      <c r="F248">
        <f>IFERROR(VLOOKUP(A248,[1]Plan1!$A$1:$C$938,3,0),0)</f>
        <v>0</v>
      </c>
      <c r="G248" s="4">
        <f t="shared" si="6"/>
        <v>0</v>
      </c>
      <c r="H248">
        <v>17</v>
      </c>
      <c r="I248">
        <v>10</v>
      </c>
      <c r="J248">
        <v>13</v>
      </c>
      <c r="K248" t="s">
        <v>95</v>
      </c>
      <c r="L248" t="s">
        <v>104</v>
      </c>
    </row>
    <row r="249" spans="1:12" x14ac:dyDescent="0.25">
      <c r="A249" s="1">
        <v>43348</v>
      </c>
      <c r="B249">
        <v>7425.63</v>
      </c>
      <c r="C249">
        <v>6884.38</v>
      </c>
      <c r="D249">
        <v>60668.09</v>
      </c>
      <c r="E249" s="3">
        <f t="shared" si="7"/>
        <v>4</v>
      </c>
      <c r="F249">
        <f>IFERROR(VLOOKUP(A249,[1]Plan1!$A$1:$C$938,3,0),0)</f>
        <v>0</v>
      </c>
      <c r="G249" s="4">
        <f t="shared" si="6"/>
        <v>0</v>
      </c>
      <c r="H249">
        <v>20</v>
      </c>
      <c r="I249">
        <v>9</v>
      </c>
      <c r="J249">
        <v>14</v>
      </c>
      <c r="K249" t="s">
        <v>29</v>
      </c>
      <c r="L249" t="s">
        <v>49</v>
      </c>
    </row>
    <row r="250" spans="1:12" x14ac:dyDescent="0.25">
      <c r="A250" s="1">
        <v>43349</v>
      </c>
      <c r="B250">
        <v>15544.41</v>
      </c>
      <c r="C250">
        <v>14541.97</v>
      </c>
      <c r="D250">
        <v>51097.18</v>
      </c>
      <c r="E250" s="3">
        <f t="shared" si="7"/>
        <v>5</v>
      </c>
      <c r="F250">
        <f>IFERROR(VLOOKUP(A250,[1]Plan1!$A$1:$C$938,3,0),0)</f>
        <v>0</v>
      </c>
      <c r="G250" s="4">
        <f t="shared" si="6"/>
        <v>0</v>
      </c>
      <c r="H250">
        <v>25</v>
      </c>
      <c r="I250">
        <v>10</v>
      </c>
      <c r="J250">
        <v>17</v>
      </c>
      <c r="K250" t="s">
        <v>29</v>
      </c>
      <c r="L250" t="s">
        <v>49</v>
      </c>
    </row>
    <row r="251" spans="1:12" x14ac:dyDescent="0.25">
      <c r="A251" s="1">
        <v>43350</v>
      </c>
      <c r="B251">
        <v>9513.35</v>
      </c>
      <c r="C251">
        <v>9326.89</v>
      </c>
      <c r="D251">
        <v>57097.77</v>
      </c>
      <c r="E251" s="3">
        <f t="shared" si="7"/>
        <v>6</v>
      </c>
      <c r="F251" t="str">
        <f>IFERROR(VLOOKUP(A251,[1]Plan1!$A$1:$C$938,3,0),0)</f>
        <v>Independência do Brasil</v>
      </c>
      <c r="G251" s="4">
        <f t="shared" si="6"/>
        <v>1</v>
      </c>
      <c r="H251">
        <v>28</v>
      </c>
      <c r="I251">
        <v>12</v>
      </c>
      <c r="J251">
        <v>19</v>
      </c>
      <c r="K251" t="s">
        <v>29</v>
      </c>
      <c r="L251" t="s">
        <v>49</v>
      </c>
    </row>
    <row r="252" spans="1:12" x14ac:dyDescent="0.25">
      <c r="A252" s="1">
        <v>43351</v>
      </c>
      <c r="B252">
        <v>18422.62</v>
      </c>
      <c r="C252">
        <v>17008.560000000001</v>
      </c>
      <c r="D252">
        <v>77706.33</v>
      </c>
      <c r="E252" s="3">
        <f t="shared" si="7"/>
        <v>7</v>
      </c>
      <c r="F252">
        <f>IFERROR(VLOOKUP(A252,[1]Plan1!$A$1:$C$938,3,0),0)</f>
        <v>0</v>
      </c>
      <c r="G252" s="4">
        <f t="shared" si="6"/>
        <v>0</v>
      </c>
      <c r="H252">
        <v>28</v>
      </c>
      <c r="I252">
        <v>14</v>
      </c>
      <c r="J252">
        <v>21</v>
      </c>
      <c r="K252" t="s">
        <v>29</v>
      </c>
      <c r="L252" t="s">
        <v>49</v>
      </c>
    </row>
    <row r="253" spans="1:12" x14ac:dyDescent="0.25">
      <c r="A253" s="1">
        <v>43352</v>
      </c>
      <c r="B253">
        <v>5968.24</v>
      </c>
      <c r="C253">
        <v>5530.21</v>
      </c>
      <c r="D253">
        <v>43920.77</v>
      </c>
      <c r="E253" s="3">
        <f t="shared" si="7"/>
        <v>1</v>
      </c>
      <c r="F253">
        <f>IFERROR(VLOOKUP(A253,[1]Plan1!$A$1:$C$938,3,0),0)</f>
        <v>0</v>
      </c>
      <c r="G253" s="4">
        <f t="shared" ref="G253:G316" si="8">IF(F253=0,0,1)</f>
        <v>0</v>
      </c>
      <c r="H253">
        <v>28</v>
      </c>
      <c r="I253">
        <v>15</v>
      </c>
      <c r="J253">
        <v>21</v>
      </c>
      <c r="K253" t="s">
        <v>29</v>
      </c>
      <c r="L253" t="s">
        <v>49</v>
      </c>
    </row>
    <row r="254" spans="1:12" x14ac:dyDescent="0.25">
      <c r="A254" s="1">
        <v>43353</v>
      </c>
      <c r="B254">
        <v>2726.77</v>
      </c>
      <c r="C254">
        <v>2563.44</v>
      </c>
      <c r="D254">
        <v>18664.87</v>
      </c>
      <c r="E254" s="3">
        <f t="shared" ref="E254:E317" si="9">WEEKDAY(A254)</f>
        <v>2</v>
      </c>
      <c r="F254">
        <f>IFERROR(VLOOKUP(A254,[1]Plan1!$A$1:$C$938,3,0),0)</f>
        <v>0</v>
      </c>
      <c r="G254" s="4">
        <f t="shared" si="8"/>
        <v>0</v>
      </c>
      <c r="H254">
        <v>28</v>
      </c>
      <c r="I254">
        <v>14</v>
      </c>
      <c r="J254">
        <v>20</v>
      </c>
      <c r="K254" t="s">
        <v>29</v>
      </c>
      <c r="L254" t="s">
        <v>49</v>
      </c>
    </row>
    <row r="255" spans="1:12" x14ac:dyDescent="0.25">
      <c r="A255" s="1">
        <v>43354</v>
      </c>
      <c r="B255">
        <v>3414.18</v>
      </c>
      <c r="C255">
        <v>3206.57</v>
      </c>
      <c r="D255">
        <v>20734.88</v>
      </c>
      <c r="E255" s="3">
        <f t="shared" si="9"/>
        <v>3</v>
      </c>
      <c r="F255">
        <f>IFERROR(VLOOKUP(A255,[1]Plan1!$A$1:$C$938,3,0),0)</f>
        <v>0</v>
      </c>
      <c r="G255" s="4">
        <f t="shared" si="8"/>
        <v>0</v>
      </c>
      <c r="H255">
        <v>28</v>
      </c>
      <c r="I255">
        <v>15</v>
      </c>
      <c r="J255">
        <v>20</v>
      </c>
      <c r="K255" t="s">
        <v>29</v>
      </c>
      <c r="L255" t="s">
        <v>49</v>
      </c>
    </row>
    <row r="256" spans="1:12" x14ac:dyDescent="0.25">
      <c r="A256" s="1">
        <v>43355</v>
      </c>
      <c r="B256">
        <v>6626.45</v>
      </c>
      <c r="C256">
        <v>6323.61</v>
      </c>
      <c r="D256">
        <v>21974.400000000001</v>
      </c>
      <c r="E256" s="3">
        <f t="shared" si="9"/>
        <v>4</v>
      </c>
      <c r="F256">
        <f>IFERROR(VLOOKUP(A256,[1]Plan1!$A$1:$C$938,3,0),0)</f>
        <v>0</v>
      </c>
      <c r="G256" s="4">
        <f t="shared" si="8"/>
        <v>0</v>
      </c>
      <c r="H256">
        <v>26</v>
      </c>
      <c r="I256">
        <v>15</v>
      </c>
      <c r="J256">
        <v>20</v>
      </c>
      <c r="K256" t="s">
        <v>29</v>
      </c>
      <c r="L256" t="s">
        <v>75</v>
      </c>
    </row>
    <row r="257" spans="1:12" x14ac:dyDescent="0.25">
      <c r="A257" s="1">
        <v>43356</v>
      </c>
      <c r="B257">
        <v>9769.36</v>
      </c>
      <c r="C257">
        <v>9407.66</v>
      </c>
      <c r="D257">
        <v>27070.49</v>
      </c>
      <c r="E257" s="3">
        <f t="shared" si="9"/>
        <v>5</v>
      </c>
      <c r="F257">
        <f>IFERROR(VLOOKUP(A257,[1]Plan1!$A$1:$C$938,3,0),0)</f>
        <v>0</v>
      </c>
      <c r="G257" s="4">
        <f t="shared" si="8"/>
        <v>0</v>
      </c>
      <c r="H257">
        <v>28</v>
      </c>
      <c r="I257">
        <v>16</v>
      </c>
      <c r="J257">
        <v>21</v>
      </c>
      <c r="K257" t="s">
        <v>29</v>
      </c>
      <c r="L257" t="s">
        <v>50</v>
      </c>
    </row>
    <row r="258" spans="1:12" x14ac:dyDescent="0.25">
      <c r="A258" s="1">
        <v>43357</v>
      </c>
      <c r="B258">
        <v>11814.1</v>
      </c>
      <c r="C258">
        <v>11417.28</v>
      </c>
      <c r="D258">
        <v>54581.84</v>
      </c>
      <c r="E258" s="3">
        <f t="shared" si="9"/>
        <v>6</v>
      </c>
      <c r="F258">
        <f>IFERROR(VLOOKUP(A258,[1]Plan1!$A$1:$C$938,3,0),0)</f>
        <v>0</v>
      </c>
      <c r="G258" s="4">
        <f t="shared" si="8"/>
        <v>0</v>
      </c>
      <c r="H258">
        <v>22</v>
      </c>
      <c r="I258">
        <v>17</v>
      </c>
      <c r="J258">
        <v>19</v>
      </c>
      <c r="K258" t="s">
        <v>36</v>
      </c>
      <c r="L258" t="s">
        <v>105</v>
      </c>
    </row>
    <row r="259" spans="1:12" x14ac:dyDescent="0.25">
      <c r="A259" s="1">
        <v>43358</v>
      </c>
      <c r="B259">
        <v>17735.13</v>
      </c>
      <c r="C259">
        <v>16893.73</v>
      </c>
      <c r="D259">
        <v>95310.9</v>
      </c>
      <c r="E259" s="3">
        <f t="shared" si="9"/>
        <v>7</v>
      </c>
      <c r="F259">
        <f>IFERROR(VLOOKUP(A259,[1]Plan1!$A$1:$C$938,3,0),0)</f>
        <v>0</v>
      </c>
      <c r="G259" s="4">
        <f t="shared" si="8"/>
        <v>0</v>
      </c>
      <c r="H259">
        <v>23</v>
      </c>
      <c r="I259">
        <v>15</v>
      </c>
      <c r="J259">
        <v>19</v>
      </c>
      <c r="K259" t="s">
        <v>21</v>
      </c>
      <c r="L259" t="s">
        <v>18</v>
      </c>
    </row>
    <row r="260" spans="1:12" x14ac:dyDescent="0.25">
      <c r="A260" s="1">
        <v>43359</v>
      </c>
      <c r="B260">
        <v>6957.44</v>
      </c>
      <c r="C260">
        <v>6715.11</v>
      </c>
      <c r="D260">
        <v>43935.02</v>
      </c>
      <c r="E260" s="3">
        <f t="shared" si="9"/>
        <v>1</v>
      </c>
      <c r="F260">
        <f>IFERROR(VLOOKUP(A260,[1]Plan1!$A$1:$C$938,3,0),0)</f>
        <v>0</v>
      </c>
      <c r="G260" s="4">
        <f t="shared" si="8"/>
        <v>0</v>
      </c>
      <c r="H260">
        <v>26</v>
      </c>
      <c r="I260">
        <v>14</v>
      </c>
      <c r="J260">
        <v>19</v>
      </c>
      <c r="K260" t="s">
        <v>29</v>
      </c>
      <c r="L260" t="s">
        <v>49</v>
      </c>
    </row>
    <row r="261" spans="1:12" x14ac:dyDescent="0.25">
      <c r="A261" s="1">
        <v>43360</v>
      </c>
      <c r="B261">
        <v>2910.12</v>
      </c>
      <c r="C261">
        <v>2861.34</v>
      </c>
      <c r="D261">
        <v>16649.09</v>
      </c>
      <c r="E261" s="3">
        <f t="shared" si="9"/>
        <v>2</v>
      </c>
      <c r="F261">
        <f>IFERROR(VLOOKUP(A261,[1]Plan1!$A$1:$C$938,3,0),0)</f>
        <v>0</v>
      </c>
      <c r="G261" s="4">
        <f t="shared" si="8"/>
        <v>0</v>
      </c>
      <c r="H261">
        <v>20</v>
      </c>
      <c r="I261">
        <v>17</v>
      </c>
      <c r="J261">
        <v>18</v>
      </c>
      <c r="K261" t="s">
        <v>19</v>
      </c>
      <c r="L261" t="s">
        <v>106</v>
      </c>
    </row>
    <row r="262" spans="1:12" x14ac:dyDescent="0.25">
      <c r="A262" s="1">
        <v>43361</v>
      </c>
      <c r="B262">
        <v>3497.55</v>
      </c>
      <c r="C262">
        <v>3475.49</v>
      </c>
      <c r="D262">
        <v>18770.14</v>
      </c>
      <c r="E262" s="3">
        <f t="shared" si="9"/>
        <v>3</v>
      </c>
      <c r="F262">
        <f>IFERROR(VLOOKUP(A262,[1]Plan1!$A$1:$C$938,3,0),0)</f>
        <v>0</v>
      </c>
      <c r="G262" s="4">
        <f t="shared" si="8"/>
        <v>0</v>
      </c>
      <c r="H262">
        <v>23</v>
      </c>
      <c r="I262">
        <v>18</v>
      </c>
      <c r="J262">
        <v>19</v>
      </c>
      <c r="K262" t="s">
        <v>95</v>
      </c>
      <c r="L262" t="s">
        <v>70</v>
      </c>
    </row>
    <row r="263" spans="1:12" x14ac:dyDescent="0.25">
      <c r="A263" s="1">
        <v>43362</v>
      </c>
      <c r="B263">
        <v>5499.64</v>
      </c>
      <c r="C263">
        <v>5552.59</v>
      </c>
      <c r="D263">
        <v>26557.7</v>
      </c>
      <c r="E263" s="3">
        <f t="shared" si="9"/>
        <v>4</v>
      </c>
      <c r="F263">
        <f>IFERROR(VLOOKUP(A263,[1]Plan1!$A$1:$C$938,3,0),0)</f>
        <v>0</v>
      </c>
      <c r="G263" s="4">
        <f t="shared" si="8"/>
        <v>0</v>
      </c>
      <c r="H263">
        <v>28</v>
      </c>
      <c r="I263">
        <v>17</v>
      </c>
      <c r="J263">
        <v>22</v>
      </c>
      <c r="K263" t="s">
        <v>19</v>
      </c>
      <c r="L263" t="s">
        <v>52</v>
      </c>
    </row>
    <row r="264" spans="1:12" x14ac:dyDescent="0.25">
      <c r="A264" s="1">
        <v>43363</v>
      </c>
      <c r="B264">
        <v>7428.88</v>
      </c>
      <c r="C264">
        <v>7451.75</v>
      </c>
      <c r="D264">
        <v>36276.17</v>
      </c>
      <c r="E264" s="3">
        <f t="shared" si="9"/>
        <v>5</v>
      </c>
      <c r="F264">
        <f>IFERROR(VLOOKUP(A264,[1]Plan1!$A$1:$C$938,3,0),0)</f>
        <v>0</v>
      </c>
      <c r="G264" s="4">
        <f t="shared" si="8"/>
        <v>0</v>
      </c>
      <c r="H264">
        <v>24</v>
      </c>
      <c r="I264">
        <v>19</v>
      </c>
      <c r="J264">
        <v>21</v>
      </c>
      <c r="K264" t="s">
        <v>29</v>
      </c>
      <c r="L264" t="s">
        <v>75</v>
      </c>
    </row>
    <row r="265" spans="1:12" x14ac:dyDescent="0.25">
      <c r="A265" s="1">
        <v>43364</v>
      </c>
      <c r="B265">
        <v>10005.33</v>
      </c>
      <c r="C265">
        <v>9677.82</v>
      </c>
      <c r="D265">
        <v>58489.760000000002</v>
      </c>
      <c r="E265" s="3">
        <f t="shared" si="9"/>
        <v>6</v>
      </c>
      <c r="F265">
        <f>IFERROR(VLOOKUP(A265,[1]Plan1!$A$1:$C$938,3,0),0)</f>
        <v>0</v>
      </c>
      <c r="G265" s="4">
        <f t="shared" si="8"/>
        <v>0</v>
      </c>
      <c r="H265">
        <v>27</v>
      </c>
      <c r="I265">
        <v>17</v>
      </c>
      <c r="J265">
        <v>21</v>
      </c>
      <c r="K265" t="s">
        <v>29</v>
      </c>
      <c r="L265" t="s">
        <v>107</v>
      </c>
    </row>
    <row r="266" spans="1:12" x14ac:dyDescent="0.25">
      <c r="A266" s="1">
        <v>43365</v>
      </c>
      <c r="B266">
        <v>16237.53</v>
      </c>
      <c r="C266">
        <v>15376.8</v>
      </c>
      <c r="D266">
        <v>89202.75</v>
      </c>
      <c r="E266" s="3">
        <f t="shared" si="9"/>
        <v>7</v>
      </c>
      <c r="F266">
        <f>IFERROR(VLOOKUP(A266,[1]Plan1!$A$1:$C$938,3,0),0)</f>
        <v>0</v>
      </c>
      <c r="G266" s="4">
        <f t="shared" si="8"/>
        <v>0</v>
      </c>
      <c r="H266">
        <v>30</v>
      </c>
      <c r="I266">
        <v>16</v>
      </c>
      <c r="J266">
        <v>22</v>
      </c>
      <c r="K266" t="s">
        <v>29</v>
      </c>
      <c r="L266" t="s">
        <v>49</v>
      </c>
    </row>
    <row r="267" spans="1:12" x14ac:dyDescent="0.25">
      <c r="A267" s="1">
        <v>43366</v>
      </c>
      <c r="B267">
        <v>7420.33</v>
      </c>
      <c r="C267">
        <v>7038.15</v>
      </c>
      <c r="D267">
        <v>41712.589999999997</v>
      </c>
      <c r="E267" s="3">
        <f t="shared" si="9"/>
        <v>1</v>
      </c>
      <c r="F267">
        <f>IFERROR(VLOOKUP(A267,[1]Plan1!$A$1:$C$938,3,0),0)</f>
        <v>0</v>
      </c>
      <c r="G267" s="4">
        <f t="shared" si="8"/>
        <v>0</v>
      </c>
      <c r="H267">
        <v>31</v>
      </c>
      <c r="I267">
        <v>18</v>
      </c>
      <c r="J267">
        <v>23</v>
      </c>
      <c r="K267" t="s">
        <v>29</v>
      </c>
      <c r="L267" t="s">
        <v>49</v>
      </c>
    </row>
    <row r="268" spans="1:12" x14ac:dyDescent="0.25">
      <c r="A268" s="1">
        <v>43367</v>
      </c>
      <c r="B268">
        <v>3491.81</v>
      </c>
      <c r="C268">
        <v>3321.1</v>
      </c>
      <c r="D268">
        <v>15286.86</v>
      </c>
      <c r="E268" s="3">
        <f t="shared" si="9"/>
        <v>2</v>
      </c>
      <c r="F268">
        <f>IFERROR(VLOOKUP(A268,[1]Plan1!$A$1:$C$938,3,0),0)</f>
        <v>0</v>
      </c>
      <c r="G268" s="4">
        <f t="shared" si="8"/>
        <v>0</v>
      </c>
      <c r="H268">
        <v>32</v>
      </c>
      <c r="I268">
        <v>18</v>
      </c>
      <c r="J268">
        <v>24</v>
      </c>
      <c r="K268" t="s">
        <v>29</v>
      </c>
      <c r="L268" t="s">
        <v>49</v>
      </c>
    </row>
    <row r="269" spans="1:12" x14ac:dyDescent="0.25">
      <c r="A269" s="1">
        <v>43368</v>
      </c>
      <c r="B269">
        <v>4055.01</v>
      </c>
      <c r="C269">
        <v>3833.62</v>
      </c>
      <c r="D269">
        <v>20399.060000000001</v>
      </c>
      <c r="E269" s="3">
        <f t="shared" si="9"/>
        <v>3</v>
      </c>
      <c r="F269">
        <f>IFERROR(VLOOKUP(A269,[1]Plan1!$A$1:$C$938,3,0),0)</f>
        <v>0</v>
      </c>
      <c r="G269" s="4">
        <f t="shared" si="8"/>
        <v>0</v>
      </c>
      <c r="H269">
        <v>33</v>
      </c>
      <c r="I269">
        <v>18</v>
      </c>
      <c r="J269">
        <v>25</v>
      </c>
      <c r="K269" t="s">
        <v>29</v>
      </c>
      <c r="L269" t="s">
        <v>49</v>
      </c>
    </row>
    <row r="270" spans="1:12" x14ac:dyDescent="0.25">
      <c r="A270" s="1">
        <v>43369</v>
      </c>
      <c r="B270">
        <v>4618.3100000000004</v>
      </c>
      <c r="C270">
        <v>4372.07</v>
      </c>
      <c r="D270">
        <v>24771.52</v>
      </c>
      <c r="E270" s="3">
        <f t="shared" si="9"/>
        <v>4</v>
      </c>
      <c r="F270">
        <f>IFERROR(VLOOKUP(A270,[1]Plan1!$A$1:$C$938,3,0),0)</f>
        <v>0</v>
      </c>
      <c r="G270" s="4">
        <f t="shared" si="8"/>
        <v>0</v>
      </c>
      <c r="H270">
        <v>31</v>
      </c>
      <c r="I270">
        <v>21</v>
      </c>
      <c r="J270">
        <v>26</v>
      </c>
      <c r="K270" t="s">
        <v>29</v>
      </c>
      <c r="L270" t="s">
        <v>75</v>
      </c>
    </row>
    <row r="271" spans="1:12" x14ac:dyDescent="0.25">
      <c r="A271" s="1">
        <v>43370</v>
      </c>
      <c r="B271">
        <v>4525</v>
      </c>
      <c r="C271">
        <v>4467.49</v>
      </c>
      <c r="D271">
        <v>25034.79</v>
      </c>
      <c r="E271" s="3">
        <f t="shared" si="9"/>
        <v>5</v>
      </c>
      <c r="F271">
        <f>IFERROR(VLOOKUP(A271,[1]Plan1!$A$1:$C$938,3,0),0)</f>
        <v>0</v>
      </c>
      <c r="G271" s="4">
        <f t="shared" si="8"/>
        <v>0</v>
      </c>
      <c r="H271">
        <v>30</v>
      </c>
      <c r="I271">
        <v>19</v>
      </c>
      <c r="J271">
        <v>23</v>
      </c>
      <c r="K271" t="s">
        <v>17</v>
      </c>
      <c r="L271" t="s">
        <v>108</v>
      </c>
    </row>
    <row r="272" spans="1:12" x14ac:dyDescent="0.25">
      <c r="A272" s="1">
        <v>43371</v>
      </c>
      <c r="B272">
        <v>8776.48</v>
      </c>
      <c r="C272">
        <v>8424.86</v>
      </c>
      <c r="D272">
        <v>50325.33</v>
      </c>
      <c r="E272" s="3">
        <f t="shared" si="9"/>
        <v>6</v>
      </c>
      <c r="F272">
        <f>IFERROR(VLOOKUP(A272,[1]Plan1!$A$1:$C$938,3,0),0)</f>
        <v>0</v>
      </c>
      <c r="G272" s="4">
        <f t="shared" si="8"/>
        <v>0</v>
      </c>
      <c r="H272">
        <v>26</v>
      </c>
      <c r="I272">
        <v>19</v>
      </c>
      <c r="J272">
        <v>22</v>
      </c>
      <c r="K272" t="s">
        <v>17</v>
      </c>
      <c r="L272" t="s">
        <v>35</v>
      </c>
    </row>
    <row r="273" spans="1:12" x14ac:dyDescent="0.25">
      <c r="A273" s="1">
        <v>43372</v>
      </c>
      <c r="B273">
        <v>17016.61</v>
      </c>
      <c r="C273">
        <v>16185.72</v>
      </c>
      <c r="D273">
        <v>81315.240000000005</v>
      </c>
      <c r="E273" s="3">
        <f t="shared" si="9"/>
        <v>7</v>
      </c>
      <c r="F273">
        <f>IFERROR(VLOOKUP(A273,[1]Plan1!$A$1:$C$938,3,0),0)</f>
        <v>0</v>
      </c>
      <c r="G273" s="4">
        <f t="shared" si="8"/>
        <v>0</v>
      </c>
      <c r="H273">
        <v>27</v>
      </c>
      <c r="I273">
        <v>18</v>
      </c>
      <c r="J273">
        <v>22</v>
      </c>
      <c r="K273" t="s">
        <v>19</v>
      </c>
      <c r="L273" t="s">
        <v>64</v>
      </c>
    </row>
    <row r="274" spans="1:12" x14ac:dyDescent="0.25">
      <c r="A274" s="1">
        <v>43373</v>
      </c>
      <c r="B274">
        <v>6727.74</v>
      </c>
      <c r="C274">
        <v>6393.62</v>
      </c>
      <c r="D274">
        <v>48673.43</v>
      </c>
      <c r="E274" s="3">
        <f t="shared" si="9"/>
        <v>1</v>
      </c>
      <c r="F274">
        <f>IFERROR(VLOOKUP(A274,[1]Plan1!$A$1:$C$938,3,0),0)</f>
        <v>0</v>
      </c>
      <c r="G274" s="4">
        <f t="shared" si="8"/>
        <v>0</v>
      </c>
      <c r="H274">
        <v>27</v>
      </c>
      <c r="I274">
        <v>19</v>
      </c>
      <c r="J274">
        <v>21</v>
      </c>
      <c r="K274" t="s">
        <v>19</v>
      </c>
      <c r="L274" t="s">
        <v>109</v>
      </c>
    </row>
    <row r="275" spans="1:12" x14ac:dyDescent="0.25">
      <c r="A275" s="1">
        <v>43374</v>
      </c>
      <c r="B275">
        <v>2371.2399999999998</v>
      </c>
      <c r="C275">
        <v>2322.61</v>
      </c>
      <c r="D275">
        <v>10444.39</v>
      </c>
      <c r="E275" s="3">
        <f t="shared" si="9"/>
        <v>2</v>
      </c>
      <c r="F275">
        <f>IFERROR(VLOOKUP(A275,[1]Plan1!$A$1:$C$938,3,0),0)</f>
        <v>0</v>
      </c>
      <c r="G275" s="4">
        <f t="shared" si="8"/>
        <v>0</v>
      </c>
      <c r="H275">
        <v>26</v>
      </c>
      <c r="I275">
        <v>18</v>
      </c>
      <c r="J275">
        <v>22</v>
      </c>
      <c r="K275" t="s">
        <v>19</v>
      </c>
      <c r="L275" t="s">
        <v>106</v>
      </c>
    </row>
    <row r="276" spans="1:12" x14ac:dyDescent="0.25">
      <c r="A276" s="1">
        <v>43375</v>
      </c>
      <c r="B276">
        <v>3096.27</v>
      </c>
      <c r="C276">
        <v>2997.59</v>
      </c>
      <c r="D276">
        <v>14809.2</v>
      </c>
      <c r="E276" s="3">
        <f t="shared" si="9"/>
        <v>3</v>
      </c>
      <c r="F276">
        <f>IFERROR(VLOOKUP(A276,[1]Plan1!$A$1:$C$938,3,0),0)</f>
        <v>0</v>
      </c>
      <c r="G276" s="4">
        <f t="shared" si="8"/>
        <v>0</v>
      </c>
      <c r="H276">
        <v>31</v>
      </c>
      <c r="I276">
        <v>18</v>
      </c>
      <c r="J276">
        <v>24</v>
      </c>
      <c r="K276" t="s">
        <v>29</v>
      </c>
      <c r="L276" t="s">
        <v>90</v>
      </c>
    </row>
    <row r="277" spans="1:12" x14ac:dyDescent="0.25">
      <c r="A277" s="1">
        <v>43376</v>
      </c>
      <c r="B277">
        <v>5822.8</v>
      </c>
      <c r="C277">
        <v>5660.04</v>
      </c>
      <c r="D277">
        <v>22784.85</v>
      </c>
      <c r="E277" s="3">
        <f t="shared" si="9"/>
        <v>4</v>
      </c>
      <c r="F277">
        <f>IFERROR(VLOOKUP(A277,[1]Plan1!$A$1:$C$938,3,0),0)</f>
        <v>0</v>
      </c>
      <c r="G277" s="4">
        <f t="shared" si="8"/>
        <v>0</v>
      </c>
      <c r="H277">
        <v>31</v>
      </c>
      <c r="I277">
        <v>20</v>
      </c>
      <c r="J277">
        <v>25</v>
      </c>
      <c r="K277" t="s">
        <v>29</v>
      </c>
      <c r="L277" t="s">
        <v>81</v>
      </c>
    </row>
    <row r="278" spans="1:12" x14ac:dyDescent="0.25">
      <c r="A278" s="1">
        <v>43377</v>
      </c>
      <c r="B278">
        <v>7643.69</v>
      </c>
      <c r="C278">
        <v>7337.86</v>
      </c>
      <c r="D278">
        <v>33169.24</v>
      </c>
      <c r="E278" s="3">
        <f t="shared" si="9"/>
        <v>5</v>
      </c>
      <c r="F278">
        <f>IFERROR(VLOOKUP(A278,[1]Plan1!$A$1:$C$938,3,0),0)</f>
        <v>0</v>
      </c>
      <c r="G278" s="4">
        <f t="shared" si="8"/>
        <v>0</v>
      </c>
      <c r="H278">
        <v>28</v>
      </c>
      <c r="I278">
        <v>20</v>
      </c>
      <c r="J278">
        <v>23</v>
      </c>
      <c r="K278" t="s">
        <v>29</v>
      </c>
      <c r="L278" t="s">
        <v>44</v>
      </c>
    </row>
    <row r="279" spans="1:12" x14ac:dyDescent="0.25">
      <c r="A279" s="1">
        <v>43378</v>
      </c>
      <c r="B279">
        <v>11425.06</v>
      </c>
      <c r="C279">
        <v>11006.51</v>
      </c>
      <c r="D279">
        <v>57600.08</v>
      </c>
      <c r="E279" s="3">
        <f t="shared" si="9"/>
        <v>6</v>
      </c>
      <c r="F279">
        <f>IFERROR(VLOOKUP(A279,[1]Plan1!$A$1:$C$938,3,0),0)</f>
        <v>0</v>
      </c>
      <c r="G279" s="4">
        <f t="shared" si="8"/>
        <v>0</v>
      </c>
      <c r="H279">
        <v>27</v>
      </c>
      <c r="I279">
        <v>18</v>
      </c>
      <c r="J279">
        <v>22</v>
      </c>
      <c r="K279" t="s">
        <v>19</v>
      </c>
      <c r="L279" t="s">
        <v>87</v>
      </c>
    </row>
    <row r="280" spans="1:12" x14ac:dyDescent="0.25">
      <c r="A280" s="1">
        <v>43379</v>
      </c>
      <c r="B280">
        <v>22930.26</v>
      </c>
      <c r="C280">
        <v>21893.91</v>
      </c>
      <c r="D280">
        <v>91899.31</v>
      </c>
      <c r="E280" s="3">
        <f t="shared" si="9"/>
        <v>7</v>
      </c>
      <c r="F280">
        <f>IFERROR(VLOOKUP(A280,[1]Plan1!$A$1:$C$938,3,0),0)</f>
        <v>0</v>
      </c>
      <c r="G280" s="4">
        <f t="shared" si="8"/>
        <v>0</v>
      </c>
      <c r="H280">
        <v>25</v>
      </c>
      <c r="I280">
        <v>17</v>
      </c>
      <c r="J280">
        <v>20</v>
      </c>
      <c r="K280" t="s">
        <v>19</v>
      </c>
      <c r="L280" t="s">
        <v>37</v>
      </c>
    </row>
    <row r="281" spans="1:12" x14ac:dyDescent="0.25">
      <c r="A281" s="1">
        <v>43380</v>
      </c>
      <c r="B281">
        <v>7233.28</v>
      </c>
      <c r="C281">
        <v>6846.46</v>
      </c>
      <c r="D281">
        <v>42889.01</v>
      </c>
      <c r="E281" s="3">
        <f t="shared" si="9"/>
        <v>1</v>
      </c>
      <c r="F281">
        <f>IFERROR(VLOOKUP(A281,[1]Plan1!$A$1:$C$938,3,0),0)</f>
        <v>0</v>
      </c>
      <c r="G281" s="4">
        <f t="shared" si="8"/>
        <v>0</v>
      </c>
      <c r="H281">
        <v>25</v>
      </c>
      <c r="I281">
        <v>17</v>
      </c>
      <c r="J281">
        <v>20</v>
      </c>
      <c r="K281" t="s">
        <v>19</v>
      </c>
      <c r="L281" t="s">
        <v>60</v>
      </c>
    </row>
    <row r="282" spans="1:12" x14ac:dyDescent="0.25">
      <c r="A282" s="1">
        <v>43381</v>
      </c>
      <c r="B282">
        <v>2785.59</v>
      </c>
      <c r="C282">
        <v>2753.57</v>
      </c>
      <c r="D282">
        <v>23578.37</v>
      </c>
      <c r="E282" s="3">
        <f t="shared" si="9"/>
        <v>2</v>
      </c>
      <c r="F282">
        <f>IFERROR(VLOOKUP(A282,[1]Plan1!$A$1:$C$938,3,0),0)</f>
        <v>0</v>
      </c>
      <c r="G282" s="4">
        <f t="shared" si="8"/>
        <v>0</v>
      </c>
      <c r="H282">
        <v>22</v>
      </c>
      <c r="I282">
        <v>19</v>
      </c>
      <c r="J282">
        <v>20</v>
      </c>
      <c r="K282" t="s">
        <v>13</v>
      </c>
      <c r="L282" t="s">
        <v>110</v>
      </c>
    </row>
    <row r="283" spans="1:12" x14ac:dyDescent="0.25">
      <c r="A283" s="1">
        <v>43382</v>
      </c>
      <c r="B283">
        <v>4154.18</v>
      </c>
      <c r="C283">
        <v>4067.25</v>
      </c>
      <c r="D283">
        <v>31433.31</v>
      </c>
      <c r="E283" s="3">
        <f t="shared" si="9"/>
        <v>3</v>
      </c>
      <c r="F283">
        <f>IFERROR(VLOOKUP(A283,[1]Plan1!$A$1:$C$938,3,0),0)</f>
        <v>0</v>
      </c>
      <c r="G283" s="4">
        <f t="shared" si="8"/>
        <v>0</v>
      </c>
      <c r="H283">
        <v>26</v>
      </c>
      <c r="I283">
        <v>19</v>
      </c>
      <c r="J283">
        <v>22</v>
      </c>
      <c r="K283" t="s">
        <v>19</v>
      </c>
      <c r="L283" t="s">
        <v>111</v>
      </c>
    </row>
    <row r="284" spans="1:12" x14ac:dyDescent="0.25">
      <c r="A284" s="1">
        <v>43383</v>
      </c>
      <c r="B284">
        <v>11078.75</v>
      </c>
      <c r="C284">
        <v>11115.74</v>
      </c>
      <c r="D284">
        <v>57406.69</v>
      </c>
      <c r="E284" s="3">
        <f t="shared" si="9"/>
        <v>4</v>
      </c>
      <c r="F284">
        <f>IFERROR(VLOOKUP(A284,[1]Plan1!$A$1:$C$938,3,0),0)</f>
        <v>0</v>
      </c>
      <c r="G284" s="4">
        <f t="shared" si="8"/>
        <v>0</v>
      </c>
      <c r="H284">
        <v>28</v>
      </c>
      <c r="I284">
        <v>19</v>
      </c>
      <c r="J284">
        <v>23</v>
      </c>
      <c r="K284" t="s">
        <v>19</v>
      </c>
      <c r="L284" t="s">
        <v>40</v>
      </c>
    </row>
    <row r="285" spans="1:12" x14ac:dyDescent="0.25">
      <c r="A285" s="1">
        <v>43384</v>
      </c>
      <c r="B285">
        <v>17957.29</v>
      </c>
      <c r="C285">
        <v>18154.64</v>
      </c>
      <c r="D285">
        <v>56637.79</v>
      </c>
      <c r="E285" s="3">
        <f t="shared" si="9"/>
        <v>5</v>
      </c>
      <c r="F285">
        <f>IFERROR(VLOOKUP(A285,[1]Plan1!$A$1:$C$938,3,0),0)</f>
        <v>0</v>
      </c>
      <c r="G285" s="4">
        <f t="shared" si="8"/>
        <v>0</v>
      </c>
      <c r="H285">
        <v>26</v>
      </c>
      <c r="I285">
        <v>19</v>
      </c>
      <c r="J285">
        <v>22</v>
      </c>
      <c r="K285" t="s">
        <v>17</v>
      </c>
      <c r="L285" t="s">
        <v>51</v>
      </c>
    </row>
    <row r="286" spans="1:12" x14ac:dyDescent="0.25">
      <c r="A286" s="1">
        <v>43385</v>
      </c>
      <c r="B286">
        <v>11612.04</v>
      </c>
      <c r="C286">
        <v>10802.14</v>
      </c>
      <c r="D286">
        <v>56637.79</v>
      </c>
      <c r="E286" s="3">
        <f t="shared" si="9"/>
        <v>6</v>
      </c>
      <c r="F286" t="str">
        <f>IFERROR(VLOOKUP(A286,[1]Plan1!$A$1:$C$938,3,0),0)</f>
        <v>Nossa Sr.a Aparecida - Padroeira do Brasil</v>
      </c>
      <c r="G286" s="4">
        <f t="shared" si="8"/>
        <v>1</v>
      </c>
      <c r="H286">
        <v>28</v>
      </c>
      <c r="I286">
        <v>19</v>
      </c>
      <c r="J286">
        <v>23</v>
      </c>
      <c r="K286" t="s">
        <v>19</v>
      </c>
      <c r="L286" t="s">
        <v>78</v>
      </c>
    </row>
    <row r="287" spans="1:12" x14ac:dyDescent="0.25">
      <c r="A287" s="1">
        <v>43386</v>
      </c>
      <c r="B287">
        <v>20900.22</v>
      </c>
      <c r="C287">
        <v>19944.07</v>
      </c>
      <c r="D287">
        <v>88730.26</v>
      </c>
      <c r="E287" s="3">
        <f t="shared" si="9"/>
        <v>7</v>
      </c>
      <c r="F287">
        <f>IFERROR(VLOOKUP(A287,[1]Plan1!$A$1:$C$938,3,0),0)</f>
        <v>0</v>
      </c>
      <c r="G287" s="4">
        <f t="shared" si="8"/>
        <v>0</v>
      </c>
      <c r="H287">
        <v>29</v>
      </c>
      <c r="I287">
        <v>20</v>
      </c>
      <c r="J287">
        <v>24</v>
      </c>
      <c r="K287" t="s">
        <v>27</v>
      </c>
      <c r="L287" t="s">
        <v>112</v>
      </c>
    </row>
    <row r="288" spans="1:12" x14ac:dyDescent="0.25">
      <c r="A288" s="1">
        <v>43387</v>
      </c>
      <c r="B288">
        <v>7862.53</v>
      </c>
      <c r="C288">
        <v>7886.2</v>
      </c>
      <c r="D288">
        <v>38191.919999999998</v>
      </c>
      <c r="E288" s="3">
        <f t="shared" si="9"/>
        <v>1</v>
      </c>
      <c r="F288">
        <f>IFERROR(VLOOKUP(A288,[1]Plan1!$A$1:$C$938,3,0),0)</f>
        <v>0</v>
      </c>
      <c r="G288" s="4">
        <f t="shared" si="8"/>
        <v>0</v>
      </c>
      <c r="H288">
        <v>28</v>
      </c>
      <c r="I288">
        <v>20</v>
      </c>
      <c r="J288">
        <v>23</v>
      </c>
      <c r="K288" t="s">
        <v>95</v>
      </c>
      <c r="L288" t="s">
        <v>113</v>
      </c>
    </row>
    <row r="289" spans="1:12" x14ac:dyDescent="0.25">
      <c r="A289" s="1">
        <v>43388</v>
      </c>
      <c r="B289">
        <v>4317.28</v>
      </c>
      <c r="C289">
        <v>4443.43</v>
      </c>
      <c r="D289">
        <v>14863.89</v>
      </c>
      <c r="E289" s="3">
        <f t="shared" si="9"/>
        <v>2</v>
      </c>
      <c r="F289">
        <f>IFERROR(VLOOKUP(A289,[1]Plan1!$A$1:$C$938,3,0),0)</f>
        <v>0</v>
      </c>
      <c r="G289" s="4">
        <f t="shared" si="8"/>
        <v>0</v>
      </c>
      <c r="H289">
        <v>27</v>
      </c>
      <c r="I289">
        <v>19</v>
      </c>
      <c r="J289">
        <v>22</v>
      </c>
      <c r="K289" t="s">
        <v>19</v>
      </c>
      <c r="L289" t="s">
        <v>15</v>
      </c>
    </row>
    <row r="290" spans="1:12" x14ac:dyDescent="0.25">
      <c r="A290" s="1">
        <v>43389</v>
      </c>
      <c r="B290">
        <v>3965.92</v>
      </c>
      <c r="C290">
        <v>4176.28</v>
      </c>
      <c r="D290">
        <v>18633.66</v>
      </c>
      <c r="E290" s="3">
        <f t="shared" si="9"/>
        <v>3</v>
      </c>
      <c r="F290">
        <f>IFERROR(VLOOKUP(A290,[1]Plan1!$A$1:$C$938,3,0),0)</f>
        <v>0</v>
      </c>
      <c r="G290" s="4">
        <f t="shared" si="8"/>
        <v>0</v>
      </c>
      <c r="H290">
        <v>29</v>
      </c>
      <c r="I290">
        <v>19</v>
      </c>
      <c r="J290">
        <v>23</v>
      </c>
      <c r="K290" t="s">
        <v>19</v>
      </c>
      <c r="L290" t="s">
        <v>110</v>
      </c>
    </row>
    <row r="291" spans="1:12" x14ac:dyDescent="0.25">
      <c r="A291" s="1">
        <v>43390</v>
      </c>
      <c r="B291">
        <v>6211.78</v>
      </c>
      <c r="C291">
        <v>6031.65</v>
      </c>
      <c r="D291">
        <v>29763</v>
      </c>
      <c r="E291" s="3">
        <f t="shared" si="9"/>
        <v>4</v>
      </c>
      <c r="F291">
        <f>IFERROR(VLOOKUP(A291,[1]Plan1!$A$1:$C$938,3,0),0)</f>
        <v>0</v>
      </c>
      <c r="G291" s="4">
        <f t="shared" si="8"/>
        <v>0</v>
      </c>
      <c r="H291">
        <v>27</v>
      </c>
      <c r="I291">
        <v>21</v>
      </c>
      <c r="J291">
        <v>23</v>
      </c>
      <c r="K291" t="s">
        <v>114</v>
      </c>
      <c r="L291" t="s">
        <v>115</v>
      </c>
    </row>
    <row r="292" spans="1:12" x14ac:dyDescent="0.25">
      <c r="A292" s="1">
        <v>43391</v>
      </c>
      <c r="B292">
        <v>7403.35</v>
      </c>
      <c r="C292">
        <v>7499.27</v>
      </c>
      <c r="D292">
        <v>34693.58</v>
      </c>
      <c r="E292" s="3">
        <f t="shared" si="9"/>
        <v>5</v>
      </c>
      <c r="F292">
        <f>IFERROR(VLOOKUP(A292,[1]Plan1!$A$1:$C$938,3,0),0)</f>
        <v>0</v>
      </c>
      <c r="G292" s="4">
        <f t="shared" si="8"/>
        <v>0</v>
      </c>
      <c r="H292">
        <v>28</v>
      </c>
      <c r="I292">
        <v>20</v>
      </c>
      <c r="J292">
        <v>24</v>
      </c>
      <c r="K292" t="s">
        <v>17</v>
      </c>
      <c r="L292" t="s">
        <v>45</v>
      </c>
    </row>
    <row r="293" spans="1:12" x14ac:dyDescent="0.25">
      <c r="A293" s="1">
        <v>43392</v>
      </c>
      <c r="B293">
        <v>10973.58</v>
      </c>
      <c r="C293">
        <v>10406.280000000001</v>
      </c>
      <c r="D293">
        <v>59632.2</v>
      </c>
      <c r="E293" s="3">
        <f t="shared" si="9"/>
        <v>6</v>
      </c>
      <c r="F293">
        <f>IFERROR(VLOOKUP(A293,[1]Plan1!$A$1:$C$938,3,0),0)</f>
        <v>0</v>
      </c>
      <c r="G293" s="4">
        <f t="shared" si="8"/>
        <v>0</v>
      </c>
      <c r="H293">
        <v>27</v>
      </c>
      <c r="I293">
        <v>19</v>
      </c>
      <c r="J293">
        <v>22</v>
      </c>
      <c r="K293" t="s">
        <v>19</v>
      </c>
      <c r="L293" t="s">
        <v>76</v>
      </c>
    </row>
    <row r="294" spans="1:12" x14ac:dyDescent="0.25">
      <c r="A294" s="1">
        <v>43393</v>
      </c>
      <c r="B294">
        <v>17605.169999999998</v>
      </c>
      <c r="C294">
        <v>16335.2</v>
      </c>
      <c r="D294">
        <v>87645.78</v>
      </c>
      <c r="E294" s="3">
        <f t="shared" si="9"/>
        <v>7</v>
      </c>
      <c r="F294">
        <f>IFERROR(VLOOKUP(A294,[1]Plan1!$A$1:$C$938,3,0),0)</f>
        <v>0</v>
      </c>
      <c r="G294" s="4">
        <f t="shared" si="8"/>
        <v>0</v>
      </c>
      <c r="H294">
        <v>26</v>
      </c>
      <c r="I294">
        <v>16</v>
      </c>
      <c r="J294">
        <v>20</v>
      </c>
      <c r="K294" t="s">
        <v>29</v>
      </c>
      <c r="L294" t="s">
        <v>49</v>
      </c>
    </row>
    <row r="295" spans="1:12" x14ac:dyDescent="0.25">
      <c r="A295" s="1">
        <v>43394</v>
      </c>
      <c r="B295">
        <v>6240.89</v>
      </c>
      <c r="C295">
        <v>5814.2</v>
      </c>
      <c r="D295">
        <v>37448.18</v>
      </c>
      <c r="E295" s="3">
        <f t="shared" si="9"/>
        <v>1</v>
      </c>
      <c r="F295">
        <f>IFERROR(VLOOKUP(A295,[1]Plan1!$A$1:$C$938,3,0),0)</f>
        <v>0</v>
      </c>
      <c r="G295" s="4">
        <f t="shared" si="8"/>
        <v>0</v>
      </c>
      <c r="H295">
        <v>28</v>
      </c>
      <c r="I295">
        <v>14</v>
      </c>
      <c r="J295">
        <v>20</v>
      </c>
      <c r="K295" t="s">
        <v>29</v>
      </c>
      <c r="L295" t="s">
        <v>49</v>
      </c>
    </row>
    <row r="296" spans="1:12" x14ac:dyDescent="0.25">
      <c r="A296" s="1">
        <v>43395</v>
      </c>
      <c r="B296">
        <v>3564.1</v>
      </c>
      <c r="C296">
        <v>3315</v>
      </c>
      <c r="D296">
        <v>19284.11</v>
      </c>
      <c r="E296" s="3">
        <f t="shared" si="9"/>
        <v>2</v>
      </c>
      <c r="F296">
        <f>IFERROR(VLOOKUP(A296,[1]Plan1!$A$1:$C$938,3,0),0)</f>
        <v>0</v>
      </c>
      <c r="G296" s="4">
        <f t="shared" si="8"/>
        <v>0</v>
      </c>
      <c r="H296">
        <v>28</v>
      </c>
      <c r="I296">
        <v>16</v>
      </c>
      <c r="J296">
        <v>22</v>
      </c>
      <c r="K296" t="s">
        <v>29</v>
      </c>
      <c r="L296" t="s">
        <v>49</v>
      </c>
    </row>
    <row r="297" spans="1:12" x14ac:dyDescent="0.25">
      <c r="A297" s="1">
        <v>43396</v>
      </c>
      <c r="B297">
        <v>8937.77</v>
      </c>
      <c r="C297">
        <v>8469.18</v>
      </c>
      <c r="D297">
        <v>18954.560000000001</v>
      </c>
      <c r="E297" s="3">
        <f t="shared" si="9"/>
        <v>3</v>
      </c>
      <c r="F297">
        <f>IFERROR(VLOOKUP(A297,[1]Plan1!$A$1:$C$938,3,0),0)</f>
        <v>0</v>
      </c>
      <c r="G297" s="4">
        <f t="shared" si="8"/>
        <v>0</v>
      </c>
      <c r="H297">
        <v>28</v>
      </c>
      <c r="I297">
        <v>18</v>
      </c>
      <c r="J297">
        <v>23</v>
      </c>
      <c r="K297" t="s">
        <v>19</v>
      </c>
      <c r="L297" t="s">
        <v>53</v>
      </c>
    </row>
    <row r="298" spans="1:12" x14ac:dyDescent="0.25">
      <c r="A298" s="1">
        <v>43397</v>
      </c>
      <c r="B298">
        <v>6037.83</v>
      </c>
      <c r="C298">
        <v>5614.19</v>
      </c>
      <c r="D298">
        <v>24672.13</v>
      </c>
      <c r="E298" s="3">
        <f t="shared" si="9"/>
        <v>4</v>
      </c>
      <c r="F298">
        <f>IFERROR(VLOOKUP(A298,[1]Plan1!$A$1:$C$938,3,0),0)</f>
        <v>0</v>
      </c>
      <c r="G298" s="4">
        <f t="shared" si="8"/>
        <v>0</v>
      </c>
      <c r="H298">
        <v>23</v>
      </c>
      <c r="I298">
        <v>19</v>
      </c>
      <c r="J298">
        <v>21</v>
      </c>
      <c r="K298" t="s">
        <v>95</v>
      </c>
      <c r="L298" t="s">
        <v>73</v>
      </c>
    </row>
    <row r="299" spans="1:12" x14ac:dyDescent="0.25">
      <c r="A299" s="1">
        <v>43398</v>
      </c>
      <c r="B299">
        <v>5656.52</v>
      </c>
      <c r="C299">
        <v>5259.46</v>
      </c>
      <c r="D299">
        <v>29367.279999999999</v>
      </c>
      <c r="E299" s="3">
        <f t="shared" si="9"/>
        <v>5</v>
      </c>
      <c r="F299">
        <f>IFERROR(VLOOKUP(A299,[1]Plan1!$A$1:$C$938,3,0),0)</f>
        <v>0</v>
      </c>
      <c r="G299" s="4">
        <f t="shared" si="8"/>
        <v>0</v>
      </c>
      <c r="H299">
        <v>24</v>
      </c>
      <c r="I299">
        <v>19</v>
      </c>
      <c r="J299">
        <v>21</v>
      </c>
      <c r="K299" t="s">
        <v>13</v>
      </c>
      <c r="L299" t="s">
        <v>116</v>
      </c>
    </row>
    <row r="300" spans="1:12" x14ac:dyDescent="0.25">
      <c r="A300" s="1">
        <v>43399</v>
      </c>
      <c r="B300">
        <v>9717.6</v>
      </c>
      <c r="C300">
        <v>9112.65</v>
      </c>
      <c r="D300">
        <v>45548.15</v>
      </c>
      <c r="E300" s="3">
        <f t="shared" si="9"/>
        <v>6</v>
      </c>
      <c r="F300">
        <f>IFERROR(VLOOKUP(A300,[1]Plan1!$A$1:$C$938,3,0),0)</f>
        <v>0</v>
      </c>
      <c r="G300" s="4">
        <f t="shared" si="8"/>
        <v>0</v>
      </c>
      <c r="H300">
        <v>26</v>
      </c>
      <c r="I300">
        <v>18</v>
      </c>
      <c r="J300">
        <v>22</v>
      </c>
      <c r="K300" t="s">
        <v>19</v>
      </c>
      <c r="L300" t="s">
        <v>101</v>
      </c>
    </row>
    <row r="301" spans="1:12" x14ac:dyDescent="0.25">
      <c r="A301" s="1">
        <v>43400</v>
      </c>
      <c r="B301">
        <v>16233.46</v>
      </c>
      <c r="C301">
        <v>15140.75</v>
      </c>
      <c r="D301">
        <v>84772.93</v>
      </c>
      <c r="E301" s="3">
        <f t="shared" si="9"/>
        <v>7</v>
      </c>
      <c r="F301">
        <f>IFERROR(VLOOKUP(A301,[1]Plan1!$A$1:$C$938,3,0),0)</f>
        <v>0</v>
      </c>
      <c r="G301" s="4">
        <f t="shared" si="8"/>
        <v>0</v>
      </c>
      <c r="H301">
        <v>24</v>
      </c>
      <c r="I301">
        <v>20</v>
      </c>
      <c r="J301">
        <v>21</v>
      </c>
      <c r="K301" t="s">
        <v>13</v>
      </c>
      <c r="L301" t="s">
        <v>40</v>
      </c>
    </row>
    <row r="302" spans="1:12" x14ac:dyDescent="0.25">
      <c r="A302" s="1">
        <v>43401</v>
      </c>
      <c r="B302">
        <v>7588.13</v>
      </c>
      <c r="C302">
        <v>7052.17</v>
      </c>
      <c r="D302">
        <v>32407.02</v>
      </c>
      <c r="E302" s="3">
        <f t="shared" si="9"/>
        <v>1</v>
      </c>
      <c r="F302">
        <f>IFERROR(VLOOKUP(A302,[1]Plan1!$A$1:$C$938,3,0),0)</f>
        <v>0</v>
      </c>
      <c r="G302" s="4">
        <f t="shared" si="8"/>
        <v>0</v>
      </c>
      <c r="H302">
        <v>25</v>
      </c>
      <c r="I302">
        <v>16</v>
      </c>
      <c r="J302">
        <v>20</v>
      </c>
      <c r="K302" t="s">
        <v>19</v>
      </c>
      <c r="L302" t="s">
        <v>80</v>
      </c>
    </row>
    <row r="303" spans="1:12" x14ac:dyDescent="0.25">
      <c r="A303" s="1">
        <v>43402</v>
      </c>
      <c r="B303">
        <v>2415.9299999999998</v>
      </c>
      <c r="C303">
        <v>2257.98</v>
      </c>
      <c r="D303">
        <v>15615.16</v>
      </c>
      <c r="E303" s="3">
        <f t="shared" si="9"/>
        <v>2</v>
      </c>
      <c r="F303">
        <f>IFERROR(VLOOKUP(A303,[1]Plan1!$A$1:$C$938,3,0),0)</f>
        <v>0</v>
      </c>
      <c r="G303" s="4">
        <f t="shared" si="8"/>
        <v>0</v>
      </c>
      <c r="H303">
        <v>25</v>
      </c>
      <c r="I303">
        <v>15</v>
      </c>
      <c r="J303">
        <v>20</v>
      </c>
      <c r="K303" t="s">
        <v>19</v>
      </c>
      <c r="L303" t="s">
        <v>49</v>
      </c>
    </row>
    <row r="304" spans="1:12" x14ac:dyDescent="0.25">
      <c r="A304" s="1">
        <v>43403</v>
      </c>
      <c r="B304">
        <v>4077.12</v>
      </c>
      <c r="C304">
        <v>3884.82</v>
      </c>
      <c r="D304">
        <v>23141.73</v>
      </c>
      <c r="E304" s="3">
        <f t="shared" si="9"/>
        <v>3</v>
      </c>
      <c r="F304">
        <f>IFERROR(VLOOKUP(A304,[1]Plan1!$A$1:$C$938,3,0),0)</f>
        <v>0</v>
      </c>
      <c r="G304" s="4">
        <f t="shared" si="8"/>
        <v>0</v>
      </c>
      <c r="H304">
        <v>29</v>
      </c>
      <c r="I304">
        <v>17</v>
      </c>
      <c r="J304">
        <v>22</v>
      </c>
      <c r="K304" t="s">
        <v>29</v>
      </c>
      <c r="L304" t="s">
        <v>49</v>
      </c>
    </row>
    <row r="305" spans="1:12" x14ac:dyDescent="0.25">
      <c r="A305" s="1">
        <v>43404</v>
      </c>
      <c r="B305">
        <v>7318.49</v>
      </c>
      <c r="C305">
        <v>6848.06</v>
      </c>
      <c r="D305">
        <v>53593.43</v>
      </c>
      <c r="E305" s="3">
        <f t="shared" si="9"/>
        <v>4</v>
      </c>
      <c r="F305">
        <f>IFERROR(VLOOKUP(A305,[1]Plan1!$A$1:$C$938,3,0),0)</f>
        <v>0</v>
      </c>
      <c r="G305" s="4">
        <f t="shared" si="8"/>
        <v>0</v>
      </c>
      <c r="H305">
        <v>30</v>
      </c>
      <c r="I305">
        <v>19</v>
      </c>
      <c r="J305">
        <v>24</v>
      </c>
      <c r="K305" t="s">
        <v>92</v>
      </c>
      <c r="L305" t="s">
        <v>117</v>
      </c>
    </row>
    <row r="306" spans="1:12" x14ac:dyDescent="0.25">
      <c r="A306" s="1">
        <v>43405</v>
      </c>
      <c r="B306">
        <v>13551.23</v>
      </c>
      <c r="C306">
        <v>12673.88</v>
      </c>
      <c r="D306">
        <v>52692.08</v>
      </c>
      <c r="E306" s="3">
        <f t="shared" si="9"/>
        <v>5</v>
      </c>
      <c r="F306">
        <f>IFERROR(VLOOKUP(A306,[1]Plan1!$A$1:$C$938,3,0),0)</f>
        <v>0</v>
      </c>
      <c r="G306" s="4">
        <f t="shared" si="8"/>
        <v>0</v>
      </c>
      <c r="H306">
        <v>28</v>
      </c>
      <c r="I306">
        <v>20</v>
      </c>
      <c r="J306">
        <v>23</v>
      </c>
      <c r="K306" t="s">
        <v>29</v>
      </c>
      <c r="L306" t="s">
        <v>32</v>
      </c>
    </row>
    <row r="307" spans="1:12" x14ac:dyDescent="0.25">
      <c r="A307" s="1">
        <v>43406</v>
      </c>
      <c r="B307">
        <v>13015.92</v>
      </c>
      <c r="C307">
        <v>12134.2</v>
      </c>
      <c r="D307">
        <v>45880.19</v>
      </c>
      <c r="E307" s="3">
        <f t="shared" si="9"/>
        <v>6</v>
      </c>
      <c r="F307" t="str">
        <f>IFERROR(VLOOKUP(A307,[1]Plan1!$A$1:$C$938,3,0),0)</f>
        <v>Finados</v>
      </c>
      <c r="G307" s="4">
        <f t="shared" si="8"/>
        <v>1</v>
      </c>
      <c r="H307">
        <v>30</v>
      </c>
      <c r="I307">
        <v>19</v>
      </c>
      <c r="J307">
        <v>23</v>
      </c>
      <c r="K307" t="s">
        <v>19</v>
      </c>
      <c r="L307" t="s">
        <v>69</v>
      </c>
    </row>
    <row r="308" spans="1:12" x14ac:dyDescent="0.25">
      <c r="A308" s="1">
        <v>43407</v>
      </c>
      <c r="B308">
        <v>19362.650000000001</v>
      </c>
      <c r="C308">
        <v>17917.72</v>
      </c>
      <c r="D308">
        <v>87285.320999999996</v>
      </c>
      <c r="E308" s="3">
        <f t="shared" si="9"/>
        <v>7</v>
      </c>
      <c r="F308">
        <f>IFERROR(VLOOKUP(A308,[1]Plan1!$A$1:$C$938,3,0),0)</f>
        <v>0</v>
      </c>
      <c r="G308" s="4">
        <f t="shared" si="8"/>
        <v>0</v>
      </c>
      <c r="H308">
        <v>29</v>
      </c>
      <c r="I308">
        <v>20</v>
      </c>
      <c r="J308">
        <v>24</v>
      </c>
      <c r="K308" t="s">
        <v>29</v>
      </c>
      <c r="L308" t="s">
        <v>118</v>
      </c>
    </row>
    <row r="309" spans="1:12" x14ac:dyDescent="0.25">
      <c r="A309" s="1">
        <v>43408</v>
      </c>
      <c r="B309">
        <v>6845.02</v>
      </c>
      <c r="C309">
        <v>6344.26</v>
      </c>
      <c r="D309">
        <v>36672.620000000003</v>
      </c>
      <c r="E309" s="3">
        <f t="shared" si="9"/>
        <v>1</v>
      </c>
      <c r="F309">
        <f>IFERROR(VLOOKUP(A309,[1]Plan1!$A$1:$C$938,3,0),0)</f>
        <v>0</v>
      </c>
      <c r="G309" s="4">
        <f t="shared" si="8"/>
        <v>0</v>
      </c>
      <c r="H309">
        <v>26</v>
      </c>
      <c r="I309">
        <v>19</v>
      </c>
      <c r="J309">
        <v>22</v>
      </c>
      <c r="K309" t="s">
        <v>29</v>
      </c>
      <c r="L309" t="s">
        <v>117</v>
      </c>
    </row>
    <row r="310" spans="1:12" x14ac:dyDescent="0.25">
      <c r="A310" s="1">
        <v>43409</v>
      </c>
      <c r="B310">
        <v>3001.31</v>
      </c>
      <c r="C310">
        <v>2774.91</v>
      </c>
      <c r="D310">
        <v>17751.830000000002</v>
      </c>
      <c r="E310" s="3">
        <f t="shared" si="9"/>
        <v>2</v>
      </c>
      <c r="F310">
        <f>IFERROR(VLOOKUP(A310,[1]Plan1!$A$1:$C$938,3,0),0)</f>
        <v>0</v>
      </c>
      <c r="G310" s="4">
        <f t="shared" si="8"/>
        <v>0</v>
      </c>
      <c r="H310">
        <v>24</v>
      </c>
      <c r="I310">
        <v>18</v>
      </c>
      <c r="J310">
        <v>21</v>
      </c>
      <c r="K310" t="s">
        <v>19</v>
      </c>
      <c r="L310" t="s">
        <v>87</v>
      </c>
    </row>
    <row r="311" spans="1:12" x14ac:dyDescent="0.25">
      <c r="A311" s="1">
        <v>43410</v>
      </c>
      <c r="B311">
        <v>4143.0200000000004</v>
      </c>
      <c r="C311">
        <v>3958.5</v>
      </c>
      <c r="D311">
        <v>20774.319</v>
      </c>
      <c r="E311" s="3">
        <f t="shared" si="9"/>
        <v>3</v>
      </c>
      <c r="F311">
        <f>IFERROR(VLOOKUP(A311,[1]Plan1!$A$1:$C$938,3,0),0)</f>
        <v>0</v>
      </c>
      <c r="G311" s="4">
        <f t="shared" si="8"/>
        <v>0</v>
      </c>
      <c r="H311">
        <v>26</v>
      </c>
      <c r="I311">
        <v>18</v>
      </c>
      <c r="J311">
        <v>21</v>
      </c>
      <c r="K311" t="s">
        <v>19</v>
      </c>
      <c r="L311" t="s">
        <v>14</v>
      </c>
    </row>
    <row r="312" spans="1:12" x14ac:dyDescent="0.25">
      <c r="A312" s="1">
        <v>43411</v>
      </c>
      <c r="B312">
        <v>7004.28</v>
      </c>
      <c r="C312">
        <v>6467.77</v>
      </c>
      <c r="D312">
        <v>32428.58</v>
      </c>
      <c r="E312" s="3">
        <f t="shared" si="9"/>
        <v>4</v>
      </c>
      <c r="F312">
        <f>IFERROR(VLOOKUP(A312,[1]Plan1!$A$1:$C$938,3,0),0)</f>
        <v>0</v>
      </c>
      <c r="G312" s="4">
        <f t="shared" si="8"/>
        <v>0</v>
      </c>
      <c r="H312">
        <v>24</v>
      </c>
      <c r="I312">
        <v>18</v>
      </c>
      <c r="J312">
        <v>20</v>
      </c>
      <c r="K312" t="s">
        <v>27</v>
      </c>
      <c r="L312" t="s">
        <v>79</v>
      </c>
    </row>
    <row r="313" spans="1:12" x14ac:dyDescent="0.25">
      <c r="A313" s="1">
        <v>43412</v>
      </c>
      <c r="B313">
        <v>6899.77</v>
      </c>
      <c r="C313">
        <v>6383.12</v>
      </c>
      <c r="D313">
        <v>33200.54</v>
      </c>
      <c r="E313" s="3">
        <f t="shared" si="9"/>
        <v>5</v>
      </c>
      <c r="F313">
        <f>IFERROR(VLOOKUP(A313,[1]Plan1!$A$1:$C$938,3,0),0)</f>
        <v>0</v>
      </c>
      <c r="G313" s="4">
        <f t="shared" si="8"/>
        <v>0</v>
      </c>
      <c r="H313">
        <v>20</v>
      </c>
      <c r="I313">
        <v>17</v>
      </c>
      <c r="J313">
        <v>18</v>
      </c>
      <c r="K313" t="s">
        <v>24</v>
      </c>
      <c r="L313" t="s">
        <v>16</v>
      </c>
    </row>
    <row r="314" spans="1:12" x14ac:dyDescent="0.25">
      <c r="A314" s="1">
        <v>43413</v>
      </c>
      <c r="B314">
        <v>9924.73</v>
      </c>
      <c r="C314">
        <v>9120.57</v>
      </c>
      <c r="D314">
        <v>58377.639000000003</v>
      </c>
      <c r="E314" s="3">
        <f t="shared" si="9"/>
        <v>6</v>
      </c>
      <c r="F314">
        <f>IFERROR(VLOOKUP(A314,[1]Plan1!$A$1:$C$938,3,0),0)</f>
        <v>0</v>
      </c>
      <c r="G314" s="4">
        <f t="shared" si="8"/>
        <v>0</v>
      </c>
      <c r="H314">
        <v>20</v>
      </c>
      <c r="I314">
        <v>16</v>
      </c>
      <c r="J314">
        <v>18</v>
      </c>
      <c r="K314" t="s">
        <v>95</v>
      </c>
      <c r="L314" t="s">
        <v>81</v>
      </c>
    </row>
    <row r="315" spans="1:12" x14ac:dyDescent="0.25">
      <c r="A315" s="1">
        <v>43414</v>
      </c>
      <c r="B315">
        <v>19787.23</v>
      </c>
      <c r="C315">
        <v>18108.509999999998</v>
      </c>
      <c r="D315">
        <v>86128.12</v>
      </c>
      <c r="E315" s="3">
        <f t="shared" si="9"/>
        <v>7</v>
      </c>
      <c r="F315">
        <f>IFERROR(VLOOKUP(A315,[1]Plan1!$A$1:$C$938,3,0),0)</f>
        <v>0</v>
      </c>
      <c r="G315" s="4">
        <f t="shared" si="8"/>
        <v>0</v>
      </c>
      <c r="H315">
        <v>25</v>
      </c>
      <c r="I315">
        <v>17</v>
      </c>
      <c r="J315">
        <v>20</v>
      </c>
      <c r="K315" t="s">
        <v>24</v>
      </c>
      <c r="L315" t="s">
        <v>52</v>
      </c>
    </row>
    <row r="316" spans="1:12" x14ac:dyDescent="0.25">
      <c r="A316" s="1">
        <v>43415</v>
      </c>
      <c r="B316">
        <v>7447.78</v>
      </c>
      <c r="C316">
        <v>6911.89</v>
      </c>
      <c r="D316">
        <v>40757.339999999997</v>
      </c>
      <c r="E316" s="3">
        <f t="shared" si="9"/>
        <v>1</v>
      </c>
      <c r="F316">
        <f>IFERROR(VLOOKUP(A316,[1]Plan1!$A$1:$C$938,3,0),0)</f>
        <v>0</v>
      </c>
      <c r="G316" s="4">
        <f t="shared" si="8"/>
        <v>0</v>
      </c>
      <c r="H316">
        <v>27</v>
      </c>
      <c r="I316">
        <v>18</v>
      </c>
      <c r="J316">
        <v>22</v>
      </c>
      <c r="K316" t="s">
        <v>19</v>
      </c>
      <c r="L316" t="s">
        <v>60</v>
      </c>
    </row>
    <row r="317" spans="1:12" x14ac:dyDescent="0.25">
      <c r="A317" s="1">
        <v>43416</v>
      </c>
      <c r="B317">
        <v>3783.1</v>
      </c>
      <c r="C317">
        <v>3540.25</v>
      </c>
      <c r="D317">
        <v>20377.22</v>
      </c>
      <c r="E317" s="3">
        <f t="shared" si="9"/>
        <v>2</v>
      </c>
      <c r="F317">
        <f>IFERROR(VLOOKUP(A317,[1]Plan1!$A$1:$C$938,3,0),0)</f>
        <v>0</v>
      </c>
      <c r="G317" s="4">
        <f t="shared" ref="G317:G380" si="10">IF(F317=0,0,1)</f>
        <v>0</v>
      </c>
      <c r="H317">
        <v>28</v>
      </c>
      <c r="I317">
        <v>18</v>
      </c>
      <c r="J317">
        <v>23</v>
      </c>
      <c r="K317" t="s">
        <v>29</v>
      </c>
      <c r="L317" t="s">
        <v>76</v>
      </c>
    </row>
    <row r="318" spans="1:12" x14ac:dyDescent="0.25">
      <c r="A318" s="1">
        <v>43417</v>
      </c>
      <c r="B318">
        <v>6054.36</v>
      </c>
      <c r="C318">
        <v>5440.07</v>
      </c>
      <c r="D318">
        <v>45330.921000000002</v>
      </c>
      <c r="E318" s="3">
        <f t="shared" ref="E318:E381" si="11">WEEKDAY(A318)</f>
        <v>3</v>
      </c>
      <c r="F318">
        <f>IFERROR(VLOOKUP(A318,[1]Plan1!$A$1:$C$938,3,0),0)</f>
        <v>0</v>
      </c>
      <c r="G318" s="4">
        <f t="shared" si="10"/>
        <v>0</v>
      </c>
      <c r="H318">
        <v>30</v>
      </c>
      <c r="I318">
        <v>20</v>
      </c>
      <c r="J318">
        <v>24</v>
      </c>
      <c r="K318" t="s">
        <v>29</v>
      </c>
      <c r="L318" t="s">
        <v>80</v>
      </c>
    </row>
    <row r="319" spans="1:12" x14ac:dyDescent="0.25">
      <c r="A319" s="1">
        <v>43418</v>
      </c>
      <c r="B319">
        <v>16026.75</v>
      </c>
      <c r="C319">
        <v>15681.6</v>
      </c>
      <c r="D319">
        <v>45330.921000000002</v>
      </c>
      <c r="E319" s="3">
        <f t="shared" si="11"/>
        <v>4</v>
      </c>
      <c r="F319">
        <f>IFERROR(VLOOKUP(A319,[1]Plan1!$A$1:$C$938,3,0),0)</f>
        <v>0</v>
      </c>
      <c r="G319" s="4">
        <f t="shared" si="10"/>
        <v>0</v>
      </c>
      <c r="H319">
        <v>29</v>
      </c>
      <c r="I319">
        <v>20</v>
      </c>
      <c r="J319">
        <v>25</v>
      </c>
      <c r="K319" t="s">
        <v>29</v>
      </c>
      <c r="L319" t="s">
        <v>30</v>
      </c>
    </row>
    <row r="320" spans="1:12" x14ac:dyDescent="0.25">
      <c r="A320" s="1">
        <v>43419</v>
      </c>
      <c r="B320">
        <v>12133.64</v>
      </c>
      <c r="C320">
        <v>11906.4</v>
      </c>
      <c r="D320">
        <v>46813.39</v>
      </c>
      <c r="E320" s="3">
        <f t="shared" si="11"/>
        <v>5</v>
      </c>
      <c r="F320" t="str">
        <f>IFERROR(VLOOKUP(A320,[1]Plan1!$A$1:$C$938,3,0),0)</f>
        <v>Proclamação da República</v>
      </c>
      <c r="G320" s="4">
        <f t="shared" si="10"/>
        <v>1</v>
      </c>
      <c r="H320">
        <v>29</v>
      </c>
      <c r="I320">
        <v>21</v>
      </c>
      <c r="J320">
        <v>24</v>
      </c>
      <c r="K320" t="s">
        <v>27</v>
      </c>
      <c r="L320" t="s">
        <v>119</v>
      </c>
    </row>
    <row r="321" spans="1:12" x14ac:dyDescent="0.25">
      <c r="A321" s="1">
        <v>43420</v>
      </c>
      <c r="B321">
        <v>13288.3</v>
      </c>
      <c r="C321">
        <v>12530.65</v>
      </c>
      <c r="D321">
        <v>56777.690999999999</v>
      </c>
      <c r="E321" s="3">
        <f t="shared" si="11"/>
        <v>6</v>
      </c>
      <c r="F321">
        <f>IFERROR(VLOOKUP(A321,[1]Plan1!$A$1:$C$938,3,0),0)</f>
        <v>0</v>
      </c>
      <c r="G321" s="4">
        <f t="shared" si="10"/>
        <v>0</v>
      </c>
      <c r="H321">
        <v>29</v>
      </c>
      <c r="I321">
        <v>20</v>
      </c>
      <c r="J321">
        <v>24</v>
      </c>
      <c r="K321" t="s">
        <v>19</v>
      </c>
      <c r="L321" t="s">
        <v>106</v>
      </c>
    </row>
    <row r="322" spans="1:12" x14ac:dyDescent="0.25">
      <c r="A322" s="1">
        <v>43421</v>
      </c>
      <c r="B322">
        <v>18699.18</v>
      </c>
      <c r="C322">
        <v>17628.39</v>
      </c>
      <c r="D322">
        <v>91524.701000000001</v>
      </c>
      <c r="E322" s="3">
        <f t="shared" si="11"/>
        <v>7</v>
      </c>
      <c r="F322">
        <f>IFERROR(VLOOKUP(A322,[1]Plan1!$A$1:$C$938,3,0),0)</f>
        <v>0</v>
      </c>
      <c r="G322" s="4">
        <f t="shared" si="10"/>
        <v>0</v>
      </c>
      <c r="H322">
        <v>29</v>
      </c>
      <c r="I322">
        <v>19</v>
      </c>
      <c r="J322">
        <v>23</v>
      </c>
      <c r="K322" t="s">
        <v>19</v>
      </c>
      <c r="L322" t="s">
        <v>57</v>
      </c>
    </row>
    <row r="323" spans="1:12" x14ac:dyDescent="0.25">
      <c r="A323" s="1">
        <v>43422</v>
      </c>
      <c r="B323">
        <v>7299.26</v>
      </c>
      <c r="C323">
        <v>6995.38</v>
      </c>
      <c r="D323">
        <v>42470.648999999998</v>
      </c>
      <c r="E323" s="3">
        <f t="shared" si="11"/>
        <v>1</v>
      </c>
      <c r="F323">
        <f>IFERROR(VLOOKUP(A323,[1]Plan1!$A$1:$C$938,3,0),0)</f>
        <v>0</v>
      </c>
      <c r="G323" s="4">
        <f t="shared" si="10"/>
        <v>0</v>
      </c>
      <c r="H323">
        <v>27</v>
      </c>
      <c r="I323">
        <v>19</v>
      </c>
      <c r="J323">
        <v>22</v>
      </c>
      <c r="K323" t="s">
        <v>29</v>
      </c>
      <c r="L323" t="s">
        <v>120</v>
      </c>
    </row>
    <row r="324" spans="1:12" x14ac:dyDescent="0.25">
      <c r="A324" s="1">
        <v>43423</v>
      </c>
      <c r="B324">
        <v>3908.41</v>
      </c>
      <c r="C324">
        <v>3735.59</v>
      </c>
      <c r="D324">
        <v>30454.34</v>
      </c>
      <c r="E324" s="3">
        <f t="shared" si="11"/>
        <v>2</v>
      </c>
      <c r="F324">
        <f>IFERROR(VLOOKUP(A324,[1]Plan1!$A$1:$C$938,3,0),0)</f>
        <v>0</v>
      </c>
      <c r="G324" s="4">
        <f t="shared" si="10"/>
        <v>0</v>
      </c>
      <c r="H324">
        <v>21</v>
      </c>
      <c r="I324">
        <v>17</v>
      </c>
      <c r="J324">
        <v>19</v>
      </c>
      <c r="K324" t="s">
        <v>22</v>
      </c>
      <c r="L324" t="s">
        <v>121</v>
      </c>
    </row>
    <row r="325" spans="1:12" x14ac:dyDescent="0.25">
      <c r="A325" s="1">
        <v>43424</v>
      </c>
      <c r="B325">
        <v>3624.94</v>
      </c>
      <c r="C325">
        <v>3397.64</v>
      </c>
      <c r="D325">
        <v>23118.13</v>
      </c>
      <c r="E325" s="3">
        <f t="shared" si="11"/>
        <v>3</v>
      </c>
      <c r="F325">
        <f>IFERROR(VLOOKUP(A325,[1]Plan1!$A$1:$C$938,3,0),0)</f>
        <v>0</v>
      </c>
      <c r="G325" s="4">
        <f t="shared" si="10"/>
        <v>0</v>
      </c>
      <c r="H325">
        <v>22</v>
      </c>
      <c r="I325">
        <v>17</v>
      </c>
      <c r="J325">
        <v>19</v>
      </c>
      <c r="K325" t="s">
        <v>19</v>
      </c>
      <c r="L325" t="s">
        <v>82</v>
      </c>
    </row>
    <row r="326" spans="1:12" x14ac:dyDescent="0.25">
      <c r="A326" s="1">
        <v>43425</v>
      </c>
      <c r="B326">
        <v>5876.31</v>
      </c>
      <c r="C326">
        <v>5283.53</v>
      </c>
      <c r="D326">
        <v>26065.098999999998</v>
      </c>
      <c r="E326" s="3">
        <f t="shared" si="11"/>
        <v>4</v>
      </c>
      <c r="F326">
        <f>IFERROR(VLOOKUP(A326,[1]Plan1!$A$1:$C$938,3,0),0)</f>
        <v>0</v>
      </c>
      <c r="G326" s="4">
        <f t="shared" si="10"/>
        <v>0</v>
      </c>
      <c r="H326">
        <v>20</v>
      </c>
      <c r="I326">
        <v>17</v>
      </c>
      <c r="J326">
        <v>18</v>
      </c>
      <c r="K326" t="s">
        <v>98</v>
      </c>
      <c r="L326" t="s">
        <v>82</v>
      </c>
    </row>
    <row r="327" spans="1:12" x14ac:dyDescent="0.25">
      <c r="A327" s="1">
        <v>43426</v>
      </c>
      <c r="B327">
        <v>5651.28</v>
      </c>
      <c r="C327">
        <v>5043.8999999999996</v>
      </c>
      <c r="D327">
        <v>29383.631000000001</v>
      </c>
      <c r="E327" s="3">
        <f t="shared" si="11"/>
        <v>5</v>
      </c>
      <c r="F327">
        <f>IFERROR(VLOOKUP(A327,[1]Plan1!$A$1:$C$938,3,0),0)</f>
        <v>0</v>
      </c>
      <c r="G327" s="4">
        <f t="shared" si="10"/>
        <v>0</v>
      </c>
      <c r="H327">
        <v>26</v>
      </c>
      <c r="I327">
        <v>18</v>
      </c>
      <c r="J327">
        <v>21</v>
      </c>
      <c r="K327" t="s">
        <v>19</v>
      </c>
      <c r="L327" t="s">
        <v>52</v>
      </c>
    </row>
    <row r="328" spans="1:12" x14ac:dyDescent="0.25">
      <c r="A328" s="1">
        <v>43427</v>
      </c>
      <c r="B328">
        <v>15468.89</v>
      </c>
      <c r="C328">
        <v>14330.25</v>
      </c>
      <c r="D328">
        <v>84175.468999999997</v>
      </c>
      <c r="E328" s="3">
        <f t="shared" si="11"/>
        <v>6</v>
      </c>
      <c r="F328">
        <f>IFERROR(VLOOKUP(A328,[1]Plan1!$A$1:$C$938,3,0),0)</f>
        <v>0</v>
      </c>
      <c r="G328" s="4">
        <f t="shared" si="10"/>
        <v>0</v>
      </c>
      <c r="H328">
        <v>26</v>
      </c>
      <c r="I328">
        <v>18</v>
      </c>
      <c r="J328">
        <v>22</v>
      </c>
      <c r="K328" t="s">
        <v>19</v>
      </c>
      <c r="L328" t="s">
        <v>76</v>
      </c>
    </row>
    <row r="329" spans="1:12" x14ac:dyDescent="0.25">
      <c r="A329" s="1">
        <v>43428</v>
      </c>
      <c r="B329">
        <v>17227.27</v>
      </c>
      <c r="C329">
        <v>15636.19</v>
      </c>
      <c r="D329">
        <v>84554.561000000002</v>
      </c>
      <c r="E329" s="3">
        <f t="shared" si="11"/>
        <v>7</v>
      </c>
      <c r="F329">
        <f>IFERROR(VLOOKUP(A329,[1]Plan1!$A$1:$C$938,3,0),0)</f>
        <v>0</v>
      </c>
      <c r="G329" s="4">
        <f t="shared" si="10"/>
        <v>0</v>
      </c>
      <c r="H329">
        <v>23</v>
      </c>
      <c r="I329">
        <v>19</v>
      </c>
      <c r="J329">
        <v>20</v>
      </c>
      <c r="K329" t="s">
        <v>13</v>
      </c>
      <c r="L329" t="s">
        <v>122</v>
      </c>
    </row>
    <row r="330" spans="1:12" x14ac:dyDescent="0.25">
      <c r="A330" s="1">
        <v>43429</v>
      </c>
      <c r="B330">
        <v>6375.93</v>
      </c>
      <c r="C330">
        <v>5877.38</v>
      </c>
      <c r="D330">
        <v>37095.851000000002</v>
      </c>
      <c r="E330" s="3">
        <f t="shared" si="11"/>
        <v>1</v>
      </c>
      <c r="F330">
        <f>IFERROR(VLOOKUP(A330,[1]Plan1!$A$1:$C$938,3,0),0)</f>
        <v>0</v>
      </c>
      <c r="G330" s="4">
        <f t="shared" si="10"/>
        <v>0</v>
      </c>
      <c r="H330">
        <v>25</v>
      </c>
      <c r="I330">
        <v>19</v>
      </c>
      <c r="J330">
        <v>21</v>
      </c>
      <c r="K330" t="s">
        <v>27</v>
      </c>
      <c r="L330" t="s">
        <v>123</v>
      </c>
    </row>
    <row r="331" spans="1:12" x14ac:dyDescent="0.25">
      <c r="A331" s="1">
        <v>43430</v>
      </c>
      <c r="B331">
        <v>2516.81</v>
      </c>
      <c r="C331">
        <v>2303.66</v>
      </c>
      <c r="D331">
        <v>15197.81</v>
      </c>
      <c r="E331" s="3">
        <f t="shared" si="11"/>
        <v>2</v>
      </c>
      <c r="F331">
        <f>IFERROR(VLOOKUP(A331,[1]Plan1!$A$1:$C$938,3,0),0)</f>
        <v>0</v>
      </c>
      <c r="G331" s="4">
        <f t="shared" si="10"/>
        <v>0</v>
      </c>
      <c r="H331">
        <v>25</v>
      </c>
      <c r="I331">
        <v>18</v>
      </c>
      <c r="J331">
        <v>21</v>
      </c>
      <c r="K331" t="s">
        <v>19</v>
      </c>
      <c r="L331" t="s">
        <v>124</v>
      </c>
    </row>
    <row r="332" spans="1:12" x14ac:dyDescent="0.25">
      <c r="A332" s="1">
        <v>43431</v>
      </c>
      <c r="B332">
        <v>4411.88</v>
      </c>
      <c r="C332">
        <v>4114.79</v>
      </c>
      <c r="D332">
        <v>17117.919999999998</v>
      </c>
      <c r="E332" s="3">
        <f t="shared" si="11"/>
        <v>3</v>
      </c>
      <c r="F332">
        <f>IFERROR(VLOOKUP(A332,[1]Plan1!$A$1:$C$938,3,0),0)</f>
        <v>0</v>
      </c>
      <c r="G332" s="4">
        <f t="shared" si="10"/>
        <v>0</v>
      </c>
      <c r="H332">
        <v>26</v>
      </c>
      <c r="I332">
        <v>16</v>
      </c>
      <c r="J332">
        <v>20</v>
      </c>
      <c r="K332" t="s">
        <v>19</v>
      </c>
      <c r="L332" t="s">
        <v>32</v>
      </c>
    </row>
    <row r="333" spans="1:12" x14ac:dyDescent="0.25">
      <c r="A333" s="1">
        <v>43432</v>
      </c>
      <c r="B333">
        <v>6442.89</v>
      </c>
      <c r="C333">
        <v>6416.12</v>
      </c>
      <c r="D333">
        <v>25815.03</v>
      </c>
      <c r="E333" s="3">
        <f t="shared" si="11"/>
        <v>4</v>
      </c>
      <c r="F333">
        <f>IFERROR(VLOOKUP(A333,[1]Plan1!$A$1:$C$938,3,0),0)</f>
        <v>0</v>
      </c>
      <c r="G333" s="4">
        <f t="shared" si="10"/>
        <v>0</v>
      </c>
      <c r="H333">
        <v>27</v>
      </c>
      <c r="I333">
        <v>17</v>
      </c>
      <c r="J333">
        <v>22</v>
      </c>
      <c r="K333" t="s">
        <v>29</v>
      </c>
      <c r="L333" t="s">
        <v>14</v>
      </c>
    </row>
    <row r="334" spans="1:12" x14ac:dyDescent="0.25">
      <c r="A334" s="1">
        <v>43433</v>
      </c>
      <c r="B334">
        <v>7416.42</v>
      </c>
      <c r="C334">
        <v>7184.08</v>
      </c>
      <c r="D334">
        <v>33054.661</v>
      </c>
      <c r="E334" s="3">
        <f t="shared" si="11"/>
        <v>5</v>
      </c>
      <c r="F334">
        <f>IFERROR(VLOOKUP(A334,[1]Plan1!$A$1:$C$938,3,0),0)</f>
        <v>0</v>
      </c>
      <c r="G334" s="4">
        <f t="shared" si="10"/>
        <v>0</v>
      </c>
      <c r="H334">
        <v>28</v>
      </c>
      <c r="I334">
        <v>18</v>
      </c>
      <c r="J334">
        <v>22</v>
      </c>
      <c r="K334" t="s">
        <v>29</v>
      </c>
      <c r="L334" t="s">
        <v>103</v>
      </c>
    </row>
    <row r="335" spans="1:12" x14ac:dyDescent="0.25">
      <c r="A335" s="1">
        <v>43434</v>
      </c>
      <c r="B335">
        <v>12957.99</v>
      </c>
      <c r="C335">
        <v>12813.17</v>
      </c>
      <c r="D335">
        <v>55371.430999999997</v>
      </c>
      <c r="E335" s="3">
        <f t="shared" si="11"/>
        <v>6</v>
      </c>
      <c r="F335">
        <f>IFERROR(VLOOKUP(A335,[1]Plan1!$A$1:$C$938,3,0),0)</f>
        <v>0</v>
      </c>
      <c r="G335" s="4">
        <f t="shared" si="10"/>
        <v>0</v>
      </c>
      <c r="H335">
        <v>28</v>
      </c>
      <c r="I335">
        <v>19</v>
      </c>
      <c r="J335">
        <v>23</v>
      </c>
      <c r="K335" t="s">
        <v>27</v>
      </c>
      <c r="L335" t="s">
        <v>125</v>
      </c>
    </row>
    <row r="336" spans="1:12" x14ac:dyDescent="0.25">
      <c r="A336" s="1">
        <v>43435</v>
      </c>
      <c r="B336">
        <v>19246.439999999999</v>
      </c>
      <c r="C336">
        <v>18697.12</v>
      </c>
      <c r="D336">
        <v>94062.67</v>
      </c>
      <c r="E336" s="3">
        <f t="shared" si="11"/>
        <v>7</v>
      </c>
      <c r="F336">
        <f>IFERROR(VLOOKUP(A336,[1]Plan1!$A$1:$C$938,3,0),0)</f>
        <v>0</v>
      </c>
      <c r="G336" s="4">
        <f t="shared" si="10"/>
        <v>0</v>
      </c>
      <c r="H336">
        <v>25</v>
      </c>
      <c r="I336">
        <v>19</v>
      </c>
      <c r="J336">
        <v>22</v>
      </c>
      <c r="K336" t="s">
        <v>21</v>
      </c>
      <c r="L336" t="s">
        <v>40</v>
      </c>
    </row>
    <row r="337" spans="1:12" x14ac:dyDescent="0.25">
      <c r="A337" s="1">
        <v>43436</v>
      </c>
      <c r="B337">
        <v>8457.5</v>
      </c>
      <c r="C337">
        <v>8159.53</v>
      </c>
      <c r="D337">
        <v>41916.019999999997</v>
      </c>
      <c r="E337" s="3">
        <f t="shared" si="11"/>
        <v>1</v>
      </c>
      <c r="F337">
        <f>IFERROR(VLOOKUP(A337,[1]Plan1!$A$1:$C$938,3,0),0)</f>
        <v>0</v>
      </c>
      <c r="G337" s="4">
        <f t="shared" si="10"/>
        <v>0</v>
      </c>
      <c r="H337">
        <v>27</v>
      </c>
      <c r="I337">
        <v>19</v>
      </c>
      <c r="J337">
        <v>22</v>
      </c>
      <c r="K337" t="s">
        <v>19</v>
      </c>
      <c r="L337" t="s">
        <v>46</v>
      </c>
    </row>
    <row r="338" spans="1:12" x14ac:dyDescent="0.25">
      <c r="A338" s="1">
        <v>43437</v>
      </c>
      <c r="B338">
        <v>3701.01</v>
      </c>
      <c r="C338">
        <v>3624.8</v>
      </c>
      <c r="D338">
        <v>16824.95</v>
      </c>
      <c r="E338" s="3">
        <f t="shared" si="11"/>
        <v>2</v>
      </c>
      <c r="F338">
        <f>IFERROR(VLOOKUP(A338,[1]Plan1!$A$1:$C$938,3,0),0)</f>
        <v>0</v>
      </c>
      <c r="G338" s="4">
        <f t="shared" si="10"/>
        <v>0</v>
      </c>
      <c r="H338">
        <v>27</v>
      </c>
      <c r="I338">
        <v>17</v>
      </c>
      <c r="J338">
        <v>22</v>
      </c>
      <c r="K338" t="s">
        <v>29</v>
      </c>
      <c r="L338" t="s">
        <v>81</v>
      </c>
    </row>
    <row r="339" spans="1:12" x14ac:dyDescent="0.25">
      <c r="A339" s="1">
        <v>43438</v>
      </c>
      <c r="B339">
        <v>4934.3999999999996</v>
      </c>
      <c r="C339">
        <v>4668.75</v>
      </c>
      <c r="D339">
        <v>27015.98</v>
      </c>
      <c r="E339" s="3">
        <f t="shared" si="11"/>
        <v>3</v>
      </c>
      <c r="F339">
        <f>IFERROR(VLOOKUP(A339,[1]Plan1!$A$1:$C$938,3,0),0)</f>
        <v>0</v>
      </c>
      <c r="G339" s="4">
        <f t="shared" si="10"/>
        <v>0</v>
      </c>
      <c r="H339">
        <v>28</v>
      </c>
      <c r="I339">
        <v>18</v>
      </c>
      <c r="J339">
        <v>23</v>
      </c>
      <c r="K339" t="s">
        <v>29</v>
      </c>
      <c r="L339" t="s">
        <v>81</v>
      </c>
    </row>
    <row r="340" spans="1:12" x14ac:dyDescent="0.25">
      <c r="A340" s="1">
        <v>43439</v>
      </c>
      <c r="B340">
        <v>7242.67</v>
      </c>
      <c r="C340">
        <v>6680.52</v>
      </c>
      <c r="D340">
        <v>34470.75</v>
      </c>
      <c r="E340" s="3">
        <f t="shared" si="11"/>
        <v>4</v>
      </c>
      <c r="F340">
        <f>IFERROR(VLOOKUP(A340,[1]Plan1!$A$1:$C$938,3,0),0)</f>
        <v>0</v>
      </c>
      <c r="G340" s="4">
        <f t="shared" si="10"/>
        <v>0</v>
      </c>
      <c r="H340">
        <v>27</v>
      </c>
      <c r="I340">
        <v>19</v>
      </c>
      <c r="J340">
        <v>23</v>
      </c>
      <c r="K340" t="s">
        <v>27</v>
      </c>
      <c r="L340" t="s">
        <v>126</v>
      </c>
    </row>
    <row r="341" spans="1:12" x14ac:dyDescent="0.25">
      <c r="A341" s="1">
        <v>43440</v>
      </c>
      <c r="B341">
        <v>11087.18</v>
      </c>
      <c r="C341">
        <v>10336.74</v>
      </c>
      <c r="D341">
        <v>42257.8</v>
      </c>
      <c r="E341" s="3">
        <f t="shared" si="11"/>
        <v>5</v>
      </c>
      <c r="F341">
        <f>IFERROR(VLOOKUP(A341,[1]Plan1!$A$1:$C$938,3,0),0)</f>
        <v>0</v>
      </c>
      <c r="G341" s="4">
        <f t="shared" si="10"/>
        <v>0</v>
      </c>
      <c r="H341">
        <v>30</v>
      </c>
      <c r="I341">
        <v>18</v>
      </c>
      <c r="J341">
        <v>24</v>
      </c>
      <c r="K341" t="s">
        <v>29</v>
      </c>
      <c r="L341" t="s">
        <v>75</v>
      </c>
    </row>
    <row r="342" spans="1:12" x14ac:dyDescent="0.25">
      <c r="A342" s="1">
        <v>43441</v>
      </c>
      <c r="B342">
        <v>13842.79</v>
      </c>
      <c r="C342">
        <v>13109.04</v>
      </c>
      <c r="D342">
        <v>62081.66</v>
      </c>
      <c r="E342" s="3">
        <f t="shared" si="11"/>
        <v>6</v>
      </c>
      <c r="F342">
        <f>IFERROR(VLOOKUP(A342,[1]Plan1!$A$1:$C$938,3,0),0)</f>
        <v>0</v>
      </c>
      <c r="G342" s="4">
        <f t="shared" si="10"/>
        <v>0</v>
      </c>
      <c r="H342">
        <v>27</v>
      </c>
      <c r="I342">
        <v>19</v>
      </c>
      <c r="J342">
        <v>22</v>
      </c>
      <c r="K342" t="s">
        <v>19</v>
      </c>
      <c r="L342" t="s">
        <v>28</v>
      </c>
    </row>
    <row r="343" spans="1:12" x14ac:dyDescent="0.25">
      <c r="A343" s="1">
        <v>43442</v>
      </c>
      <c r="B343">
        <v>18903.75</v>
      </c>
      <c r="C343">
        <v>17864.71</v>
      </c>
      <c r="D343">
        <v>92473.85</v>
      </c>
      <c r="E343" s="3">
        <f t="shared" si="11"/>
        <v>7</v>
      </c>
      <c r="F343">
        <f>IFERROR(VLOOKUP(A343,[1]Plan1!$A$1:$C$938,3,0),0)</f>
        <v>0</v>
      </c>
      <c r="G343" s="4">
        <f t="shared" si="10"/>
        <v>0</v>
      </c>
      <c r="H343">
        <v>24</v>
      </c>
      <c r="I343">
        <v>16</v>
      </c>
      <c r="J343">
        <v>19</v>
      </c>
      <c r="K343" t="s">
        <v>29</v>
      </c>
      <c r="L343" t="s">
        <v>53</v>
      </c>
    </row>
    <row r="344" spans="1:12" x14ac:dyDescent="0.25">
      <c r="A344" s="1">
        <v>43443</v>
      </c>
      <c r="B344">
        <v>7772.22</v>
      </c>
      <c r="C344">
        <v>7332.39</v>
      </c>
      <c r="D344">
        <v>45472.2</v>
      </c>
      <c r="E344" s="3">
        <f t="shared" si="11"/>
        <v>1</v>
      </c>
      <c r="F344">
        <f>IFERROR(VLOOKUP(A344,[1]Plan1!$A$1:$C$938,3,0),0)</f>
        <v>0</v>
      </c>
      <c r="G344" s="4">
        <f t="shared" si="10"/>
        <v>0</v>
      </c>
      <c r="H344">
        <v>26</v>
      </c>
      <c r="I344">
        <v>13</v>
      </c>
      <c r="J344">
        <v>19</v>
      </c>
      <c r="K344" t="s">
        <v>29</v>
      </c>
      <c r="L344" t="s">
        <v>49</v>
      </c>
    </row>
    <row r="345" spans="1:12" x14ac:dyDescent="0.25">
      <c r="A345" s="1">
        <v>43444</v>
      </c>
      <c r="B345">
        <v>4839.9399999999996</v>
      </c>
      <c r="C345">
        <v>4553.1099999999997</v>
      </c>
      <c r="D345">
        <v>27457.21</v>
      </c>
      <c r="E345" s="3">
        <f t="shared" si="11"/>
        <v>2</v>
      </c>
      <c r="F345">
        <f>IFERROR(VLOOKUP(A345,[1]Plan1!$A$1:$C$938,3,0),0)</f>
        <v>0</v>
      </c>
      <c r="G345" s="4">
        <f t="shared" si="10"/>
        <v>0</v>
      </c>
      <c r="H345">
        <v>28</v>
      </c>
      <c r="I345">
        <v>17</v>
      </c>
      <c r="J345">
        <v>22</v>
      </c>
      <c r="K345" t="s">
        <v>29</v>
      </c>
      <c r="L345" t="s">
        <v>49</v>
      </c>
    </row>
    <row r="346" spans="1:12" x14ac:dyDescent="0.25">
      <c r="A346" s="1">
        <v>43445</v>
      </c>
      <c r="B346">
        <v>7619.79</v>
      </c>
      <c r="C346">
        <v>6160.54</v>
      </c>
      <c r="D346">
        <v>26844.27</v>
      </c>
      <c r="E346" s="3">
        <f t="shared" si="11"/>
        <v>3</v>
      </c>
      <c r="F346">
        <f>IFERROR(VLOOKUP(A346,[1]Plan1!$A$1:$C$938,3,0),0)</f>
        <v>0</v>
      </c>
      <c r="G346" s="4">
        <f t="shared" si="10"/>
        <v>0</v>
      </c>
      <c r="H346">
        <v>29</v>
      </c>
      <c r="I346">
        <v>18</v>
      </c>
      <c r="J346">
        <v>23</v>
      </c>
      <c r="K346" t="s">
        <v>29</v>
      </c>
      <c r="L346" t="s">
        <v>80</v>
      </c>
    </row>
    <row r="347" spans="1:12" x14ac:dyDescent="0.25">
      <c r="A347" s="1">
        <v>43446</v>
      </c>
      <c r="B347">
        <v>8016.57</v>
      </c>
      <c r="C347">
        <v>7937.92</v>
      </c>
      <c r="D347">
        <v>34224.18</v>
      </c>
      <c r="E347" s="3">
        <f t="shared" si="11"/>
        <v>4</v>
      </c>
      <c r="F347">
        <f>IFERROR(VLOOKUP(A347,[1]Plan1!$A$1:$C$938,3,0),0)</f>
        <v>0</v>
      </c>
      <c r="G347" s="4">
        <f t="shared" si="10"/>
        <v>0</v>
      </c>
      <c r="H347">
        <v>30</v>
      </c>
      <c r="I347">
        <v>19</v>
      </c>
      <c r="J347">
        <v>24</v>
      </c>
      <c r="K347" t="s">
        <v>29</v>
      </c>
      <c r="L347" t="s">
        <v>49</v>
      </c>
    </row>
    <row r="348" spans="1:12" x14ac:dyDescent="0.25">
      <c r="A348" s="1">
        <v>43447</v>
      </c>
      <c r="B348">
        <v>9563.2800000000007</v>
      </c>
      <c r="C348">
        <v>9415.23</v>
      </c>
      <c r="D348">
        <v>38666.730000000003</v>
      </c>
      <c r="E348" s="3">
        <f t="shared" si="11"/>
        <v>5</v>
      </c>
      <c r="F348">
        <f>IFERROR(VLOOKUP(A348,[1]Plan1!$A$1:$C$938,3,0),0)</f>
        <v>0</v>
      </c>
      <c r="G348" s="4">
        <f t="shared" si="10"/>
        <v>0</v>
      </c>
      <c r="H348">
        <v>30</v>
      </c>
      <c r="I348">
        <v>19</v>
      </c>
      <c r="J348">
        <v>24</v>
      </c>
      <c r="K348" t="s">
        <v>29</v>
      </c>
      <c r="L348" t="s">
        <v>88</v>
      </c>
    </row>
    <row r="349" spans="1:12" x14ac:dyDescent="0.25">
      <c r="A349" s="1">
        <v>43448</v>
      </c>
      <c r="B349">
        <v>13009.79</v>
      </c>
      <c r="C349">
        <v>12801.34</v>
      </c>
      <c r="D349">
        <v>66102.429999999993</v>
      </c>
      <c r="E349" s="3">
        <f t="shared" si="11"/>
        <v>6</v>
      </c>
      <c r="F349">
        <f>IFERROR(VLOOKUP(A349,[1]Plan1!$A$1:$C$938,3,0),0)</f>
        <v>0</v>
      </c>
      <c r="G349" s="4">
        <f t="shared" si="10"/>
        <v>0</v>
      </c>
      <c r="H349">
        <v>30</v>
      </c>
      <c r="I349">
        <v>19</v>
      </c>
      <c r="J349">
        <v>24</v>
      </c>
      <c r="K349" t="s">
        <v>29</v>
      </c>
      <c r="L349" t="s">
        <v>30</v>
      </c>
    </row>
    <row r="350" spans="1:12" x14ac:dyDescent="0.25">
      <c r="A350" s="1">
        <v>43449</v>
      </c>
      <c r="B350">
        <v>22448.46</v>
      </c>
      <c r="C350">
        <v>21834.2</v>
      </c>
      <c r="D350">
        <v>106283.99</v>
      </c>
      <c r="E350" s="3">
        <f t="shared" si="11"/>
        <v>7</v>
      </c>
      <c r="F350">
        <f>IFERROR(VLOOKUP(A350,[1]Plan1!$A$1:$C$938,3,0),0)</f>
        <v>0</v>
      </c>
      <c r="G350" s="4">
        <f t="shared" si="10"/>
        <v>0</v>
      </c>
      <c r="H350">
        <v>31</v>
      </c>
      <c r="I350">
        <v>20</v>
      </c>
      <c r="J350">
        <v>25</v>
      </c>
      <c r="K350" t="s">
        <v>29</v>
      </c>
      <c r="L350" t="s">
        <v>127</v>
      </c>
    </row>
    <row r="351" spans="1:12" x14ac:dyDescent="0.25">
      <c r="A351" s="1">
        <v>43450</v>
      </c>
      <c r="B351">
        <v>9191.68</v>
      </c>
      <c r="C351">
        <v>8891.58</v>
      </c>
      <c r="D351">
        <v>50548.46</v>
      </c>
      <c r="E351" s="3">
        <f t="shared" si="11"/>
        <v>1</v>
      </c>
      <c r="F351">
        <f>IFERROR(VLOOKUP(A351,[1]Plan1!$A$1:$C$938,3,0),0)</f>
        <v>0</v>
      </c>
      <c r="G351" s="4">
        <f t="shared" si="10"/>
        <v>0</v>
      </c>
      <c r="H351">
        <v>30</v>
      </c>
      <c r="I351">
        <v>20</v>
      </c>
      <c r="J351">
        <v>24</v>
      </c>
      <c r="K351" t="s">
        <v>29</v>
      </c>
      <c r="L351" t="s">
        <v>128</v>
      </c>
    </row>
    <row r="352" spans="1:12" x14ac:dyDescent="0.25">
      <c r="A352" s="1">
        <v>43451</v>
      </c>
      <c r="B352">
        <v>8800.66</v>
      </c>
      <c r="C352">
        <v>8521.18</v>
      </c>
      <c r="D352">
        <v>27568.53</v>
      </c>
      <c r="E352" s="3">
        <f t="shared" si="11"/>
        <v>2</v>
      </c>
      <c r="F352">
        <f>IFERROR(VLOOKUP(A352,[1]Plan1!$A$1:$C$938,3,0),0)</f>
        <v>0</v>
      </c>
      <c r="G352" s="4">
        <f t="shared" si="10"/>
        <v>0</v>
      </c>
      <c r="H352">
        <v>30</v>
      </c>
      <c r="I352">
        <v>20</v>
      </c>
      <c r="J352">
        <v>25</v>
      </c>
      <c r="K352" t="s">
        <v>19</v>
      </c>
      <c r="L352" t="s">
        <v>129</v>
      </c>
    </row>
    <row r="353" spans="1:12" x14ac:dyDescent="0.25">
      <c r="A353" s="1">
        <v>43452</v>
      </c>
      <c r="B353">
        <v>7334.96</v>
      </c>
      <c r="C353">
        <v>7071.67</v>
      </c>
      <c r="D353">
        <v>31547.05</v>
      </c>
      <c r="E353" s="3">
        <f t="shared" si="11"/>
        <v>3</v>
      </c>
      <c r="F353">
        <f>IFERROR(VLOOKUP(A353,[1]Plan1!$A$1:$C$938,3,0),0)</f>
        <v>0</v>
      </c>
      <c r="G353" s="4">
        <f t="shared" si="10"/>
        <v>0</v>
      </c>
      <c r="H353">
        <v>30</v>
      </c>
      <c r="I353">
        <v>21</v>
      </c>
      <c r="J353">
        <v>25</v>
      </c>
      <c r="K353" t="s">
        <v>29</v>
      </c>
      <c r="L353" t="s">
        <v>72</v>
      </c>
    </row>
    <row r="354" spans="1:12" x14ac:dyDescent="0.25">
      <c r="A354" s="1">
        <v>43453</v>
      </c>
      <c r="B354">
        <v>10518.81</v>
      </c>
      <c r="C354">
        <v>9659.0400000000009</v>
      </c>
      <c r="D354">
        <v>57502.32</v>
      </c>
      <c r="E354" s="3">
        <f t="shared" si="11"/>
        <v>4</v>
      </c>
      <c r="F354">
        <f>IFERROR(VLOOKUP(A354,[1]Plan1!$A$1:$C$938,3,0),0)</f>
        <v>0</v>
      </c>
      <c r="G354" s="4">
        <f t="shared" si="10"/>
        <v>0</v>
      </c>
      <c r="H354">
        <v>29</v>
      </c>
      <c r="I354">
        <v>21</v>
      </c>
      <c r="J354">
        <v>24</v>
      </c>
      <c r="K354" t="s">
        <v>36</v>
      </c>
      <c r="L354" t="s">
        <v>39</v>
      </c>
    </row>
    <row r="355" spans="1:12" x14ac:dyDescent="0.25">
      <c r="A355" s="1">
        <v>43454</v>
      </c>
      <c r="B355">
        <v>16968.25</v>
      </c>
      <c r="C355">
        <v>15620.83</v>
      </c>
      <c r="D355">
        <v>69165.679999999993</v>
      </c>
      <c r="E355" s="3">
        <f t="shared" si="11"/>
        <v>5</v>
      </c>
      <c r="F355">
        <f>IFERROR(VLOOKUP(A355,[1]Plan1!$A$1:$C$938,3,0),0)</f>
        <v>0</v>
      </c>
      <c r="G355" s="4">
        <f t="shared" si="10"/>
        <v>0</v>
      </c>
      <c r="H355">
        <v>31</v>
      </c>
      <c r="I355">
        <v>21</v>
      </c>
      <c r="J355">
        <v>25</v>
      </c>
      <c r="K355" t="s">
        <v>29</v>
      </c>
      <c r="L355" t="s">
        <v>50</v>
      </c>
    </row>
    <row r="356" spans="1:12" x14ac:dyDescent="0.25">
      <c r="A356" s="1">
        <v>43455</v>
      </c>
      <c r="B356">
        <v>21671.67</v>
      </c>
      <c r="C356">
        <v>19648.099999999999</v>
      </c>
      <c r="D356">
        <v>99983.12</v>
      </c>
      <c r="E356" s="3">
        <f t="shared" si="11"/>
        <v>6</v>
      </c>
      <c r="F356">
        <f>IFERROR(VLOOKUP(A356,[1]Plan1!$A$1:$C$938,3,0),0)</f>
        <v>0</v>
      </c>
      <c r="G356" s="4">
        <f t="shared" si="10"/>
        <v>0</v>
      </c>
      <c r="H356">
        <v>29</v>
      </c>
      <c r="I356">
        <v>21</v>
      </c>
      <c r="J356">
        <v>24</v>
      </c>
      <c r="K356" t="s">
        <v>27</v>
      </c>
      <c r="L356" t="s">
        <v>130</v>
      </c>
    </row>
    <row r="357" spans="1:12" x14ac:dyDescent="0.25">
      <c r="A357" s="1">
        <v>43456</v>
      </c>
      <c r="B357">
        <v>31324</v>
      </c>
      <c r="C357">
        <v>28548.76</v>
      </c>
      <c r="D357">
        <v>176368.77</v>
      </c>
      <c r="E357" s="3">
        <f t="shared" si="11"/>
        <v>7</v>
      </c>
      <c r="F357">
        <f>IFERROR(VLOOKUP(A357,[1]Plan1!$A$1:$C$938,3,0),0)</f>
        <v>0</v>
      </c>
      <c r="G357" s="4">
        <f t="shared" si="10"/>
        <v>0</v>
      </c>
      <c r="H357">
        <v>31</v>
      </c>
      <c r="I357">
        <v>21</v>
      </c>
      <c r="J357">
        <v>25</v>
      </c>
      <c r="K357" t="s">
        <v>17</v>
      </c>
      <c r="L357" t="s">
        <v>103</v>
      </c>
    </row>
    <row r="358" spans="1:12" x14ac:dyDescent="0.25">
      <c r="A358" s="1">
        <v>43457</v>
      </c>
      <c r="B358">
        <v>27558.17</v>
      </c>
      <c r="C358">
        <v>25109.26</v>
      </c>
      <c r="D358">
        <v>166698.67000000001</v>
      </c>
      <c r="E358" s="3">
        <f t="shared" si="11"/>
        <v>1</v>
      </c>
      <c r="F358">
        <f>IFERROR(VLOOKUP(A358,[1]Plan1!$A$1:$C$938,3,0),0)</f>
        <v>0</v>
      </c>
      <c r="G358" s="4">
        <f t="shared" si="10"/>
        <v>0</v>
      </c>
      <c r="H358">
        <v>29</v>
      </c>
      <c r="I358">
        <v>21</v>
      </c>
      <c r="J358">
        <v>24</v>
      </c>
      <c r="K358" t="s">
        <v>19</v>
      </c>
      <c r="L358" t="s">
        <v>103</v>
      </c>
    </row>
    <row r="359" spans="1:12" x14ac:dyDescent="0.25">
      <c r="A359" s="1">
        <v>43458</v>
      </c>
      <c r="B359">
        <v>51777.93</v>
      </c>
      <c r="C359">
        <v>46976.75</v>
      </c>
      <c r="D359">
        <v>166698.65</v>
      </c>
      <c r="E359" s="3">
        <f t="shared" si="11"/>
        <v>2</v>
      </c>
      <c r="F359">
        <f>IFERROR(VLOOKUP(A359,[1]Plan1!$A$1:$C$938,3,0),0)</f>
        <v>0</v>
      </c>
      <c r="G359" s="4">
        <f t="shared" si="10"/>
        <v>0</v>
      </c>
      <c r="H359">
        <v>28</v>
      </c>
      <c r="I359">
        <v>19</v>
      </c>
      <c r="J359">
        <v>22</v>
      </c>
      <c r="K359" t="s">
        <v>19</v>
      </c>
      <c r="L359" t="s">
        <v>116</v>
      </c>
    </row>
    <row r="360" spans="1:12" x14ac:dyDescent="0.25">
      <c r="A360" s="1">
        <v>43459</v>
      </c>
      <c r="B360">
        <v>0</v>
      </c>
      <c r="C360">
        <v>0</v>
      </c>
      <c r="D360">
        <v>0</v>
      </c>
      <c r="E360" s="3">
        <f t="shared" si="11"/>
        <v>3</v>
      </c>
      <c r="F360" t="str">
        <f>IFERROR(VLOOKUP(A360,[1]Plan1!$A$1:$C$938,3,0),0)</f>
        <v>Natal</v>
      </c>
      <c r="G360" s="4">
        <f t="shared" si="10"/>
        <v>1</v>
      </c>
      <c r="H360">
        <v>24</v>
      </c>
      <c r="I360">
        <v>19</v>
      </c>
      <c r="J360">
        <v>21</v>
      </c>
      <c r="K360" t="s">
        <v>95</v>
      </c>
      <c r="L360" t="s">
        <v>131</v>
      </c>
    </row>
    <row r="361" spans="1:12" x14ac:dyDescent="0.25">
      <c r="A361" s="1">
        <v>43460</v>
      </c>
      <c r="B361">
        <v>16149.02</v>
      </c>
      <c r="C361">
        <v>17083.79</v>
      </c>
      <c r="D361">
        <v>48554.64</v>
      </c>
      <c r="E361" s="3">
        <f t="shared" si="11"/>
        <v>4</v>
      </c>
      <c r="F361">
        <f>IFERROR(VLOOKUP(A361,[1]Plan1!$A$1:$C$938,3,0),0)</f>
        <v>0</v>
      </c>
      <c r="G361" s="4">
        <f t="shared" si="10"/>
        <v>0</v>
      </c>
      <c r="H361">
        <v>26</v>
      </c>
      <c r="I361">
        <v>19</v>
      </c>
      <c r="J361">
        <v>21</v>
      </c>
      <c r="K361" t="s">
        <v>13</v>
      </c>
      <c r="L361" t="s">
        <v>61</v>
      </c>
    </row>
    <row r="362" spans="1:12" x14ac:dyDescent="0.25">
      <c r="A362" s="1">
        <v>43461</v>
      </c>
      <c r="B362">
        <v>16458.48</v>
      </c>
      <c r="C362">
        <v>15929.28</v>
      </c>
      <c r="D362">
        <v>55271.72</v>
      </c>
      <c r="E362" s="3">
        <f t="shared" si="11"/>
        <v>5</v>
      </c>
      <c r="F362">
        <f>IFERROR(VLOOKUP(A362,[1]Plan1!$A$1:$C$938,3,0),0)</f>
        <v>0</v>
      </c>
      <c r="G362" s="4">
        <f t="shared" si="10"/>
        <v>0</v>
      </c>
      <c r="H362">
        <v>27</v>
      </c>
      <c r="I362">
        <v>18</v>
      </c>
      <c r="J362">
        <v>22</v>
      </c>
      <c r="K362" t="s">
        <v>21</v>
      </c>
      <c r="L362" t="s">
        <v>104</v>
      </c>
    </row>
    <row r="363" spans="1:12" x14ac:dyDescent="0.25">
      <c r="A363" s="1">
        <v>43462</v>
      </c>
      <c r="B363">
        <v>26295.4</v>
      </c>
      <c r="C363">
        <v>24867.41</v>
      </c>
      <c r="D363">
        <v>108257.33</v>
      </c>
      <c r="E363" s="3">
        <f t="shared" si="11"/>
        <v>6</v>
      </c>
      <c r="F363">
        <f>IFERROR(VLOOKUP(A363,[1]Plan1!$A$1:$C$938,3,0),0)</f>
        <v>0</v>
      </c>
      <c r="G363" s="4">
        <f t="shared" si="10"/>
        <v>0</v>
      </c>
      <c r="H363">
        <v>26</v>
      </c>
      <c r="I363">
        <v>18</v>
      </c>
      <c r="J363">
        <v>22</v>
      </c>
      <c r="K363" t="s">
        <v>21</v>
      </c>
      <c r="L363" t="s">
        <v>15</v>
      </c>
    </row>
    <row r="364" spans="1:12" x14ac:dyDescent="0.25">
      <c r="A364" s="1">
        <v>43463</v>
      </c>
      <c r="B364">
        <v>33465.279999999999</v>
      </c>
      <c r="C364">
        <v>31525.49</v>
      </c>
      <c r="D364">
        <v>155201.54999999999</v>
      </c>
      <c r="E364" s="3">
        <f t="shared" si="11"/>
        <v>7</v>
      </c>
      <c r="F364">
        <f>IFERROR(VLOOKUP(A364,[1]Plan1!$A$1:$C$938,3,0),0)</f>
        <v>0</v>
      </c>
      <c r="G364" s="4">
        <f t="shared" si="10"/>
        <v>0</v>
      </c>
      <c r="H364">
        <v>28</v>
      </c>
      <c r="I364">
        <v>18</v>
      </c>
      <c r="J364">
        <v>23</v>
      </c>
      <c r="K364" t="s">
        <v>29</v>
      </c>
      <c r="L364" t="s">
        <v>49</v>
      </c>
    </row>
    <row r="365" spans="1:12" x14ac:dyDescent="0.25">
      <c r="A365" s="1">
        <v>43464</v>
      </c>
      <c r="B365">
        <v>22013.41</v>
      </c>
      <c r="C365">
        <v>20744.61</v>
      </c>
      <c r="D365">
        <v>155951.41</v>
      </c>
      <c r="E365" s="3">
        <f t="shared" si="11"/>
        <v>1</v>
      </c>
      <c r="F365">
        <f>IFERROR(VLOOKUP(A365,[1]Plan1!$A$1:$C$938,3,0),0)</f>
        <v>0</v>
      </c>
      <c r="G365" s="4">
        <f t="shared" si="10"/>
        <v>0</v>
      </c>
      <c r="H365">
        <v>29</v>
      </c>
      <c r="I365">
        <v>19</v>
      </c>
      <c r="J365">
        <v>24</v>
      </c>
      <c r="K365" t="s">
        <v>29</v>
      </c>
      <c r="L365" t="s">
        <v>49</v>
      </c>
    </row>
    <row r="366" spans="1:12" x14ac:dyDescent="0.25">
      <c r="A366" s="1">
        <v>43465</v>
      </c>
      <c r="B366">
        <v>56959.83</v>
      </c>
      <c r="C366">
        <v>54024.84</v>
      </c>
      <c r="D366">
        <v>155951.41</v>
      </c>
      <c r="E366" s="3">
        <f t="shared" si="11"/>
        <v>2</v>
      </c>
      <c r="F366">
        <f>IFERROR(VLOOKUP(A366,[1]Plan1!$A$1:$C$938,3,0),0)</f>
        <v>0</v>
      </c>
      <c r="G366" s="4">
        <f t="shared" si="10"/>
        <v>0</v>
      </c>
      <c r="H366">
        <v>30</v>
      </c>
      <c r="I366">
        <v>20</v>
      </c>
      <c r="J366">
        <v>24</v>
      </c>
      <c r="K366" t="s">
        <v>29</v>
      </c>
      <c r="L366" t="s">
        <v>75</v>
      </c>
    </row>
    <row r="367" spans="1:12" x14ac:dyDescent="0.25">
      <c r="A367" s="1">
        <v>43466</v>
      </c>
      <c r="B367">
        <v>0</v>
      </c>
      <c r="C367">
        <v>0</v>
      </c>
      <c r="D367">
        <v>0</v>
      </c>
      <c r="E367" s="3">
        <f t="shared" si="11"/>
        <v>3</v>
      </c>
      <c r="F367" t="str">
        <f>IFERROR(VLOOKUP(A367,[1]Plan1!$A$1:$C$938,3,0),0)</f>
        <v>Confraternização Universal</v>
      </c>
      <c r="G367" s="4">
        <f t="shared" si="10"/>
        <v>1</v>
      </c>
      <c r="H367">
        <v>29</v>
      </c>
      <c r="I367">
        <v>20</v>
      </c>
      <c r="J367">
        <v>25</v>
      </c>
      <c r="K367" t="s">
        <v>27</v>
      </c>
      <c r="L367" t="s">
        <v>120</v>
      </c>
    </row>
    <row r="368" spans="1:12" x14ac:dyDescent="0.25">
      <c r="A368" s="1">
        <v>43467</v>
      </c>
      <c r="B368">
        <v>5273.86</v>
      </c>
      <c r="C368">
        <v>4900.1400000000003</v>
      </c>
      <c r="D368">
        <v>19687.13</v>
      </c>
      <c r="E368" s="3">
        <f t="shared" si="11"/>
        <v>4</v>
      </c>
      <c r="F368">
        <f>IFERROR(VLOOKUP(A368,[1]Plan1!$A$1:$C$938,3,0),0)</f>
        <v>0</v>
      </c>
      <c r="G368" s="4">
        <f t="shared" si="10"/>
        <v>0</v>
      </c>
      <c r="H368">
        <v>29</v>
      </c>
      <c r="I368">
        <v>19</v>
      </c>
      <c r="J368">
        <v>25</v>
      </c>
      <c r="K368" t="s">
        <v>17</v>
      </c>
      <c r="L368" t="s">
        <v>132</v>
      </c>
    </row>
    <row r="369" spans="1:12" x14ac:dyDescent="0.25">
      <c r="A369" s="1">
        <v>43468</v>
      </c>
      <c r="B369">
        <v>5844.56</v>
      </c>
      <c r="C369">
        <v>5527.2</v>
      </c>
      <c r="D369">
        <v>29314.58</v>
      </c>
      <c r="E369" s="3">
        <f t="shared" si="11"/>
        <v>5</v>
      </c>
      <c r="F369">
        <f>IFERROR(VLOOKUP(A369,[1]Plan1!$A$1:$C$938,3,0),0)</f>
        <v>0</v>
      </c>
      <c r="G369" s="4">
        <f t="shared" si="10"/>
        <v>0</v>
      </c>
      <c r="H369">
        <v>28</v>
      </c>
      <c r="I369">
        <v>20</v>
      </c>
      <c r="J369">
        <v>25</v>
      </c>
      <c r="K369" t="s">
        <v>27</v>
      </c>
      <c r="L369" t="s">
        <v>133</v>
      </c>
    </row>
    <row r="370" spans="1:12" x14ac:dyDescent="0.25">
      <c r="A370" s="1">
        <v>43469</v>
      </c>
      <c r="B370">
        <v>9519.01</v>
      </c>
      <c r="C370">
        <v>8844.0499999999993</v>
      </c>
      <c r="D370">
        <v>60182.99</v>
      </c>
      <c r="E370" s="3">
        <f t="shared" si="11"/>
        <v>6</v>
      </c>
      <c r="F370">
        <f>IFERROR(VLOOKUP(A370,[1]Plan1!$A$1:$C$938,3,0),0)</f>
        <v>0</v>
      </c>
      <c r="G370" s="4">
        <f t="shared" si="10"/>
        <v>0</v>
      </c>
      <c r="H370">
        <v>24</v>
      </c>
      <c r="I370">
        <v>19</v>
      </c>
      <c r="J370">
        <v>22</v>
      </c>
      <c r="K370" t="s">
        <v>27</v>
      </c>
      <c r="L370" t="s">
        <v>134</v>
      </c>
    </row>
    <row r="371" spans="1:12" x14ac:dyDescent="0.25">
      <c r="A371" s="1">
        <v>43470</v>
      </c>
      <c r="B371">
        <v>16286.76</v>
      </c>
      <c r="C371">
        <v>14997.29</v>
      </c>
      <c r="D371">
        <v>92189.39</v>
      </c>
      <c r="E371" s="3">
        <f t="shared" si="11"/>
        <v>7</v>
      </c>
      <c r="F371">
        <f>IFERROR(VLOOKUP(A371,[1]Plan1!$A$1:$C$938,3,0),0)</f>
        <v>0</v>
      </c>
      <c r="G371" s="4">
        <f t="shared" si="10"/>
        <v>0</v>
      </c>
      <c r="H371">
        <v>23</v>
      </c>
      <c r="I371">
        <v>20</v>
      </c>
      <c r="J371">
        <v>21</v>
      </c>
      <c r="K371" t="s">
        <v>135</v>
      </c>
      <c r="L371" t="s">
        <v>136</v>
      </c>
    </row>
    <row r="372" spans="1:12" x14ac:dyDescent="0.25">
      <c r="A372" s="1">
        <v>43471</v>
      </c>
      <c r="B372">
        <v>5995.44</v>
      </c>
      <c r="C372">
        <v>5548.14</v>
      </c>
      <c r="D372">
        <v>38019.230000000003</v>
      </c>
      <c r="E372" s="3">
        <f t="shared" si="11"/>
        <v>1</v>
      </c>
      <c r="F372">
        <f>IFERROR(VLOOKUP(A372,[1]Plan1!$A$1:$C$938,3,0),0)</f>
        <v>0</v>
      </c>
      <c r="G372" s="4">
        <f t="shared" si="10"/>
        <v>0</v>
      </c>
      <c r="H372">
        <v>29</v>
      </c>
      <c r="I372">
        <v>18</v>
      </c>
      <c r="J372">
        <v>24</v>
      </c>
      <c r="K372" t="s">
        <v>17</v>
      </c>
      <c r="L372" t="s">
        <v>65</v>
      </c>
    </row>
    <row r="373" spans="1:12" x14ac:dyDescent="0.25">
      <c r="A373" s="1">
        <v>43472</v>
      </c>
      <c r="B373">
        <v>6230.97</v>
      </c>
      <c r="C373">
        <v>5856.53</v>
      </c>
      <c r="D373">
        <v>20068.990000000002</v>
      </c>
      <c r="E373" s="3">
        <f t="shared" si="11"/>
        <v>2</v>
      </c>
      <c r="F373">
        <f>IFERROR(VLOOKUP(A373,[1]Plan1!$A$1:$C$938,3,0),0)</f>
        <v>0</v>
      </c>
      <c r="G373" s="4">
        <f t="shared" si="10"/>
        <v>0</v>
      </c>
      <c r="H373">
        <v>30</v>
      </c>
      <c r="I373">
        <v>18</v>
      </c>
      <c r="J373">
        <v>26</v>
      </c>
      <c r="K373" t="s">
        <v>19</v>
      </c>
      <c r="L373" t="s">
        <v>110</v>
      </c>
    </row>
    <row r="374" spans="1:12" x14ac:dyDescent="0.25">
      <c r="A374" s="1">
        <v>43473</v>
      </c>
      <c r="B374">
        <v>4598.54</v>
      </c>
      <c r="C374">
        <v>4359.33</v>
      </c>
      <c r="D374">
        <v>24079.75</v>
      </c>
      <c r="E374" s="3">
        <f t="shared" si="11"/>
        <v>3</v>
      </c>
      <c r="F374">
        <f>IFERROR(VLOOKUP(A374,[1]Plan1!$A$1:$C$938,3,0),0)</f>
        <v>0</v>
      </c>
      <c r="G374" s="4">
        <f t="shared" si="10"/>
        <v>0</v>
      </c>
      <c r="H374">
        <v>30</v>
      </c>
      <c r="I374">
        <v>20</v>
      </c>
      <c r="J374">
        <v>26</v>
      </c>
      <c r="K374" t="s">
        <v>36</v>
      </c>
      <c r="L374" t="s">
        <v>137</v>
      </c>
    </row>
    <row r="375" spans="1:12" x14ac:dyDescent="0.25">
      <c r="A375" s="1">
        <v>43474</v>
      </c>
      <c r="B375">
        <v>7097.59</v>
      </c>
      <c r="C375">
        <v>6532.28</v>
      </c>
      <c r="D375">
        <v>29776.11</v>
      </c>
      <c r="E375" s="3">
        <f t="shared" si="11"/>
        <v>4</v>
      </c>
      <c r="F375">
        <f>IFERROR(VLOOKUP(A375,[1]Plan1!$A$1:$C$938,3,0),0)</f>
        <v>0</v>
      </c>
      <c r="G375" s="4">
        <f t="shared" si="10"/>
        <v>0</v>
      </c>
      <c r="H375">
        <v>31</v>
      </c>
      <c r="I375">
        <v>20</v>
      </c>
      <c r="J375">
        <v>26</v>
      </c>
      <c r="K375" t="s">
        <v>36</v>
      </c>
      <c r="L375" t="s">
        <v>62</v>
      </c>
    </row>
    <row r="376" spans="1:12" x14ac:dyDescent="0.25">
      <c r="A376" s="1">
        <v>43475</v>
      </c>
      <c r="B376">
        <v>8853.85</v>
      </c>
      <c r="C376">
        <v>8312.75</v>
      </c>
      <c r="D376">
        <v>31353.57</v>
      </c>
      <c r="E376" s="3">
        <f t="shared" si="11"/>
        <v>5</v>
      </c>
      <c r="F376">
        <f>IFERROR(VLOOKUP(A376,[1]Plan1!$A$1:$C$938,3,0),0)</f>
        <v>0</v>
      </c>
      <c r="G376" s="4">
        <f t="shared" si="10"/>
        <v>0</v>
      </c>
      <c r="H376">
        <v>30</v>
      </c>
      <c r="I376">
        <v>18</v>
      </c>
      <c r="J376">
        <v>25</v>
      </c>
      <c r="K376" t="s">
        <v>17</v>
      </c>
      <c r="L376" t="s">
        <v>51</v>
      </c>
    </row>
    <row r="377" spans="1:12" x14ac:dyDescent="0.25">
      <c r="A377" s="1">
        <v>43476</v>
      </c>
      <c r="B377">
        <v>11269.07</v>
      </c>
      <c r="C377">
        <v>10263.44</v>
      </c>
      <c r="D377">
        <v>57944.5</v>
      </c>
      <c r="E377" s="3">
        <f t="shared" si="11"/>
        <v>6</v>
      </c>
      <c r="F377">
        <f>IFERROR(VLOOKUP(A377,[1]Plan1!$A$1:$C$938,3,0),0)</f>
        <v>0</v>
      </c>
      <c r="G377" s="4">
        <f t="shared" si="10"/>
        <v>0</v>
      </c>
      <c r="H377">
        <v>29</v>
      </c>
      <c r="I377">
        <v>19</v>
      </c>
      <c r="J377">
        <v>26</v>
      </c>
      <c r="K377" t="s">
        <v>36</v>
      </c>
      <c r="L377" t="s">
        <v>138</v>
      </c>
    </row>
    <row r="378" spans="1:12" x14ac:dyDescent="0.25">
      <c r="A378" s="1">
        <v>43477</v>
      </c>
      <c r="B378">
        <v>18071.91</v>
      </c>
      <c r="C378">
        <v>16592.310000000001</v>
      </c>
      <c r="D378">
        <v>93816.21</v>
      </c>
      <c r="E378" s="3">
        <f t="shared" si="11"/>
        <v>7</v>
      </c>
      <c r="F378">
        <f>IFERROR(VLOOKUP(A378,[1]Plan1!$A$1:$C$938,3,0),0)</f>
        <v>0</v>
      </c>
      <c r="G378" s="4">
        <f t="shared" si="10"/>
        <v>0</v>
      </c>
      <c r="H378">
        <v>30</v>
      </c>
      <c r="I378">
        <v>19</v>
      </c>
      <c r="J378">
        <v>26</v>
      </c>
      <c r="K378" t="s">
        <v>36</v>
      </c>
      <c r="L378" t="s">
        <v>45</v>
      </c>
    </row>
    <row r="379" spans="1:12" x14ac:dyDescent="0.25">
      <c r="A379" s="1">
        <v>43478</v>
      </c>
      <c r="B379">
        <v>7393.43</v>
      </c>
      <c r="C379">
        <v>6791.26</v>
      </c>
      <c r="D379">
        <v>39329.89</v>
      </c>
      <c r="E379" s="3">
        <f t="shared" si="11"/>
        <v>1</v>
      </c>
      <c r="F379">
        <f>IFERROR(VLOOKUP(A379,[1]Plan1!$A$1:$C$938,3,0),0)</f>
        <v>0</v>
      </c>
      <c r="G379" s="4">
        <f t="shared" si="10"/>
        <v>0</v>
      </c>
      <c r="H379">
        <v>30</v>
      </c>
      <c r="I379">
        <v>19</v>
      </c>
      <c r="J379">
        <v>25</v>
      </c>
      <c r="K379" t="s">
        <v>36</v>
      </c>
      <c r="L379" t="s">
        <v>139</v>
      </c>
    </row>
    <row r="380" spans="1:12" x14ac:dyDescent="0.25">
      <c r="A380" s="1">
        <v>43479</v>
      </c>
      <c r="B380">
        <v>3731.57</v>
      </c>
      <c r="C380">
        <v>3378.09</v>
      </c>
      <c r="D380">
        <v>19318.78</v>
      </c>
      <c r="E380" s="3">
        <f t="shared" si="11"/>
        <v>2</v>
      </c>
      <c r="F380">
        <f>IFERROR(VLOOKUP(A380,[1]Plan1!$A$1:$C$938,3,0),0)</f>
        <v>0</v>
      </c>
      <c r="G380" s="4">
        <f t="shared" si="10"/>
        <v>0</v>
      </c>
      <c r="H380">
        <v>28</v>
      </c>
      <c r="I380">
        <v>19</v>
      </c>
      <c r="J380">
        <v>25</v>
      </c>
      <c r="K380" t="s">
        <v>27</v>
      </c>
      <c r="L380" t="s">
        <v>140</v>
      </c>
    </row>
    <row r="381" spans="1:12" x14ac:dyDescent="0.25">
      <c r="A381" s="1">
        <v>43480</v>
      </c>
      <c r="B381">
        <v>5034.97</v>
      </c>
      <c r="C381">
        <v>4553.4799999999996</v>
      </c>
      <c r="D381">
        <v>20819.18</v>
      </c>
      <c r="E381" s="3">
        <f t="shared" si="11"/>
        <v>3</v>
      </c>
      <c r="F381">
        <f>IFERROR(VLOOKUP(A381,[1]Plan1!$A$1:$C$938,3,0),0)</f>
        <v>0</v>
      </c>
      <c r="G381" s="4">
        <f t="shared" ref="G381:G444" si="12">IF(F381=0,0,1)</f>
        <v>0</v>
      </c>
      <c r="H381">
        <v>29</v>
      </c>
      <c r="I381">
        <v>19</v>
      </c>
      <c r="J381">
        <v>25</v>
      </c>
      <c r="K381" t="s">
        <v>36</v>
      </c>
      <c r="L381" t="s">
        <v>141</v>
      </c>
    </row>
    <row r="382" spans="1:12" x14ac:dyDescent="0.25">
      <c r="A382" s="1">
        <v>43481</v>
      </c>
      <c r="B382">
        <v>6814.76</v>
      </c>
      <c r="C382">
        <v>6127.38</v>
      </c>
      <c r="D382">
        <v>29544.720000000001</v>
      </c>
      <c r="E382" s="3">
        <f t="shared" ref="E382:E445" si="13">WEEKDAY(A382)</f>
        <v>4</v>
      </c>
      <c r="F382">
        <f>IFERROR(VLOOKUP(A382,[1]Plan1!$A$1:$C$938,3,0),0)</f>
        <v>0</v>
      </c>
      <c r="G382" s="4">
        <f t="shared" si="12"/>
        <v>0</v>
      </c>
      <c r="H382">
        <v>30</v>
      </c>
      <c r="I382">
        <v>20</v>
      </c>
      <c r="J382">
        <v>26</v>
      </c>
      <c r="K382" t="s">
        <v>36</v>
      </c>
      <c r="L382" t="s">
        <v>142</v>
      </c>
    </row>
    <row r="383" spans="1:12" x14ac:dyDescent="0.25">
      <c r="A383" s="1">
        <v>43482</v>
      </c>
      <c r="B383">
        <v>7044.04</v>
      </c>
      <c r="C383">
        <v>6266.88</v>
      </c>
      <c r="D383">
        <v>34808.44</v>
      </c>
      <c r="E383" s="3">
        <f t="shared" si="13"/>
        <v>5</v>
      </c>
      <c r="F383">
        <f>IFERROR(VLOOKUP(A383,[1]Plan1!$A$1:$C$938,3,0),0)</f>
        <v>0</v>
      </c>
      <c r="G383" s="4">
        <f t="shared" si="12"/>
        <v>0</v>
      </c>
      <c r="H383">
        <v>28</v>
      </c>
      <c r="I383">
        <v>20</v>
      </c>
      <c r="J383">
        <v>25</v>
      </c>
      <c r="K383" t="s">
        <v>143</v>
      </c>
      <c r="L383" t="s">
        <v>144</v>
      </c>
    </row>
    <row r="384" spans="1:12" x14ac:dyDescent="0.25">
      <c r="A384" s="1">
        <v>43483</v>
      </c>
      <c r="B384">
        <v>10847.8</v>
      </c>
      <c r="C384">
        <v>9773.17</v>
      </c>
      <c r="D384">
        <v>61231.839999999997</v>
      </c>
      <c r="E384" s="3">
        <f t="shared" si="13"/>
        <v>6</v>
      </c>
      <c r="F384">
        <f>IFERROR(VLOOKUP(A384,[1]Plan1!$A$1:$C$938,3,0),0)</f>
        <v>0</v>
      </c>
      <c r="G384" s="4">
        <f t="shared" si="12"/>
        <v>0</v>
      </c>
      <c r="H384">
        <v>30</v>
      </c>
      <c r="I384">
        <v>19</v>
      </c>
      <c r="J384">
        <v>26</v>
      </c>
      <c r="K384" t="s">
        <v>36</v>
      </c>
      <c r="L384" t="s">
        <v>145</v>
      </c>
    </row>
    <row r="385" spans="1:12" x14ac:dyDescent="0.25">
      <c r="A385" s="1">
        <v>43484</v>
      </c>
      <c r="B385">
        <v>19948</v>
      </c>
      <c r="C385">
        <v>17759.310000000001</v>
      </c>
      <c r="D385">
        <v>96423.08</v>
      </c>
      <c r="E385" s="3">
        <f t="shared" si="13"/>
        <v>7</v>
      </c>
      <c r="F385">
        <f>IFERROR(VLOOKUP(A385,[1]Plan1!$A$1:$C$938,3,0),0)</f>
        <v>0</v>
      </c>
      <c r="G385" s="4">
        <f t="shared" si="12"/>
        <v>0</v>
      </c>
      <c r="H385">
        <v>30</v>
      </c>
      <c r="I385">
        <v>19</v>
      </c>
      <c r="J385">
        <v>26</v>
      </c>
      <c r="K385" t="s">
        <v>19</v>
      </c>
      <c r="L385" t="s">
        <v>146</v>
      </c>
    </row>
    <row r="386" spans="1:12" x14ac:dyDescent="0.25">
      <c r="A386" s="1">
        <v>43485</v>
      </c>
      <c r="B386">
        <v>8532.1200000000008</v>
      </c>
      <c r="C386">
        <v>7608.77</v>
      </c>
      <c r="D386">
        <v>36875.589999999997</v>
      </c>
      <c r="E386" s="3">
        <f t="shared" si="13"/>
        <v>1</v>
      </c>
      <c r="F386">
        <f>IFERROR(VLOOKUP(A386,[1]Plan1!$A$1:$C$938,3,0),0)</f>
        <v>0</v>
      </c>
      <c r="G386" s="4">
        <f t="shared" si="12"/>
        <v>0</v>
      </c>
      <c r="H386">
        <v>30</v>
      </c>
      <c r="I386">
        <v>20</v>
      </c>
      <c r="J386">
        <v>26</v>
      </c>
      <c r="K386" t="s">
        <v>19</v>
      </c>
      <c r="L386" t="s">
        <v>93</v>
      </c>
    </row>
    <row r="387" spans="1:12" x14ac:dyDescent="0.25">
      <c r="A387" s="1">
        <v>43486</v>
      </c>
      <c r="B387">
        <v>3203.88</v>
      </c>
      <c r="C387">
        <v>2916.64</v>
      </c>
      <c r="D387">
        <v>19399.02</v>
      </c>
      <c r="E387" s="3">
        <f t="shared" si="13"/>
        <v>2</v>
      </c>
      <c r="F387">
        <f>IFERROR(VLOOKUP(A387,[1]Plan1!$A$1:$C$938,3,0),0)</f>
        <v>0</v>
      </c>
      <c r="G387" s="4">
        <f t="shared" si="12"/>
        <v>0</v>
      </c>
      <c r="H387">
        <v>29</v>
      </c>
      <c r="I387">
        <v>20</v>
      </c>
      <c r="J387">
        <v>26</v>
      </c>
      <c r="K387" t="s">
        <v>27</v>
      </c>
      <c r="L387" t="s">
        <v>147</v>
      </c>
    </row>
    <row r="388" spans="1:12" x14ac:dyDescent="0.25">
      <c r="A388" s="1">
        <v>43487</v>
      </c>
      <c r="B388">
        <v>5633.44</v>
      </c>
      <c r="C388">
        <v>5173.18</v>
      </c>
      <c r="D388">
        <v>22337.34</v>
      </c>
      <c r="E388" s="3">
        <f t="shared" si="13"/>
        <v>3</v>
      </c>
      <c r="F388">
        <f>IFERROR(VLOOKUP(A388,[1]Plan1!$A$1:$C$938,3,0),0)</f>
        <v>0</v>
      </c>
      <c r="G388" s="4">
        <f t="shared" si="12"/>
        <v>0</v>
      </c>
      <c r="H388">
        <v>31</v>
      </c>
      <c r="I388">
        <v>20</v>
      </c>
      <c r="J388">
        <v>27</v>
      </c>
      <c r="K388" t="s">
        <v>27</v>
      </c>
      <c r="L388" t="s">
        <v>148</v>
      </c>
    </row>
    <row r="389" spans="1:12" x14ac:dyDescent="0.25">
      <c r="A389" s="1">
        <v>43488</v>
      </c>
      <c r="B389">
        <v>6970.76</v>
      </c>
      <c r="C389">
        <v>6534.25</v>
      </c>
      <c r="D389">
        <v>44991.34</v>
      </c>
      <c r="E389" s="3">
        <f t="shared" si="13"/>
        <v>4</v>
      </c>
      <c r="F389">
        <f>IFERROR(VLOOKUP(A389,[1]Plan1!$A$1:$C$938,3,0),0)</f>
        <v>0</v>
      </c>
      <c r="G389" s="4">
        <f t="shared" si="12"/>
        <v>0</v>
      </c>
      <c r="H389">
        <v>31</v>
      </c>
      <c r="I389">
        <v>20</v>
      </c>
      <c r="J389">
        <v>27</v>
      </c>
      <c r="K389" t="s">
        <v>27</v>
      </c>
      <c r="L389" t="s">
        <v>149</v>
      </c>
    </row>
    <row r="390" spans="1:12" x14ac:dyDescent="0.25">
      <c r="A390" s="1">
        <v>43489</v>
      </c>
      <c r="B390">
        <v>6179.85</v>
      </c>
      <c r="C390">
        <v>5810.54</v>
      </c>
      <c r="D390">
        <v>46233.66</v>
      </c>
      <c r="E390" s="3">
        <f t="shared" si="13"/>
        <v>5</v>
      </c>
      <c r="F390">
        <f>IFERROR(VLOOKUP(A390,[1]Plan1!$A$1:$C$938,3,0),0)</f>
        <v>0</v>
      </c>
      <c r="G390" s="4">
        <f t="shared" si="12"/>
        <v>0</v>
      </c>
      <c r="H390">
        <v>29</v>
      </c>
      <c r="I390">
        <v>19</v>
      </c>
      <c r="J390">
        <v>25</v>
      </c>
      <c r="K390" t="s">
        <v>27</v>
      </c>
      <c r="L390" t="s">
        <v>150</v>
      </c>
    </row>
    <row r="391" spans="1:12" x14ac:dyDescent="0.25">
      <c r="A391" s="1">
        <v>43490</v>
      </c>
      <c r="B391">
        <v>12470.84</v>
      </c>
      <c r="C391">
        <v>11632.25</v>
      </c>
      <c r="D391">
        <v>70007.75</v>
      </c>
      <c r="E391" s="3">
        <f t="shared" si="13"/>
        <v>6</v>
      </c>
      <c r="F391">
        <f>IFERROR(VLOOKUP(A391,[1]Plan1!$A$1:$C$938,3,0),0)</f>
        <v>0</v>
      </c>
      <c r="G391" s="4">
        <f t="shared" si="12"/>
        <v>0</v>
      </c>
      <c r="H391">
        <v>28</v>
      </c>
      <c r="I391">
        <v>19</v>
      </c>
      <c r="J391">
        <v>25</v>
      </c>
      <c r="K391" t="s">
        <v>27</v>
      </c>
      <c r="L391" t="s">
        <v>151</v>
      </c>
    </row>
    <row r="392" spans="1:12" x14ac:dyDescent="0.25">
      <c r="A392" s="1">
        <v>43491</v>
      </c>
      <c r="B392">
        <v>19238.34</v>
      </c>
      <c r="C392">
        <v>17954.27</v>
      </c>
      <c r="D392">
        <v>107035.5</v>
      </c>
      <c r="E392" s="3">
        <f t="shared" si="13"/>
        <v>7</v>
      </c>
      <c r="F392">
        <f>IFERROR(VLOOKUP(A392,[1]Plan1!$A$1:$C$938,3,0),0)</f>
        <v>0</v>
      </c>
      <c r="G392" s="4">
        <f t="shared" si="12"/>
        <v>0</v>
      </c>
      <c r="H392">
        <v>25</v>
      </c>
      <c r="I392">
        <v>17</v>
      </c>
      <c r="J392">
        <v>22</v>
      </c>
      <c r="K392" t="s">
        <v>27</v>
      </c>
      <c r="L392" t="s">
        <v>152</v>
      </c>
    </row>
    <row r="393" spans="1:12" x14ac:dyDescent="0.25">
      <c r="A393" s="1">
        <v>43492</v>
      </c>
      <c r="B393">
        <v>6528.11</v>
      </c>
      <c r="C393">
        <v>6010.38</v>
      </c>
      <c r="D393">
        <v>45574.71</v>
      </c>
      <c r="E393" s="3">
        <f t="shared" si="13"/>
        <v>1</v>
      </c>
      <c r="F393">
        <f>IFERROR(VLOOKUP(A393,[1]Plan1!$A$1:$C$938,3,0),0)</f>
        <v>0</v>
      </c>
      <c r="G393" s="4">
        <f t="shared" si="12"/>
        <v>0</v>
      </c>
      <c r="H393">
        <v>26</v>
      </c>
      <c r="I393">
        <v>17</v>
      </c>
      <c r="J393">
        <v>23</v>
      </c>
      <c r="K393" t="s">
        <v>27</v>
      </c>
      <c r="L393" t="s">
        <v>122</v>
      </c>
    </row>
    <row r="394" spans="1:12" x14ac:dyDescent="0.25">
      <c r="A394" s="1">
        <v>43493</v>
      </c>
      <c r="B394">
        <v>2880.64</v>
      </c>
      <c r="C394">
        <v>2724.19</v>
      </c>
      <c r="D394">
        <v>19102.98</v>
      </c>
      <c r="E394" s="3">
        <f t="shared" si="13"/>
        <v>2</v>
      </c>
      <c r="F394">
        <f>IFERROR(VLOOKUP(A394,[1]Plan1!$A$1:$C$938,3,0),0)</f>
        <v>0</v>
      </c>
      <c r="G394" s="4">
        <f t="shared" si="12"/>
        <v>0</v>
      </c>
      <c r="H394">
        <v>30</v>
      </c>
      <c r="I394">
        <v>18</v>
      </c>
      <c r="J394">
        <v>25</v>
      </c>
      <c r="K394" t="s">
        <v>19</v>
      </c>
      <c r="L394" t="s">
        <v>49</v>
      </c>
    </row>
    <row r="395" spans="1:12" x14ac:dyDescent="0.25">
      <c r="A395" s="1">
        <v>43494</v>
      </c>
      <c r="B395">
        <v>4368.54</v>
      </c>
      <c r="C395">
        <v>4071.36</v>
      </c>
      <c r="D395">
        <v>21489.95</v>
      </c>
      <c r="E395" s="3">
        <f t="shared" si="13"/>
        <v>3</v>
      </c>
      <c r="F395">
        <f>IFERROR(VLOOKUP(A395,[1]Plan1!$A$1:$C$938,3,0),0)</f>
        <v>0</v>
      </c>
      <c r="G395" s="4">
        <f t="shared" si="12"/>
        <v>0</v>
      </c>
      <c r="H395">
        <v>31</v>
      </c>
      <c r="I395">
        <v>19</v>
      </c>
      <c r="J395">
        <v>27</v>
      </c>
      <c r="K395" t="s">
        <v>17</v>
      </c>
      <c r="L395" t="s">
        <v>74</v>
      </c>
    </row>
    <row r="396" spans="1:12" x14ac:dyDescent="0.25">
      <c r="A396" s="1">
        <v>43495</v>
      </c>
      <c r="B396">
        <v>6391.48</v>
      </c>
      <c r="C396">
        <v>5852.16</v>
      </c>
      <c r="D396">
        <v>27717.3</v>
      </c>
      <c r="E396" s="3">
        <f t="shared" si="13"/>
        <v>4</v>
      </c>
      <c r="F396">
        <f>IFERROR(VLOOKUP(A396,[1]Plan1!$A$1:$C$938,3,0),0)</f>
        <v>0</v>
      </c>
      <c r="G396" s="4">
        <f t="shared" si="12"/>
        <v>0</v>
      </c>
      <c r="H396">
        <v>31</v>
      </c>
      <c r="I396">
        <v>19</v>
      </c>
      <c r="J396">
        <v>27</v>
      </c>
      <c r="K396" t="s">
        <v>19</v>
      </c>
      <c r="L396" t="s">
        <v>42</v>
      </c>
    </row>
    <row r="397" spans="1:12" x14ac:dyDescent="0.25">
      <c r="A397" s="1">
        <v>43496</v>
      </c>
      <c r="B397">
        <v>6637.54</v>
      </c>
      <c r="C397">
        <v>6113.17</v>
      </c>
      <c r="D397">
        <v>38366.959999999999</v>
      </c>
      <c r="E397" s="3">
        <f t="shared" si="13"/>
        <v>5</v>
      </c>
      <c r="F397">
        <f>IFERROR(VLOOKUP(A397,[1]Plan1!$A$1:$C$938,3,0),0)</f>
        <v>0</v>
      </c>
      <c r="G397" s="4">
        <f t="shared" si="12"/>
        <v>0</v>
      </c>
      <c r="H397">
        <v>32</v>
      </c>
      <c r="I397">
        <v>20</v>
      </c>
      <c r="J397">
        <v>27</v>
      </c>
      <c r="K397" t="s">
        <v>19</v>
      </c>
      <c r="L397" t="s">
        <v>42</v>
      </c>
    </row>
    <row r="398" spans="1:12" x14ac:dyDescent="0.25">
      <c r="A398" s="1">
        <v>43497</v>
      </c>
      <c r="B398">
        <v>12120.77</v>
      </c>
      <c r="C398">
        <v>11107.06</v>
      </c>
      <c r="D398">
        <v>63917.75</v>
      </c>
      <c r="E398" s="3">
        <f t="shared" si="13"/>
        <v>6</v>
      </c>
      <c r="F398">
        <f>IFERROR(VLOOKUP(A398,[1]Plan1!$A$1:$C$938,3,0),0)</f>
        <v>0</v>
      </c>
      <c r="G398" s="4">
        <f t="shared" si="12"/>
        <v>0</v>
      </c>
      <c r="H398">
        <v>32</v>
      </c>
      <c r="I398">
        <v>21</v>
      </c>
      <c r="J398">
        <v>28</v>
      </c>
      <c r="K398" t="s">
        <v>19</v>
      </c>
      <c r="L398" t="s">
        <v>153</v>
      </c>
    </row>
    <row r="399" spans="1:12" x14ac:dyDescent="0.25">
      <c r="A399" s="1">
        <v>43498</v>
      </c>
      <c r="B399">
        <v>20639.28</v>
      </c>
      <c r="C399">
        <v>19019.3</v>
      </c>
      <c r="D399">
        <v>105044.17</v>
      </c>
      <c r="E399" s="3">
        <f t="shared" si="13"/>
        <v>7</v>
      </c>
      <c r="F399">
        <f>IFERROR(VLOOKUP(A399,[1]Plan1!$A$1:$C$938,3,0),0)</f>
        <v>0</v>
      </c>
      <c r="G399" s="4">
        <f t="shared" si="12"/>
        <v>0</v>
      </c>
      <c r="H399">
        <v>32</v>
      </c>
      <c r="I399">
        <v>22</v>
      </c>
      <c r="J399">
        <v>28</v>
      </c>
      <c r="K399" t="s">
        <v>92</v>
      </c>
      <c r="L399" t="s">
        <v>49</v>
      </c>
    </row>
    <row r="400" spans="1:12" x14ac:dyDescent="0.25">
      <c r="A400" s="1">
        <v>43499</v>
      </c>
      <c r="B400">
        <v>7546.33</v>
      </c>
      <c r="C400">
        <v>7059.34</v>
      </c>
      <c r="D400">
        <v>45264.9</v>
      </c>
      <c r="E400" s="3">
        <f t="shared" si="13"/>
        <v>1</v>
      </c>
      <c r="F400">
        <f>IFERROR(VLOOKUP(A400,[1]Plan1!$A$1:$C$938,3,0),0)</f>
        <v>0</v>
      </c>
      <c r="G400" s="4">
        <f t="shared" si="12"/>
        <v>0</v>
      </c>
      <c r="H400">
        <v>34</v>
      </c>
      <c r="I400">
        <v>22</v>
      </c>
      <c r="J400">
        <v>29</v>
      </c>
      <c r="K400" t="s">
        <v>19</v>
      </c>
      <c r="L400" t="s">
        <v>124</v>
      </c>
    </row>
    <row r="401" spans="1:12" x14ac:dyDescent="0.25">
      <c r="A401" s="1">
        <v>43500</v>
      </c>
      <c r="B401">
        <v>3243.44</v>
      </c>
      <c r="C401">
        <v>3013.57</v>
      </c>
      <c r="D401">
        <v>20548.72</v>
      </c>
      <c r="E401" s="3">
        <f t="shared" si="13"/>
        <v>2</v>
      </c>
      <c r="F401">
        <f>IFERROR(VLOOKUP(A401,[1]Plan1!$A$1:$C$938,3,0),0)</f>
        <v>0</v>
      </c>
      <c r="G401" s="4">
        <f t="shared" si="12"/>
        <v>0</v>
      </c>
      <c r="H401">
        <v>27</v>
      </c>
      <c r="I401">
        <v>20</v>
      </c>
      <c r="J401">
        <v>25</v>
      </c>
      <c r="K401" t="s">
        <v>13</v>
      </c>
      <c r="L401" t="s">
        <v>56</v>
      </c>
    </row>
    <row r="402" spans="1:12" x14ac:dyDescent="0.25">
      <c r="A402" s="1">
        <v>43501</v>
      </c>
      <c r="B402">
        <v>4987.21</v>
      </c>
      <c r="C402">
        <v>4660.1099999999997</v>
      </c>
      <c r="D402">
        <v>29441.7</v>
      </c>
      <c r="E402" s="3">
        <f t="shared" si="13"/>
        <v>3</v>
      </c>
      <c r="F402">
        <f>IFERROR(VLOOKUP(A402,[1]Plan1!$A$1:$C$938,3,0),0)</f>
        <v>0</v>
      </c>
      <c r="G402" s="4">
        <f t="shared" si="12"/>
        <v>0</v>
      </c>
      <c r="H402">
        <v>30</v>
      </c>
      <c r="I402">
        <v>19</v>
      </c>
      <c r="J402">
        <v>25</v>
      </c>
      <c r="K402" t="s">
        <v>27</v>
      </c>
      <c r="L402" t="s">
        <v>61</v>
      </c>
    </row>
    <row r="403" spans="1:12" x14ac:dyDescent="0.25">
      <c r="A403" s="1">
        <v>43502</v>
      </c>
      <c r="B403">
        <v>7742.27</v>
      </c>
      <c r="C403">
        <v>7223.7</v>
      </c>
      <c r="D403">
        <v>54133.46</v>
      </c>
      <c r="E403" s="3">
        <f t="shared" si="13"/>
        <v>4</v>
      </c>
      <c r="F403">
        <f>IFERROR(VLOOKUP(A403,[1]Plan1!$A$1:$C$938,3,0),0)</f>
        <v>0</v>
      </c>
      <c r="G403" s="4">
        <f t="shared" si="12"/>
        <v>0</v>
      </c>
      <c r="H403">
        <v>26</v>
      </c>
      <c r="I403">
        <v>19</v>
      </c>
      <c r="J403">
        <v>23</v>
      </c>
      <c r="K403" t="s">
        <v>143</v>
      </c>
      <c r="L403" t="s">
        <v>154</v>
      </c>
    </row>
    <row r="404" spans="1:12" x14ac:dyDescent="0.25">
      <c r="A404" s="1">
        <v>43503</v>
      </c>
      <c r="B404">
        <v>8896.34</v>
      </c>
      <c r="C404">
        <v>8339.7900000000009</v>
      </c>
      <c r="D404">
        <v>62202.82</v>
      </c>
      <c r="E404" s="3">
        <f t="shared" si="13"/>
        <v>5</v>
      </c>
      <c r="F404">
        <f>IFERROR(VLOOKUP(A404,[1]Plan1!$A$1:$C$938,3,0),0)</f>
        <v>0</v>
      </c>
      <c r="G404" s="4">
        <f t="shared" si="12"/>
        <v>0</v>
      </c>
      <c r="H404">
        <v>28</v>
      </c>
      <c r="I404">
        <v>19</v>
      </c>
      <c r="J404">
        <v>25</v>
      </c>
      <c r="K404" t="s">
        <v>27</v>
      </c>
      <c r="L404" t="s">
        <v>126</v>
      </c>
    </row>
    <row r="405" spans="1:12" x14ac:dyDescent="0.25">
      <c r="A405" s="1">
        <v>43504</v>
      </c>
      <c r="B405">
        <v>13468.79</v>
      </c>
      <c r="C405">
        <v>12392.68</v>
      </c>
      <c r="D405">
        <v>87994.66</v>
      </c>
      <c r="E405" s="3">
        <f t="shared" si="13"/>
        <v>6</v>
      </c>
      <c r="F405">
        <f>IFERROR(VLOOKUP(A405,[1]Plan1!$A$1:$C$938,3,0),0)</f>
        <v>0</v>
      </c>
      <c r="G405" s="4">
        <f t="shared" si="12"/>
        <v>0</v>
      </c>
      <c r="H405">
        <v>32</v>
      </c>
      <c r="I405">
        <v>19</v>
      </c>
      <c r="J405">
        <v>27</v>
      </c>
      <c r="K405" t="s">
        <v>17</v>
      </c>
      <c r="L405" t="s">
        <v>53</v>
      </c>
    </row>
    <row r="406" spans="1:12" x14ac:dyDescent="0.25">
      <c r="A406" s="1">
        <v>43505</v>
      </c>
      <c r="B406">
        <v>22066.83</v>
      </c>
      <c r="C406">
        <v>20287.75</v>
      </c>
      <c r="D406">
        <v>121721.31</v>
      </c>
      <c r="E406" s="3">
        <f t="shared" si="13"/>
        <v>7</v>
      </c>
      <c r="F406">
        <f>IFERROR(VLOOKUP(A406,[1]Plan1!$A$1:$C$938,3,0),0)</f>
        <v>0</v>
      </c>
      <c r="G406" s="4">
        <f t="shared" si="12"/>
        <v>0</v>
      </c>
      <c r="H406">
        <v>33</v>
      </c>
      <c r="I406">
        <v>20</v>
      </c>
      <c r="J406">
        <v>28</v>
      </c>
      <c r="K406" t="s">
        <v>19</v>
      </c>
      <c r="L406" t="s">
        <v>49</v>
      </c>
    </row>
    <row r="407" spans="1:12" x14ac:dyDescent="0.25">
      <c r="A407" s="1">
        <v>43506</v>
      </c>
      <c r="B407">
        <v>8157.95</v>
      </c>
      <c r="C407">
        <v>7493.88</v>
      </c>
      <c r="D407">
        <v>64443.82</v>
      </c>
      <c r="E407" s="3">
        <f t="shared" si="13"/>
        <v>1</v>
      </c>
      <c r="F407">
        <f>IFERROR(VLOOKUP(A407,[1]Plan1!$A$1:$C$938,3,0),0)</f>
        <v>0</v>
      </c>
      <c r="G407" s="4">
        <f t="shared" si="12"/>
        <v>0</v>
      </c>
      <c r="H407">
        <v>32</v>
      </c>
      <c r="I407">
        <v>20</v>
      </c>
      <c r="J407">
        <v>27</v>
      </c>
      <c r="K407" t="s">
        <v>17</v>
      </c>
      <c r="L407" t="s">
        <v>104</v>
      </c>
    </row>
    <row r="408" spans="1:12" x14ac:dyDescent="0.25">
      <c r="A408" s="1">
        <v>43507</v>
      </c>
      <c r="B408">
        <v>3469.59</v>
      </c>
      <c r="C408">
        <v>3103.57</v>
      </c>
      <c r="D408">
        <v>71141.509999999995</v>
      </c>
      <c r="E408" s="3">
        <f t="shared" si="13"/>
        <v>2</v>
      </c>
      <c r="F408">
        <f>IFERROR(VLOOKUP(A408,[1]Plan1!$A$1:$C$938,3,0),0)</f>
        <v>0</v>
      </c>
      <c r="G408" s="4">
        <f t="shared" si="12"/>
        <v>0</v>
      </c>
      <c r="H408">
        <v>30</v>
      </c>
      <c r="I408">
        <v>20</v>
      </c>
      <c r="J408">
        <v>27</v>
      </c>
      <c r="K408" t="s">
        <v>36</v>
      </c>
      <c r="L408" t="s">
        <v>126</v>
      </c>
    </row>
    <row r="409" spans="1:12" x14ac:dyDescent="0.25">
      <c r="A409" s="1">
        <v>43508</v>
      </c>
      <c r="B409">
        <v>3458.21</v>
      </c>
      <c r="C409">
        <v>3226.48</v>
      </c>
      <c r="D409">
        <v>35829.919999999998</v>
      </c>
      <c r="E409" s="3">
        <f t="shared" si="13"/>
        <v>3</v>
      </c>
      <c r="F409">
        <f>IFERROR(VLOOKUP(A409,[1]Plan1!$A$1:$C$938,3,0),0)</f>
        <v>0</v>
      </c>
      <c r="G409" s="4">
        <f t="shared" si="12"/>
        <v>0</v>
      </c>
      <c r="H409">
        <v>26</v>
      </c>
      <c r="I409">
        <v>22</v>
      </c>
      <c r="J409">
        <v>24</v>
      </c>
      <c r="K409" t="s">
        <v>13</v>
      </c>
      <c r="L409" t="s">
        <v>155</v>
      </c>
    </row>
    <row r="410" spans="1:12" x14ac:dyDescent="0.25">
      <c r="A410" s="1">
        <v>43509</v>
      </c>
      <c r="B410">
        <v>5785.87</v>
      </c>
      <c r="C410">
        <v>5447.08</v>
      </c>
      <c r="D410">
        <v>22282.54</v>
      </c>
      <c r="E410" s="3">
        <f t="shared" si="13"/>
        <v>4</v>
      </c>
      <c r="F410">
        <f>IFERROR(VLOOKUP(A410,[1]Plan1!$A$1:$C$938,3,0),0)</f>
        <v>0</v>
      </c>
      <c r="G410" s="4">
        <f t="shared" si="12"/>
        <v>0</v>
      </c>
      <c r="H410">
        <v>24</v>
      </c>
      <c r="I410">
        <v>20</v>
      </c>
      <c r="J410">
        <v>22</v>
      </c>
      <c r="K410" t="s">
        <v>114</v>
      </c>
      <c r="L410" t="s">
        <v>47</v>
      </c>
    </row>
    <row r="411" spans="1:12" x14ac:dyDescent="0.25">
      <c r="A411" s="1">
        <v>43510</v>
      </c>
      <c r="B411">
        <v>7431.36</v>
      </c>
      <c r="C411">
        <v>6947.18</v>
      </c>
      <c r="D411">
        <v>24988.84</v>
      </c>
      <c r="E411" s="3">
        <f t="shared" si="13"/>
        <v>5</v>
      </c>
      <c r="F411">
        <f>IFERROR(VLOOKUP(A411,[1]Plan1!$A$1:$C$938,3,0),0)</f>
        <v>0</v>
      </c>
      <c r="G411" s="4">
        <f t="shared" si="12"/>
        <v>0</v>
      </c>
      <c r="H411">
        <v>26</v>
      </c>
      <c r="I411">
        <v>19</v>
      </c>
      <c r="J411">
        <v>22</v>
      </c>
      <c r="K411" t="s">
        <v>13</v>
      </c>
      <c r="L411" t="s">
        <v>35</v>
      </c>
    </row>
    <row r="412" spans="1:12" x14ac:dyDescent="0.25">
      <c r="A412" s="1">
        <v>43511</v>
      </c>
      <c r="B412">
        <v>9714.5499999999993</v>
      </c>
      <c r="C412">
        <v>9082.66</v>
      </c>
      <c r="D412">
        <v>53337.95</v>
      </c>
      <c r="E412" s="3">
        <f t="shared" si="13"/>
        <v>6</v>
      </c>
      <c r="F412">
        <f>IFERROR(VLOOKUP(A412,[1]Plan1!$A$1:$C$938,3,0),0)</f>
        <v>0</v>
      </c>
      <c r="G412" s="4">
        <f t="shared" si="12"/>
        <v>0</v>
      </c>
      <c r="H412">
        <v>24</v>
      </c>
      <c r="I412">
        <v>19</v>
      </c>
      <c r="J412">
        <v>21</v>
      </c>
      <c r="K412" t="s">
        <v>27</v>
      </c>
      <c r="L412" t="s">
        <v>156</v>
      </c>
    </row>
    <row r="413" spans="1:12" x14ac:dyDescent="0.25">
      <c r="A413" s="1">
        <v>43512</v>
      </c>
      <c r="B413">
        <v>17829.419999999998</v>
      </c>
      <c r="C413">
        <v>16585.990000000002</v>
      </c>
      <c r="D413">
        <v>93588.19</v>
      </c>
      <c r="E413" s="3">
        <f t="shared" si="13"/>
        <v>7</v>
      </c>
      <c r="F413">
        <f>IFERROR(VLOOKUP(A413,[1]Plan1!$A$1:$C$938,3,0),0)</f>
        <v>0</v>
      </c>
      <c r="G413" s="4">
        <f t="shared" si="12"/>
        <v>0</v>
      </c>
      <c r="H413">
        <v>24</v>
      </c>
      <c r="I413">
        <v>21</v>
      </c>
      <c r="J413">
        <v>22</v>
      </c>
      <c r="K413" t="s">
        <v>143</v>
      </c>
      <c r="L413" t="s">
        <v>157</v>
      </c>
    </row>
    <row r="414" spans="1:12" x14ac:dyDescent="0.25">
      <c r="A414" s="1">
        <v>43513</v>
      </c>
      <c r="B414">
        <v>5738.79</v>
      </c>
      <c r="C414">
        <v>5394.45</v>
      </c>
      <c r="D414">
        <v>40392.28</v>
      </c>
      <c r="E414" s="3">
        <f t="shared" si="13"/>
        <v>1</v>
      </c>
      <c r="F414">
        <f>IFERROR(VLOOKUP(A414,[1]Plan1!$A$1:$C$938,3,0),0)</f>
        <v>0</v>
      </c>
      <c r="G414" s="4">
        <f t="shared" si="12"/>
        <v>0</v>
      </c>
      <c r="H414">
        <v>26</v>
      </c>
      <c r="I414">
        <v>19</v>
      </c>
      <c r="J414">
        <v>23</v>
      </c>
      <c r="K414" t="s">
        <v>13</v>
      </c>
      <c r="L414" t="s">
        <v>158</v>
      </c>
    </row>
    <row r="415" spans="1:12" x14ac:dyDescent="0.25">
      <c r="A415" s="1">
        <v>43514</v>
      </c>
      <c r="B415">
        <v>2378.0100000000002</v>
      </c>
      <c r="C415">
        <v>2225.4</v>
      </c>
      <c r="D415">
        <v>14526.33</v>
      </c>
      <c r="E415" s="3">
        <f t="shared" si="13"/>
        <v>2</v>
      </c>
      <c r="F415">
        <f>IFERROR(VLOOKUP(A415,[1]Plan1!$A$1:$C$938,3,0),0)</f>
        <v>0</v>
      </c>
      <c r="G415" s="4">
        <f t="shared" si="12"/>
        <v>0</v>
      </c>
      <c r="H415">
        <v>27</v>
      </c>
      <c r="I415">
        <v>19</v>
      </c>
      <c r="J415">
        <v>24</v>
      </c>
      <c r="K415" t="s">
        <v>27</v>
      </c>
      <c r="L415" t="s">
        <v>123</v>
      </c>
    </row>
    <row r="416" spans="1:12" x14ac:dyDescent="0.25">
      <c r="A416" s="1">
        <v>43515</v>
      </c>
      <c r="B416">
        <v>3559.47</v>
      </c>
      <c r="C416">
        <v>3308.72</v>
      </c>
      <c r="D416">
        <v>20250.64</v>
      </c>
      <c r="E416" s="3">
        <f t="shared" si="13"/>
        <v>3</v>
      </c>
      <c r="F416">
        <f>IFERROR(VLOOKUP(A416,[1]Plan1!$A$1:$C$938,3,0),0)</f>
        <v>0</v>
      </c>
      <c r="G416" s="4">
        <f t="shared" si="12"/>
        <v>0</v>
      </c>
      <c r="H416">
        <v>29</v>
      </c>
      <c r="I416">
        <v>19</v>
      </c>
      <c r="J416">
        <v>24</v>
      </c>
      <c r="K416" t="s">
        <v>27</v>
      </c>
      <c r="L416" t="s">
        <v>159</v>
      </c>
    </row>
    <row r="417" spans="1:12" x14ac:dyDescent="0.25">
      <c r="A417" s="1">
        <v>43516</v>
      </c>
      <c r="B417">
        <v>6644.79</v>
      </c>
      <c r="C417">
        <v>6107.43</v>
      </c>
      <c r="D417">
        <v>27446.12</v>
      </c>
      <c r="E417" s="3">
        <f t="shared" si="13"/>
        <v>4</v>
      </c>
      <c r="F417">
        <f>IFERROR(VLOOKUP(A417,[1]Plan1!$A$1:$C$938,3,0),0)</f>
        <v>0</v>
      </c>
      <c r="G417" s="4">
        <f t="shared" si="12"/>
        <v>0</v>
      </c>
      <c r="H417">
        <v>29</v>
      </c>
      <c r="I417">
        <v>19</v>
      </c>
      <c r="J417">
        <v>25</v>
      </c>
      <c r="K417" t="s">
        <v>92</v>
      </c>
      <c r="L417" t="s">
        <v>160</v>
      </c>
    </row>
    <row r="418" spans="1:12" x14ac:dyDescent="0.25">
      <c r="A418" s="1">
        <v>43517</v>
      </c>
      <c r="B418">
        <v>5796.08</v>
      </c>
      <c r="C418">
        <v>5298.24</v>
      </c>
      <c r="D418">
        <v>34999.83</v>
      </c>
      <c r="E418" s="3">
        <f t="shared" si="13"/>
        <v>5</v>
      </c>
      <c r="F418">
        <f>IFERROR(VLOOKUP(A418,[1]Plan1!$A$1:$C$938,3,0),0)</f>
        <v>0</v>
      </c>
      <c r="G418" s="4">
        <f t="shared" si="12"/>
        <v>0</v>
      </c>
      <c r="H418">
        <v>27</v>
      </c>
      <c r="I418">
        <v>20</v>
      </c>
      <c r="J418">
        <v>24</v>
      </c>
      <c r="K418" t="s">
        <v>143</v>
      </c>
      <c r="L418" t="s">
        <v>161</v>
      </c>
    </row>
    <row r="419" spans="1:12" x14ac:dyDescent="0.25">
      <c r="A419" s="1">
        <v>43518</v>
      </c>
      <c r="B419">
        <v>10042.700000000001</v>
      </c>
      <c r="C419">
        <v>9211.49</v>
      </c>
      <c r="D419">
        <v>61229.65</v>
      </c>
      <c r="E419" s="3">
        <f t="shared" si="13"/>
        <v>6</v>
      </c>
      <c r="F419">
        <f>IFERROR(VLOOKUP(A419,[1]Plan1!$A$1:$C$938,3,0),0)</f>
        <v>0</v>
      </c>
      <c r="G419" s="4">
        <f t="shared" si="12"/>
        <v>0</v>
      </c>
      <c r="H419">
        <v>29</v>
      </c>
      <c r="I419">
        <v>20</v>
      </c>
      <c r="J419">
        <v>25</v>
      </c>
      <c r="K419" t="s">
        <v>27</v>
      </c>
      <c r="L419" t="s">
        <v>15</v>
      </c>
    </row>
    <row r="420" spans="1:12" x14ac:dyDescent="0.25">
      <c r="A420" s="1">
        <v>43519</v>
      </c>
      <c r="B420">
        <v>16936.16</v>
      </c>
      <c r="C420">
        <v>15589.31</v>
      </c>
      <c r="D420">
        <v>102365.64</v>
      </c>
      <c r="E420" s="3">
        <f t="shared" si="13"/>
        <v>7</v>
      </c>
      <c r="F420">
        <f>IFERROR(VLOOKUP(A420,[1]Plan1!$A$1:$C$938,3,0),0)</f>
        <v>0</v>
      </c>
      <c r="G420" s="4">
        <f t="shared" si="12"/>
        <v>0</v>
      </c>
      <c r="H420">
        <v>30</v>
      </c>
      <c r="I420">
        <v>20</v>
      </c>
      <c r="J420">
        <v>26</v>
      </c>
      <c r="K420" t="s">
        <v>27</v>
      </c>
      <c r="L420" t="s">
        <v>70</v>
      </c>
    </row>
    <row r="421" spans="1:12" x14ac:dyDescent="0.25">
      <c r="A421" s="1">
        <v>43520</v>
      </c>
      <c r="B421">
        <v>6522.63</v>
      </c>
      <c r="C421">
        <v>5941.22</v>
      </c>
      <c r="D421">
        <v>44321.13</v>
      </c>
      <c r="E421" s="3">
        <f t="shared" si="13"/>
        <v>1</v>
      </c>
      <c r="F421">
        <f>IFERROR(VLOOKUP(A421,[1]Plan1!$A$1:$C$938,3,0),0)</f>
        <v>0</v>
      </c>
      <c r="G421" s="4">
        <f t="shared" si="12"/>
        <v>0</v>
      </c>
      <c r="H421">
        <v>32</v>
      </c>
      <c r="I421">
        <v>21</v>
      </c>
      <c r="J421">
        <v>27</v>
      </c>
      <c r="K421" t="s">
        <v>92</v>
      </c>
      <c r="L421" t="s">
        <v>75</v>
      </c>
    </row>
    <row r="422" spans="1:12" x14ac:dyDescent="0.25">
      <c r="A422" s="1">
        <v>43521</v>
      </c>
      <c r="B422">
        <v>3839.04</v>
      </c>
      <c r="C422">
        <v>3569.34</v>
      </c>
      <c r="D422">
        <v>13676.49</v>
      </c>
      <c r="E422" s="3">
        <f t="shared" si="13"/>
        <v>2</v>
      </c>
      <c r="F422">
        <f>IFERROR(VLOOKUP(A422,[1]Plan1!$A$1:$C$938,3,0),0)</f>
        <v>0</v>
      </c>
      <c r="G422" s="4">
        <f t="shared" si="12"/>
        <v>0</v>
      </c>
      <c r="H422">
        <v>29</v>
      </c>
      <c r="I422">
        <v>22</v>
      </c>
      <c r="J422">
        <v>26</v>
      </c>
      <c r="K422" t="s">
        <v>36</v>
      </c>
      <c r="L422" t="s">
        <v>162</v>
      </c>
    </row>
    <row r="423" spans="1:12" x14ac:dyDescent="0.25">
      <c r="A423" s="1">
        <v>43522</v>
      </c>
      <c r="B423">
        <v>3158.03</v>
      </c>
      <c r="C423">
        <v>2936.82</v>
      </c>
      <c r="D423">
        <v>17761.759999999998</v>
      </c>
      <c r="E423" s="3">
        <f t="shared" si="13"/>
        <v>3</v>
      </c>
      <c r="F423">
        <f>IFERROR(VLOOKUP(A423,[1]Plan1!$A$1:$C$938,3,0),0)</f>
        <v>0</v>
      </c>
      <c r="G423" s="4">
        <f t="shared" si="12"/>
        <v>0</v>
      </c>
      <c r="H423">
        <v>27</v>
      </c>
      <c r="I423">
        <v>21</v>
      </c>
      <c r="J423">
        <v>25</v>
      </c>
      <c r="K423" t="s">
        <v>27</v>
      </c>
      <c r="L423" t="s">
        <v>163</v>
      </c>
    </row>
    <row r="424" spans="1:12" x14ac:dyDescent="0.25">
      <c r="A424" s="1">
        <v>43523</v>
      </c>
      <c r="B424">
        <v>8887.1299999999992</v>
      </c>
      <c r="C424">
        <v>8459.69</v>
      </c>
      <c r="D424">
        <v>24765.81</v>
      </c>
      <c r="E424" s="3">
        <f t="shared" si="13"/>
        <v>4</v>
      </c>
      <c r="F424">
        <f>IFERROR(VLOOKUP(A424,[1]Plan1!$A$1:$C$938,3,0),0)</f>
        <v>0</v>
      </c>
      <c r="G424" s="4">
        <f t="shared" si="12"/>
        <v>0</v>
      </c>
      <c r="H424">
        <v>26</v>
      </c>
      <c r="I424">
        <v>20</v>
      </c>
      <c r="J424">
        <v>22</v>
      </c>
      <c r="K424" t="s">
        <v>22</v>
      </c>
      <c r="L424" t="s">
        <v>164</v>
      </c>
    </row>
    <row r="425" spans="1:12" x14ac:dyDescent="0.25">
      <c r="A425" s="1">
        <v>43524</v>
      </c>
      <c r="B425">
        <v>13128.99</v>
      </c>
      <c r="C425">
        <v>12420</v>
      </c>
      <c r="D425">
        <v>31551.06</v>
      </c>
      <c r="E425" s="3">
        <f t="shared" si="13"/>
        <v>5</v>
      </c>
      <c r="F425">
        <f>IFERROR(VLOOKUP(A425,[1]Plan1!$A$1:$C$938,3,0),0)</f>
        <v>0</v>
      </c>
      <c r="G425" s="4">
        <f t="shared" si="12"/>
        <v>0</v>
      </c>
      <c r="H425">
        <v>26</v>
      </c>
      <c r="I425">
        <v>20</v>
      </c>
      <c r="J425">
        <v>23</v>
      </c>
      <c r="K425" t="s">
        <v>27</v>
      </c>
      <c r="L425" t="s">
        <v>165</v>
      </c>
    </row>
    <row r="426" spans="1:12" x14ac:dyDescent="0.25">
      <c r="A426" s="1">
        <v>43525</v>
      </c>
      <c r="B426">
        <v>14236.23</v>
      </c>
      <c r="C426">
        <v>13585.2</v>
      </c>
      <c r="D426">
        <v>57761.78</v>
      </c>
      <c r="E426" s="3">
        <f t="shared" si="13"/>
        <v>6</v>
      </c>
      <c r="F426">
        <f>IFERROR(VLOOKUP(A426,[1]Plan1!$A$1:$C$938,3,0),0)</f>
        <v>0</v>
      </c>
      <c r="G426" s="4">
        <f t="shared" si="12"/>
        <v>0</v>
      </c>
      <c r="H426">
        <v>26</v>
      </c>
      <c r="I426">
        <v>18</v>
      </c>
      <c r="J426">
        <v>22</v>
      </c>
      <c r="K426" t="s">
        <v>27</v>
      </c>
      <c r="L426" t="s">
        <v>166</v>
      </c>
    </row>
    <row r="427" spans="1:12" x14ac:dyDescent="0.25">
      <c r="A427" s="1">
        <v>43526</v>
      </c>
      <c r="B427">
        <v>24894.28</v>
      </c>
      <c r="C427">
        <v>23758.66</v>
      </c>
      <c r="D427">
        <v>52408.28</v>
      </c>
      <c r="E427" s="3">
        <f t="shared" si="13"/>
        <v>7</v>
      </c>
      <c r="F427">
        <f>IFERROR(VLOOKUP(A427,[1]Plan1!$A$1:$C$938,3,0),0)</f>
        <v>0</v>
      </c>
      <c r="G427" s="4">
        <f t="shared" si="12"/>
        <v>0</v>
      </c>
      <c r="H427">
        <v>25</v>
      </c>
      <c r="I427">
        <v>19</v>
      </c>
      <c r="J427">
        <v>22</v>
      </c>
      <c r="K427" t="s">
        <v>27</v>
      </c>
      <c r="L427" t="s">
        <v>167</v>
      </c>
    </row>
    <row r="428" spans="1:12" x14ac:dyDescent="0.25">
      <c r="A428" s="1">
        <v>43527</v>
      </c>
      <c r="B428">
        <v>8512.5499999999993</v>
      </c>
      <c r="C428">
        <v>8195.4500000000007</v>
      </c>
      <c r="D428">
        <v>44784.7</v>
      </c>
      <c r="E428" s="3">
        <f t="shared" si="13"/>
        <v>1</v>
      </c>
      <c r="F428">
        <f>IFERROR(VLOOKUP(A428,[1]Plan1!$A$1:$C$938,3,0),0)</f>
        <v>0</v>
      </c>
      <c r="G428" s="4">
        <f t="shared" si="12"/>
        <v>0</v>
      </c>
      <c r="H428">
        <v>24</v>
      </c>
      <c r="I428">
        <v>19</v>
      </c>
      <c r="J428">
        <v>21</v>
      </c>
      <c r="K428" t="s">
        <v>143</v>
      </c>
      <c r="L428" t="s">
        <v>168</v>
      </c>
    </row>
    <row r="429" spans="1:12" x14ac:dyDescent="0.25">
      <c r="A429" s="1">
        <v>43528</v>
      </c>
      <c r="B429">
        <v>11512.8</v>
      </c>
      <c r="C429">
        <v>10990.91</v>
      </c>
      <c r="D429">
        <v>21458.68</v>
      </c>
      <c r="E429" s="3">
        <f t="shared" si="13"/>
        <v>2</v>
      </c>
      <c r="F429" t="str">
        <f>IFERROR(VLOOKUP(A429,[1]Plan1!$A$1:$C$938,3,0),0)</f>
        <v>Carnaval</v>
      </c>
      <c r="G429" s="4">
        <f t="shared" si="12"/>
        <v>1</v>
      </c>
      <c r="H429">
        <v>27</v>
      </c>
      <c r="I429">
        <v>18</v>
      </c>
      <c r="J429">
        <v>23</v>
      </c>
      <c r="K429" t="s">
        <v>17</v>
      </c>
      <c r="L429" t="s">
        <v>169</v>
      </c>
    </row>
    <row r="430" spans="1:12" x14ac:dyDescent="0.25">
      <c r="A430" s="1">
        <v>43529</v>
      </c>
      <c r="B430">
        <v>5415.02</v>
      </c>
      <c r="C430">
        <v>5120.37</v>
      </c>
      <c r="D430">
        <v>35735.379999999997</v>
      </c>
      <c r="E430" s="3">
        <f t="shared" si="13"/>
        <v>3</v>
      </c>
      <c r="F430" t="str">
        <f>IFERROR(VLOOKUP(A430,[1]Plan1!$A$1:$C$938,3,0),0)</f>
        <v>Carnaval</v>
      </c>
      <c r="G430" s="4">
        <f t="shared" si="12"/>
        <v>1</v>
      </c>
      <c r="H430">
        <v>28</v>
      </c>
      <c r="I430">
        <v>18</v>
      </c>
      <c r="J430">
        <v>24</v>
      </c>
      <c r="K430" t="s">
        <v>17</v>
      </c>
      <c r="L430" t="s">
        <v>83</v>
      </c>
    </row>
    <row r="431" spans="1:12" x14ac:dyDescent="0.25">
      <c r="A431" s="1">
        <v>43530</v>
      </c>
      <c r="B431">
        <v>5731.89</v>
      </c>
      <c r="C431">
        <v>5443.77</v>
      </c>
      <c r="D431">
        <v>37304.43</v>
      </c>
      <c r="E431" s="3">
        <f t="shared" si="13"/>
        <v>4</v>
      </c>
      <c r="F431">
        <f>IFERROR(VLOOKUP(A431,[1]Plan1!$A$1:$C$938,3,0),0)</f>
        <v>0</v>
      </c>
      <c r="G431" s="4">
        <f t="shared" si="12"/>
        <v>0</v>
      </c>
      <c r="H431">
        <v>29</v>
      </c>
      <c r="I431">
        <v>19</v>
      </c>
      <c r="J431">
        <v>25</v>
      </c>
      <c r="K431" t="s">
        <v>27</v>
      </c>
      <c r="L431" t="s">
        <v>170</v>
      </c>
    </row>
    <row r="432" spans="1:12" x14ac:dyDescent="0.25">
      <c r="A432" s="1">
        <v>43531</v>
      </c>
      <c r="B432">
        <v>5366.35</v>
      </c>
      <c r="C432">
        <v>5038.41</v>
      </c>
      <c r="D432">
        <v>38979.56</v>
      </c>
      <c r="E432" s="3">
        <f t="shared" si="13"/>
        <v>5</v>
      </c>
      <c r="F432">
        <f>IFERROR(VLOOKUP(A432,[1]Plan1!$A$1:$C$938,3,0),0)</f>
        <v>0</v>
      </c>
      <c r="G432" s="4">
        <f t="shared" si="12"/>
        <v>0</v>
      </c>
      <c r="H432">
        <v>28</v>
      </c>
      <c r="I432">
        <v>19</v>
      </c>
      <c r="J432">
        <v>25</v>
      </c>
      <c r="K432" t="s">
        <v>19</v>
      </c>
      <c r="L432" t="s">
        <v>67</v>
      </c>
    </row>
    <row r="433" spans="1:12" x14ac:dyDescent="0.25">
      <c r="A433" s="1">
        <v>43532</v>
      </c>
      <c r="B433">
        <v>10976.29</v>
      </c>
      <c r="C433">
        <v>10219.58</v>
      </c>
      <c r="D433">
        <v>65762.960000000006</v>
      </c>
      <c r="E433" s="3">
        <f t="shared" si="13"/>
        <v>6</v>
      </c>
      <c r="F433">
        <f>IFERROR(VLOOKUP(A433,[1]Plan1!$A$1:$C$938,3,0),0)</f>
        <v>0</v>
      </c>
      <c r="G433" s="4">
        <f t="shared" si="12"/>
        <v>0</v>
      </c>
      <c r="H433">
        <v>29</v>
      </c>
      <c r="I433">
        <v>18</v>
      </c>
      <c r="J433">
        <v>25</v>
      </c>
      <c r="K433" t="s">
        <v>36</v>
      </c>
      <c r="L433" t="s">
        <v>171</v>
      </c>
    </row>
    <row r="434" spans="1:12" x14ac:dyDescent="0.25">
      <c r="A434" s="1">
        <v>43533</v>
      </c>
      <c r="B434">
        <v>18653.759999999998</v>
      </c>
      <c r="C434">
        <v>17459.39</v>
      </c>
      <c r="D434">
        <v>101736.38</v>
      </c>
      <c r="E434" s="3">
        <f t="shared" si="13"/>
        <v>7</v>
      </c>
      <c r="F434">
        <f>IFERROR(VLOOKUP(A434,[1]Plan1!$A$1:$C$938,3,0),0)</f>
        <v>0</v>
      </c>
      <c r="G434" s="4">
        <f t="shared" si="12"/>
        <v>0</v>
      </c>
      <c r="H434">
        <v>30</v>
      </c>
      <c r="I434">
        <v>19</v>
      </c>
      <c r="J434">
        <v>26</v>
      </c>
      <c r="K434" t="s">
        <v>92</v>
      </c>
      <c r="L434" t="s">
        <v>172</v>
      </c>
    </row>
    <row r="435" spans="1:12" x14ac:dyDescent="0.25">
      <c r="A435" s="1">
        <v>43534</v>
      </c>
      <c r="B435">
        <v>8485.76</v>
      </c>
      <c r="C435">
        <v>7915.64</v>
      </c>
      <c r="D435">
        <v>47921.69</v>
      </c>
      <c r="E435" s="3">
        <f t="shared" si="13"/>
        <v>1</v>
      </c>
      <c r="F435">
        <f>IFERROR(VLOOKUP(A435,[1]Plan1!$A$1:$C$938,3,0),0)</f>
        <v>0</v>
      </c>
      <c r="G435" s="4">
        <f t="shared" si="12"/>
        <v>0</v>
      </c>
      <c r="H435">
        <v>27</v>
      </c>
      <c r="I435">
        <v>20</v>
      </c>
      <c r="J435">
        <v>24</v>
      </c>
      <c r="K435" t="s">
        <v>143</v>
      </c>
      <c r="L435" t="s">
        <v>173</v>
      </c>
    </row>
    <row r="436" spans="1:12" x14ac:dyDescent="0.25">
      <c r="A436" s="1">
        <v>43535</v>
      </c>
      <c r="B436">
        <v>3349.88</v>
      </c>
      <c r="C436">
        <v>3211.77</v>
      </c>
      <c r="D436">
        <v>18207.37</v>
      </c>
      <c r="E436" s="3">
        <f t="shared" si="13"/>
        <v>2</v>
      </c>
      <c r="F436">
        <f>IFERROR(VLOOKUP(A436,[1]Plan1!$A$1:$C$938,3,0),0)</f>
        <v>0</v>
      </c>
      <c r="G436" s="4">
        <f t="shared" si="12"/>
        <v>0</v>
      </c>
      <c r="H436">
        <v>26</v>
      </c>
      <c r="I436">
        <v>18</v>
      </c>
      <c r="J436">
        <v>23</v>
      </c>
      <c r="K436" t="s">
        <v>143</v>
      </c>
      <c r="L436" t="s">
        <v>174</v>
      </c>
    </row>
    <row r="437" spans="1:12" x14ac:dyDescent="0.25">
      <c r="A437" s="1">
        <v>43536</v>
      </c>
      <c r="B437">
        <v>3979.76</v>
      </c>
      <c r="C437">
        <v>3700.84</v>
      </c>
      <c r="D437">
        <v>24420.61</v>
      </c>
      <c r="E437" s="3">
        <f t="shared" si="13"/>
        <v>3</v>
      </c>
      <c r="F437">
        <f>IFERROR(VLOOKUP(A437,[1]Plan1!$A$1:$C$938,3,0),0)</f>
        <v>0</v>
      </c>
      <c r="G437" s="4">
        <f t="shared" si="12"/>
        <v>0</v>
      </c>
      <c r="H437">
        <v>27</v>
      </c>
      <c r="I437">
        <v>17</v>
      </c>
      <c r="J437">
        <v>24</v>
      </c>
      <c r="K437" t="s">
        <v>27</v>
      </c>
      <c r="L437" t="s">
        <v>117</v>
      </c>
    </row>
    <row r="438" spans="1:12" x14ac:dyDescent="0.25">
      <c r="A438" s="1">
        <v>43537</v>
      </c>
      <c r="B438">
        <v>5642.15</v>
      </c>
      <c r="C438">
        <v>5205.42</v>
      </c>
      <c r="D438">
        <v>31153.85</v>
      </c>
      <c r="E438" s="3">
        <f t="shared" si="13"/>
        <v>4</v>
      </c>
      <c r="F438">
        <f>IFERROR(VLOOKUP(A438,[1]Plan1!$A$1:$C$938,3,0),0)</f>
        <v>0</v>
      </c>
      <c r="G438" s="4">
        <f t="shared" si="12"/>
        <v>0</v>
      </c>
      <c r="H438">
        <v>28</v>
      </c>
      <c r="I438">
        <v>18</v>
      </c>
      <c r="J438">
        <v>24</v>
      </c>
      <c r="K438" t="s">
        <v>27</v>
      </c>
      <c r="L438" t="s">
        <v>175</v>
      </c>
    </row>
    <row r="439" spans="1:12" x14ac:dyDescent="0.25">
      <c r="A439" s="1">
        <v>43538</v>
      </c>
      <c r="B439">
        <v>5105.17</v>
      </c>
      <c r="C439">
        <v>4681.6099999999997</v>
      </c>
      <c r="D439">
        <v>34543.58</v>
      </c>
      <c r="E439" s="3">
        <f t="shared" si="13"/>
        <v>5</v>
      </c>
      <c r="F439">
        <f>IFERROR(VLOOKUP(A439,[1]Plan1!$A$1:$C$938,3,0),0)</f>
        <v>0</v>
      </c>
      <c r="G439" s="4">
        <f t="shared" si="12"/>
        <v>0</v>
      </c>
      <c r="H439">
        <v>27</v>
      </c>
      <c r="I439">
        <v>19</v>
      </c>
      <c r="J439">
        <v>24</v>
      </c>
      <c r="K439" t="s">
        <v>13</v>
      </c>
      <c r="L439" t="s">
        <v>176</v>
      </c>
    </row>
    <row r="440" spans="1:12" x14ac:dyDescent="0.25">
      <c r="A440" s="1">
        <v>43539</v>
      </c>
      <c r="B440">
        <v>9171.84</v>
      </c>
      <c r="C440">
        <v>8389.98</v>
      </c>
      <c r="D440">
        <v>57330.09</v>
      </c>
      <c r="E440" s="3">
        <f t="shared" si="13"/>
        <v>6</v>
      </c>
      <c r="F440">
        <f>IFERROR(VLOOKUP(A440,[1]Plan1!$A$1:$C$938,3,0),0)</f>
        <v>0</v>
      </c>
      <c r="G440" s="4">
        <f t="shared" si="12"/>
        <v>0</v>
      </c>
      <c r="H440">
        <v>28</v>
      </c>
      <c r="I440">
        <v>19</v>
      </c>
      <c r="J440">
        <v>25</v>
      </c>
      <c r="K440" t="s">
        <v>13</v>
      </c>
      <c r="L440" t="s">
        <v>177</v>
      </c>
    </row>
    <row r="441" spans="1:12" x14ac:dyDescent="0.25">
      <c r="A441" s="1">
        <v>43540</v>
      </c>
      <c r="B441">
        <v>16260.54</v>
      </c>
      <c r="C441">
        <v>14839.78</v>
      </c>
      <c r="D441">
        <v>92393.06</v>
      </c>
      <c r="E441" s="3">
        <f t="shared" si="13"/>
        <v>7</v>
      </c>
      <c r="F441">
        <f>IFERROR(VLOOKUP(A441,[1]Plan1!$A$1:$C$938,3,0),0)</f>
        <v>0</v>
      </c>
      <c r="G441" s="4">
        <f t="shared" si="12"/>
        <v>0</v>
      </c>
      <c r="H441">
        <v>28</v>
      </c>
      <c r="I441">
        <v>19</v>
      </c>
      <c r="J441">
        <v>24</v>
      </c>
      <c r="K441" t="s">
        <v>27</v>
      </c>
      <c r="L441" t="s">
        <v>178</v>
      </c>
    </row>
    <row r="442" spans="1:12" x14ac:dyDescent="0.25">
      <c r="A442" s="1">
        <v>43541</v>
      </c>
      <c r="B442">
        <v>6643.22</v>
      </c>
      <c r="C442">
        <v>6026.91</v>
      </c>
      <c r="D442">
        <v>44233.37</v>
      </c>
      <c r="E442" s="3">
        <f t="shared" si="13"/>
        <v>1</v>
      </c>
      <c r="F442">
        <f>IFERROR(VLOOKUP(A442,[1]Plan1!$A$1:$C$938,3,0),0)</f>
        <v>0</v>
      </c>
      <c r="G442" s="4">
        <f t="shared" si="12"/>
        <v>0</v>
      </c>
      <c r="H442">
        <v>29</v>
      </c>
      <c r="I442">
        <v>19</v>
      </c>
      <c r="J442">
        <v>25</v>
      </c>
      <c r="K442" t="s">
        <v>143</v>
      </c>
      <c r="L442" t="s">
        <v>179</v>
      </c>
    </row>
    <row r="443" spans="1:12" x14ac:dyDescent="0.25">
      <c r="A443" s="1">
        <v>43542</v>
      </c>
      <c r="B443">
        <v>2073.2800000000002</v>
      </c>
      <c r="C443">
        <v>1904.15</v>
      </c>
      <c r="D443">
        <v>16676.38</v>
      </c>
      <c r="E443" s="3">
        <f t="shared" si="13"/>
        <v>2</v>
      </c>
      <c r="F443">
        <f>IFERROR(VLOOKUP(A443,[1]Plan1!$A$1:$C$938,3,0),0)</f>
        <v>0</v>
      </c>
      <c r="G443" s="4">
        <f t="shared" si="12"/>
        <v>0</v>
      </c>
      <c r="H443">
        <v>27</v>
      </c>
      <c r="I443">
        <v>20</v>
      </c>
      <c r="J443">
        <v>24</v>
      </c>
      <c r="K443" t="s">
        <v>92</v>
      </c>
      <c r="L443" t="s">
        <v>26</v>
      </c>
    </row>
    <row r="444" spans="1:12" x14ac:dyDescent="0.25">
      <c r="A444" s="1">
        <v>43543</v>
      </c>
      <c r="B444">
        <v>3381.65</v>
      </c>
      <c r="C444">
        <v>3034.98</v>
      </c>
      <c r="D444">
        <v>22457.55</v>
      </c>
      <c r="E444" s="3">
        <f t="shared" si="13"/>
        <v>3</v>
      </c>
      <c r="F444">
        <f>IFERROR(VLOOKUP(A444,[1]Plan1!$A$1:$C$938,3,0),0)</f>
        <v>0</v>
      </c>
      <c r="G444" s="4">
        <f t="shared" si="12"/>
        <v>0</v>
      </c>
      <c r="H444">
        <v>28</v>
      </c>
      <c r="I444">
        <v>20</v>
      </c>
      <c r="J444">
        <v>25</v>
      </c>
      <c r="K444" t="s">
        <v>17</v>
      </c>
      <c r="L444" t="s">
        <v>117</v>
      </c>
    </row>
    <row r="445" spans="1:12" x14ac:dyDescent="0.25">
      <c r="A445" s="1">
        <v>43544</v>
      </c>
      <c r="B445">
        <v>7048.52</v>
      </c>
      <c r="C445">
        <v>6546.81</v>
      </c>
      <c r="D445">
        <v>30494.61</v>
      </c>
      <c r="E445" s="3">
        <f t="shared" si="13"/>
        <v>4</v>
      </c>
      <c r="F445">
        <f>IFERROR(VLOOKUP(A445,[1]Plan1!$A$1:$C$938,3,0),0)</f>
        <v>0</v>
      </c>
      <c r="G445" s="4">
        <f t="shared" ref="G445:G508" si="14">IF(F445=0,0,1)</f>
        <v>0</v>
      </c>
      <c r="H445">
        <v>27</v>
      </c>
      <c r="I445">
        <v>19</v>
      </c>
      <c r="J445">
        <v>24</v>
      </c>
      <c r="K445" t="s">
        <v>19</v>
      </c>
      <c r="L445" t="s">
        <v>75</v>
      </c>
    </row>
    <row r="446" spans="1:12" x14ac:dyDescent="0.25">
      <c r="A446" s="1">
        <v>43545</v>
      </c>
      <c r="B446">
        <v>7333.6</v>
      </c>
      <c r="C446">
        <v>7009.24</v>
      </c>
      <c r="D446">
        <v>34140.89</v>
      </c>
      <c r="E446" s="3">
        <f t="shared" ref="E446:E509" si="15">WEEKDAY(A446)</f>
        <v>5</v>
      </c>
      <c r="F446">
        <f>IFERROR(VLOOKUP(A446,[1]Plan1!$A$1:$C$938,3,0),0)</f>
        <v>0</v>
      </c>
      <c r="G446" s="4">
        <f t="shared" si="14"/>
        <v>0</v>
      </c>
      <c r="H446">
        <v>21</v>
      </c>
      <c r="I446">
        <v>18</v>
      </c>
      <c r="J446">
        <v>20</v>
      </c>
      <c r="K446" t="s">
        <v>13</v>
      </c>
      <c r="L446" t="s">
        <v>180</v>
      </c>
    </row>
    <row r="447" spans="1:12" x14ac:dyDescent="0.25">
      <c r="A447" s="1">
        <v>43546</v>
      </c>
      <c r="B447">
        <v>8929</v>
      </c>
      <c r="C447">
        <v>8337.23</v>
      </c>
      <c r="D447">
        <v>54872.95</v>
      </c>
      <c r="E447" s="3">
        <f t="shared" si="15"/>
        <v>6</v>
      </c>
      <c r="F447">
        <f>IFERROR(VLOOKUP(A447,[1]Plan1!$A$1:$C$938,3,0),0)</f>
        <v>0</v>
      </c>
      <c r="G447" s="4">
        <f t="shared" si="14"/>
        <v>0</v>
      </c>
      <c r="H447">
        <v>25</v>
      </c>
      <c r="I447">
        <v>15</v>
      </c>
      <c r="J447">
        <v>22</v>
      </c>
      <c r="K447" t="s">
        <v>27</v>
      </c>
      <c r="L447" t="s">
        <v>132</v>
      </c>
    </row>
    <row r="448" spans="1:12" x14ac:dyDescent="0.25">
      <c r="A448" s="1">
        <v>43547</v>
      </c>
      <c r="B448">
        <v>16151.05</v>
      </c>
      <c r="C448">
        <v>14945.05</v>
      </c>
      <c r="D448">
        <v>93883.26</v>
      </c>
      <c r="E448" s="3">
        <f t="shared" si="15"/>
        <v>7</v>
      </c>
      <c r="F448">
        <f>IFERROR(VLOOKUP(A448,[1]Plan1!$A$1:$C$938,3,0),0)</f>
        <v>0</v>
      </c>
      <c r="G448" s="4">
        <f t="shared" si="14"/>
        <v>0</v>
      </c>
      <c r="H448">
        <v>27</v>
      </c>
      <c r="I448">
        <v>16</v>
      </c>
      <c r="J448">
        <v>22</v>
      </c>
      <c r="K448" t="s">
        <v>17</v>
      </c>
      <c r="L448" t="s">
        <v>67</v>
      </c>
    </row>
    <row r="449" spans="1:12" x14ac:dyDescent="0.25">
      <c r="A449" s="1">
        <v>43548</v>
      </c>
      <c r="B449">
        <v>7222.18</v>
      </c>
      <c r="C449">
        <v>6719.43</v>
      </c>
      <c r="D449">
        <v>45247.77</v>
      </c>
      <c r="E449" s="3">
        <f t="shared" si="15"/>
        <v>1</v>
      </c>
      <c r="F449">
        <f>IFERROR(VLOOKUP(A449,[1]Plan1!$A$1:$C$938,3,0),0)</f>
        <v>0</v>
      </c>
      <c r="G449" s="4">
        <f t="shared" si="14"/>
        <v>0</v>
      </c>
      <c r="H449">
        <v>28</v>
      </c>
      <c r="I449">
        <v>17</v>
      </c>
      <c r="J449">
        <v>24</v>
      </c>
      <c r="K449" t="s">
        <v>19</v>
      </c>
      <c r="L449" t="s">
        <v>80</v>
      </c>
    </row>
    <row r="450" spans="1:12" x14ac:dyDescent="0.25">
      <c r="A450" s="1">
        <v>43549</v>
      </c>
      <c r="B450">
        <v>2717.29</v>
      </c>
      <c r="C450">
        <v>2541.64</v>
      </c>
      <c r="D450">
        <v>14570.5</v>
      </c>
      <c r="E450" s="3">
        <f t="shared" si="15"/>
        <v>2</v>
      </c>
      <c r="F450">
        <f>IFERROR(VLOOKUP(A450,[1]Plan1!$A$1:$C$938,3,0),0)</f>
        <v>0</v>
      </c>
      <c r="G450" s="4">
        <f t="shared" si="14"/>
        <v>0</v>
      </c>
      <c r="H450">
        <v>29</v>
      </c>
      <c r="I450">
        <v>17</v>
      </c>
      <c r="J450">
        <v>24</v>
      </c>
      <c r="K450" t="s">
        <v>19</v>
      </c>
      <c r="L450" t="s">
        <v>49</v>
      </c>
    </row>
    <row r="451" spans="1:12" x14ac:dyDescent="0.25">
      <c r="A451" s="1">
        <v>43550</v>
      </c>
      <c r="B451">
        <v>3277.47</v>
      </c>
      <c r="C451">
        <v>3109.23</v>
      </c>
      <c r="D451">
        <v>26326.6</v>
      </c>
      <c r="E451" s="3">
        <f t="shared" si="15"/>
        <v>3</v>
      </c>
      <c r="F451">
        <f>IFERROR(VLOOKUP(A451,[1]Plan1!$A$1:$C$938,3,0),0)</f>
        <v>0</v>
      </c>
      <c r="G451" s="4">
        <f t="shared" si="14"/>
        <v>0</v>
      </c>
      <c r="H451">
        <v>31</v>
      </c>
      <c r="I451">
        <v>18</v>
      </c>
      <c r="J451">
        <v>26</v>
      </c>
      <c r="K451" t="s">
        <v>19</v>
      </c>
      <c r="L451" t="s">
        <v>49</v>
      </c>
    </row>
    <row r="452" spans="1:12" x14ac:dyDescent="0.25">
      <c r="A452" s="1">
        <v>43551</v>
      </c>
      <c r="B452">
        <v>6847.9</v>
      </c>
      <c r="C452">
        <v>6198.57</v>
      </c>
      <c r="D452">
        <v>47167.28</v>
      </c>
      <c r="E452" s="3">
        <f t="shared" si="15"/>
        <v>4</v>
      </c>
      <c r="F452">
        <f>IFERROR(VLOOKUP(A452,[1]Plan1!$A$1:$C$938,3,0),0)</f>
        <v>0</v>
      </c>
      <c r="G452" s="4">
        <f t="shared" si="14"/>
        <v>0</v>
      </c>
      <c r="H452">
        <v>30</v>
      </c>
      <c r="I452">
        <v>18</v>
      </c>
      <c r="J452">
        <v>24</v>
      </c>
      <c r="K452" t="s">
        <v>17</v>
      </c>
      <c r="L452" t="s">
        <v>97</v>
      </c>
    </row>
    <row r="453" spans="1:12" x14ac:dyDescent="0.25">
      <c r="A453" s="1">
        <v>43552</v>
      </c>
      <c r="B453">
        <v>5985.09</v>
      </c>
      <c r="C453">
        <v>5542.91</v>
      </c>
      <c r="D453">
        <v>91449.56</v>
      </c>
      <c r="E453" s="3">
        <f t="shared" si="15"/>
        <v>5</v>
      </c>
      <c r="F453">
        <f>IFERROR(VLOOKUP(A453,[1]Plan1!$A$1:$C$938,3,0),0)</f>
        <v>0</v>
      </c>
      <c r="G453" s="4">
        <f t="shared" si="14"/>
        <v>0</v>
      </c>
      <c r="H453">
        <v>28</v>
      </c>
      <c r="I453">
        <v>17</v>
      </c>
      <c r="J453">
        <v>23</v>
      </c>
      <c r="K453" t="s">
        <v>27</v>
      </c>
      <c r="L453" t="s">
        <v>181</v>
      </c>
    </row>
    <row r="454" spans="1:12" x14ac:dyDescent="0.25">
      <c r="A454" s="1">
        <v>43553</v>
      </c>
      <c r="B454">
        <v>9205.49</v>
      </c>
      <c r="C454">
        <v>8425.31</v>
      </c>
      <c r="D454">
        <v>32446.99</v>
      </c>
      <c r="E454" s="3">
        <f t="shared" si="15"/>
        <v>6</v>
      </c>
      <c r="F454">
        <f>IFERROR(VLOOKUP(A454,[1]Plan1!$A$1:$C$938,3,0),0)</f>
        <v>0</v>
      </c>
      <c r="G454" s="4">
        <f t="shared" si="14"/>
        <v>0</v>
      </c>
      <c r="H454">
        <v>28</v>
      </c>
      <c r="I454">
        <v>16</v>
      </c>
      <c r="J454">
        <v>23</v>
      </c>
      <c r="K454" t="s">
        <v>13</v>
      </c>
      <c r="L454" t="s">
        <v>124</v>
      </c>
    </row>
    <row r="455" spans="1:12" x14ac:dyDescent="0.25">
      <c r="A455" s="1">
        <v>43554</v>
      </c>
      <c r="B455">
        <v>17487.87</v>
      </c>
      <c r="C455">
        <v>15984.07</v>
      </c>
      <c r="D455">
        <v>122689.58</v>
      </c>
      <c r="E455" s="3">
        <f t="shared" si="15"/>
        <v>7</v>
      </c>
      <c r="F455">
        <f>IFERROR(VLOOKUP(A455,[1]Plan1!$A$1:$C$938,3,0),0)</f>
        <v>0</v>
      </c>
      <c r="G455" s="4">
        <f t="shared" si="14"/>
        <v>0</v>
      </c>
      <c r="H455">
        <v>28</v>
      </c>
      <c r="I455">
        <v>16</v>
      </c>
      <c r="J455">
        <v>23</v>
      </c>
      <c r="K455" t="s">
        <v>17</v>
      </c>
      <c r="L455" t="s">
        <v>18</v>
      </c>
    </row>
    <row r="456" spans="1:12" x14ac:dyDescent="0.25">
      <c r="A456" s="1">
        <v>43555</v>
      </c>
      <c r="B456">
        <v>5971.58</v>
      </c>
      <c r="C456">
        <v>5465.86</v>
      </c>
      <c r="D456">
        <v>48233.53</v>
      </c>
      <c r="E456" s="3">
        <f t="shared" si="15"/>
        <v>1</v>
      </c>
      <c r="F456">
        <f>IFERROR(VLOOKUP(A456,[1]Plan1!$A$1:$C$938,3,0),0)</f>
        <v>0</v>
      </c>
      <c r="G456" s="4">
        <f t="shared" si="14"/>
        <v>0</v>
      </c>
      <c r="H456">
        <v>27</v>
      </c>
      <c r="I456">
        <v>16</v>
      </c>
      <c r="J456">
        <v>23</v>
      </c>
      <c r="K456" t="s">
        <v>19</v>
      </c>
      <c r="L456" t="s">
        <v>49</v>
      </c>
    </row>
    <row r="457" spans="1:12" x14ac:dyDescent="0.25">
      <c r="A457" s="1">
        <v>43556</v>
      </c>
      <c r="B457">
        <v>3129.59</v>
      </c>
      <c r="C457">
        <v>2848.74</v>
      </c>
      <c r="D457">
        <v>16244.64</v>
      </c>
      <c r="E457" s="3">
        <f t="shared" si="15"/>
        <v>2</v>
      </c>
      <c r="F457">
        <f>IFERROR(VLOOKUP(A457,[1]Plan1!$A$1:$C$938,3,0),0)</f>
        <v>0</v>
      </c>
      <c r="G457" s="4">
        <f t="shared" si="14"/>
        <v>0</v>
      </c>
      <c r="H457">
        <v>27</v>
      </c>
      <c r="I457">
        <v>17</v>
      </c>
      <c r="J457">
        <v>23</v>
      </c>
      <c r="K457" t="s">
        <v>27</v>
      </c>
      <c r="L457" t="s">
        <v>115</v>
      </c>
    </row>
    <row r="458" spans="1:12" x14ac:dyDescent="0.25">
      <c r="A458" s="1">
        <v>43557</v>
      </c>
      <c r="B458">
        <v>3834.36</v>
      </c>
      <c r="C458">
        <v>3552.67</v>
      </c>
      <c r="D458">
        <v>21384.97</v>
      </c>
      <c r="E458" s="3">
        <f t="shared" si="15"/>
        <v>3</v>
      </c>
      <c r="F458">
        <f>IFERROR(VLOOKUP(A458,[1]Plan1!$A$1:$C$938,3,0),0)</f>
        <v>0</v>
      </c>
      <c r="G458" s="4">
        <f t="shared" si="14"/>
        <v>0</v>
      </c>
      <c r="H458">
        <v>27</v>
      </c>
      <c r="I458">
        <v>16</v>
      </c>
      <c r="J458">
        <v>23</v>
      </c>
      <c r="K458" t="s">
        <v>19</v>
      </c>
      <c r="L458" t="s">
        <v>49</v>
      </c>
    </row>
    <row r="459" spans="1:12" x14ac:dyDescent="0.25">
      <c r="A459" s="1">
        <v>43558</v>
      </c>
      <c r="B459">
        <v>7128.5</v>
      </c>
      <c r="C459">
        <v>6696.46</v>
      </c>
      <c r="D459">
        <v>30445.85</v>
      </c>
      <c r="E459" s="3">
        <f t="shared" si="15"/>
        <v>4</v>
      </c>
      <c r="F459">
        <f>IFERROR(VLOOKUP(A459,[1]Plan1!$A$1:$C$938,3,0),0)</f>
        <v>0</v>
      </c>
      <c r="G459" s="4">
        <f t="shared" si="14"/>
        <v>0</v>
      </c>
      <c r="H459">
        <v>28</v>
      </c>
      <c r="I459">
        <v>17</v>
      </c>
      <c r="J459">
        <v>24</v>
      </c>
      <c r="K459" t="s">
        <v>19</v>
      </c>
      <c r="L459" t="s">
        <v>49</v>
      </c>
    </row>
    <row r="460" spans="1:12" x14ac:dyDescent="0.25">
      <c r="A460" s="1">
        <v>43559</v>
      </c>
      <c r="B460">
        <v>6183.86</v>
      </c>
      <c r="C460">
        <v>5936.92</v>
      </c>
      <c r="D460">
        <v>36861.49</v>
      </c>
      <c r="E460" s="3">
        <f t="shared" si="15"/>
        <v>5</v>
      </c>
      <c r="F460">
        <f>IFERROR(VLOOKUP(A460,[1]Plan1!$A$1:$C$938,3,0),0)</f>
        <v>0</v>
      </c>
      <c r="G460" s="4">
        <f t="shared" si="14"/>
        <v>0</v>
      </c>
      <c r="H460">
        <v>29</v>
      </c>
      <c r="I460">
        <v>18</v>
      </c>
      <c r="J460">
        <v>25</v>
      </c>
      <c r="K460" t="s">
        <v>19</v>
      </c>
      <c r="L460" t="s">
        <v>49</v>
      </c>
    </row>
    <row r="461" spans="1:12" x14ac:dyDescent="0.25">
      <c r="A461" s="1">
        <v>43560</v>
      </c>
      <c r="B461">
        <v>13326.46</v>
      </c>
      <c r="C461">
        <v>12528.15</v>
      </c>
      <c r="D461">
        <v>68000.14</v>
      </c>
      <c r="E461" s="3">
        <f t="shared" si="15"/>
        <v>6</v>
      </c>
      <c r="F461">
        <f>IFERROR(VLOOKUP(A461,[1]Plan1!$A$1:$C$938,3,0),0)</f>
        <v>0</v>
      </c>
      <c r="G461" s="4">
        <f t="shared" si="14"/>
        <v>0</v>
      </c>
      <c r="H461">
        <v>29</v>
      </c>
      <c r="I461">
        <v>20</v>
      </c>
      <c r="J461">
        <v>25</v>
      </c>
      <c r="K461" t="s">
        <v>36</v>
      </c>
      <c r="L461" t="s">
        <v>93</v>
      </c>
    </row>
    <row r="462" spans="1:12" x14ac:dyDescent="0.25">
      <c r="A462" s="1">
        <v>43561</v>
      </c>
      <c r="B462">
        <v>18762.52</v>
      </c>
      <c r="C462">
        <v>17481.419999999998</v>
      </c>
      <c r="D462">
        <v>109807.92</v>
      </c>
      <c r="E462" s="3">
        <f t="shared" si="15"/>
        <v>7</v>
      </c>
      <c r="F462">
        <f>IFERROR(VLOOKUP(A462,[1]Plan1!$A$1:$C$938,3,0),0)</f>
        <v>0</v>
      </c>
      <c r="G462" s="4">
        <f t="shared" si="14"/>
        <v>0</v>
      </c>
      <c r="H462">
        <v>31</v>
      </c>
      <c r="I462">
        <v>20</v>
      </c>
      <c r="J462">
        <v>26</v>
      </c>
      <c r="K462" t="s">
        <v>92</v>
      </c>
      <c r="L462" t="s">
        <v>138</v>
      </c>
    </row>
    <row r="463" spans="1:12" x14ac:dyDescent="0.25">
      <c r="A463" s="1">
        <v>43562</v>
      </c>
      <c r="B463">
        <v>7678.72</v>
      </c>
      <c r="C463">
        <v>7110.9</v>
      </c>
      <c r="D463">
        <v>58410.22</v>
      </c>
      <c r="E463" s="3">
        <f t="shared" si="15"/>
        <v>1</v>
      </c>
      <c r="F463">
        <f>IFERROR(VLOOKUP(A463,[1]Plan1!$A$1:$C$938,3,0),0)</f>
        <v>0</v>
      </c>
      <c r="G463" s="4">
        <f t="shared" si="14"/>
        <v>0</v>
      </c>
      <c r="H463">
        <v>28</v>
      </c>
      <c r="I463">
        <v>21</v>
      </c>
      <c r="J463">
        <v>25</v>
      </c>
      <c r="K463" t="s">
        <v>92</v>
      </c>
      <c r="L463" t="s">
        <v>182</v>
      </c>
    </row>
    <row r="464" spans="1:12" x14ac:dyDescent="0.25">
      <c r="A464" s="1">
        <v>43563</v>
      </c>
      <c r="B464">
        <v>3491.05</v>
      </c>
      <c r="C464">
        <v>3282.2</v>
      </c>
      <c r="D464">
        <v>17912.13</v>
      </c>
      <c r="E464" s="3">
        <f t="shared" si="15"/>
        <v>2</v>
      </c>
      <c r="F464">
        <f>IFERROR(VLOOKUP(A464,[1]Plan1!$A$1:$C$938,3,0),0)</f>
        <v>0</v>
      </c>
      <c r="G464" s="4">
        <f t="shared" si="14"/>
        <v>0</v>
      </c>
      <c r="H464">
        <v>21</v>
      </c>
      <c r="I464">
        <v>20</v>
      </c>
      <c r="J464">
        <v>21</v>
      </c>
      <c r="K464" t="s">
        <v>27</v>
      </c>
      <c r="L464" t="s">
        <v>183</v>
      </c>
    </row>
    <row r="465" spans="1:12" x14ac:dyDescent="0.25">
      <c r="A465" s="1">
        <v>43564</v>
      </c>
      <c r="B465">
        <v>3143.05</v>
      </c>
      <c r="C465">
        <v>2995.94</v>
      </c>
      <c r="D465">
        <v>26618.19</v>
      </c>
      <c r="E465" s="3">
        <f t="shared" si="15"/>
        <v>3</v>
      </c>
      <c r="F465">
        <f>IFERROR(VLOOKUP(A465,[1]Plan1!$A$1:$C$938,3,0),0)</f>
        <v>0</v>
      </c>
      <c r="G465" s="4">
        <f t="shared" si="14"/>
        <v>0</v>
      </c>
      <c r="H465">
        <v>25</v>
      </c>
      <c r="I465">
        <v>18</v>
      </c>
      <c r="J465">
        <v>22</v>
      </c>
      <c r="K465" t="s">
        <v>17</v>
      </c>
      <c r="L465" t="s">
        <v>184</v>
      </c>
    </row>
    <row r="466" spans="1:12" x14ac:dyDescent="0.25">
      <c r="A466" s="1">
        <v>43565</v>
      </c>
      <c r="B466">
        <v>5978.78</v>
      </c>
      <c r="C466">
        <v>5523.6</v>
      </c>
      <c r="D466">
        <v>42251.05</v>
      </c>
      <c r="E466" s="3">
        <f t="shared" si="15"/>
        <v>4</v>
      </c>
      <c r="F466">
        <f>IFERROR(VLOOKUP(A466,[1]Plan1!$A$1:$C$938,3,0),0)</f>
        <v>0</v>
      </c>
      <c r="G466" s="4">
        <f t="shared" si="14"/>
        <v>0</v>
      </c>
      <c r="H466">
        <v>26</v>
      </c>
      <c r="I466">
        <v>16</v>
      </c>
      <c r="J466">
        <v>22</v>
      </c>
      <c r="K466" t="s">
        <v>13</v>
      </c>
      <c r="L466" t="s">
        <v>185</v>
      </c>
    </row>
    <row r="467" spans="1:12" x14ac:dyDescent="0.25">
      <c r="A467" s="1">
        <v>43566</v>
      </c>
      <c r="B467">
        <v>6718.7</v>
      </c>
      <c r="C467">
        <v>6313.05</v>
      </c>
      <c r="D467">
        <v>43334.080000000002</v>
      </c>
      <c r="E467" s="3">
        <f t="shared" si="15"/>
        <v>5</v>
      </c>
      <c r="F467">
        <f>IFERROR(VLOOKUP(A467,[1]Plan1!$A$1:$C$938,3,0),0)</f>
        <v>0</v>
      </c>
      <c r="G467" s="4">
        <f t="shared" si="14"/>
        <v>0</v>
      </c>
      <c r="H467">
        <v>27</v>
      </c>
      <c r="I467">
        <v>16</v>
      </c>
      <c r="J467">
        <v>22</v>
      </c>
      <c r="K467" t="s">
        <v>17</v>
      </c>
      <c r="L467" t="s">
        <v>101</v>
      </c>
    </row>
    <row r="468" spans="1:12" x14ac:dyDescent="0.25">
      <c r="A468" s="1">
        <v>43567</v>
      </c>
      <c r="B468">
        <v>10208.77</v>
      </c>
      <c r="C468">
        <v>9530.7900000000009</v>
      </c>
      <c r="D468">
        <v>70639.05</v>
      </c>
      <c r="E468" s="3">
        <f t="shared" si="15"/>
        <v>6</v>
      </c>
      <c r="F468">
        <f>IFERROR(VLOOKUP(A468,[1]Plan1!$A$1:$C$938,3,0),0)</f>
        <v>0</v>
      </c>
      <c r="G468" s="4">
        <f t="shared" si="14"/>
        <v>0</v>
      </c>
      <c r="H468">
        <v>27</v>
      </c>
      <c r="I468">
        <v>16</v>
      </c>
      <c r="J468">
        <v>23</v>
      </c>
      <c r="K468" t="s">
        <v>17</v>
      </c>
      <c r="L468" t="s">
        <v>80</v>
      </c>
    </row>
    <row r="469" spans="1:12" x14ac:dyDescent="0.25">
      <c r="A469" s="1">
        <v>43568</v>
      </c>
      <c r="B469">
        <v>17018.23</v>
      </c>
      <c r="C469">
        <v>15884.67</v>
      </c>
      <c r="D469">
        <v>107949.11</v>
      </c>
      <c r="E469" s="3">
        <f t="shared" si="15"/>
        <v>7</v>
      </c>
      <c r="F469">
        <f>IFERROR(VLOOKUP(A469,[1]Plan1!$A$1:$C$938,3,0),0)</f>
        <v>0</v>
      </c>
      <c r="G469" s="4">
        <f t="shared" si="14"/>
        <v>0</v>
      </c>
      <c r="H469">
        <v>28</v>
      </c>
      <c r="I469">
        <v>18</v>
      </c>
      <c r="J469">
        <v>24</v>
      </c>
      <c r="K469" t="s">
        <v>13</v>
      </c>
      <c r="L469" t="s">
        <v>55</v>
      </c>
    </row>
    <row r="470" spans="1:12" x14ac:dyDescent="0.25">
      <c r="A470" s="1">
        <v>43569</v>
      </c>
      <c r="B470">
        <v>7203.57</v>
      </c>
      <c r="C470">
        <v>6699.6</v>
      </c>
      <c r="D470">
        <v>48891.47</v>
      </c>
      <c r="E470" s="3">
        <f t="shared" si="15"/>
        <v>1</v>
      </c>
      <c r="F470">
        <f>IFERROR(VLOOKUP(A470,[1]Plan1!$A$1:$C$938,3,0),0)</f>
        <v>0</v>
      </c>
      <c r="G470" s="4">
        <f t="shared" si="14"/>
        <v>0</v>
      </c>
      <c r="H470">
        <v>25</v>
      </c>
      <c r="I470">
        <v>19</v>
      </c>
      <c r="J470">
        <v>23</v>
      </c>
      <c r="K470" t="s">
        <v>143</v>
      </c>
      <c r="L470" t="s">
        <v>186</v>
      </c>
    </row>
    <row r="471" spans="1:12" x14ac:dyDescent="0.25">
      <c r="A471" s="1">
        <v>43570</v>
      </c>
      <c r="B471">
        <v>3628.58</v>
      </c>
      <c r="C471">
        <v>3400.54</v>
      </c>
      <c r="D471">
        <v>15728.51</v>
      </c>
      <c r="E471" s="3">
        <f t="shared" si="15"/>
        <v>2</v>
      </c>
      <c r="F471">
        <f>IFERROR(VLOOKUP(A471,[1]Plan1!$A$1:$C$938,3,0),0)</f>
        <v>0</v>
      </c>
      <c r="G471" s="4">
        <f t="shared" si="14"/>
        <v>0</v>
      </c>
      <c r="H471">
        <v>27</v>
      </c>
      <c r="I471">
        <v>17</v>
      </c>
      <c r="J471">
        <v>23</v>
      </c>
      <c r="K471" t="s">
        <v>27</v>
      </c>
      <c r="L471" t="s">
        <v>187</v>
      </c>
    </row>
    <row r="472" spans="1:12" x14ac:dyDescent="0.25">
      <c r="A472" s="1">
        <v>43571</v>
      </c>
      <c r="B472">
        <v>5750.05</v>
      </c>
      <c r="C472">
        <v>5262.28</v>
      </c>
      <c r="D472">
        <v>20703.849999999999</v>
      </c>
      <c r="E472" s="3">
        <f t="shared" si="15"/>
        <v>3</v>
      </c>
      <c r="F472">
        <f>IFERROR(VLOOKUP(A472,[1]Plan1!$A$1:$C$938,3,0),0)</f>
        <v>0</v>
      </c>
      <c r="G472" s="4">
        <f t="shared" si="14"/>
        <v>0</v>
      </c>
      <c r="H472">
        <v>26</v>
      </c>
      <c r="I472">
        <v>18</v>
      </c>
      <c r="J472">
        <v>23</v>
      </c>
      <c r="K472" t="s">
        <v>27</v>
      </c>
      <c r="L472" t="s">
        <v>188</v>
      </c>
    </row>
    <row r="473" spans="1:12" x14ac:dyDescent="0.25">
      <c r="A473" s="1">
        <v>43572</v>
      </c>
      <c r="B473">
        <v>8447.02</v>
      </c>
      <c r="C473">
        <v>7719.3</v>
      </c>
      <c r="D473">
        <v>34000.160000000003</v>
      </c>
      <c r="E473" s="3">
        <f t="shared" si="15"/>
        <v>4</v>
      </c>
      <c r="F473">
        <f>IFERROR(VLOOKUP(A473,[1]Plan1!$A$1:$C$938,3,0),0)</f>
        <v>0</v>
      </c>
      <c r="G473" s="4">
        <f t="shared" si="14"/>
        <v>0</v>
      </c>
      <c r="H473">
        <v>26</v>
      </c>
      <c r="I473">
        <v>18</v>
      </c>
      <c r="J473">
        <v>22</v>
      </c>
      <c r="K473" t="s">
        <v>13</v>
      </c>
      <c r="L473" t="s">
        <v>73</v>
      </c>
    </row>
    <row r="474" spans="1:12" x14ac:dyDescent="0.25">
      <c r="A474" s="1">
        <v>43573</v>
      </c>
      <c r="B474">
        <v>21335.85</v>
      </c>
      <c r="C474">
        <v>19612.09</v>
      </c>
      <c r="D474">
        <v>104168.73</v>
      </c>
      <c r="E474" s="3">
        <f t="shared" si="15"/>
        <v>5</v>
      </c>
      <c r="F474">
        <f>IFERROR(VLOOKUP(A474,[1]Plan1!$A$1:$C$938,3,0),0)</f>
        <v>0</v>
      </c>
      <c r="G474" s="4">
        <f t="shared" si="14"/>
        <v>0</v>
      </c>
      <c r="H474">
        <v>26</v>
      </c>
      <c r="I474">
        <v>16</v>
      </c>
      <c r="J474">
        <v>22</v>
      </c>
      <c r="K474" t="s">
        <v>19</v>
      </c>
      <c r="L474" t="s">
        <v>49</v>
      </c>
    </row>
    <row r="475" spans="1:12" x14ac:dyDescent="0.25">
      <c r="A475" s="1">
        <v>43574</v>
      </c>
      <c r="B475">
        <v>0</v>
      </c>
      <c r="C475">
        <v>0</v>
      </c>
      <c r="D475">
        <v>36585.74</v>
      </c>
      <c r="E475" s="3">
        <f t="shared" si="15"/>
        <v>6</v>
      </c>
      <c r="F475" t="str">
        <f>IFERROR(VLOOKUP(A475,[1]Plan1!$A$1:$C$938,3,0),0)</f>
        <v>Paixão de Cristo</v>
      </c>
      <c r="G475" s="4">
        <f t="shared" si="14"/>
        <v>1</v>
      </c>
      <c r="H475">
        <v>27</v>
      </c>
      <c r="I475">
        <v>15</v>
      </c>
      <c r="J475">
        <v>23</v>
      </c>
      <c r="K475" t="s">
        <v>29</v>
      </c>
      <c r="L475" t="s">
        <v>49</v>
      </c>
    </row>
    <row r="476" spans="1:12" x14ac:dyDescent="0.25">
      <c r="A476" s="1">
        <v>43575</v>
      </c>
      <c r="B476">
        <v>22582.51</v>
      </c>
      <c r="C476">
        <v>20683.099999999999</v>
      </c>
      <c r="D476">
        <v>139427.53</v>
      </c>
      <c r="E476" s="3">
        <f t="shared" si="15"/>
        <v>7</v>
      </c>
      <c r="F476">
        <f>IFERROR(VLOOKUP(A476,[1]Plan1!$A$1:$C$938,3,0),0)</f>
        <v>0</v>
      </c>
      <c r="G476" s="4">
        <f t="shared" si="14"/>
        <v>0</v>
      </c>
      <c r="H476">
        <v>26</v>
      </c>
      <c r="I476">
        <v>15</v>
      </c>
      <c r="J476">
        <v>22</v>
      </c>
      <c r="K476" t="s">
        <v>19</v>
      </c>
      <c r="L476" t="s">
        <v>49</v>
      </c>
    </row>
    <row r="477" spans="1:12" x14ac:dyDescent="0.25">
      <c r="A477" s="1">
        <v>43576</v>
      </c>
      <c r="B477">
        <v>7529.12</v>
      </c>
      <c r="C477">
        <v>6904.49</v>
      </c>
      <c r="D477">
        <v>54594.03</v>
      </c>
      <c r="E477" s="3">
        <f t="shared" si="15"/>
        <v>1</v>
      </c>
      <c r="F477" t="str">
        <f>IFERROR(VLOOKUP(A477,[1]Plan1!$A$1:$C$938,3,0),0)</f>
        <v>Tiradentes</v>
      </c>
      <c r="G477" s="4">
        <f t="shared" si="14"/>
        <v>1</v>
      </c>
      <c r="H477">
        <v>28</v>
      </c>
      <c r="I477">
        <v>16</v>
      </c>
      <c r="J477">
        <v>23</v>
      </c>
      <c r="K477" t="s">
        <v>19</v>
      </c>
      <c r="L477" t="s">
        <v>49</v>
      </c>
    </row>
    <row r="478" spans="1:12" x14ac:dyDescent="0.25">
      <c r="A478" s="1">
        <v>43577</v>
      </c>
      <c r="B478">
        <v>2105.15</v>
      </c>
      <c r="C478">
        <v>1937.4</v>
      </c>
      <c r="D478">
        <v>18056.830000000002</v>
      </c>
      <c r="E478" s="3">
        <f t="shared" si="15"/>
        <v>2</v>
      </c>
      <c r="F478">
        <f>IFERROR(VLOOKUP(A478,[1]Plan1!$A$1:$C$938,3,0),0)</f>
        <v>0</v>
      </c>
      <c r="G478" s="4">
        <f t="shared" si="14"/>
        <v>0</v>
      </c>
      <c r="H478">
        <v>28</v>
      </c>
      <c r="I478">
        <v>17</v>
      </c>
      <c r="J478">
        <v>24</v>
      </c>
      <c r="K478" t="s">
        <v>19</v>
      </c>
      <c r="L478" t="s">
        <v>79</v>
      </c>
    </row>
    <row r="479" spans="1:12" x14ac:dyDescent="0.25">
      <c r="A479" s="1">
        <v>43578</v>
      </c>
      <c r="B479">
        <v>2682.56</v>
      </c>
      <c r="C479">
        <v>2407.15</v>
      </c>
      <c r="D479">
        <v>20816.68</v>
      </c>
      <c r="E479" s="3">
        <f t="shared" si="15"/>
        <v>3</v>
      </c>
      <c r="F479">
        <f>IFERROR(VLOOKUP(A479,[1]Plan1!$A$1:$C$938,3,0),0)</f>
        <v>0</v>
      </c>
      <c r="G479" s="4">
        <f t="shared" si="14"/>
        <v>0</v>
      </c>
      <c r="H479">
        <v>27</v>
      </c>
      <c r="I479">
        <v>18</v>
      </c>
      <c r="J479">
        <v>23</v>
      </c>
      <c r="K479" t="s">
        <v>27</v>
      </c>
      <c r="L479" t="s">
        <v>117</v>
      </c>
    </row>
    <row r="480" spans="1:12" x14ac:dyDescent="0.25">
      <c r="A480" s="1">
        <v>43579</v>
      </c>
      <c r="B480">
        <v>7029.67</v>
      </c>
      <c r="C480">
        <v>6632.04</v>
      </c>
      <c r="D480">
        <v>37193.06</v>
      </c>
      <c r="E480" s="3">
        <f t="shared" si="15"/>
        <v>4</v>
      </c>
      <c r="F480">
        <f>IFERROR(VLOOKUP(A480,[1]Plan1!$A$1:$C$938,3,0),0)</f>
        <v>0</v>
      </c>
      <c r="G480" s="4">
        <f t="shared" si="14"/>
        <v>0</v>
      </c>
      <c r="H480">
        <v>27</v>
      </c>
      <c r="I480">
        <v>18</v>
      </c>
      <c r="J480">
        <v>23</v>
      </c>
      <c r="K480" t="s">
        <v>27</v>
      </c>
      <c r="L480" t="s">
        <v>189</v>
      </c>
    </row>
    <row r="481" spans="1:12" x14ac:dyDescent="0.25">
      <c r="A481" s="1">
        <v>43580</v>
      </c>
      <c r="B481">
        <v>5384.98</v>
      </c>
      <c r="C481">
        <v>5015.26</v>
      </c>
      <c r="D481">
        <v>39927.22</v>
      </c>
      <c r="E481" s="3">
        <f t="shared" si="15"/>
        <v>5</v>
      </c>
      <c r="F481">
        <f>IFERROR(VLOOKUP(A481,[1]Plan1!$A$1:$C$938,3,0),0)</f>
        <v>0</v>
      </c>
      <c r="G481" s="4">
        <f t="shared" si="14"/>
        <v>0</v>
      </c>
      <c r="H481">
        <v>28</v>
      </c>
      <c r="I481">
        <v>18</v>
      </c>
      <c r="J481">
        <v>24</v>
      </c>
      <c r="K481" t="s">
        <v>17</v>
      </c>
      <c r="L481" t="s">
        <v>113</v>
      </c>
    </row>
    <row r="482" spans="1:12" x14ac:dyDescent="0.25">
      <c r="A482" s="1">
        <v>43581</v>
      </c>
      <c r="B482">
        <v>9995.2900000000009</v>
      </c>
      <c r="C482">
        <v>9238.9500000000007</v>
      </c>
      <c r="D482">
        <v>71272.399999999994</v>
      </c>
      <c r="E482" s="3">
        <f t="shared" si="15"/>
        <v>6</v>
      </c>
      <c r="F482">
        <f>IFERROR(VLOOKUP(A482,[1]Plan1!$A$1:$C$938,3,0),0)</f>
        <v>0</v>
      </c>
      <c r="G482" s="4">
        <f t="shared" si="14"/>
        <v>0</v>
      </c>
      <c r="H482">
        <v>28</v>
      </c>
      <c r="I482">
        <v>18</v>
      </c>
      <c r="J482">
        <v>24</v>
      </c>
      <c r="K482" t="s">
        <v>27</v>
      </c>
      <c r="L482" t="s">
        <v>116</v>
      </c>
    </row>
    <row r="483" spans="1:12" x14ac:dyDescent="0.25">
      <c r="A483" s="1">
        <v>43582</v>
      </c>
      <c r="B483">
        <v>16992.919999999998</v>
      </c>
      <c r="C483">
        <v>15654.38</v>
      </c>
      <c r="D483">
        <v>112362.65</v>
      </c>
      <c r="E483" s="3">
        <f t="shared" si="15"/>
        <v>7</v>
      </c>
      <c r="F483">
        <f>IFERROR(VLOOKUP(A483,[1]Plan1!$A$1:$C$938,3,0),0)</f>
        <v>0</v>
      </c>
      <c r="G483" s="4">
        <f t="shared" si="14"/>
        <v>0</v>
      </c>
      <c r="H483">
        <v>27</v>
      </c>
      <c r="I483">
        <v>18</v>
      </c>
      <c r="J483">
        <v>23</v>
      </c>
      <c r="K483" t="s">
        <v>17</v>
      </c>
      <c r="L483" t="s">
        <v>32</v>
      </c>
    </row>
    <row r="484" spans="1:12" x14ac:dyDescent="0.25">
      <c r="A484" s="1">
        <v>43583</v>
      </c>
      <c r="B484">
        <v>6841.38</v>
      </c>
      <c r="C484">
        <v>6293.8</v>
      </c>
      <c r="D484">
        <v>59837.51</v>
      </c>
      <c r="E484" s="3">
        <f t="shared" si="15"/>
        <v>1</v>
      </c>
      <c r="F484">
        <f>IFERROR(VLOOKUP(A484,[1]Plan1!$A$1:$C$938,3,0),0)</f>
        <v>0</v>
      </c>
      <c r="G484" s="4">
        <f t="shared" si="14"/>
        <v>0</v>
      </c>
      <c r="H484">
        <v>26</v>
      </c>
      <c r="I484">
        <v>18</v>
      </c>
      <c r="J484">
        <v>23</v>
      </c>
      <c r="K484" t="s">
        <v>27</v>
      </c>
      <c r="L484" t="s">
        <v>190</v>
      </c>
    </row>
    <row r="485" spans="1:12" x14ac:dyDescent="0.25">
      <c r="A485" s="1">
        <v>43584</v>
      </c>
      <c r="B485">
        <v>2548.62</v>
      </c>
      <c r="C485">
        <v>2391.4499999999998</v>
      </c>
      <c r="D485">
        <v>64107.64</v>
      </c>
      <c r="E485" s="3">
        <f t="shared" si="15"/>
        <v>2</v>
      </c>
      <c r="F485">
        <f>IFERROR(VLOOKUP(A485,[1]Plan1!$A$1:$C$938,3,0),0)</f>
        <v>0</v>
      </c>
      <c r="G485" s="4">
        <f t="shared" si="14"/>
        <v>0</v>
      </c>
      <c r="H485">
        <v>25</v>
      </c>
      <c r="I485">
        <v>17</v>
      </c>
      <c r="J485">
        <v>22</v>
      </c>
      <c r="K485" t="s">
        <v>13</v>
      </c>
      <c r="L485" t="s">
        <v>191</v>
      </c>
    </row>
    <row r="486" spans="1:12" x14ac:dyDescent="0.25">
      <c r="A486" s="1">
        <v>43585</v>
      </c>
      <c r="B486">
        <v>9948.3700000000008</v>
      </c>
      <c r="C486">
        <v>9276.66</v>
      </c>
      <c r="D486">
        <v>27503.15</v>
      </c>
      <c r="E486" s="3">
        <f t="shared" si="15"/>
        <v>3</v>
      </c>
      <c r="F486">
        <f>IFERROR(VLOOKUP(A486,[1]Plan1!$A$1:$C$938,3,0),0)</f>
        <v>0</v>
      </c>
      <c r="G486" s="4">
        <f t="shared" si="14"/>
        <v>0</v>
      </c>
      <c r="H486">
        <v>25</v>
      </c>
      <c r="I486">
        <v>15</v>
      </c>
      <c r="J486">
        <v>21</v>
      </c>
      <c r="K486" t="s">
        <v>19</v>
      </c>
      <c r="L486" t="s">
        <v>49</v>
      </c>
    </row>
    <row r="487" spans="1:12" x14ac:dyDescent="0.25">
      <c r="A487" s="1">
        <v>43586</v>
      </c>
      <c r="B487">
        <v>6838.59</v>
      </c>
      <c r="C487">
        <v>6382.26</v>
      </c>
      <c r="D487">
        <v>23426.2</v>
      </c>
      <c r="E487" s="3">
        <f t="shared" si="15"/>
        <v>4</v>
      </c>
      <c r="F487" t="str">
        <f>IFERROR(VLOOKUP(A487,[1]Plan1!$A$1:$C$938,3,0),0)</f>
        <v>Dia do Trabalho</v>
      </c>
      <c r="G487" s="4">
        <f t="shared" si="14"/>
        <v>1</v>
      </c>
      <c r="H487">
        <v>26</v>
      </c>
      <c r="I487">
        <v>16</v>
      </c>
      <c r="J487">
        <v>22</v>
      </c>
      <c r="K487" t="s">
        <v>19</v>
      </c>
      <c r="L487" t="s">
        <v>49</v>
      </c>
    </row>
    <row r="488" spans="1:12" x14ac:dyDescent="0.25">
      <c r="A488" s="1">
        <v>43587</v>
      </c>
      <c r="B488">
        <v>6811.97</v>
      </c>
      <c r="C488">
        <v>6338.83</v>
      </c>
      <c r="D488">
        <v>27331.8</v>
      </c>
      <c r="E488" s="3">
        <f t="shared" si="15"/>
        <v>5</v>
      </c>
      <c r="F488">
        <f>IFERROR(VLOOKUP(A488,[1]Plan1!$A$1:$C$938,3,0),0)</f>
        <v>0</v>
      </c>
      <c r="G488" s="4">
        <f t="shared" si="14"/>
        <v>0</v>
      </c>
      <c r="H488">
        <v>26</v>
      </c>
      <c r="I488">
        <v>17</v>
      </c>
      <c r="J488">
        <v>22</v>
      </c>
      <c r="K488" t="s">
        <v>13</v>
      </c>
      <c r="L488" t="s">
        <v>192</v>
      </c>
    </row>
    <row r="489" spans="1:12" x14ac:dyDescent="0.25">
      <c r="A489" s="1">
        <v>43588</v>
      </c>
      <c r="B489">
        <v>8970.6299999999992</v>
      </c>
      <c r="C489">
        <v>8514.82</v>
      </c>
      <c r="D489">
        <v>49727.839999999997</v>
      </c>
      <c r="E489" s="3">
        <f t="shared" si="15"/>
        <v>6</v>
      </c>
      <c r="F489">
        <f>IFERROR(VLOOKUP(A489,[1]Plan1!$A$1:$C$938,3,0),0)</f>
        <v>0</v>
      </c>
      <c r="G489" s="4">
        <f t="shared" si="14"/>
        <v>0</v>
      </c>
      <c r="H489">
        <v>28</v>
      </c>
      <c r="I489">
        <v>17</v>
      </c>
      <c r="J489">
        <v>24</v>
      </c>
      <c r="K489" t="s">
        <v>17</v>
      </c>
      <c r="L489" t="s">
        <v>113</v>
      </c>
    </row>
    <row r="490" spans="1:12" x14ac:dyDescent="0.25">
      <c r="A490" s="1">
        <v>43589</v>
      </c>
      <c r="B490">
        <v>15699.42</v>
      </c>
      <c r="C490">
        <v>14841.9</v>
      </c>
      <c r="D490">
        <v>84825.91</v>
      </c>
      <c r="E490" s="3">
        <f t="shared" si="15"/>
        <v>7</v>
      </c>
      <c r="F490">
        <f>IFERROR(VLOOKUP(A490,[1]Plan1!$A$1:$C$938,3,0),0)</f>
        <v>0</v>
      </c>
      <c r="G490" s="4">
        <f t="shared" si="14"/>
        <v>0</v>
      </c>
      <c r="H490">
        <v>28</v>
      </c>
      <c r="I490">
        <v>18</v>
      </c>
      <c r="J490">
        <v>24</v>
      </c>
      <c r="K490" t="s">
        <v>19</v>
      </c>
      <c r="L490" t="s">
        <v>62</v>
      </c>
    </row>
    <row r="491" spans="1:12" x14ac:dyDescent="0.25">
      <c r="A491" s="1">
        <v>43590</v>
      </c>
      <c r="B491">
        <v>8490.23</v>
      </c>
      <c r="C491">
        <v>7976.98</v>
      </c>
      <c r="D491">
        <v>40194.519999999997</v>
      </c>
      <c r="E491" s="3">
        <f t="shared" si="15"/>
        <v>1</v>
      </c>
      <c r="F491">
        <f>IFERROR(VLOOKUP(A491,[1]Plan1!$A$1:$C$938,3,0),0)</f>
        <v>0</v>
      </c>
      <c r="G491" s="4">
        <f t="shared" si="14"/>
        <v>0</v>
      </c>
      <c r="H491">
        <v>26</v>
      </c>
      <c r="I491">
        <v>18</v>
      </c>
      <c r="J491">
        <v>23</v>
      </c>
      <c r="K491" t="s">
        <v>27</v>
      </c>
      <c r="L491" t="s">
        <v>193</v>
      </c>
    </row>
    <row r="492" spans="1:12" x14ac:dyDescent="0.25">
      <c r="A492" s="1">
        <v>43591</v>
      </c>
      <c r="B492">
        <v>3536.42</v>
      </c>
      <c r="C492">
        <v>3290.96</v>
      </c>
      <c r="D492">
        <v>13358.34</v>
      </c>
      <c r="E492" s="3">
        <f t="shared" si="15"/>
        <v>2</v>
      </c>
      <c r="F492">
        <f>IFERROR(VLOOKUP(A492,[1]Plan1!$A$1:$C$938,3,0),0)</f>
        <v>0</v>
      </c>
      <c r="G492" s="4">
        <f t="shared" si="14"/>
        <v>0</v>
      </c>
      <c r="H492">
        <v>25</v>
      </c>
      <c r="I492">
        <v>17</v>
      </c>
      <c r="J492">
        <v>22</v>
      </c>
      <c r="K492" t="s">
        <v>143</v>
      </c>
      <c r="L492" t="s">
        <v>63</v>
      </c>
    </row>
    <row r="493" spans="1:12" x14ac:dyDescent="0.25">
      <c r="A493" s="1">
        <v>43592</v>
      </c>
      <c r="B493">
        <v>4712.76</v>
      </c>
      <c r="C493">
        <v>4405.76</v>
      </c>
      <c r="D493">
        <v>16823.810000000001</v>
      </c>
      <c r="E493" s="3">
        <f t="shared" si="15"/>
        <v>3</v>
      </c>
      <c r="F493">
        <f>IFERROR(VLOOKUP(A493,[1]Plan1!$A$1:$C$938,3,0),0)</f>
        <v>0</v>
      </c>
      <c r="G493" s="4">
        <f t="shared" si="14"/>
        <v>0</v>
      </c>
      <c r="H493">
        <v>26</v>
      </c>
      <c r="I493">
        <v>17</v>
      </c>
      <c r="J493">
        <v>23</v>
      </c>
      <c r="K493" t="s">
        <v>17</v>
      </c>
      <c r="L493" t="s">
        <v>172</v>
      </c>
    </row>
    <row r="494" spans="1:12" x14ac:dyDescent="0.25">
      <c r="A494" s="1">
        <v>43593</v>
      </c>
      <c r="B494">
        <v>6344.17</v>
      </c>
      <c r="C494">
        <v>5912.87</v>
      </c>
      <c r="D494">
        <v>27443.39</v>
      </c>
      <c r="E494" s="3">
        <f t="shared" si="15"/>
        <v>4</v>
      </c>
      <c r="F494">
        <f>IFERROR(VLOOKUP(A494,[1]Plan1!$A$1:$C$938,3,0),0)</f>
        <v>0</v>
      </c>
      <c r="G494" s="4">
        <f t="shared" si="14"/>
        <v>0</v>
      </c>
      <c r="H494">
        <v>26</v>
      </c>
      <c r="I494">
        <v>16</v>
      </c>
      <c r="J494">
        <v>22</v>
      </c>
      <c r="K494" t="s">
        <v>13</v>
      </c>
      <c r="L494" t="s">
        <v>124</v>
      </c>
    </row>
    <row r="495" spans="1:12" x14ac:dyDescent="0.25">
      <c r="A495" s="1">
        <v>43594</v>
      </c>
      <c r="B495">
        <v>5913.24</v>
      </c>
      <c r="C495">
        <v>5446.84</v>
      </c>
      <c r="D495">
        <v>31511.68</v>
      </c>
      <c r="E495" s="3">
        <f t="shared" si="15"/>
        <v>5</v>
      </c>
      <c r="F495">
        <f>IFERROR(VLOOKUP(A495,[1]Plan1!$A$1:$C$938,3,0),0)</f>
        <v>0</v>
      </c>
      <c r="G495" s="4">
        <f t="shared" si="14"/>
        <v>0</v>
      </c>
      <c r="H495">
        <v>25</v>
      </c>
      <c r="I495">
        <v>15</v>
      </c>
      <c r="J495">
        <v>21</v>
      </c>
      <c r="K495" t="s">
        <v>17</v>
      </c>
      <c r="L495" t="s">
        <v>62</v>
      </c>
    </row>
    <row r="496" spans="1:12" x14ac:dyDescent="0.25">
      <c r="A496" s="1">
        <v>43595</v>
      </c>
      <c r="B496">
        <v>8156.26</v>
      </c>
      <c r="C496">
        <v>7502.09</v>
      </c>
      <c r="D496">
        <v>52045.25</v>
      </c>
      <c r="E496" s="3">
        <f t="shared" si="15"/>
        <v>6</v>
      </c>
      <c r="F496">
        <f>IFERROR(VLOOKUP(A496,[1]Plan1!$A$1:$C$938,3,0),0)</f>
        <v>0</v>
      </c>
      <c r="G496" s="4">
        <f t="shared" si="14"/>
        <v>0</v>
      </c>
      <c r="H496">
        <v>26</v>
      </c>
      <c r="I496">
        <v>16</v>
      </c>
      <c r="J496">
        <v>22</v>
      </c>
      <c r="K496" t="s">
        <v>27</v>
      </c>
      <c r="L496" t="s">
        <v>194</v>
      </c>
    </row>
    <row r="497" spans="1:12" x14ac:dyDescent="0.25">
      <c r="A497" s="1">
        <v>43596</v>
      </c>
      <c r="B497">
        <v>18034.689999999999</v>
      </c>
      <c r="C497">
        <v>16420.72</v>
      </c>
      <c r="D497">
        <v>91720.29</v>
      </c>
      <c r="E497" s="3">
        <f t="shared" si="15"/>
        <v>7</v>
      </c>
      <c r="F497">
        <f>IFERROR(VLOOKUP(A497,[1]Plan1!$A$1:$C$938,3,0),0)</f>
        <v>0</v>
      </c>
      <c r="G497" s="4">
        <f t="shared" si="14"/>
        <v>0</v>
      </c>
      <c r="H497">
        <v>26</v>
      </c>
      <c r="I497">
        <v>17</v>
      </c>
      <c r="J497">
        <v>23</v>
      </c>
      <c r="K497" t="s">
        <v>17</v>
      </c>
      <c r="L497" t="s">
        <v>62</v>
      </c>
    </row>
    <row r="498" spans="1:12" x14ac:dyDescent="0.25">
      <c r="A498" s="1">
        <v>43597</v>
      </c>
      <c r="B498">
        <v>7765.84</v>
      </c>
      <c r="C498">
        <v>6996.41</v>
      </c>
      <c r="D498">
        <v>53915</v>
      </c>
      <c r="E498" s="3">
        <f t="shared" si="15"/>
        <v>1</v>
      </c>
      <c r="F498">
        <f>IFERROR(VLOOKUP(A498,[1]Plan1!$A$1:$C$938,3,0),0)</f>
        <v>0</v>
      </c>
      <c r="G498" s="4">
        <f t="shared" si="14"/>
        <v>0</v>
      </c>
      <c r="H498">
        <v>27</v>
      </c>
      <c r="I498">
        <v>18</v>
      </c>
      <c r="J498">
        <v>23</v>
      </c>
      <c r="K498" t="s">
        <v>17</v>
      </c>
      <c r="L498" t="s">
        <v>148</v>
      </c>
    </row>
    <row r="499" spans="1:12" x14ac:dyDescent="0.25">
      <c r="A499" s="1">
        <v>43598</v>
      </c>
      <c r="B499">
        <v>3568</v>
      </c>
      <c r="C499">
        <v>3392.13</v>
      </c>
      <c r="D499">
        <v>23039.4</v>
      </c>
      <c r="E499" s="3">
        <f t="shared" si="15"/>
        <v>2</v>
      </c>
      <c r="F499">
        <f>IFERROR(VLOOKUP(A499,[1]Plan1!$A$1:$C$938,3,0),0)</f>
        <v>0</v>
      </c>
      <c r="G499" s="4">
        <f t="shared" si="14"/>
        <v>0</v>
      </c>
      <c r="H499">
        <v>28</v>
      </c>
      <c r="I499">
        <v>18</v>
      </c>
      <c r="J499">
        <v>24</v>
      </c>
      <c r="K499" t="s">
        <v>27</v>
      </c>
      <c r="L499" t="s">
        <v>195</v>
      </c>
    </row>
    <row r="500" spans="1:12" x14ac:dyDescent="0.25">
      <c r="A500" s="1">
        <v>43599</v>
      </c>
      <c r="B500">
        <v>3062.74</v>
      </c>
      <c r="C500">
        <v>2915.66</v>
      </c>
      <c r="D500">
        <v>16387.86</v>
      </c>
      <c r="E500" s="3">
        <f t="shared" si="15"/>
        <v>3</v>
      </c>
      <c r="F500">
        <f>IFERROR(VLOOKUP(A500,[1]Plan1!$A$1:$C$938,3,0),0)</f>
        <v>0</v>
      </c>
      <c r="G500" s="4">
        <f t="shared" si="14"/>
        <v>0</v>
      </c>
      <c r="H500">
        <v>25</v>
      </c>
      <c r="I500">
        <v>18</v>
      </c>
      <c r="J500">
        <v>22</v>
      </c>
      <c r="K500" t="s">
        <v>27</v>
      </c>
      <c r="L500" t="s">
        <v>125</v>
      </c>
    </row>
    <row r="501" spans="1:12" x14ac:dyDescent="0.25">
      <c r="A501" s="1">
        <v>43600</v>
      </c>
      <c r="B501">
        <v>5510.93</v>
      </c>
      <c r="C501">
        <v>5214.16</v>
      </c>
      <c r="D501">
        <v>25988.66</v>
      </c>
      <c r="E501" s="3">
        <f t="shared" si="15"/>
        <v>4</v>
      </c>
      <c r="F501">
        <f>IFERROR(VLOOKUP(A501,[1]Plan1!$A$1:$C$938,3,0),0)</f>
        <v>0</v>
      </c>
      <c r="G501" s="4">
        <f t="shared" si="14"/>
        <v>0</v>
      </c>
      <c r="H501">
        <v>24</v>
      </c>
      <c r="I501">
        <v>15</v>
      </c>
      <c r="J501">
        <v>20</v>
      </c>
      <c r="K501" t="s">
        <v>95</v>
      </c>
      <c r="L501" t="s">
        <v>81</v>
      </c>
    </row>
    <row r="502" spans="1:12" x14ac:dyDescent="0.25">
      <c r="A502" s="1">
        <v>43601</v>
      </c>
      <c r="B502">
        <v>5757.08</v>
      </c>
      <c r="C502">
        <v>5470.92</v>
      </c>
      <c r="D502">
        <v>28095.38</v>
      </c>
      <c r="E502" s="3">
        <f t="shared" si="15"/>
        <v>5</v>
      </c>
      <c r="F502">
        <f>IFERROR(VLOOKUP(A502,[1]Plan1!$A$1:$C$938,3,0),0)</f>
        <v>0</v>
      </c>
      <c r="G502" s="4">
        <f t="shared" si="14"/>
        <v>0</v>
      </c>
      <c r="H502">
        <v>23</v>
      </c>
      <c r="I502">
        <v>14</v>
      </c>
      <c r="J502">
        <v>20</v>
      </c>
      <c r="K502" t="s">
        <v>19</v>
      </c>
      <c r="L502" t="s">
        <v>51</v>
      </c>
    </row>
    <row r="503" spans="1:12" x14ac:dyDescent="0.25">
      <c r="A503" s="1">
        <v>43602</v>
      </c>
      <c r="B503">
        <v>8304.57</v>
      </c>
      <c r="C503">
        <v>7862.84</v>
      </c>
      <c r="D503">
        <v>54325.86</v>
      </c>
      <c r="E503" s="3">
        <f t="shared" si="15"/>
        <v>6</v>
      </c>
      <c r="F503">
        <f>IFERROR(VLOOKUP(A503,[1]Plan1!$A$1:$C$938,3,0),0)</f>
        <v>0</v>
      </c>
      <c r="G503" s="4">
        <f t="shared" si="14"/>
        <v>0</v>
      </c>
      <c r="H503">
        <v>22</v>
      </c>
      <c r="I503">
        <v>16</v>
      </c>
      <c r="J503">
        <v>20</v>
      </c>
      <c r="K503" t="s">
        <v>95</v>
      </c>
      <c r="L503" t="s">
        <v>81</v>
      </c>
    </row>
    <row r="504" spans="1:12" x14ac:dyDescent="0.25">
      <c r="A504" s="1">
        <v>43603</v>
      </c>
      <c r="B504">
        <v>14279.99</v>
      </c>
      <c r="C504">
        <v>13427.67</v>
      </c>
      <c r="D504">
        <v>81385.64</v>
      </c>
      <c r="E504" s="3">
        <f t="shared" si="15"/>
        <v>7</v>
      </c>
      <c r="F504">
        <f>IFERROR(VLOOKUP(A504,[1]Plan1!$A$1:$C$938,3,0),0)</f>
        <v>0</v>
      </c>
      <c r="G504" s="4">
        <f t="shared" si="14"/>
        <v>0</v>
      </c>
      <c r="H504">
        <v>23</v>
      </c>
      <c r="I504">
        <v>16</v>
      </c>
      <c r="J504">
        <v>20</v>
      </c>
      <c r="K504" t="s">
        <v>36</v>
      </c>
      <c r="L504" t="s">
        <v>196</v>
      </c>
    </row>
    <row r="505" spans="1:12" x14ac:dyDescent="0.25">
      <c r="A505" s="1">
        <v>43604</v>
      </c>
      <c r="B505">
        <v>5911.95</v>
      </c>
      <c r="C505">
        <v>5611.37</v>
      </c>
      <c r="D505">
        <v>33372.35</v>
      </c>
      <c r="E505" s="3">
        <f t="shared" si="15"/>
        <v>1</v>
      </c>
      <c r="F505">
        <f>IFERROR(VLOOKUP(A505,[1]Plan1!$A$1:$C$938,3,0),0)</f>
        <v>0</v>
      </c>
      <c r="G505" s="4">
        <f t="shared" si="14"/>
        <v>0</v>
      </c>
      <c r="H505">
        <v>23</v>
      </c>
      <c r="I505">
        <v>14</v>
      </c>
      <c r="J505">
        <v>19</v>
      </c>
      <c r="K505" t="s">
        <v>19</v>
      </c>
      <c r="L505" t="s">
        <v>52</v>
      </c>
    </row>
    <row r="506" spans="1:12" x14ac:dyDescent="0.25">
      <c r="A506" s="1">
        <v>43605</v>
      </c>
      <c r="B506">
        <v>3247.54</v>
      </c>
      <c r="C506">
        <v>3070.25</v>
      </c>
      <c r="D506">
        <v>11990.75</v>
      </c>
      <c r="E506" s="3">
        <f t="shared" si="15"/>
        <v>2</v>
      </c>
      <c r="F506">
        <f>IFERROR(VLOOKUP(A506,[1]Plan1!$A$1:$C$938,3,0),0)</f>
        <v>0</v>
      </c>
      <c r="G506" s="4">
        <f t="shared" si="14"/>
        <v>0</v>
      </c>
      <c r="H506">
        <v>23</v>
      </c>
      <c r="I506">
        <v>14</v>
      </c>
      <c r="J506">
        <v>20</v>
      </c>
      <c r="K506" t="s">
        <v>19</v>
      </c>
      <c r="L506" t="s">
        <v>49</v>
      </c>
    </row>
    <row r="507" spans="1:12" x14ac:dyDescent="0.25">
      <c r="A507" s="1">
        <v>43606</v>
      </c>
      <c r="B507">
        <v>2648.05</v>
      </c>
      <c r="C507">
        <v>2480.04</v>
      </c>
      <c r="D507">
        <v>14425.51</v>
      </c>
      <c r="E507" s="3">
        <f t="shared" si="15"/>
        <v>3</v>
      </c>
      <c r="F507">
        <f>IFERROR(VLOOKUP(A507,[1]Plan1!$A$1:$C$938,3,0),0)</f>
        <v>0</v>
      </c>
      <c r="G507" s="4">
        <f t="shared" si="14"/>
        <v>0</v>
      </c>
      <c r="H507">
        <v>23</v>
      </c>
      <c r="I507">
        <v>14</v>
      </c>
      <c r="J507">
        <v>20</v>
      </c>
      <c r="K507" t="s">
        <v>29</v>
      </c>
      <c r="L507" t="s">
        <v>49</v>
      </c>
    </row>
    <row r="508" spans="1:12" x14ac:dyDescent="0.25">
      <c r="A508" s="1">
        <v>43607</v>
      </c>
      <c r="B508">
        <v>6285.9</v>
      </c>
      <c r="C508">
        <v>6289.86</v>
      </c>
      <c r="D508">
        <v>22538.42</v>
      </c>
      <c r="E508" s="3">
        <f t="shared" si="15"/>
        <v>4</v>
      </c>
      <c r="F508">
        <f>IFERROR(VLOOKUP(A508,[1]Plan1!$A$1:$C$938,3,0),0)</f>
        <v>0</v>
      </c>
      <c r="G508" s="4">
        <f t="shared" si="14"/>
        <v>0</v>
      </c>
      <c r="H508">
        <v>23</v>
      </c>
      <c r="I508">
        <v>14</v>
      </c>
      <c r="J508">
        <v>20</v>
      </c>
      <c r="K508" t="s">
        <v>19</v>
      </c>
      <c r="L508" t="s">
        <v>49</v>
      </c>
    </row>
    <row r="509" spans="1:12" x14ac:dyDescent="0.25">
      <c r="A509" s="1">
        <v>43608</v>
      </c>
      <c r="B509">
        <v>7242.86</v>
      </c>
      <c r="C509">
        <v>7009.07</v>
      </c>
      <c r="D509">
        <v>40647.93</v>
      </c>
      <c r="E509" s="3">
        <f t="shared" si="15"/>
        <v>5</v>
      </c>
      <c r="F509">
        <f>IFERROR(VLOOKUP(A509,[1]Plan1!$A$1:$C$938,3,0),0)</f>
        <v>0</v>
      </c>
      <c r="G509" s="4">
        <f t="shared" ref="G509:G572" si="16">IF(F509=0,0,1)</f>
        <v>0</v>
      </c>
      <c r="H509">
        <v>24</v>
      </c>
      <c r="I509">
        <v>14</v>
      </c>
      <c r="J509">
        <v>20</v>
      </c>
      <c r="K509" t="s">
        <v>19</v>
      </c>
      <c r="L509" t="s">
        <v>49</v>
      </c>
    </row>
    <row r="510" spans="1:12" x14ac:dyDescent="0.25">
      <c r="A510" s="1">
        <v>43609</v>
      </c>
      <c r="B510">
        <v>10990.98</v>
      </c>
      <c r="C510">
        <v>10673.73</v>
      </c>
      <c r="D510">
        <v>56269.54</v>
      </c>
      <c r="E510" s="3">
        <f t="shared" ref="E510:E573" si="17">WEEKDAY(A510)</f>
        <v>6</v>
      </c>
      <c r="F510">
        <f>IFERROR(VLOOKUP(A510,[1]Plan1!$A$1:$C$938,3,0),0)</f>
        <v>0</v>
      </c>
      <c r="G510" s="4">
        <f t="shared" si="16"/>
        <v>0</v>
      </c>
      <c r="H510">
        <v>23</v>
      </c>
      <c r="I510">
        <v>16</v>
      </c>
      <c r="J510">
        <v>20</v>
      </c>
      <c r="K510" t="s">
        <v>27</v>
      </c>
      <c r="L510" t="s">
        <v>197</v>
      </c>
    </row>
    <row r="511" spans="1:12" x14ac:dyDescent="0.25">
      <c r="A511" s="1">
        <v>43610</v>
      </c>
      <c r="B511">
        <v>17100.080000000002</v>
      </c>
      <c r="C511">
        <v>16527.2</v>
      </c>
      <c r="D511">
        <v>75774.28</v>
      </c>
      <c r="E511" s="3">
        <f t="shared" si="17"/>
        <v>7</v>
      </c>
      <c r="F511">
        <f>IFERROR(VLOOKUP(A511,[1]Plan1!$A$1:$C$938,3,0),0)</f>
        <v>0</v>
      </c>
      <c r="G511" s="4">
        <f t="shared" si="16"/>
        <v>0</v>
      </c>
      <c r="H511">
        <v>20</v>
      </c>
      <c r="I511">
        <v>10</v>
      </c>
      <c r="J511">
        <v>15</v>
      </c>
      <c r="K511" t="s">
        <v>95</v>
      </c>
      <c r="L511" t="s">
        <v>53</v>
      </c>
    </row>
    <row r="512" spans="1:12" x14ac:dyDescent="0.25">
      <c r="A512" s="1">
        <v>43611</v>
      </c>
      <c r="B512">
        <v>6057.86</v>
      </c>
      <c r="C512">
        <v>5773.94</v>
      </c>
      <c r="D512">
        <v>34613.730000000003</v>
      </c>
      <c r="E512" s="3">
        <f t="shared" si="17"/>
        <v>1</v>
      </c>
      <c r="F512">
        <f>IFERROR(VLOOKUP(A512,[1]Plan1!$A$1:$C$938,3,0),0)</f>
        <v>0</v>
      </c>
      <c r="G512" s="4">
        <f t="shared" si="16"/>
        <v>0</v>
      </c>
      <c r="H512">
        <v>26</v>
      </c>
      <c r="I512">
        <v>10</v>
      </c>
      <c r="J512">
        <v>19</v>
      </c>
      <c r="K512" t="s">
        <v>29</v>
      </c>
      <c r="L512" t="s">
        <v>49</v>
      </c>
    </row>
    <row r="513" spans="1:12" x14ac:dyDescent="0.25">
      <c r="A513" s="1">
        <v>43612</v>
      </c>
      <c r="B513">
        <v>2841.27</v>
      </c>
      <c r="C513">
        <v>2706.68</v>
      </c>
      <c r="D513">
        <v>16574.490000000002</v>
      </c>
      <c r="E513" s="3">
        <f t="shared" si="17"/>
        <v>2</v>
      </c>
      <c r="F513">
        <f>IFERROR(VLOOKUP(A513,[1]Plan1!$A$1:$C$938,3,0),0)</f>
        <v>0</v>
      </c>
      <c r="G513" s="4">
        <f t="shared" si="16"/>
        <v>0</v>
      </c>
      <c r="H513">
        <v>26</v>
      </c>
      <c r="I513">
        <v>12</v>
      </c>
      <c r="J513">
        <v>20</v>
      </c>
      <c r="K513" t="s">
        <v>29</v>
      </c>
      <c r="L513" t="s">
        <v>49</v>
      </c>
    </row>
    <row r="514" spans="1:12" x14ac:dyDescent="0.25">
      <c r="A514" s="1">
        <v>43613</v>
      </c>
      <c r="B514">
        <v>3278.86</v>
      </c>
      <c r="C514">
        <v>3148.62</v>
      </c>
      <c r="D514">
        <v>24505.73</v>
      </c>
      <c r="E514" s="3">
        <f t="shared" si="17"/>
        <v>3</v>
      </c>
      <c r="F514">
        <f>IFERROR(VLOOKUP(A514,[1]Plan1!$A$1:$C$938,3,0),0)</f>
        <v>0</v>
      </c>
      <c r="G514" s="4">
        <f t="shared" si="16"/>
        <v>0</v>
      </c>
      <c r="H514">
        <v>26</v>
      </c>
      <c r="I514">
        <v>14</v>
      </c>
      <c r="J514">
        <v>21</v>
      </c>
      <c r="K514" t="s">
        <v>19</v>
      </c>
      <c r="L514" t="s">
        <v>49</v>
      </c>
    </row>
    <row r="515" spans="1:12" x14ac:dyDescent="0.25">
      <c r="A515" s="1">
        <v>43614</v>
      </c>
      <c r="B515">
        <v>4356.3999999999996</v>
      </c>
      <c r="C515">
        <v>4040.02</v>
      </c>
      <c r="D515">
        <v>43224.5</v>
      </c>
      <c r="E515" s="3">
        <f t="shared" si="17"/>
        <v>4</v>
      </c>
      <c r="F515">
        <f>IFERROR(VLOOKUP(A515,[1]Plan1!$A$1:$C$938,3,0),0)</f>
        <v>0</v>
      </c>
      <c r="G515" s="4">
        <f t="shared" si="16"/>
        <v>0</v>
      </c>
      <c r="H515">
        <v>26</v>
      </c>
      <c r="I515">
        <v>18</v>
      </c>
      <c r="J515">
        <v>23</v>
      </c>
      <c r="K515" t="s">
        <v>17</v>
      </c>
      <c r="L515" t="s">
        <v>124</v>
      </c>
    </row>
    <row r="516" spans="1:12" x14ac:dyDescent="0.25">
      <c r="A516" s="1">
        <v>43615</v>
      </c>
      <c r="B516">
        <v>4834.75</v>
      </c>
      <c r="C516">
        <v>4492.4799999999996</v>
      </c>
      <c r="D516">
        <v>44952.92</v>
      </c>
      <c r="E516" s="3">
        <f t="shared" si="17"/>
        <v>5</v>
      </c>
      <c r="F516">
        <f>IFERROR(VLOOKUP(A516,[1]Plan1!$A$1:$C$938,3,0),0)</f>
        <v>0</v>
      </c>
      <c r="G516" s="4">
        <f t="shared" si="16"/>
        <v>0</v>
      </c>
      <c r="H516">
        <v>26</v>
      </c>
      <c r="I516">
        <v>16</v>
      </c>
      <c r="J516">
        <v>22</v>
      </c>
      <c r="K516" t="s">
        <v>36</v>
      </c>
      <c r="L516" t="s">
        <v>85</v>
      </c>
    </row>
    <row r="517" spans="1:12" x14ac:dyDescent="0.25">
      <c r="A517" s="1">
        <v>43616</v>
      </c>
      <c r="B517">
        <v>8459.2800000000007</v>
      </c>
      <c r="C517">
        <v>7895.43</v>
      </c>
      <c r="D517">
        <v>60309.02</v>
      </c>
      <c r="E517" s="3">
        <f t="shared" si="17"/>
        <v>6</v>
      </c>
      <c r="F517">
        <f>IFERROR(VLOOKUP(A517,[1]Plan1!$A$1:$C$938,3,0),0)</f>
        <v>0</v>
      </c>
      <c r="G517" s="4">
        <f t="shared" si="16"/>
        <v>0</v>
      </c>
      <c r="H517">
        <v>25</v>
      </c>
      <c r="I517">
        <v>17</v>
      </c>
      <c r="J517">
        <v>22</v>
      </c>
      <c r="K517" t="s">
        <v>17</v>
      </c>
      <c r="L517" t="s">
        <v>90</v>
      </c>
    </row>
    <row r="518" spans="1:12" x14ac:dyDescent="0.25">
      <c r="A518" s="1">
        <v>43617</v>
      </c>
      <c r="B518">
        <v>17723.27</v>
      </c>
      <c r="C518">
        <v>16564.48</v>
      </c>
      <c r="D518">
        <v>78620.67</v>
      </c>
      <c r="E518" s="3">
        <f t="shared" si="17"/>
        <v>7</v>
      </c>
      <c r="F518">
        <f>IFERROR(VLOOKUP(A518,[1]Plan1!$A$1:$C$938,3,0),0)</f>
        <v>0</v>
      </c>
      <c r="G518" s="4">
        <f t="shared" si="16"/>
        <v>0</v>
      </c>
      <c r="H518">
        <v>24</v>
      </c>
      <c r="I518">
        <v>18</v>
      </c>
      <c r="J518">
        <v>22</v>
      </c>
      <c r="K518" t="s">
        <v>27</v>
      </c>
      <c r="L518" t="s">
        <v>198</v>
      </c>
    </row>
    <row r="519" spans="1:12" x14ac:dyDescent="0.25">
      <c r="A519" s="1">
        <v>43618</v>
      </c>
      <c r="B519">
        <v>6638.62</v>
      </c>
      <c r="C519">
        <v>6210.53</v>
      </c>
      <c r="D519">
        <v>36748.129999999997</v>
      </c>
      <c r="E519" s="3">
        <f t="shared" si="17"/>
        <v>1</v>
      </c>
      <c r="F519">
        <f>IFERROR(VLOOKUP(A519,[1]Plan1!$A$1:$C$938,3,0),0)</f>
        <v>0</v>
      </c>
      <c r="G519" s="4">
        <f t="shared" si="16"/>
        <v>0</v>
      </c>
      <c r="H519">
        <v>24</v>
      </c>
      <c r="I519">
        <v>16</v>
      </c>
      <c r="J519">
        <v>21</v>
      </c>
      <c r="K519" t="s">
        <v>27</v>
      </c>
      <c r="L519" t="s">
        <v>109</v>
      </c>
    </row>
    <row r="520" spans="1:12" x14ac:dyDescent="0.25">
      <c r="A520" s="1">
        <v>43619</v>
      </c>
      <c r="B520">
        <v>2012.61</v>
      </c>
      <c r="C520">
        <v>1907.07</v>
      </c>
      <c r="D520">
        <v>12079.36</v>
      </c>
      <c r="E520" s="3">
        <f t="shared" si="17"/>
        <v>2</v>
      </c>
      <c r="F520">
        <f>IFERROR(VLOOKUP(A520,[1]Plan1!$A$1:$C$938,3,0),0)</f>
        <v>0</v>
      </c>
      <c r="G520" s="4">
        <f t="shared" si="16"/>
        <v>0</v>
      </c>
      <c r="H520">
        <v>22</v>
      </c>
      <c r="I520">
        <v>16</v>
      </c>
      <c r="J520">
        <v>19</v>
      </c>
      <c r="K520" t="s">
        <v>143</v>
      </c>
      <c r="L520" t="s">
        <v>199</v>
      </c>
    </row>
    <row r="521" spans="1:12" x14ac:dyDescent="0.25">
      <c r="A521" s="1">
        <v>43620</v>
      </c>
      <c r="B521">
        <v>2988.49</v>
      </c>
      <c r="C521">
        <v>2767.66</v>
      </c>
      <c r="D521">
        <v>15373.11</v>
      </c>
      <c r="E521" s="3">
        <f t="shared" si="17"/>
        <v>3</v>
      </c>
      <c r="F521">
        <f>IFERROR(VLOOKUP(A521,[1]Plan1!$A$1:$C$938,3,0),0)</f>
        <v>0</v>
      </c>
      <c r="G521" s="4">
        <f t="shared" si="16"/>
        <v>0</v>
      </c>
      <c r="H521">
        <v>20</v>
      </c>
      <c r="I521">
        <v>13</v>
      </c>
      <c r="J521">
        <v>17</v>
      </c>
      <c r="K521" t="s">
        <v>17</v>
      </c>
      <c r="L521" t="s">
        <v>80</v>
      </c>
    </row>
    <row r="522" spans="1:12" x14ac:dyDescent="0.25">
      <c r="A522" s="1">
        <v>43621</v>
      </c>
      <c r="B522">
        <v>4854.84</v>
      </c>
      <c r="C522">
        <v>4526.67</v>
      </c>
      <c r="D522">
        <v>29040.35</v>
      </c>
      <c r="E522" s="3">
        <f t="shared" si="17"/>
        <v>4</v>
      </c>
      <c r="F522">
        <f>IFERROR(VLOOKUP(A522,[1]Plan1!$A$1:$C$938,3,0),0)</f>
        <v>0</v>
      </c>
      <c r="G522" s="4">
        <f t="shared" si="16"/>
        <v>0</v>
      </c>
      <c r="H522">
        <v>21</v>
      </c>
      <c r="I522">
        <v>9</v>
      </c>
      <c r="J522">
        <v>16</v>
      </c>
      <c r="K522" t="s">
        <v>19</v>
      </c>
      <c r="L522" t="s">
        <v>49</v>
      </c>
    </row>
    <row r="523" spans="1:12" x14ac:dyDescent="0.25">
      <c r="A523" s="1">
        <v>43622</v>
      </c>
      <c r="B523">
        <v>5302.68</v>
      </c>
      <c r="C523">
        <v>5000.92</v>
      </c>
      <c r="D523">
        <v>32500.31</v>
      </c>
      <c r="E523" s="3">
        <f t="shared" si="17"/>
        <v>5</v>
      </c>
      <c r="F523">
        <f>IFERROR(VLOOKUP(A523,[1]Plan1!$A$1:$C$938,3,0),0)</f>
        <v>0</v>
      </c>
      <c r="G523" s="4">
        <f t="shared" si="16"/>
        <v>0</v>
      </c>
      <c r="H523">
        <v>22</v>
      </c>
      <c r="I523">
        <v>11</v>
      </c>
      <c r="J523">
        <v>18</v>
      </c>
      <c r="K523" t="s">
        <v>19</v>
      </c>
      <c r="L523" t="s">
        <v>49</v>
      </c>
    </row>
    <row r="524" spans="1:12" x14ac:dyDescent="0.25">
      <c r="A524" s="1">
        <v>43623</v>
      </c>
      <c r="B524">
        <v>8458.06</v>
      </c>
      <c r="C524">
        <v>8002.77</v>
      </c>
      <c r="D524">
        <v>55280.89</v>
      </c>
      <c r="E524" s="3">
        <f t="shared" si="17"/>
        <v>6</v>
      </c>
      <c r="F524">
        <f>IFERROR(VLOOKUP(A524,[1]Plan1!$A$1:$C$938,3,0),0)</f>
        <v>0</v>
      </c>
      <c r="G524" s="4">
        <f t="shared" si="16"/>
        <v>0</v>
      </c>
      <c r="H524">
        <v>23</v>
      </c>
      <c r="I524">
        <v>11</v>
      </c>
      <c r="J524">
        <v>18</v>
      </c>
      <c r="K524" t="s">
        <v>19</v>
      </c>
      <c r="L524" t="s">
        <v>49</v>
      </c>
    </row>
    <row r="525" spans="1:12" x14ac:dyDescent="0.25">
      <c r="A525" s="1">
        <v>43624</v>
      </c>
      <c r="B525">
        <v>15223.43</v>
      </c>
      <c r="C525">
        <v>14231.02</v>
      </c>
      <c r="D525">
        <v>83379.789999999994</v>
      </c>
      <c r="E525" s="3">
        <f t="shared" si="17"/>
        <v>7</v>
      </c>
      <c r="F525">
        <f>IFERROR(VLOOKUP(A525,[1]Plan1!$A$1:$C$938,3,0),0)</f>
        <v>0</v>
      </c>
      <c r="G525" s="4">
        <f t="shared" si="16"/>
        <v>0</v>
      </c>
      <c r="H525">
        <v>23</v>
      </c>
      <c r="I525">
        <v>12</v>
      </c>
      <c r="J525">
        <v>19</v>
      </c>
      <c r="K525" t="s">
        <v>19</v>
      </c>
      <c r="L525" t="s">
        <v>49</v>
      </c>
    </row>
    <row r="526" spans="1:12" x14ac:dyDescent="0.25">
      <c r="A526" s="1">
        <v>43625</v>
      </c>
      <c r="B526">
        <v>5972.98</v>
      </c>
      <c r="C526">
        <v>5574.43</v>
      </c>
      <c r="D526">
        <v>45199.45</v>
      </c>
      <c r="E526" s="3">
        <f t="shared" si="17"/>
        <v>1</v>
      </c>
      <c r="F526">
        <f>IFERROR(VLOOKUP(A526,[1]Plan1!$A$1:$C$938,3,0),0)</f>
        <v>0</v>
      </c>
      <c r="G526" s="4">
        <f t="shared" si="16"/>
        <v>0</v>
      </c>
      <c r="H526">
        <v>24</v>
      </c>
      <c r="I526">
        <v>12</v>
      </c>
      <c r="J526">
        <v>19</v>
      </c>
      <c r="K526" t="s">
        <v>19</v>
      </c>
      <c r="L526" t="s">
        <v>49</v>
      </c>
    </row>
    <row r="527" spans="1:12" x14ac:dyDescent="0.25">
      <c r="A527" s="1">
        <v>43626</v>
      </c>
      <c r="B527">
        <v>2702.42</v>
      </c>
      <c r="C527">
        <v>2552.17</v>
      </c>
      <c r="D527">
        <v>17671.2</v>
      </c>
      <c r="E527" s="3">
        <f t="shared" si="17"/>
        <v>2</v>
      </c>
      <c r="F527">
        <f>IFERROR(VLOOKUP(A527,[1]Plan1!$A$1:$C$938,3,0),0)</f>
        <v>0</v>
      </c>
      <c r="G527" s="4">
        <f t="shared" si="16"/>
        <v>0</v>
      </c>
      <c r="H527">
        <v>23</v>
      </c>
      <c r="I527">
        <v>12</v>
      </c>
      <c r="J527">
        <v>18</v>
      </c>
      <c r="K527" t="s">
        <v>19</v>
      </c>
      <c r="L527" t="s">
        <v>49</v>
      </c>
    </row>
    <row r="528" spans="1:12" x14ac:dyDescent="0.25">
      <c r="A528" s="1">
        <v>43627</v>
      </c>
      <c r="B528">
        <v>2704.21</v>
      </c>
      <c r="C528">
        <v>2602.86</v>
      </c>
      <c r="D528">
        <v>23788</v>
      </c>
      <c r="E528" s="3">
        <f t="shared" si="17"/>
        <v>3</v>
      </c>
      <c r="F528">
        <f>IFERROR(VLOOKUP(A528,[1]Plan1!$A$1:$C$938,3,0),0)</f>
        <v>0</v>
      </c>
      <c r="G528" s="4">
        <f t="shared" si="16"/>
        <v>0</v>
      </c>
      <c r="H528">
        <v>24</v>
      </c>
      <c r="I528">
        <v>14</v>
      </c>
      <c r="J528">
        <v>20</v>
      </c>
      <c r="K528" t="s">
        <v>19</v>
      </c>
      <c r="L528" t="s">
        <v>49</v>
      </c>
    </row>
    <row r="529" spans="1:12" x14ac:dyDescent="0.25">
      <c r="A529" s="1">
        <v>43628</v>
      </c>
      <c r="B529">
        <v>6253.7</v>
      </c>
      <c r="C529">
        <v>5747.43</v>
      </c>
      <c r="D529">
        <v>33676.32</v>
      </c>
      <c r="E529" s="3">
        <f t="shared" si="17"/>
        <v>4</v>
      </c>
      <c r="F529">
        <f>IFERROR(VLOOKUP(A529,[1]Plan1!$A$1:$C$938,3,0),0)</f>
        <v>0</v>
      </c>
      <c r="G529" s="4">
        <f t="shared" si="16"/>
        <v>0</v>
      </c>
      <c r="H529">
        <v>25</v>
      </c>
      <c r="I529">
        <v>13</v>
      </c>
      <c r="J529">
        <v>20</v>
      </c>
      <c r="K529" t="s">
        <v>19</v>
      </c>
      <c r="L529" t="s">
        <v>49</v>
      </c>
    </row>
    <row r="530" spans="1:12" x14ac:dyDescent="0.25">
      <c r="A530" s="1">
        <v>43629</v>
      </c>
      <c r="B530">
        <v>6572.36</v>
      </c>
      <c r="C530">
        <v>6213.9</v>
      </c>
      <c r="D530">
        <v>38762.31</v>
      </c>
      <c r="E530" s="3">
        <f t="shared" si="17"/>
        <v>5</v>
      </c>
      <c r="F530">
        <f>IFERROR(VLOOKUP(A530,[1]Plan1!$A$1:$C$938,3,0),0)</f>
        <v>0</v>
      </c>
      <c r="G530" s="4">
        <f t="shared" si="16"/>
        <v>0</v>
      </c>
      <c r="H530">
        <v>26</v>
      </c>
      <c r="I530">
        <v>14</v>
      </c>
      <c r="J530">
        <v>21</v>
      </c>
      <c r="K530" t="s">
        <v>19</v>
      </c>
      <c r="L530" t="s">
        <v>49</v>
      </c>
    </row>
    <row r="531" spans="1:12" x14ac:dyDescent="0.25">
      <c r="A531" s="1">
        <v>43630</v>
      </c>
      <c r="B531">
        <v>11563.63</v>
      </c>
      <c r="C531">
        <v>10810.78</v>
      </c>
      <c r="D531">
        <v>52746.79</v>
      </c>
      <c r="E531" s="3">
        <f t="shared" si="17"/>
        <v>6</v>
      </c>
      <c r="F531">
        <f>IFERROR(VLOOKUP(A531,[1]Plan1!$A$1:$C$938,3,0),0)</f>
        <v>0</v>
      </c>
      <c r="G531" s="4">
        <f t="shared" si="16"/>
        <v>0</v>
      </c>
      <c r="H531">
        <v>26</v>
      </c>
      <c r="I531">
        <v>15</v>
      </c>
      <c r="J531">
        <v>22</v>
      </c>
      <c r="K531" t="s">
        <v>19</v>
      </c>
      <c r="L531" t="s">
        <v>53</v>
      </c>
    </row>
    <row r="532" spans="1:12" x14ac:dyDescent="0.25">
      <c r="A532" s="1">
        <v>43631</v>
      </c>
      <c r="B532">
        <v>15273.81</v>
      </c>
      <c r="C532">
        <v>14182.67</v>
      </c>
      <c r="D532">
        <v>90407.11</v>
      </c>
      <c r="E532" s="3">
        <f t="shared" si="17"/>
        <v>7</v>
      </c>
      <c r="F532">
        <f>IFERROR(VLOOKUP(A532,[1]Plan1!$A$1:$C$938,3,0),0)</f>
        <v>0</v>
      </c>
      <c r="G532" s="4">
        <f t="shared" si="16"/>
        <v>0</v>
      </c>
      <c r="H532">
        <v>25</v>
      </c>
      <c r="I532">
        <v>15</v>
      </c>
      <c r="J532">
        <v>21</v>
      </c>
      <c r="K532" t="s">
        <v>19</v>
      </c>
      <c r="L532" t="s">
        <v>49</v>
      </c>
    </row>
    <row r="533" spans="1:12" x14ac:dyDescent="0.25">
      <c r="A533" s="1">
        <v>43632</v>
      </c>
      <c r="B533">
        <v>6008.71</v>
      </c>
      <c r="C533">
        <v>5582.49</v>
      </c>
      <c r="D533">
        <v>71978.05</v>
      </c>
      <c r="E533" s="3">
        <f t="shared" si="17"/>
        <v>1</v>
      </c>
      <c r="F533">
        <f>IFERROR(VLOOKUP(A533,[1]Plan1!$A$1:$C$938,3,0),0)</f>
        <v>0</v>
      </c>
      <c r="G533" s="4">
        <f t="shared" si="16"/>
        <v>0</v>
      </c>
      <c r="H533">
        <v>25</v>
      </c>
      <c r="I533">
        <v>15</v>
      </c>
      <c r="J533">
        <v>21</v>
      </c>
      <c r="K533" t="s">
        <v>19</v>
      </c>
      <c r="L533" t="s">
        <v>49</v>
      </c>
    </row>
    <row r="534" spans="1:12" x14ac:dyDescent="0.25">
      <c r="A534" s="1">
        <v>43633</v>
      </c>
      <c r="B534">
        <v>3550.61</v>
      </c>
      <c r="C534">
        <v>3356.89</v>
      </c>
      <c r="D534">
        <v>13691.65</v>
      </c>
      <c r="E534" s="3">
        <f t="shared" si="17"/>
        <v>2</v>
      </c>
      <c r="F534">
        <f>IFERROR(VLOOKUP(A534,[1]Plan1!$A$1:$C$938,3,0),0)</f>
        <v>0</v>
      </c>
      <c r="G534" s="4">
        <f t="shared" si="16"/>
        <v>0</v>
      </c>
      <c r="H534">
        <v>25</v>
      </c>
      <c r="I534">
        <v>14</v>
      </c>
      <c r="J534">
        <v>20</v>
      </c>
      <c r="K534" t="s">
        <v>19</v>
      </c>
      <c r="L534" t="s">
        <v>49</v>
      </c>
    </row>
    <row r="535" spans="1:12" x14ac:dyDescent="0.25">
      <c r="A535" s="1">
        <v>43634</v>
      </c>
      <c r="B535">
        <v>4772.47</v>
      </c>
      <c r="C535">
        <v>4373.53</v>
      </c>
      <c r="D535">
        <v>21923.96</v>
      </c>
      <c r="E535" s="3">
        <f t="shared" si="17"/>
        <v>3</v>
      </c>
      <c r="F535">
        <f>IFERROR(VLOOKUP(A535,[1]Plan1!$A$1:$C$938,3,0),0)</f>
        <v>0</v>
      </c>
      <c r="G535" s="4">
        <f t="shared" si="16"/>
        <v>0</v>
      </c>
      <c r="H535">
        <v>24</v>
      </c>
      <c r="I535">
        <v>14</v>
      </c>
      <c r="J535">
        <v>20</v>
      </c>
      <c r="K535" t="s">
        <v>19</v>
      </c>
      <c r="L535" t="s">
        <v>49</v>
      </c>
    </row>
    <row r="536" spans="1:12" x14ac:dyDescent="0.25">
      <c r="A536" s="1">
        <v>43635</v>
      </c>
      <c r="B536">
        <v>9742.52</v>
      </c>
      <c r="C536">
        <v>8906.7000000000007</v>
      </c>
      <c r="D536">
        <v>24835.48</v>
      </c>
      <c r="E536" s="3">
        <f t="shared" si="17"/>
        <v>4</v>
      </c>
      <c r="F536">
        <f>IFERROR(VLOOKUP(A536,[1]Plan1!$A$1:$C$938,3,0),0)</f>
        <v>0</v>
      </c>
      <c r="G536" s="4">
        <f t="shared" si="16"/>
        <v>0</v>
      </c>
      <c r="H536">
        <v>24</v>
      </c>
      <c r="I536">
        <v>14</v>
      </c>
      <c r="J536">
        <v>20</v>
      </c>
      <c r="K536" t="s">
        <v>19</v>
      </c>
      <c r="L536" t="s">
        <v>49</v>
      </c>
    </row>
    <row r="537" spans="1:12" x14ac:dyDescent="0.25">
      <c r="A537" s="1">
        <v>43636</v>
      </c>
      <c r="B537">
        <v>8011.09</v>
      </c>
      <c r="C537">
        <v>7242.57</v>
      </c>
      <c r="D537">
        <v>49315.89</v>
      </c>
      <c r="E537" s="3">
        <f t="shared" si="17"/>
        <v>5</v>
      </c>
      <c r="F537" t="str">
        <f>IFERROR(VLOOKUP(A537,[1]Plan1!$A$1:$C$938,3,0),0)</f>
        <v>Corpus Christi</v>
      </c>
      <c r="G537" s="4">
        <f t="shared" si="16"/>
        <v>1</v>
      </c>
      <c r="H537">
        <v>24</v>
      </c>
      <c r="I537">
        <v>14</v>
      </c>
      <c r="J537">
        <v>21</v>
      </c>
      <c r="K537" t="s">
        <v>19</v>
      </c>
      <c r="L537" t="s">
        <v>49</v>
      </c>
    </row>
    <row r="538" spans="1:12" x14ac:dyDescent="0.25">
      <c r="A538" s="1">
        <v>43637</v>
      </c>
      <c r="B538">
        <v>10450.99</v>
      </c>
      <c r="C538">
        <v>9498.5499999999993</v>
      </c>
      <c r="D538">
        <v>65511.23</v>
      </c>
      <c r="E538" s="3">
        <f t="shared" si="17"/>
        <v>6</v>
      </c>
      <c r="F538">
        <f>IFERROR(VLOOKUP(A538,[1]Plan1!$A$1:$C$938,3,0),0)</f>
        <v>0</v>
      </c>
      <c r="G538" s="4">
        <f t="shared" si="16"/>
        <v>0</v>
      </c>
      <c r="H538">
        <v>25</v>
      </c>
      <c r="I538">
        <v>14</v>
      </c>
      <c r="J538">
        <v>20</v>
      </c>
      <c r="K538" t="s">
        <v>19</v>
      </c>
      <c r="L538" t="s">
        <v>49</v>
      </c>
    </row>
    <row r="539" spans="1:12" x14ac:dyDescent="0.25">
      <c r="A539" s="1">
        <v>43638</v>
      </c>
      <c r="B539">
        <v>13380.07</v>
      </c>
      <c r="C539">
        <v>12186.47</v>
      </c>
      <c r="D539">
        <v>78620.67</v>
      </c>
      <c r="E539" s="3">
        <f t="shared" si="17"/>
        <v>7</v>
      </c>
      <c r="F539">
        <f>IFERROR(VLOOKUP(A539,[1]Plan1!$A$1:$C$938,3,0),0)</f>
        <v>0</v>
      </c>
      <c r="G539" s="4">
        <f t="shared" si="16"/>
        <v>0</v>
      </c>
      <c r="H539">
        <v>25</v>
      </c>
      <c r="I539">
        <v>14</v>
      </c>
      <c r="J539">
        <v>20</v>
      </c>
      <c r="K539" t="s">
        <v>19</v>
      </c>
      <c r="L539" t="s">
        <v>49</v>
      </c>
    </row>
    <row r="540" spans="1:12" x14ac:dyDescent="0.25">
      <c r="A540" s="1">
        <v>43639</v>
      </c>
      <c r="B540">
        <v>4455.01</v>
      </c>
      <c r="C540">
        <v>4088.52</v>
      </c>
      <c r="D540">
        <v>36748.129999999997</v>
      </c>
      <c r="E540" s="3">
        <f t="shared" si="17"/>
        <v>1</v>
      </c>
      <c r="F540">
        <f>IFERROR(VLOOKUP(A540,[1]Plan1!$A$1:$C$938,3,0),0)</f>
        <v>0</v>
      </c>
      <c r="G540" s="4">
        <f t="shared" si="16"/>
        <v>0</v>
      </c>
      <c r="H540">
        <v>24</v>
      </c>
      <c r="I540">
        <v>13</v>
      </c>
      <c r="J540">
        <v>20</v>
      </c>
      <c r="K540" t="s">
        <v>19</v>
      </c>
      <c r="L540" t="s">
        <v>49</v>
      </c>
    </row>
    <row r="541" spans="1:12" x14ac:dyDescent="0.25">
      <c r="A541" s="1">
        <v>43640</v>
      </c>
      <c r="B541">
        <v>1880.53</v>
      </c>
      <c r="C541">
        <v>1772.55</v>
      </c>
      <c r="D541">
        <v>14256.02</v>
      </c>
      <c r="E541" s="3">
        <f t="shared" si="17"/>
        <v>2</v>
      </c>
      <c r="F541">
        <f>IFERROR(VLOOKUP(A541,[1]Plan1!$A$1:$C$938,3,0),0)</f>
        <v>0</v>
      </c>
      <c r="G541" s="4">
        <f t="shared" si="16"/>
        <v>0</v>
      </c>
      <c r="H541">
        <v>24</v>
      </c>
      <c r="I541">
        <v>13</v>
      </c>
      <c r="J541">
        <v>20</v>
      </c>
      <c r="K541" t="s">
        <v>19</v>
      </c>
      <c r="L541" t="s">
        <v>49</v>
      </c>
    </row>
    <row r="542" spans="1:12" x14ac:dyDescent="0.25">
      <c r="A542" s="1">
        <v>43641</v>
      </c>
      <c r="B542">
        <v>2997.13</v>
      </c>
      <c r="C542">
        <v>2783.55</v>
      </c>
      <c r="D542">
        <v>26457</v>
      </c>
      <c r="E542" s="3">
        <f t="shared" si="17"/>
        <v>3</v>
      </c>
      <c r="F542">
        <f>IFERROR(VLOOKUP(A542,[1]Plan1!$A$1:$C$938,3,0),0)</f>
        <v>0</v>
      </c>
      <c r="G542" s="4">
        <f t="shared" si="16"/>
        <v>0</v>
      </c>
      <c r="H542">
        <v>25</v>
      </c>
      <c r="I542">
        <v>14</v>
      </c>
      <c r="J542">
        <v>21</v>
      </c>
      <c r="K542" t="s">
        <v>19</v>
      </c>
      <c r="L542" t="s">
        <v>49</v>
      </c>
    </row>
    <row r="543" spans="1:12" x14ac:dyDescent="0.25">
      <c r="A543" s="1">
        <v>43642</v>
      </c>
      <c r="B543">
        <v>5603.58</v>
      </c>
      <c r="C543">
        <v>5253.86</v>
      </c>
      <c r="D543">
        <v>62035.17</v>
      </c>
      <c r="E543" s="3">
        <f t="shared" si="17"/>
        <v>4</v>
      </c>
      <c r="F543">
        <f>IFERROR(VLOOKUP(A543,[1]Plan1!$A$1:$C$938,3,0),0)</f>
        <v>0</v>
      </c>
      <c r="G543" s="4">
        <f t="shared" si="16"/>
        <v>0</v>
      </c>
      <c r="H543">
        <v>26</v>
      </c>
      <c r="I543">
        <v>17</v>
      </c>
      <c r="J543">
        <v>22</v>
      </c>
      <c r="K543" t="s">
        <v>19</v>
      </c>
      <c r="L543" t="s">
        <v>49</v>
      </c>
    </row>
    <row r="544" spans="1:12" x14ac:dyDescent="0.25">
      <c r="A544" s="1">
        <v>43643</v>
      </c>
      <c r="B544">
        <v>6254.63</v>
      </c>
      <c r="C544">
        <v>5865.49</v>
      </c>
      <c r="D544">
        <v>24114.29</v>
      </c>
      <c r="E544" s="3">
        <f t="shared" si="17"/>
        <v>5</v>
      </c>
      <c r="F544">
        <f>IFERROR(VLOOKUP(A544,[1]Plan1!$A$1:$C$938,3,0),0)</f>
        <v>0</v>
      </c>
      <c r="G544" s="4">
        <f t="shared" si="16"/>
        <v>0</v>
      </c>
      <c r="H544">
        <v>25</v>
      </c>
      <c r="I544">
        <v>17</v>
      </c>
      <c r="J544">
        <v>22</v>
      </c>
      <c r="K544" t="s">
        <v>17</v>
      </c>
      <c r="L544" t="s">
        <v>107</v>
      </c>
    </row>
    <row r="545" spans="1:12" x14ac:dyDescent="0.25">
      <c r="A545" s="1">
        <v>43644</v>
      </c>
      <c r="B545">
        <v>10324.040000000001</v>
      </c>
      <c r="C545">
        <v>9795.2199999999993</v>
      </c>
      <c r="D545">
        <v>52089.75</v>
      </c>
      <c r="E545" s="3">
        <f t="shared" si="17"/>
        <v>6</v>
      </c>
      <c r="F545">
        <f>IFERROR(VLOOKUP(A545,[1]Plan1!$A$1:$C$938,3,0),0)</f>
        <v>0</v>
      </c>
      <c r="G545" s="4">
        <f t="shared" si="16"/>
        <v>0</v>
      </c>
      <c r="H545">
        <v>27</v>
      </c>
      <c r="I545">
        <v>17</v>
      </c>
      <c r="J545">
        <v>22</v>
      </c>
      <c r="K545" t="s">
        <v>19</v>
      </c>
      <c r="L545" t="s">
        <v>49</v>
      </c>
    </row>
    <row r="546" spans="1:12" x14ac:dyDescent="0.25">
      <c r="A546" s="1">
        <v>43645</v>
      </c>
      <c r="B546">
        <v>16137.01</v>
      </c>
      <c r="C546">
        <v>15106.86</v>
      </c>
      <c r="D546">
        <v>88230.97</v>
      </c>
      <c r="E546" s="3">
        <f t="shared" si="17"/>
        <v>7</v>
      </c>
      <c r="F546">
        <f>IFERROR(VLOOKUP(A546,[1]Plan1!$A$1:$C$938,3,0),0)</f>
        <v>0</v>
      </c>
      <c r="G546" s="4">
        <f t="shared" si="16"/>
        <v>0</v>
      </c>
      <c r="H546">
        <v>26</v>
      </c>
      <c r="I546">
        <v>15</v>
      </c>
      <c r="J546">
        <v>21</v>
      </c>
      <c r="K546" t="s">
        <v>19</v>
      </c>
      <c r="L546" t="s">
        <v>49</v>
      </c>
    </row>
    <row r="547" spans="1:12" x14ac:dyDescent="0.25">
      <c r="A547" s="1">
        <v>43646</v>
      </c>
      <c r="B547">
        <v>6936.46</v>
      </c>
      <c r="C547">
        <v>6519.71</v>
      </c>
      <c r="D547">
        <v>45497.95</v>
      </c>
      <c r="E547" s="3">
        <f t="shared" si="17"/>
        <v>1</v>
      </c>
      <c r="F547">
        <f>IFERROR(VLOOKUP(A547,[1]Plan1!$A$1:$C$938,3,0),0)</f>
        <v>0</v>
      </c>
      <c r="G547" s="4">
        <f t="shared" si="16"/>
        <v>0</v>
      </c>
      <c r="H547">
        <v>25</v>
      </c>
      <c r="I547">
        <v>15</v>
      </c>
      <c r="J547">
        <v>21</v>
      </c>
      <c r="K547" t="s">
        <v>19</v>
      </c>
      <c r="L547" t="s">
        <v>49</v>
      </c>
    </row>
    <row r="548" spans="1:12" x14ac:dyDescent="0.25">
      <c r="A548" s="1">
        <v>43647</v>
      </c>
      <c r="B548">
        <v>3927.31</v>
      </c>
      <c r="C548">
        <v>3801.19</v>
      </c>
      <c r="D548">
        <v>24470.92</v>
      </c>
      <c r="E548" s="3">
        <f t="shared" si="17"/>
        <v>2</v>
      </c>
      <c r="F548">
        <f>IFERROR(VLOOKUP(A548,[1]Plan1!$A$1:$C$938,3,0),0)</f>
        <v>0</v>
      </c>
      <c r="G548" s="4">
        <f t="shared" si="16"/>
        <v>0</v>
      </c>
      <c r="H548">
        <v>26</v>
      </c>
      <c r="I548">
        <v>15</v>
      </c>
      <c r="J548">
        <v>21</v>
      </c>
      <c r="K548" t="s">
        <v>19</v>
      </c>
      <c r="L548" t="s">
        <v>49</v>
      </c>
    </row>
    <row r="549" spans="1:12" x14ac:dyDescent="0.25">
      <c r="A549" s="1">
        <v>43648</v>
      </c>
      <c r="B549">
        <v>4576.78</v>
      </c>
      <c r="C549">
        <v>4299.6499999999996</v>
      </c>
      <c r="D549">
        <v>20049.84</v>
      </c>
      <c r="E549" s="3">
        <f t="shared" si="17"/>
        <v>3</v>
      </c>
      <c r="F549">
        <f>IFERROR(VLOOKUP(A549,[1]Plan1!$A$1:$C$938,3,0),0)</f>
        <v>0</v>
      </c>
      <c r="G549" s="4">
        <f t="shared" si="16"/>
        <v>0</v>
      </c>
      <c r="H549">
        <v>25</v>
      </c>
      <c r="I549">
        <v>15</v>
      </c>
      <c r="J549">
        <v>21</v>
      </c>
      <c r="K549" t="s">
        <v>19</v>
      </c>
      <c r="L549" t="s">
        <v>49</v>
      </c>
    </row>
    <row r="550" spans="1:12" x14ac:dyDescent="0.25">
      <c r="A550" s="1">
        <v>43649</v>
      </c>
      <c r="B550">
        <v>5421.7</v>
      </c>
      <c r="C550">
        <v>5702.28</v>
      </c>
      <c r="D550">
        <v>29065.19</v>
      </c>
      <c r="E550" s="3">
        <f t="shared" si="17"/>
        <v>4</v>
      </c>
      <c r="F550">
        <f>IFERROR(VLOOKUP(A550,[1]Plan1!$A$1:$C$938,3,0),0)</f>
        <v>0</v>
      </c>
      <c r="G550" s="4">
        <f t="shared" si="16"/>
        <v>0</v>
      </c>
      <c r="H550">
        <v>25</v>
      </c>
      <c r="I550">
        <v>15</v>
      </c>
      <c r="J550">
        <v>21</v>
      </c>
      <c r="K550" t="s">
        <v>95</v>
      </c>
      <c r="L550" t="s">
        <v>49</v>
      </c>
    </row>
    <row r="551" spans="1:12" x14ac:dyDescent="0.25">
      <c r="A551" s="1">
        <v>43650</v>
      </c>
      <c r="B551">
        <v>7293.47</v>
      </c>
      <c r="C551">
        <v>7161.17</v>
      </c>
      <c r="D551">
        <v>48657.59</v>
      </c>
      <c r="E551" s="3">
        <f t="shared" si="17"/>
        <v>5</v>
      </c>
      <c r="F551">
        <f>IFERROR(VLOOKUP(A551,[1]Plan1!$A$1:$C$938,3,0),0)</f>
        <v>0</v>
      </c>
      <c r="G551" s="4">
        <f t="shared" si="16"/>
        <v>0</v>
      </c>
      <c r="H551">
        <v>21</v>
      </c>
      <c r="I551">
        <v>17</v>
      </c>
      <c r="J551">
        <v>19</v>
      </c>
      <c r="K551" t="s">
        <v>58</v>
      </c>
      <c r="L551" t="s">
        <v>115</v>
      </c>
    </row>
    <row r="552" spans="1:12" x14ac:dyDescent="0.25">
      <c r="A552" s="1">
        <v>43651</v>
      </c>
      <c r="B552">
        <v>11473.18</v>
      </c>
      <c r="C552">
        <v>10819.71</v>
      </c>
      <c r="D552">
        <v>93588.63</v>
      </c>
      <c r="E552" s="3">
        <f t="shared" si="17"/>
        <v>6</v>
      </c>
      <c r="F552">
        <f>IFERROR(VLOOKUP(A552,[1]Plan1!$A$1:$C$938,3,0),0)</f>
        <v>0</v>
      </c>
      <c r="G552" s="4">
        <f t="shared" si="16"/>
        <v>0</v>
      </c>
      <c r="H552">
        <v>18</v>
      </c>
      <c r="I552">
        <v>14</v>
      </c>
      <c r="J552">
        <v>17</v>
      </c>
      <c r="K552" t="s">
        <v>27</v>
      </c>
      <c r="L552" t="s">
        <v>200</v>
      </c>
    </row>
    <row r="553" spans="1:12" x14ac:dyDescent="0.25">
      <c r="A553" s="1">
        <v>43652</v>
      </c>
      <c r="B553">
        <v>15461.38</v>
      </c>
      <c r="C553">
        <v>14801.51</v>
      </c>
      <c r="D553">
        <v>78364.2</v>
      </c>
      <c r="E553" s="3">
        <f t="shared" si="17"/>
        <v>7</v>
      </c>
      <c r="F553">
        <f>IFERROR(VLOOKUP(A553,[1]Plan1!$A$1:$C$938,3,0),0)</f>
        <v>0</v>
      </c>
      <c r="G553" s="4">
        <f t="shared" si="16"/>
        <v>0</v>
      </c>
      <c r="H553">
        <v>16</v>
      </c>
      <c r="I553">
        <v>8</v>
      </c>
      <c r="J553">
        <v>13</v>
      </c>
      <c r="K553" t="s">
        <v>19</v>
      </c>
      <c r="L553" t="s">
        <v>81</v>
      </c>
    </row>
    <row r="554" spans="1:12" x14ac:dyDescent="0.25">
      <c r="A554" s="1">
        <v>43653</v>
      </c>
      <c r="B554">
        <v>7227.85</v>
      </c>
      <c r="C554">
        <v>6812.7</v>
      </c>
      <c r="D554">
        <v>47264.72</v>
      </c>
      <c r="E554" s="3">
        <f t="shared" si="17"/>
        <v>1</v>
      </c>
      <c r="F554">
        <f>IFERROR(VLOOKUP(A554,[1]Plan1!$A$1:$C$938,3,0),0)</f>
        <v>0</v>
      </c>
      <c r="G554" s="4">
        <f t="shared" si="16"/>
        <v>0</v>
      </c>
      <c r="H554">
        <v>19</v>
      </c>
      <c r="I554">
        <v>5</v>
      </c>
      <c r="J554">
        <v>13</v>
      </c>
      <c r="K554" t="s">
        <v>29</v>
      </c>
      <c r="L554" t="s">
        <v>49</v>
      </c>
    </row>
    <row r="555" spans="1:12" x14ac:dyDescent="0.25">
      <c r="A555" s="1">
        <v>43654</v>
      </c>
      <c r="B555">
        <v>5952.61</v>
      </c>
      <c r="C555">
        <v>5663.61</v>
      </c>
      <c r="D555">
        <v>47059.29</v>
      </c>
      <c r="E555" s="3">
        <f t="shared" si="17"/>
        <v>2</v>
      </c>
      <c r="F555">
        <f>IFERROR(VLOOKUP(A555,[1]Plan1!$A$1:$C$938,3,0),0)</f>
        <v>0</v>
      </c>
      <c r="G555" s="4">
        <f t="shared" si="16"/>
        <v>0</v>
      </c>
      <c r="H555">
        <v>21</v>
      </c>
      <c r="I555">
        <v>7</v>
      </c>
      <c r="J555">
        <v>14</v>
      </c>
      <c r="K555" t="s">
        <v>29</v>
      </c>
      <c r="L555" t="s">
        <v>49</v>
      </c>
    </row>
    <row r="556" spans="1:12" x14ac:dyDescent="0.25">
      <c r="A556" s="1">
        <v>43655</v>
      </c>
      <c r="B556">
        <v>3832.59</v>
      </c>
      <c r="C556">
        <v>3661.26</v>
      </c>
      <c r="D556">
        <v>24461.33</v>
      </c>
      <c r="E556" s="3">
        <f t="shared" si="17"/>
        <v>3</v>
      </c>
      <c r="F556">
        <f>IFERROR(VLOOKUP(A556,[1]Plan1!$A$1:$C$938,3,0),0)</f>
        <v>0</v>
      </c>
      <c r="G556" s="4">
        <f t="shared" si="16"/>
        <v>0</v>
      </c>
      <c r="H556">
        <v>24</v>
      </c>
      <c r="I556">
        <v>9</v>
      </c>
      <c r="J556">
        <v>18</v>
      </c>
      <c r="K556" t="s">
        <v>29</v>
      </c>
      <c r="L556" t="s">
        <v>49</v>
      </c>
    </row>
    <row r="557" spans="1:12" x14ac:dyDescent="0.25">
      <c r="A557" s="1">
        <v>43656</v>
      </c>
      <c r="B557">
        <v>5869.13</v>
      </c>
      <c r="C557">
        <v>5426.33</v>
      </c>
      <c r="D557">
        <v>21173.35</v>
      </c>
      <c r="E557" s="3">
        <f t="shared" si="17"/>
        <v>4</v>
      </c>
      <c r="F557">
        <f>IFERROR(VLOOKUP(A557,[1]Plan1!$A$1:$C$938,3,0),0)</f>
        <v>0</v>
      </c>
      <c r="G557" s="4">
        <f t="shared" si="16"/>
        <v>0</v>
      </c>
      <c r="H557">
        <v>23</v>
      </c>
      <c r="I557">
        <v>10</v>
      </c>
      <c r="J557">
        <v>18</v>
      </c>
      <c r="K557" t="s">
        <v>29</v>
      </c>
      <c r="L557" t="s">
        <v>49</v>
      </c>
    </row>
    <row r="558" spans="1:12" x14ac:dyDescent="0.25">
      <c r="A558" s="1">
        <v>43657</v>
      </c>
      <c r="B558">
        <v>5755.21</v>
      </c>
      <c r="C558">
        <v>5393.84</v>
      </c>
      <c r="D558">
        <v>27012.28</v>
      </c>
      <c r="E558" s="3">
        <f t="shared" si="17"/>
        <v>5</v>
      </c>
      <c r="F558">
        <f>IFERROR(VLOOKUP(A558,[1]Plan1!$A$1:$C$938,3,0),0)</f>
        <v>0</v>
      </c>
      <c r="G558" s="4">
        <f t="shared" si="16"/>
        <v>0</v>
      </c>
      <c r="H558">
        <v>24</v>
      </c>
      <c r="I558">
        <v>11</v>
      </c>
      <c r="J558">
        <v>19</v>
      </c>
      <c r="K558" t="s">
        <v>29</v>
      </c>
      <c r="L558" t="s">
        <v>49</v>
      </c>
    </row>
    <row r="559" spans="1:12" x14ac:dyDescent="0.25">
      <c r="A559" s="1">
        <v>43658</v>
      </c>
      <c r="B559">
        <v>8361.7099999999991</v>
      </c>
      <c r="C559">
        <v>7707.51</v>
      </c>
      <c r="D559">
        <v>46579.02</v>
      </c>
      <c r="E559" s="3">
        <f t="shared" si="17"/>
        <v>6</v>
      </c>
      <c r="F559">
        <f>IFERROR(VLOOKUP(A559,[1]Plan1!$A$1:$C$938,3,0),0)</f>
        <v>0</v>
      </c>
      <c r="G559" s="4">
        <f t="shared" si="16"/>
        <v>0</v>
      </c>
      <c r="H559">
        <v>25</v>
      </c>
      <c r="I559">
        <v>12</v>
      </c>
      <c r="J559">
        <v>20</v>
      </c>
      <c r="K559" t="s">
        <v>29</v>
      </c>
      <c r="L559" t="s">
        <v>49</v>
      </c>
    </row>
    <row r="560" spans="1:12" x14ac:dyDescent="0.25">
      <c r="A560" s="1">
        <v>43659</v>
      </c>
      <c r="B560">
        <v>14086.19</v>
      </c>
      <c r="C560">
        <v>12965.54</v>
      </c>
      <c r="D560">
        <v>83480.67</v>
      </c>
      <c r="E560" s="3">
        <f t="shared" si="17"/>
        <v>7</v>
      </c>
      <c r="F560">
        <f>IFERROR(VLOOKUP(A560,[1]Plan1!$A$1:$C$938,3,0),0)</f>
        <v>0</v>
      </c>
      <c r="G560" s="4">
        <f t="shared" si="16"/>
        <v>0</v>
      </c>
      <c r="H560">
        <v>26</v>
      </c>
      <c r="I560">
        <v>13</v>
      </c>
      <c r="J560">
        <v>21</v>
      </c>
      <c r="K560" t="s">
        <v>19</v>
      </c>
      <c r="L560" t="s">
        <v>49</v>
      </c>
    </row>
    <row r="561" spans="1:12" x14ac:dyDescent="0.25">
      <c r="A561" s="1">
        <v>43660</v>
      </c>
      <c r="B561">
        <v>5774.86</v>
      </c>
      <c r="C561">
        <v>5321.07</v>
      </c>
      <c r="D561">
        <v>44998.71</v>
      </c>
      <c r="E561" s="3">
        <f t="shared" si="17"/>
        <v>1</v>
      </c>
      <c r="F561">
        <f>IFERROR(VLOOKUP(A561,[1]Plan1!$A$1:$C$938,3,0),0)</f>
        <v>0</v>
      </c>
      <c r="G561" s="4">
        <f t="shared" si="16"/>
        <v>0</v>
      </c>
      <c r="H561">
        <v>26</v>
      </c>
      <c r="I561">
        <v>15</v>
      </c>
      <c r="J561">
        <v>21</v>
      </c>
      <c r="K561" t="s">
        <v>19</v>
      </c>
      <c r="L561" t="s">
        <v>49</v>
      </c>
    </row>
    <row r="562" spans="1:12" x14ac:dyDescent="0.25">
      <c r="A562" s="1">
        <v>43661</v>
      </c>
      <c r="B562">
        <v>3236.73</v>
      </c>
      <c r="C562">
        <v>3015.1</v>
      </c>
      <c r="D562">
        <v>15839.86</v>
      </c>
      <c r="E562" s="3">
        <f t="shared" si="17"/>
        <v>2</v>
      </c>
      <c r="F562">
        <f>IFERROR(VLOOKUP(A562,[1]Plan1!$A$1:$C$938,3,0),0)</f>
        <v>0</v>
      </c>
      <c r="G562" s="4">
        <f t="shared" si="16"/>
        <v>0</v>
      </c>
      <c r="H562">
        <v>26</v>
      </c>
      <c r="I562">
        <v>15</v>
      </c>
      <c r="J562">
        <v>22</v>
      </c>
      <c r="K562" t="s">
        <v>19</v>
      </c>
      <c r="L562" t="s">
        <v>53</v>
      </c>
    </row>
    <row r="563" spans="1:12" x14ac:dyDescent="0.25">
      <c r="A563" s="1">
        <v>43662</v>
      </c>
      <c r="B563">
        <v>4566.55</v>
      </c>
      <c r="C563">
        <v>4287.75</v>
      </c>
      <c r="D563">
        <v>20830.009999999998</v>
      </c>
      <c r="E563" s="3">
        <f t="shared" si="17"/>
        <v>3</v>
      </c>
      <c r="F563">
        <f>IFERROR(VLOOKUP(A563,[1]Plan1!$A$1:$C$938,3,0),0)</f>
        <v>0</v>
      </c>
      <c r="G563" s="4">
        <f t="shared" si="16"/>
        <v>0</v>
      </c>
      <c r="H563">
        <v>21</v>
      </c>
      <c r="I563">
        <v>16</v>
      </c>
      <c r="J563">
        <v>18</v>
      </c>
      <c r="K563" t="s">
        <v>13</v>
      </c>
      <c r="L563" t="s">
        <v>61</v>
      </c>
    </row>
    <row r="564" spans="1:12" x14ac:dyDescent="0.25">
      <c r="A564" s="1">
        <v>43663</v>
      </c>
      <c r="B564">
        <v>3413.32</v>
      </c>
      <c r="C564">
        <v>3167.14</v>
      </c>
      <c r="D564">
        <v>36610.639999999999</v>
      </c>
      <c r="E564" s="3">
        <f t="shared" si="17"/>
        <v>4</v>
      </c>
      <c r="F564">
        <f>IFERROR(VLOOKUP(A564,[1]Plan1!$A$1:$C$938,3,0),0)</f>
        <v>0</v>
      </c>
      <c r="G564" s="4">
        <f t="shared" si="16"/>
        <v>0</v>
      </c>
      <c r="H564">
        <v>20</v>
      </c>
      <c r="I564">
        <v>7</v>
      </c>
      <c r="J564">
        <v>14</v>
      </c>
      <c r="K564" t="s">
        <v>19</v>
      </c>
      <c r="L564" t="s">
        <v>49</v>
      </c>
    </row>
    <row r="565" spans="1:12" x14ac:dyDescent="0.25">
      <c r="A565" s="1">
        <v>43664</v>
      </c>
      <c r="B565">
        <v>4558.03</v>
      </c>
      <c r="C565">
        <v>4228.0600000000004</v>
      </c>
      <c r="D565">
        <v>34347.949999999997</v>
      </c>
      <c r="E565" s="3">
        <f t="shared" si="17"/>
        <v>5</v>
      </c>
      <c r="F565">
        <f>IFERROR(VLOOKUP(A565,[1]Plan1!$A$1:$C$938,3,0),0)</f>
        <v>0</v>
      </c>
      <c r="G565" s="4">
        <f t="shared" si="16"/>
        <v>0</v>
      </c>
      <c r="H565">
        <v>21</v>
      </c>
      <c r="I565">
        <v>9</v>
      </c>
      <c r="J565">
        <v>16</v>
      </c>
      <c r="K565" t="s">
        <v>24</v>
      </c>
      <c r="L565" t="s">
        <v>49</v>
      </c>
    </row>
    <row r="566" spans="1:12" x14ac:dyDescent="0.25">
      <c r="A566" s="1">
        <v>43665</v>
      </c>
      <c r="B566">
        <v>7967.53</v>
      </c>
      <c r="C566">
        <v>7362.01</v>
      </c>
      <c r="D566">
        <v>62304.75</v>
      </c>
      <c r="E566" s="3">
        <f t="shared" si="17"/>
        <v>6</v>
      </c>
      <c r="F566">
        <f>IFERROR(VLOOKUP(A566,[1]Plan1!$A$1:$C$938,3,0),0)</f>
        <v>0</v>
      </c>
      <c r="G566" s="4">
        <f t="shared" si="16"/>
        <v>0</v>
      </c>
      <c r="H566">
        <v>22</v>
      </c>
      <c r="I566">
        <v>10</v>
      </c>
      <c r="J566">
        <v>16</v>
      </c>
      <c r="K566" t="s">
        <v>95</v>
      </c>
      <c r="L566" t="s">
        <v>49</v>
      </c>
    </row>
    <row r="567" spans="1:12" x14ac:dyDescent="0.25">
      <c r="A567" s="1">
        <v>43666</v>
      </c>
      <c r="B567">
        <v>17915.14</v>
      </c>
      <c r="C567">
        <v>16497.18</v>
      </c>
      <c r="D567">
        <v>94088.78</v>
      </c>
      <c r="E567" s="3">
        <f t="shared" si="17"/>
        <v>7</v>
      </c>
      <c r="F567">
        <f>IFERROR(VLOOKUP(A567,[1]Plan1!$A$1:$C$938,3,0),0)</f>
        <v>0</v>
      </c>
      <c r="G567" s="4">
        <f t="shared" si="16"/>
        <v>0</v>
      </c>
      <c r="H567">
        <v>22</v>
      </c>
      <c r="I567">
        <v>11</v>
      </c>
      <c r="J567">
        <v>18</v>
      </c>
      <c r="K567" t="s">
        <v>19</v>
      </c>
      <c r="L567" t="s">
        <v>49</v>
      </c>
    </row>
    <row r="568" spans="1:12" x14ac:dyDescent="0.25">
      <c r="A568" s="1">
        <v>43667</v>
      </c>
      <c r="B568">
        <v>5710.79</v>
      </c>
      <c r="C568">
        <v>5250.43</v>
      </c>
      <c r="D568">
        <v>40879.65</v>
      </c>
      <c r="E568" s="3">
        <f t="shared" si="17"/>
        <v>1</v>
      </c>
      <c r="F568">
        <f>IFERROR(VLOOKUP(A568,[1]Plan1!$A$1:$C$938,3,0),0)</f>
        <v>0</v>
      </c>
      <c r="G568" s="4">
        <f t="shared" si="16"/>
        <v>0</v>
      </c>
      <c r="H568">
        <v>22</v>
      </c>
      <c r="I568">
        <v>12</v>
      </c>
      <c r="J568">
        <v>18</v>
      </c>
      <c r="K568" t="s">
        <v>19</v>
      </c>
      <c r="L568" t="s">
        <v>49</v>
      </c>
    </row>
    <row r="569" spans="1:12" x14ac:dyDescent="0.25">
      <c r="A569" s="1">
        <v>43668</v>
      </c>
      <c r="B569">
        <v>2453.89</v>
      </c>
      <c r="C569">
        <v>2286.4699999999998</v>
      </c>
      <c r="D569">
        <v>18988.88</v>
      </c>
      <c r="E569" s="3">
        <f t="shared" si="17"/>
        <v>2</v>
      </c>
      <c r="F569">
        <f>IFERROR(VLOOKUP(A569,[1]Plan1!$A$1:$C$938,3,0),0)</f>
        <v>0</v>
      </c>
      <c r="G569" s="4">
        <f t="shared" si="16"/>
        <v>0</v>
      </c>
      <c r="H569">
        <v>24</v>
      </c>
      <c r="I569">
        <v>13</v>
      </c>
      <c r="J569">
        <v>19</v>
      </c>
      <c r="K569" t="s">
        <v>19</v>
      </c>
      <c r="L569" t="s">
        <v>49</v>
      </c>
    </row>
    <row r="570" spans="1:12" x14ac:dyDescent="0.25">
      <c r="A570" s="1">
        <v>43669</v>
      </c>
      <c r="B570">
        <v>2869.42</v>
      </c>
      <c r="C570">
        <v>2687.37</v>
      </c>
      <c r="D570">
        <v>18672.689999999999</v>
      </c>
      <c r="E570" s="3">
        <f t="shared" si="17"/>
        <v>3</v>
      </c>
      <c r="F570">
        <f>IFERROR(VLOOKUP(A570,[1]Plan1!$A$1:$C$938,3,0),0)</f>
        <v>0</v>
      </c>
      <c r="G570" s="4">
        <f t="shared" si="16"/>
        <v>0</v>
      </c>
      <c r="H570">
        <v>27</v>
      </c>
      <c r="I570">
        <v>14</v>
      </c>
      <c r="J570">
        <v>21</v>
      </c>
      <c r="K570" t="s">
        <v>19</v>
      </c>
      <c r="L570" t="s">
        <v>49</v>
      </c>
    </row>
    <row r="571" spans="1:12" x14ac:dyDescent="0.25">
      <c r="A571" s="1">
        <v>43670</v>
      </c>
      <c r="B571">
        <v>6018.87</v>
      </c>
      <c r="C571">
        <v>5562.39</v>
      </c>
      <c r="D571">
        <v>25206.34</v>
      </c>
      <c r="E571" s="3">
        <f t="shared" si="17"/>
        <v>4</v>
      </c>
      <c r="F571">
        <f>IFERROR(VLOOKUP(A571,[1]Plan1!$A$1:$C$938,3,0),0)</f>
        <v>0</v>
      </c>
      <c r="G571" s="4">
        <f t="shared" si="16"/>
        <v>0</v>
      </c>
      <c r="H571">
        <v>27</v>
      </c>
      <c r="I571">
        <v>14</v>
      </c>
      <c r="J571">
        <v>22</v>
      </c>
      <c r="K571" t="s">
        <v>19</v>
      </c>
      <c r="L571" t="s">
        <v>49</v>
      </c>
    </row>
    <row r="572" spans="1:12" x14ac:dyDescent="0.25">
      <c r="A572" s="1">
        <v>43671</v>
      </c>
      <c r="B572">
        <v>6732.03</v>
      </c>
      <c r="C572">
        <v>6235.25</v>
      </c>
      <c r="D572">
        <v>30000</v>
      </c>
      <c r="E572" s="3">
        <f t="shared" si="17"/>
        <v>5</v>
      </c>
      <c r="F572">
        <f>IFERROR(VLOOKUP(A572,[1]Plan1!$A$1:$C$938,3,0),0)</f>
        <v>0</v>
      </c>
      <c r="G572" s="4">
        <f t="shared" si="16"/>
        <v>0</v>
      </c>
      <c r="H572">
        <v>28</v>
      </c>
      <c r="I572">
        <v>15</v>
      </c>
      <c r="J572">
        <v>23</v>
      </c>
      <c r="K572" t="s">
        <v>19</v>
      </c>
      <c r="L572" t="s">
        <v>49</v>
      </c>
    </row>
    <row r="573" spans="1:12" x14ac:dyDescent="0.25">
      <c r="A573" s="1">
        <v>43672</v>
      </c>
      <c r="B573">
        <v>10278.07</v>
      </c>
      <c r="C573">
        <v>9466.48</v>
      </c>
      <c r="D573">
        <v>57962.37</v>
      </c>
      <c r="E573" s="3">
        <f t="shared" si="17"/>
        <v>6</v>
      </c>
      <c r="F573">
        <f>IFERROR(VLOOKUP(A573,[1]Plan1!$A$1:$C$938,3,0),0)</f>
        <v>0</v>
      </c>
      <c r="G573" s="4">
        <f t="shared" ref="G573:G578" si="18">IF(F573=0,0,1)</f>
        <v>0</v>
      </c>
      <c r="H573">
        <v>27</v>
      </c>
      <c r="I573">
        <v>15</v>
      </c>
      <c r="J573">
        <v>22</v>
      </c>
      <c r="K573" t="s">
        <v>19</v>
      </c>
      <c r="L573" t="s">
        <v>49</v>
      </c>
    </row>
    <row r="574" spans="1:12" x14ac:dyDescent="0.25">
      <c r="A574" s="1">
        <v>43673</v>
      </c>
      <c r="B574">
        <v>17433.34</v>
      </c>
      <c r="C574">
        <v>16038.41</v>
      </c>
      <c r="D574">
        <v>94181.25</v>
      </c>
      <c r="E574" s="3">
        <f t="shared" ref="E574:E578" si="19">WEEKDAY(A574)</f>
        <v>7</v>
      </c>
      <c r="F574">
        <f>IFERROR(VLOOKUP(A574,[1]Plan1!$A$1:$C$938,3,0),0)</f>
        <v>0</v>
      </c>
      <c r="G574" s="4">
        <f t="shared" si="18"/>
        <v>0</v>
      </c>
      <c r="H574">
        <v>27</v>
      </c>
      <c r="I574">
        <v>14</v>
      </c>
      <c r="J574">
        <v>22</v>
      </c>
      <c r="K574" t="s">
        <v>19</v>
      </c>
      <c r="L574" t="s">
        <v>49</v>
      </c>
    </row>
    <row r="575" spans="1:12" x14ac:dyDescent="0.25">
      <c r="A575" s="1">
        <v>43674</v>
      </c>
      <c r="B575">
        <v>6299.95</v>
      </c>
      <c r="C575">
        <v>5822.35</v>
      </c>
      <c r="D575">
        <v>40390.06</v>
      </c>
      <c r="E575" s="3">
        <f t="shared" si="19"/>
        <v>1</v>
      </c>
      <c r="F575">
        <f>IFERROR(VLOOKUP(A575,[1]Plan1!$A$1:$C$938,3,0),0)</f>
        <v>0</v>
      </c>
      <c r="G575" s="4">
        <f t="shared" si="18"/>
        <v>0</v>
      </c>
      <c r="H575">
        <v>27</v>
      </c>
      <c r="I575">
        <v>13</v>
      </c>
      <c r="J575">
        <v>21</v>
      </c>
      <c r="K575" t="s">
        <v>19</v>
      </c>
      <c r="L575" t="s">
        <v>49</v>
      </c>
    </row>
    <row r="576" spans="1:12" x14ac:dyDescent="0.25">
      <c r="A576" s="1">
        <v>43675</v>
      </c>
      <c r="B576">
        <v>2664.87</v>
      </c>
      <c r="C576">
        <v>2489.0100000000002</v>
      </c>
      <c r="D576">
        <v>15134.74</v>
      </c>
      <c r="E576" s="3">
        <f t="shared" si="19"/>
        <v>2</v>
      </c>
      <c r="F576">
        <f>IFERROR(VLOOKUP(A576,[1]Plan1!$A$1:$C$938,3,0),0)</f>
        <v>0</v>
      </c>
      <c r="G576" s="4">
        <f t="shared" si="18"/>
        <v>0</v>
      </c>
      <c r="H576">
        <v>25</v>
      </c>
      <c r="I576">
        <v>13</v>
      </c>
      <c r="J576">
        <v>20</v>
      </c>
      <c r="K576" t="s">
        <v>95</v>
      </c>
      <c r="L576" t="s">
        <v>49</v>
      </c>
    </row>
    <row r="577" spans="1:12" x14ac:dyDescent="0.25">
      <c r="A577" s="1">
        <v>43676</v>
      </c>
      <c r="B577">
        <v>4209.87</v>
      </c>
      <c r="C577">
        <v>3900.61</v>
      </c>
      <c r="D577">
        <v>17738.3</v>
      </c>
      <c r="E577" s="3">
        <f t="shared" si="19"/>
        <v>3</v>
      </c>
      <c r="F577">
        <f>IFERROR(VLOOKUP(A577,[1]Plan1!$A$1:$C$938,3,0),0)</f>
        <v>0</v>
      </c>
      <c r="G577" s="4">
        <f t="shared" si="18"/>
        <v>0</v>
      </c>
      <c r="H577">
        <v>26</v>
      </c>
      <c r="I577">
        <v>15</v>
      </c>
      <c r="J577">
        <v>21</v>
      </c>
      <c r="K577" t="s">
        <v>19</v>
      </c>
      <c r="L577" t="s">
        <v>52</v>
      </c>
    </row>
    <row r="578" spans="1:12" x14ac:dyDescent="0.25">
      <c r="A578" s="1">
        <v>43677</v>
      </c>
      <c r="B578">
        <v>6348.06</v>
      </c>
      <c r="C578">
        <v>6064.32</v>
      </c>
      <c r="D578">
        <v>25161.95</v>
      </c>
      <c r="E578" s="3">
        <f t="shared" si="19"/>
        <v>4</v>
      </c>
      <c r="F578">
        <f>IFERROR(VLOOKUP(A578,[1]Plan1!$A$1:$C$938,3,0),0)</f>
        <v>0</v>
      </c>
      <c r="G578" s="4">
        <f t="shared" si="18"/>
        <v>0</v>
      </c>
      <c r="H578">
        <v>26</v>
      </c>
      <c r="I578">
        <v>14</v>
      </c>
      <c r="J578">
        <v>21</v>
      </c>
      <c r="K578" t="s">
        <v>19</v>
      </c>
      <c r="L578" t="s">
        <v>49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" x14ac:dyDescent="0.25"/>
  <cols>
    <col min="1" max="1" width="80"/>
  </cols>
  <sheetData>
    <row r="1" spans="1:1" x14ac:dyDescent="0.25">
      <c r="A1" t="s">
        <v>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SQL Results</vt:lpstr>
      <vt:lpstr>SQL Statement</vt:lpstr>
    </vt:vector>
  </TitlesOfParts>
  <Company>Allround Automations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Mariana Alves</cp:lastModifiedBy>
  <dcterms:created xsi:type="dcterms:W3CDTF">2019-12-09T21:18:00Z</dcterms:created>
  <dcterms:modified xsi:type="dcterms:W3CDTF">2020-01-29T02:16:34Z</dcterms:modified>
</cp:coreProperties>
</file>