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ee6ee873cfcc80/Documenti/Ricerca/Tozzi - Sostituzioni/Elaborazioni Maggio 23/"/>
    </mc:Choice>
  </mc:AlternateContent>
  <xr:revisionPtr revIDLastSave="92" documentId="8_{14218F0C-8A1F-48DB-9D9B-563333946CB5}" xr6:coauthVersionLast="47" xr6:coauthVersionMax="47" xr10:uidLastSave="{03855B3D-991F-4CCC-8E59-C58AB83085F5}"/>
  <bookViews>
    <workbookView xWindow="-110" yWindow="-110" windowWidth="19420" windowHeight="11020" activeTab="1" xr2:uid="{80552726-5236-4933-8346-E7D13FF0DAD9}"/>
  </bookViews>
  <sheets>
    <sheet name="V media" sheetId="2" r:id="rId1"/>
    <sheet name="Jog" sheetId="3" r:id="rId2"/>
    <sheet name="Run" sheetId="4" r:id="rId3"/>
    <sheet name="Sprint" sheetId="5" r:id="rId4"/>
    <sheet name="Distanza percorsa" sheetId="1" r:id="rId5"/>
    <sheet name="SPSS" sheetId="7" r:id="rId6"/>
    <sheet name="Foglio3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" i="3" l="1"/>
  <c r="G27" i="3"/>
  <c r="M6" i="3"/>
  <c r="K22" i="1"/>
  <c r="K22" i="5"/>
  <c r="K22" i="4"/>
  <c r="K22" i="3"/>
  <c r="K22" i="2"/>
  <c r="H22" i="5" l="1"/>
  <c r="E22" i="5"/>
  <c r="B22" i="5"/>
  <c r="H22" i="4"/>
  <c r="E22" i="4"/>
  <c r="B22" i="4"/>
  <c r="H22" i="3"/>
  <c r="E22" i="3"/>
  <c r="B22" i="3"/>
  <c r="H22" i="2"/>
  <c r="E22" i="2"/>
  <c r="B22" i="2"/>
  <c r="H22" i="1"/>
  <c r="E22" i="1"/>
  <c r="B22" i="1"/>
</calcChain>
</file>

<file path=xl/sharedStrings.xml><?xml version="1.0" encoding="utf-8"?>
<sst xmlns="http://schemas.openxmlformats.org/spreadsheetml/2006/main" count="487" uniqueCount="57">
  <si>
    <t>17-18</t>
  </si>
  <si>
    <t>ATALANTA</t>
  </si>
  <si>
    <t>BENEVENTO</t>
  </si>
  <si>
    <t>BOLOGNA</t>
  </si>
  <si>
    <t>CAGLIARI</t>
  </si>
  <si>
    <t>CHIEVO VERONA</t>
  </si>
  <si>
    <t>CROTONE</t>
  </si>
  <si>
    <t>FIORENTINA</t>
  </si>
  <si>
    <t>GENOA</t>
  </si>
  <si>
    <t>HELLAS VERONA</t>
  </si>
  <si>
    <t>INTER</t>
  </si>
  <si>
    <t>JUVENTUS</t>
  </si>
  <si>
    <t>LAZIO</t>
  </si>
  <si>
    <t>MILAN</t>
  </si>
  <si>
    <t>NAPOLI</t>
  </si>
  <si>
    <t>ROMA</t>
  </si>
  <si>
    <t>SAMPDORIA</t>
  </si>
  <si>
    <t>SASSUOLO</t>
  </si>
  <si>
    <t>SPAL</t>
  </si>
  <si>
    <t>TORINO</t>
  </si>
  <si>
    <t>UDINESE</t>
  </si>
  <si>
    <t>Km/Partita</t>
  </si>
  <si>
    <t>18-19</t>
  </si>
  <si>
    <t>20-21</t>
  </si>
  <si>
    <t>EMPOLI</t>
  </si>
  <si>
    <t>FROSINONE</t>
  </si>
  <si>
    <t>PARMA</t>
  </si>
  <si>
    <t>SPEZIA</t>
  </si>
  <si>
    <t>media</t>
  </si>
  <si>
    <t>(Km/h)/Partita</t>
  </si>
  <si>
    <t>Km/partita</t>
  </si>
  <si>
    <t>km/partita</t>
  </si>
  <si>
    <t>21-22</t>
  </si>
  <si>
    <t>SALERNITANA</t>
  </si>
  <si>
    <t>VENEZIA</t>
  </si>
  <si>
    <t>Minimo</t>
  </si>
  <si>
    <t>Massimo</t>
  </si>
  <si>
    <t>Km/Partita1</t>
  </si>
  <si>
    <t>Km/Partita2</t>
  </si>
  <si>
    <t>Km/Partita3</t>
  </si>
  <si>
    <t>Km/Partita4</t>
  </si>
  <si>
    <t>Anno</t>
  </si>
  <si>
    <t>km_tot</t>
  </si>
  <si>
    <t>Vel_media</t>
  </si>
  <si>
    <t>Jogging</t>
  </si>
  <si>
    <t>Run</t>
  </si>
  <si>
    <t>Sprint</t>
  </si>
  <si>
    <t/>
  </si>
  <si>
    <t>Descrittive</t>
  </si>
  <si>
    <t>N</t>
  </si>
  <si>
    <t>Medio</t>
  </si>
  <si>
    <t>Deviazione std.</t>
  </si>
  <si>
    <t>Errore std.</t>
  </si>
  <si>
    <t>95% di intervallo di confidenza per la media</t>
  </si>
  <si>
    <t>Limite inferiore</t>
  </si>
  <si>
    <t>Limite superiore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</si>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</sst>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###0"/>
    <numFmt numFmtId="166" formatCode="###0.0000"/>
    <numFmt numFmtId="167" formatCode="###0.00000"/>
    <numFmt numFmtId="168" formatCode="###0.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1"/>
      <color indexed="60"/>
      <name val="Arial Bold"/>
    </font>
    <font>
      <sz val="9"/>
      <color indexed="60"/>
      <name val="Arial"/>
      <family val="2"/>
    </font>
    <font>
      <sz val="9"/>
      <color indexed="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</borders>
  <cellStyleXfs count="2">
    <xf numFmtId="0" fontId="0" fillId="0" borderId="0"/>
    <xf numFmtId="0" fontId="4" fillId="0" borderId="0"/>
  </cellStyleXfs>
  <cellXfs count="38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2" fillId="0" borderId="0" xfId="0" applyFont="1" applyAlignment="1">
      <alignment horizontal="left"/>
    </xf>
    <xf numFmtId="164" fontId="1" fillId="0" borderId="0" xfId="0" applyNumberFormat="1" applyFont="1"/>
    <xf numFmtId="0" fontId="1" fillId="0" borderId="0" xfId="0" applyFont="1"/>
    <xf numFmtId="0" fontId="4" fillId="0" borderId="0" xfId="1"/>
    <xf numFmtId="0" fontId="7" fillId="0" borderId="6" xfId="1" applyFont="1" applyBorder="1" applyAlignment="1">
      <alignment horizontal="center" wrapText="1"/>
    </xf>
    <xf numFmtId="0" fontId="7" fillId="4" borderId="8" xfId="1" applyFont="1" applyFill="1" applyBorder="1" applyAlignment="1">
      <alignment horizontal="left" vertical="top" wrapText="1"/>
    </xf>
    <xf numFmtId="165" fontId="6" fillId="3" borderId="9" xfId="1" applyNumberFormat="1" applyFont="1" applyFill="1" applyBorder="1" applyAlignment="1">
      <alignment horizontal="right" vertical="top"/>
    </xf>
    <xf numFmtId="166" fontId="6" fillId="3" borderId="10" xfId="1" applyNumberFormat="1" applyFont="1" applyFill="1" applyBorder="1" applyAlignment="1">
      <alignment horizontal="right" vertical="top"/>
    </xf>
    <xf numFmtId="167" fontId="6" fillId="3" borderId="10" xfId="1" applyNumberFormat="1" applyFont="1" applyFill="1" applyBorder="1" applyAlignment="1">
      <alignment horizontal="right" vertical="top"/>
    </xf>
    <xf numFmtId="168" fontId="6" fillId="3" borderId="10" xfId="1" applyNumberFormat="1" applyFont="1" applyFill="1" applyBorder="1" applyAlignment="1">
      <alignment horizontal="right" vertical="top"/>
    </xf>
    <xf numFmtId="168" fontId="6" fillId="3" borderId="11" xfId="1" applyNumberFormat="1" applyFont="1" applyFill="1" applyBorder="1" applyAlignment="1">
      <alignment horizontal="right" vertical="top"/>
    </xf>
    <xf numFmtId="0" fontId="7" fillId="4" borderId="12" xfId="1" applyFont="1" applyFill="1" applyBorder="1" applyAlignment="1">
      <alignment horizontal="left" vertical="top" wrapText="1"/>
    </xf>
    <xf numFmtId="165" fontId="6" fillId="3" borderId="13" xfId="1" applyNumberFormat="1" applyFont="1" applyFill="1" applyBorder="1" applyAlignment="1">
      <alignment horizontal="right" vertical="top"/>
    </xf>
    <xf numFmtId="166" fontId="6" fillId="3" borderId="14" xfId="1" applyNumberFormat="1" applyFont="1" applyFill="1" applyBorder="1" applyAlignment="1">
      <alignment horizontal="right" vertical="top"/>
    </xf>
    <xf numFmtId="167" fontId="6" fillId="3" borderId="14" xfId="1" applyNumberFormat="1" applyFont="1" applyFill="1" applyBorder="1" applyAlignment="1">
      <alignment horizontal="right" vertical="top"/>
    </xf>
    <xf numFmtId="168" fontId="6" fillId="3" borderId="14" xfId="1" applyNumberFormat="1" applyFont="1" applyFill="1" applyBorder="1" applyAlignment="1">
      <alignment horizontal="right" vertical="top"/>
    </xf>
    <xf numFmtId="168" fontId="6" fillId="3" borderId="15" xfId="1" applyNumberFormat="1" applyFont="1" applyFill="1" applyBorder="1" applyAlignment="1">
      <alignment horizontal="right" vertical="top"/>
    </xf>
    <xf numFmtId="0" fontId="7" fillId="4" borderId="16" xfId="1" applyFont="1" applyFill="1" applyBorder="1" applyAlignment="1">
      <alignment horizontal="left" vertical="top" wrapText="1"/>
    </xf>
    <xf numFmtId="165" fontId="6" fillId="3" borderId="17" xfId="1" applyNumberFormat="1" applyFont="1" applyFill="1" applyBorder="1" applyAlignment="1">
      <alignment horizontal="right" vertical="top"/>
    </xf>
    <xf numFmtId="166" fontId="6" fillId="3" borderId="18" xfId="1" applyNumberFormat="1" applyFont="1" applyFill="1" applyBorder="1" applyAlignment="1">
      <alignment horizontal="right" vertical="top"/>
    </xf>
    <xf numFmtId="167" fontId="6" fillId="3" borderId="18" xfId="1" applyNumberFormat="1" applyFont="1" applyFill="1" applyBorder="1" applyAlignment="1">
      <alignment horizontal="right" vertical="top"/>
    </xf>
    <xf numFmtId="168" fontId="6" fillId="3" borderId="18" xfId="1" applyNumberFormat="1" applyFont="1" applyFill="1" applyBorder="1" applyAlignment="1">
      <alignment horizontal="right" vertical="top"/>
    </xf>
    <xf numFmtId="168" fontId="6" fillId="3" borderId="19" xfId="1" applyNumberFormat="1" applyFont="1" applyFill="1" applyBorder="1" applyAlignment="1">
      <alignment horizontal="right" vertical="top"/>
    </xf>
    <xf numFmtId="0" fontId="5" fillId="0" borderId="0" xfId="1" applyFont="1" applyAlignment="1">
      <alignment horizontal="center" vertical="center" wrapText="1"/>
    </xf>
    <xf numFmtId="0" fontId="6" fillId="3" borderId="0" xfId="1" applyFont="1" applyFill="1"/>
    <xf numFmtId="0" fontId="4" fillId="0" borderId="0" xfId="1"/>
    <xf numFmtId="0" fontId="7" fillId="0" borderId="0" xfId="1" applyFont="1" applyAlignment="1">
      <alignment horizontal="left" wrapText="1"/>
    </xf>
    <xf numFmtId="0" fontId="7" fillId="0" borderId="4" xfId="1" applyFont="1" applyBorder="1" applyAlignment="1">
      <alignment horizontal="left" wrapText="1"/>
    </xf>
    <xf numFmtId="0" fontId="7" fillId="0" borderId="1" xfId="1" applyFont="1" applyBorder="1" applyAlignment="1">
      <alignment horizontal="center" wrapText="1"/>
    </xf>
    <xf numFmtId="0" fontId="7" fillId="0" borderId="5" xfId="1" applyFont="1" applyBorder="1" applyAlignment="1">
      <alignment horizontal="center" wrapText="1"/>
    </xf>
    <xf numFmtId="0" fontId="7" fillId="0" borderId="2" xfId="1" applyFont="1" applyBorder="1" applyAlignment="1">
      <alignment horizontal="center" wrapText="1"/>
    </xf>
    <xf numFmtId="0" fontId="7" fillId="0" borderId="6" xfId="1" applyFont="1" applyBorder="1" applyAlignment="1">
      <alignment horizontal="center" wrapText="1"/>
    </xf>
    <xf numFmtId="0" fontId="7" fillId="0" borderId="3" xfId="1" applyFont="1" applyBorder="1" applyAlignment="1">
      <alignment horizontal="center" wrapText="1"/>
    </xf>
    <xf numFmtId="0" fontId="7" fillId="0" borderId="7" xfId="1" applyFont="1" applyBorder="1" applyAlignment="1">
      <alignment horizontal="center" wrapText="1"/>
    </xf>
  </cellXfs>
  <cellStyles count="2">
    <cellStyle name="Normale" xfId="0" builtinId="0"/>
    <cellStyle name="Normale_Foglio3" xfId="1" xr:uid="{68131BEF-5101-4C89-9794-77231299B6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Foglio3!$D$5:$D$8</c:f>
                <c:numCache>
                  <c:formatCode>General</c:formatCode>
                  <c:ptCount val="4"/>
                  <c:pt idx="0">
                    <c:v>0.57333375050984414</c:v>
                  </c:pt>
                  <c:pt idx="1">
                    <c:v>0.42142121383917547</c:v>
                  </c:pt>
                  <c:pt idx="2">
                    <c:v>0.54628092830665331</c:v>
                  </c:pt>
                  <c:pt idx="3">
                    <c:v>0.63521027600066593</c:v>
                  </c:pt>
                </c:numCache>
              </c:numRef>
            </c:plus>
            <c:minus>
              <c:numRef>
                <c:f>Foglio3!$D$5:$D$8</c:f>
                <c:numCache>
                  <c:formatCode>General</c:formatCode>
                  <c:ptCount val="4"/>
                  <c:pt idx="0">
                    <c:v>0.57333375050984414</c:v>
                  </c:pt>
                  <c:pt idx="1">
                    <c:v>0.42142121383917547</c:v>
                  </c:pt>
                  <c:pt idx="2">
                    <c:v>0.54628092830665331</c:v>
                  </c:pt>
                  <c:pt idx="3">
                    <c:v>0.63521027600066593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Foglio3!$A$5:$A$8</c:f>
              <c:strCache>
                <c:ptCount val="4"/>
                <c:pt idx="0">
                  <c:v>17-18</c:v>
                </c:pt>
                <c:pt idx="1">
                  <c:v>18-19</c:v>
                </c:pt>
                <c:pt idx="2">
                  <c:v>20-21</c:v>
                </c:pt>
                <c:pt idx="3">
                  <c:v>21-22</c:v>
                </c:pt>
              </c:strCache>
            </c:strRef>
          </c:cat>
          <c:val>
            <c:numRef>
              <c:f>Foglio3!$C$5:$C$8</c:f>
              <c:numCache>
                <c:formatCode>###0.0000</c:formatCode>
                <c:ptCount val="4"/>
                <c:pt idx="0">
                  <c:v>8.7527000000000008</c:v>
                </c:pt>
                <c:pt idx="1">
                  <c:v>8.7610500000000009</c:v>
                </c:pt>
                <c:pt idx="2">
                  <c:v>9.148299999999999</c:v>
                </c:pt>
                <c:pt idx="3">
                  <c:v>9.3201000000000018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3-440A-B0D0-61416F32F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8639615"/>
        <c:axId val="668644895"/>
      </c:barChart>
      <c:catAx>
        <c:axId val="66863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644895"/>
        <c:crosses val="autoZero"/>
        <c:auto val="1"/>
        <c:lblAlgn val="ctr"/>
        <c:lblOffset val="100"/>
        <c:noMultiLvlLbl val="0"/>
      </c:catAx>
      <c:valAx>
        <c:axId val="66864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639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282575</xdr:colOff>
      <xdr:row>0</xdr:row>
      <xdr:rowOff>168275</xdr:rowOff>
    </xdr:from>
    <xdr:to>
      <xdr:col>17</xdr:col>
      <xdr:colOff>587375</xdr:colOff>
      <xdr:row>15</xdr:row>
      <xdr:rowOff>28575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A828B8A-5AD4-A8B5-E620-2FE9143AA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CDD8C-34DB-46C0-BA1C-6B2A6CD3B9A1}">
  <dimension ref="A1:K22"/>
  <sheetViews>
    <sheetView workbookViewId="0">
      <selection activeCell="K2" sqref="K2:K21"/>
    </sheetView>
  </sheetViews>
  <sheetFormatPr defaultRowHeight="14.5"/>
  <cols>
    <col min="1" max="1" width="15.81640625" bestFit="1" customWidth="1"/>
    <col min="2" max="2" width="14.1796875" bestFit="1" customWidth="1"/>
    <col min="4" max="4" width="15.81640625" bestFit="1" customWidth="1"/>
    <col min="5" max="5" width="14.1796875" bestFit="1" customWidth="1"/>
    <col min="7" max="7" width="15.453125" bestFit="1" customWidth="1"/>
    <col min="8" max="8" width="14.1796875" bestFit="1" customWidth="1"/>
    <col min="10" max="10" width="15.453125" bestFit="1" customWidth="1"/>
    <col min="11" max="11" width="14.1796875" bestFit="1" customWidth="1"/>
  </cols>
  <sheetData>
    <row r="1" spans="1:11">
      <c r="A1" s="3" t="s">
        <v>0</v>
      </c>
      <c r="B1" t="s">
        <v>29</v>
      </c>
      <c r="D1" s="3" t="s">
        <v>22</v>
      </c>
      <c r="E1" t="s">
        <v>29</v>
      </c>
      <c r="G1" s="3" t="s">
        <v>23</v>
      </c>
      <c r="H1" t="s">
        <v>29</v>
      </c>
      <c r="J1" s="3" t="s">
        <v>32</v>
      </c>
      <c r="K1" t="s">
        <v>29</v>
      </c>
    </row>
    <row r="2" spans="1:11">
      <c r="A2" s="1" t="s">
        <v>1</v>
      </c>
      <c r="B2" s="2">
        <v>6.8066666666666675</v>
      </c>
      <c r="D2" s="1" t="s">
        <v>1</v>
      </c>
      <c r="E2" s="2">
        <v>6.8774193548387101</v>
      </c>
      <c r="G2" s="1" t="s">
        <v>1</v>
      </c>
      <c r="H2" s="2">
        <v>6.8242424242424242</v>
      </c>
      <c r="J2" s="1" t="s">
        <v>1</v>
      </c>
      <c r="K2" s="2">
        <v>6.7631578947368425</v>
      </c>
    </row>
    <row r="3" spans="1:11">
      <c r="A3" s="1" t="s">
        <v>2</v>
      </c>
      <c r="B3" s="2">
        <v>6.7517241379310358</v>
      </c>
      <c r="D3" s="1" t="s">
        <v>3</v>
      </c>
      <c r="E3" s="2">
        <v>6.803333333333331</v>
      </c>
      <c r="G3" s="1" t="s">
        <v>2</v>
      </c>
      <c r="H3" s="2">
        <v>6.7310344827586199</v>
      </c>
      <c r="J3" s="1" t="s">
        <v>3</v>
      </c>
      <c r="K3" s="2">
        <v>6.5714285714285712</v>
      </c>
    </row>
    <row r="4" spans="1:11">
      <c r="A4" s="1" t="s">
        <v>3</v>
      </c>
      <c r="B4" s="2">
        <v>6.8612903225806461</v>
      </c>
      <c r="D4" s="1" t="s">
        <v>4</v>
      </c>
      <c r="E4" s="2">
        <v>6.8250000000000002</v>
      </c>
      <c r="G4" s="1" t="s">
        <v>3</v>
      </c>
      <c r="H4" s="2">
        <v>6.6818181818181843</v>
      </c>
      <c r="J4" s="1" t="s">
        <v>4</v>
      </c>
      <c r="K4" s="2">
        <v>6.7125000000000004</v>
      </c>
    </row>
    <row r="5" spans="1:11">
      <c r="A5" s="1" t="s">
        <v>4</v>
      </c>
      <c r="B5" s="2">
        <v>6.8066666666666666</v>
      </c>
      <c r="D5" s="1" t="s">
        <v>5</v>
      </c>
      <c r="E5" s="2">
        <v>7</v>
      </c>
      <c r="G5" s="1" t="s">
        <v>4</v>
      </c>
      <c r="H5" s="2">
        <v>6.8258064516129018</v>
      </c>
      <c r="J5" s="1" t="s">
        <v>24</v>
      </c>
      <c r="K5" s="2">
        <v>6.9764705882352951</v>
      </c>
    </row>
    <row r="6" spans="1:11">
      <c r="A6" s="1" t="s">
        <v>5</v>
      </c>
      <c r="B6" s="2">
        <v>6.9566666666666661</v>
      </c>
      <c r="D6" s="1" t="s">
        <v>24</v>
      </c>
      <c r="E6" s="2">
        <v>6.6483870967741927</v>
      </c>
      <c r="G6" s="1" t="s">
        <v>6</v>
      </c>
      <c r="H6" s="2">
        <v>6.8433333333333337</v>
      </c>
      <c r="J6" s="1" t="s">
        <v>7</v>
      </c>
      <c r="K6" s="2">
        <v>6.7928571428571427</v>
      </c>
    </row>
    <row r="7" spans="1:11">
      <c r="A7" s="1" t="s">
        <v>6</v>
      </c>
      <c r="B7" s="2">
        <v>6.8235294117647065</v>
      </c>
      <c r="D7" s="1" t="s">
        <v>7</v>
      </c>
      <c r="E7" s="2">
        <v>6.6117647058823534</v>
      </c>
      <c r="G7" s="1" t="s">
        <v>7</v>
      </c>
      <c r="H7" s="2">
        <v>6.5909090909090891</v>
      </c>
      <c r="J7" s="1" t="s">
        <v>8</v>
      </c>
      <c r="K7" s="2">
        <v>6.647368421052632</v>
      </c>
    </row>
    <row r="8" spans="1:11">
      <c r="A8" s="1" t="s">
        <v>7</v>
      </c>
      <c r="B8" s="2">
        <v>6.9370370370370384</v>
      </c>
      <c r="D8" s="1" t="s">
        <v>25</v>
      </c>
      <c r="E8" s="2">
        <v>6.6968749999999986</v>
      </c>
      <c r="G8" s="1" t="s">
        <v>8</v>
      </c>
      <c r="H8" s="2">
        <v>6.8257142857142856</v>
      </c>
      <c r="J8" s="1" t="s">
        <v>9</v>
      </c>
      <c r="K8" s="2">
        <v>6.7785714285714294</v>
      </c>
    </row>
    <row r="9" spans="1:11">
      <c r="A9" s="1" t="s">
        <v>8</v>
      </c>
      <c r="B9" s="2">
        <v>6.7900000000000018</v>
      </c>
      <c r="D9" s="1" t="s">
        <v>8</v>
      </c>
      <c r="E9" s="2">
        <v>6.6035714285714278</v>
      </c>
      <c r="G9" s="1" t="s">
        <v>9</v>
      </c>
      <c r="H9" s="2">
        <v>6.7457142857142847</v>
      </c>
      <c r="J9" s="1" t="s">
        <v>10</v>
      </c>
      <c r="K9" s="2">
        <v>6.7764705882352931</v>
      </c>
    </row>
    <row r="10" spans="1:11">
      <c r="A10" s="1" t="s">
        <v>9</v>
      </c>
      <c r="B10" s="2">
        <v>6.7821428571428566</v>
      </c>
      <c r="D10" s="1" t="s">
        <v>10</v>
      </c>
      <c r="E10" s="2">
        <v>6.7062499999999998</v>
      </c>
      <c r="G10" s="1" t="s">
        <v>10</v>
      </c>
      <c r="H10" s="2">
        <v>6.8714285714285728</v>
      </c>
      <c r="J10" s="1" t="s">
        <v>11</v>
      </c>
      <c r="K10" s="2">
        <v>6.655555555555555</v>
      </c>
    </row>
    <row r="11" spans="1:11">
      <c r="A11" s="1" t="s">
        <v>10</v>
      </c>
      <c r="B11" s="2">
        <v>6.8580645161290326</v>
      </c>
      <c r="D11" s="1" t="s">
        <v>11</v>
      </c>
      <c r="E11" s="2">
        <v>6.6281249999999998</v>
      </c>
      <c r="G11" s="1" t="s">
        <v>11</v>
      </c>
      <c r="H11" s="2">
        <v>6.7030303030303031</v>
      </c>
      <c r="J11" s="1" t="s">
        <v>12</v>
      </c>
      <c r="K11" s="2">
        <v>7.0941666666666672</v>
      </c>
    </row>
    <row r="12" spans="1:11">
      <c r="A12" s="1" t="s">
        <v>11</v>
      </c>
      <c r="B12" s="2">
        <v>6.7000000000000011</v>
      </c>
      <c r="D12" s="1" t="s">
        <v>12</v>
      </c>
      <c r="E12" s="2">
        <v>6.8625000000000007</v>
      </c>
      <c r="G12" s="1" t="s">
        <v>12</v>
      </c>
      <c r="H12" s="2">
        <v>7.0187500000000007</v>
      </c>
      <c r="J12" s="1" t="s">
        <v>13</v>
      </c>
      <c r="K12" s="2">
        <v>6.5733333333333333</v>
      </c>
    </row>
    <row r="13" spans="1:11">
      <c r="A13" s="1" t="s">
        <v>12</v>
      </c>
      <c r="B13" s="2">
        <v>6.9354838709677429</v>
      </c>
      <c r="D13" s="1" t="s">
        <v>13</v>
      </c>
      <c r="E13" s="2">
        <v>6.6433333333333353</v>
      </c>
      <c r="G13" s="1" t="s">
        <v>13</v>
      </c>
      <c r="H13" s="2">
        <v>6.5900000000000007</v>
      </c>
      <c r="J13" s="1" t="s">
        <v>14</v>
      </c>
      <c r="K13" s="2">
        <v>6.6481250000000012</v>
      </c>
    </row>
    <row r="14" spans="1:11">
      <c r="A14" s="1" t="s">
        <v>13</v>
      </c>
      <c r="B14" s="2">
        <v>6.6407407407407426</v>
      </c>
      <c r="D14" s="1" t="s">
        <v>14</v>
      </c>
      <c r="E14" s="2">
        <v>6.6100000000000012</v>
      </c>
      <c r="G14" s="1" t="s">
        <v>14</v>
      </c>
      <c r="H14" s="2">
        <v>6.870000000000001</v>
      </c>
      <c r="J14" s="1" t="s">
        <v>15</v>
      </c>
      <c r="K14" s="2">
        <v>6.6357142857142843</v>
      </c>
    </row>
    <row r="15" spans="1:11">
      <c r="A15" s="1" t="s">
        <v>14</v>
      </c>
      <c r="B15" s="2">
        <v>6.8828571428571435</v>
      </c>
      <c r="D15" s="1" t="s">
        <v>26</v>
      </c>
      <c r="E15" s="2">
        <v>6.578125</v>
      </c>
      <c r="G15" s="1" t="s">
        <v>26</v>
      </c>
      <c r="H15" s="2">
        <v>6.8249999999999993</v>
      </c>
      <c r="J15" s="1" t="s">
        <v>33</v>
      </c>
      <c r="K15" s="2">
        <v>6.5933333333333337</v>
      </c>
    </row>
    <row r="16" spans="1:11">
      <c r="A16" s="1" t="s">
        <v>15</v>
      </c>
      <c r="B16" s="2">
        <v>6.7655172413793103</v>
      </c>
      <c r="D16" s="1" t="s">
        <v>15</v>
      </c>
      <c r="E16" s="2">
        <v>6.6764705882352926</v>
      </c>
      <c r="G16" s="1" t="s">
        <v>15</v>
      </c>
      <c r="H16" s="2">
        <v>6.746666666666667</v>
      </c>
      <c r="J16" s="1" t="s">
        <v>16</v>
      </c>
      <c r="K16" s="2">
        <v>6.5235294117647067</v>
      </c>
    </row>
    <row r="17" spans="1:11">
      <c r="A17" s="1" t="s">
        <v>16</v>
      </c>
      <c r="B17" s="2">
        <v>6.5548387096774192</v>
      </c>
      <c r="D17" s="1" t="s">
        <v>16</v>
      </c>
      <c r="E17" s="2">
        <v>6.5</v>
      </c>
      <c r="G17" s="1" t="s">
        <v>16</v>
      </c>
      <c r="H17" s="2">
        <v>6.7411764705882353</v>
      </c>
      <c r="J17" s="1" t="s">
        <v>17</v>
      </c>
      <c r="K17" s="2">
        <v>6.4857142857142867</v>
      </c>
    </row>
    <row r="18" spans="1:11">
      <c r="A18" s="1" t="s">
        <v>17</v>
      </c>
      <c r="B18" s="2">
        <v>6.5827586206896544</v>
      </c>
      <c r="D18" s="1" t="s">
        <v>17</v>
      </c>
      <c r="E18" s="2">
        <v>6.6571428571428557</v>
      </c>
      <c r="G18" s="1" t="s">
        <v>17</v>
      </c>
      <c r="H18" s="2">
        <v>6.4096774193548365</v>
      </c>
      <c r="J18" s="1" t="s">
        <v>27</v>
      </c>
      <c r="K18" s="2">
        <v>6.84375</v>
      </c>
    </row>
    <row r="19" spans="1:11">
      <c r="A19" s="1" t="s">
        <v>18</v>
      </c>
      <c r="B19" s="2">
        <v>6.7580645161290303</v>
      </c>
      <c r="D19" s="1" t="s">
        <v>18</v>
      </c>
      <c r="E19" s="2">
        <v>6.6899999999999995</v>
      </c>
      <c r="G19" s="1" t="s">
        <v>27</v>
      </c>
      <c r="H19" s="2">
        <v>6.8187500000000014</v>
      </c>
      <c r="J19" s="1" t="s">
        <v>19</v>
      </c>
      <c r="K19" s="2">
        <v>6.5571428571428569</v>
      </c>
    </row>
    <row r="20" spans="1:11">
      <c r="A20" s="1" t="s">
        <v>19</v>
      </c>
      <c r="B20" s="2">
        <v>6.6107142857142849</v>
      </c>
      <c r="D20" s="1" t="s">
        <v>19</v>
      </c>
      <c r="E20" s="2">
        <v>6.4714285714285706</v>
      </c>
      <c r="G20" s="1" t="s">
        <v>19</v>
      </c>
      <c r="H20" s="2">
        <v>6.2193548387096778</v>
      </c>
      <c r="J20" s="1" t="s">
        <v>20</v>
      </c>
      <c r="K20" s="2">
        <v>6.5583333333333336</v>
      </c>
    </row>
    <row r="21" spans="1:11">
      <c r="A21" s="1" t="s">
        <v>20</v>
      </c>
      <c r="B21" s="2">
        <v>6.8666666666666654</v>
      </c>
      <c r="D21" s="1" t="s">
        <v>20</v>
      </c>
      <c r="E21" s="2">
        <v>6.5666666666666673</v>
      </c>
      <c r="G21" s="1" t="s">
        <v>20</v>
      </c>
      <c r="H21" s="2">
        <v>6.6484848484848493</v>
      </c>
      <c r="J21" s="1" t="s">
        <v>34</v>
      </c>
      <c r="K21" s="2">
        <v>6.9846153846153856</v>
      </c>
    </row>
    <row r="22" spans="1:11">
      <c r="A22" s="4" t="s">
        <v>28</v>
      </c>
      <c r="B22" s="5">
        <f>AVERAGE(B2:B21)</f>
        <v>6.7835715038703652</v>
      </c>
      <c r="D22" s="4" t="s">
        <v>28</v>
      </c>
      <c r="E22" s="5">
        <f>AVERAGE(E2:E21)</f>
        <v>6.6828196468103354</v>
      </c>
      <c r="G22" s="4" t="s">
        <v>28</v>
      </c>
      <c r="H22" s="5">
        <f>AVERAGE(H2:H21)</f>
        <v>6.7265445827183141</v>
      </c>
      <c r="J22" s="4" t="s">
        <v>28</v>
      </c>
      <c r="K22" s="5">
        <f>AVERAGE(K2:K21)</f>
        <v>6.7086069041145482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3FB8D-4909-47ED-ACD2-73C46D1EC058}">
  <dimension ref="A1:M28"/>
  <sheetViews>
    <sheetView tabSelected="1" topLeftCell="A16" workbookViewId="0">
      <selection activeCell="G28" sqref="G28"/>
    </sheetView>
  </sheetViews>
  <sheetFormatPr defaultRowHeight="14.5"/>
  <cols>
    <col min="1" max="1" width="15.81640625" bestFit="1" customWidth="1"/>
    <col min="2" max="2" width="10.54296875" bestFit="1" customWidth="1"/>
    <col min="4" max="4" width="15.81640625" bestFit="1" customWidth="1"/>
    <col min="5" max="5" width="10.54296875" bestFit="1" customWidth="1"/>
    <col min="7" max="7" width="15.453125" bestFit="1" customWidth="1"/>
    <col min="8" max="8" width="10.54296875" bestFit="1" customWidth="1"/>
    <col min="10" max="10" width="15.453125" bestFit="1" customWidth="1"/>
    <col min="11" max="11" width="10.54296875" bestFit="1" customWidth="1"/>
  </cols>
  <sheetData>
    <row r="1" spans="1:13">
      <c r="A1" s="3" t="s">
        <v>0</v>
      </c>
      <c r="B1" t="s">
        <v>30</v>
      </c>
      <c r="D1" s="3" t="s">
        <v>22</v>
      </c>
      <c r="E1" t="s">
        <v>21</v>
      </c>
      <c r="G1" s="3" t="s">
        <v>23</v>
      </c>
      <c r="H1" t="s">
        <v>21</v>
      </c>
      <c r="J1" s="3" t="s">
        <v>32</v>
      </c>
      <c r="K1" t="s">
        <v>21</v>
      </c>
    </row>
    <row r="2" spans="1:13">
      <c r="A2" s="1" t="s">
        <v>1</v>
      </c>
      <c r="B2" s="2">
        <v>28.004799999999999</v>
      </c>
      <c r="D2" s="1" t="s">
        <v>1</v>
      </c>
      <c r="E2" s="2">
        <v>27.577806451612904</v>
      </c>
      <c r="G2" s="1" t="s">
        <v>1</v>
      </c>
      <c r="H2" s="2">
        <v>27.756818181818186</v>
      </c>
      <c r="J2" s="1" t="s">
        <v>1</v>
      </c>
      <c r="K2" s="2">
        <v>28.444210526315789</v>
      </c>
    </row>
    <row r="3" spans="1:13">
      <c r="A3" s="1" t="s">
        <v>2</v>
      </c>
      <c r="B3" s="2">
        <v>27.774034482758619</v>
      </c>
      <c r="D3" s="1" t="s">
        <v>3</v>
      </c>
      <c r="E3" s="2">
        <v>26.892333333333337</v>
      </c>
      <c r="G3" s="1" t="s">
        <v>2</v>
      </c>
      <c r="H3" s="2">
        <v>27.056965517241384</v>
      </c>
      <c r="J3" s="1" t="s">
        <v>3</v>
      </c>
      <c r="K3" s="2">
        <v>27.302499999999998</v>
      </c>
    </row>
    <row r="4" spans="1:13">
      <c r="A4" s="1" t="s">
        <v>3</v>
      </c>
      <c r="B4" s="2">
        <v>27.329806451612903</v>
      </c>
      <c r="D4" s="1" t="s">
        <v>4</v>
      </c>
      <c r="E4" s="2">
        <v>26.449857142857145</v>
      </c>
      <c r="G4" s="1" t="s">
        <v>3</v>
      </c>
      <c r="H4" s="2">
        <v>27.752454545454547</v>
      </c>
      <c r="J4" s="1" t="s">
        <v>4</v>
      </c>
      <c r="K4" s="2">
        <v>26.81475</v>
      </c>
    </row>
    <row r="5" spans="1:13">
      <c r="A5" s="1" t="s">
        <v>4</v>
      </c>
      <c r="B5" s="2">
        <v>26.692066666666665</v>
      </c>
      <c r="D5" s="1" t="s">
        <v>5</v>
      </c>
      <c r="E5" s="2">
        <v>26.501428571428573</v>
      </c>
      <c r="G5" s="1" t="s">
        <v>4</v>
      </c>
      <c r="H5" s="2">
        <v>26.48590322580645</v>
      </c>
      <c r="J5" s="1" t="s">
        <v>24</v>
      </c>
      <c r="K5" s="2">
        <v>25.84558823529412</v>
      </c>
    </row>
    <row r="6" spans="1:13">
      <c r="A6" s="1" t="s">
        <v>5</v>
      </c>
      <c r="B6" s="2">
        <v>26.453666666666667</v>
      </c>
      <c r="D6" s="1" t="s">
        <v>24</v>
      </c>
      <c r="E6" s="2">
        <v>27.847483870967736</v>
      </c>
      <c r="G6" s="1" t="s">
        <v>6</v>
      </c>
      <c r="H6" s="2">
        <v>26.867599999999992</v>
      </c>
      <c r="J6" s="1" t="s">
        <v>7</v>
      </c>
      <c r="K6" s="2">
        <v>27.275500000000001</v>
      </c>
      <c r="M6">
        <f>760*2</f>
        <v>1520</v>
      </c>
    </row>
    <row r="7" spans="1:13">
      <c r="A7" s="1" t="s">
        <v>6</v>
      </c>
      <c r="B7" s="2">
        <v>27.027176470588234</v>
      </c>
      <c r="D7" s="1" t="s">
        <v>7</v>
      </c>
      <c r="E7" s="2">
        <v>27.950970588235293</v>
      </c>
      <c r="G7" s="1" t="s">
        <v>7</v>
      </c>
      <c r="H7" s="2">
        <v>27.799696969696971</v>
      </c>
      <c r="J7" s="1" t="s">
        <v>8</v>
      </c>
      <c r="K7" s="2">
        <v>27.374473684210528</v>
      </c>
    </row>
    <row r="8" spans="1:13">
      <c r="A8" s="1" t="s">
        <v>7</v>
      </c>
      <c r="B8" s="2">
        <v>27.144481481481481</v>
      </c>
      <c r="D8" s="1" t="s">
        <v>25</v>
      </c>
      <c r="E8" s="2">
        <v>27.418468749999992</v>
      </c>
      <c r="G8" s="1" t="s">
        <v>8</v>
      </c>
      <c r="H8" s="2">
        <v>27.172828571428575</v>
      </c>
      <c r="J8" s="1" t="s">
        <v>9</v>
      </c>
      <c r="K8" s="2">
        <v>28.218642857142857</v>
      </c>
    </row>
    <row r="9" spans="1:13">
      <c r="A9" s="1" t="s">
        <v>8</v>
      </c>
      <c r="B9" s="2">
        <v>28.814733333333333</v>
      </c>
      <c r="D9" s="1" t="s">
        <v>8</v>
      </c>
      <c r="E9" s="2">
        <v>28.618428571428574</v>
      </c>
      <c r="G9" s="1" t="s">
        <v>9</v>
      </c>
      <c r="H9" s="2">
        <v>27.916228571428572</v>
      </c>
      <c r="J9" s="1" t="s">
        <v>10</v>
      </c>
      <c r="K9" s="2">
        <v>27.413117647058826</v>
      </c>
    </row>
    <row r="10" spans="1:13">
      <c r="A10" s="1" t="s">
        <v>9</v>
      </c>
      <c r="B10" s="2">
        <v>27.914071428571429</v>
      </c>
      <c r="D10" s="1" t="s">
        <v>10</v>
      </c>
      <c r="E10" s="2">
        <v>27.927093750000004</v>
      </c>
      <c r="G10" s="1" t="s">
        <v>10</v>
      </c>
      <c r="H10" s="2">
        <v>26.717971428571424</v>
      </c>
      <c r="J10" s="1" t="s">
        <v>11</v>
      </c>
      <c r="K10" s="2">
        <v>28.029666666666667</v>
      </c>
    </row>
    <row r="11" spans="1:13">
      <c r="A11" s="1" t="s">
        <v>10</v>
      </c>
      <c r="B11" s="2">
        <v>27.739483870967742</v>
      </c>
      <c r="D11" s="1" t="s">
        <v>11</v>
      </c>
      <c r="E11" s="2">
        <v>29.343187499999999</v>
      </c>
      <c r="G11" s="1" t="s">
        <v>11</v>
      </c>
      <c r="H11" s="2">
        <v>28.203727272727267</v>
      </c>
      <c r="J11" s="1" t="s">
        <v>12</v>
      </c>
      <c r="K11" s="2">
        <v>25.018416666666667</v>
      </c>
    </row>
    <row r="12" spans="1:13">
      <c r="A12" s="1" t="s">
        <v>11</v>
      </c>
      <c r="B12" s="2">
        <v>28.850999999999999</v>
      </c>
      <c r="D12" s="1" t="s">
        <v>12</v>
      </c>
      <c r="E12" s="2">
        <v>26.811062499999998</v>
      </c>
      <c r="G12" s="1" t="s">
        <v>12</v>
      </c>
      <c r="H12" s="2">
        <v>25.895593749999996</v>
      </c>
      <c r="J12" s="1" t="s">
        <v>13</v>
      </c>
      <c r="K12" s="2">
        <v>28.466000000000001</v>
      </c>
    </row>
    <row r="13" spans="1:13">
      <c r="A13" s="1" t="s">
        <v>12</v>
      </c>
      <c r="B13" s="2">
        <v>26.156870967741934</v>
      </c>
      <c r="D13" s="1" t="s">
        <v>13</v>
      </c>
      <c r="E13" s="2">
        <v>28.271566666666661</v>
      </c>
      <c r="G13" s="1" t="s">
        <v>13</v>
      </c>
      <c r="H13" s="2">
        <v>28.369033333333338</v>
      </c>
      <c r="J13" s="1" t="s">
        <v>14</v>
      </c>
      <c r="K13" s="2">
        <v>27.425125000000001</v>
      </c>
    </row>
    <row r="14" spans="1:13">
      <c r="A14" s="1" t="s">
        <v>13</v>
      </c>
      <c r="B14" s="2">
        <v>28.540962962962965</v>
      </c>
      <c r="D14" s="1" t="s">
        <v>14</v>
      </c>
      <c r="E14" s="2">
        <v>29.394933333333334</v>
      </c>
      <c r="G14" s="1" t="s">
        <v>14</v>
      </c>
      <c r="H14" s="2">
        <v>26.563299999999991</v>
      </c>
      <c r="J14" s="1" t="s">
        <v>15</v>
      </c>
      <c r="K14" s="2">
        <v>27.290928571428573</v>
      </c>
    </row>
    <row r="15" spans="1:13">
      <c r="A15" s="1" t="s">
        <v>14</v>
      </c>
      <c r="B15" s="2">
        <v>27.345885714285718</v>
      </c>
      <c r="D15" s="1" t="s">
        <v>26</v>
      </c>
      <c r="E15" s="2">
        <v>28.269562500000003</v>
      </c>
      <c r="G15" s="1" t="s">
        <v>26</v>
      </c>
      <c r="H15" s="2">
        <v>26.672444444444441</v>
      </c>
      <c r="J15" s="1" t="s">
        <v>33</v>
      </c>
      <c r="K15" s="2">
        <v>27.663400000000003</v>
      </c>
    </row>
    <row r="16" spans="1:13">
      <c r="A16" s="1" t="s">
        <v>15</v>
      </c>
      <c r="B16" s="2">
        <v>28.459896551724139</v>
      </c>
      <c r="D16" s="1" t="s">
        <v>15</v>
      </c>
      <c r="E16" s="2">
        <v>28.313117647058824</v>
      </c>
      <c r="G16" s="1" t="s">
        <v>15</v>
      </c>
      <c r="H16" s="2">
        <v>27.131733333333333</v>
      </c>
      <c r="J16" s="1" t="s">
        <v>16</v>
      </c>
      <c r="K16" s="2">
        <v>28.483647058823529</v>
      </c>
    </row>
    <row r="17" spans="1:11">
      <c r="A17" s="1" t="s">
        <v>16</v>
      </c>
      <c r="B17" s="2">
        <v>28.363645161290322</v>
      </c>
      <c r="D17" s="1" t="s">
        <v>16</v>
      </c>
      <c r="E17" s="2">
        <v>27.555032258064514</v>
      </c>
      <c r="G17" s="1" t="s">
        <v>16</v>
      </c>
      <c r="H17" s="2">
        <v>27.667205882352945</v>
      </c>
      <c r="J17" s="1" t="s">
        <v>17</v>
      </c>
      <c r="K17" s="2">
        <v>28.145785714285715</v>
      </c>
    </row>
    <row r="18" spans="1:11">
      <c r="A18" s="1" t="s">
        <v>17</v>
      </c>
      <c r="B18" s="2">
        <v>28.793689655172415</v>
      </c>
      <c r="D18" s="1" t="s">
        <v>17</v>
      </c>
      <c r="E18" s="2">
        <v>27.709285714285709</v>
      </c>
      <c r="G18" s="1" t="s">
        <v>17</v>
      </c>
      <c r="H18" s="2">
        <v>26.060967741935482</v>
      </c>
      <c r="J18" s="1" t="s">
        <v>27</v>
      </c>
      <c r="K18" s="2">
        <v>25.160374999999998</v>
      </c>
    </row>
    <row r="19" spans="1:11">
      <c r="A19" s="1" t="s">
        <v>18</v>
      </c>
      <c r="B19" s="2">
        <v>27.680322580645164</v>
      </c>
      <c r="D19" s="1" t="s">
        <v>18</v>
      </c>
      <c r="E19" s="2">
        <v>27.579800000000002</v>
      </c>
      <c r="G19" s="1" t="s">
        <v>27</v>
      </c>
      <c r="H19" s="2">
        <v>26.016625000000005</v>
      </c>
      <c r="J19" s="1" t="s">
        <v>19</v>
      </c>
      <c r="K19" s="2">
        <v>28.669214285714286</v>
      </c>
    </row>
    <row r="20" spans="1:11">
      <c r="A20" s="1" t="s">
        <v>19</v>
      </c>
      <c r="B20" s="2">
        <v>28.251249999999999</v>
      </c>
      <c r="D20" s="1" t="s">
        <v>19</v>
      </c>
      <c r="E20" s="2">
        <v>29.220428571428577</v>
      </c>
      <c r="G20" s="1" t="s">
        <v>19</v>
      </c>
      <c r="H20" s="2">
        <v>27.570096774193548</v>
      </c>
      <c r="J20" s="1" t="s">
        <v>20</v>
      </c>
      <c r="K20" s="2">
        <v>28.552833333333332</v>
      </c>
    </row>
    <row r="21" spans="1:11">
      <c r="A21" s="1" t="s">
        <v>20</v>
      </c>
      <c r="B21" s="2">
        <v>27.417833333333331</v>
      </c>
      <c r="D21" s="1" t="s">
        <v>20</v>
      </c>
      <c r="E21" s="2">
        <v>28.296606060606059</v>
      </c>
      <c r="G21" s="1" t="s">
        <v>20</v>
      </c>
      <c r="H21" s="2">
        <v>28.404242424242423</v>
      </c>
      <c r="J21" s="1" t="s">
        <v>34</v>
      </c>
      <c r="K21" s="2">
        <v>25.58653846153846</v>
      </c>
    </row>
    <row r="22" spans="1:11">
      <c r="A22" s="4" t="s">
        <v>28</v>
      </c>
      <c r="B22" s="5">
        <f>AVERAGE(B2:B21)</f>
        <v>27.737783888990151</v>
      </c>
      <c r="C22" s="6"/>
      <c r="D22" s="4" t="s">
        <v>28</v>
      </c>
      <c r="E22" s="5">
        <f>AVERAGE(E2:E21)</f>
        <v>27.897422689065365</v>
      </c>
      <c r="F22" s="6"/>
      <c r="G22" s="4" t="s">
        <v>28</v>
      </c>
      <c r="H22" s="5">
        <f>AVERAGE(H2:H21)</f>
        <v>27.204071848400439</v>
      </c>
      <c r="J22" s="4" t="s">
        <v>28</v>
      </c>
      <c r="K22" s="5">
        <f>AVERAGE(K2:K21)</f>
        <v>27.359035685423965</v>
      </c>
    </row>
    <row r="27" spans="1:11">
      <c r="G27">
        <f>9.6/3600</f>
        <v>2.6666666666666666E-3</v>
      </c>
    </row>
    <row r="28" spans="1:11">
      <c r="G28">
        <f>9.6/3600</f>
        <v>2.6666666666666666E-3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24F3-E251-46F9-A150-E916F3553331}">
  <dimension ref="A1:K22"/>
  <sheetViews>
    <sheetView workbookViewId="0">
      <selection activeCell="K2" sqref="K2:K21"/>
    </sheetView>
  </sheetViews>
  <sheetFormatPr defaultRowHeight="14.5"/>
  <cols>
    <col min="1" max="1" width="15.81640625" bestFit="1" customWidth="1"/>
    <col min="2" max="2" width="10.54296875" bestFit="1" customWidth="1"/>
    <col min="4" max="4" width="15.81640625" bestFit="1" customWidth="1"/>
    <col min="5" max="5" width="10.54296875" bestFit="1" customWidth="1"/>
    <col min="7" max="7" width="15.453125" bestFit="1" customWidth="1"/>
    <col min="8" max="8" width="10.54296875" bestFit="1" customWidth="1"/>
    <col min="10" max="10" width="15.453125" bestFit="1" customWidth="1"/>
    <col min="11" max="11" width="10.54296875" bestFit="1" customWidth="1"/>
  </cols>
  <sheetData>
    <row r="1" spans="1:11">
      <c r="A1" s="3" t="s">
        <v>0</v>
      </c>
      <c r="B1" t="s">
        <v>30</v>
      </c>
      <c r="D1" s="3" t="s">
        <v>22</v>
      </c>
      <c r="E1" t="s">
        <v>21</v>
      </c>
      <c r="G1" s="3" t="s">
        <v>23</v>
      </c>
      <c r="H1" t="s">
        <v>21</v>
      </c>
      <c r="J1" s="3" t="s">
        <v>32</v>
      </c>
      <c r="K1" t="s">
        <v>21</v>
      </c>
    </row>
    <row r="2" spans="1:11">
      <c r="A2" s="1" t="s">
        <v>1</v>
      </c>
      <c r="B2" s="2">
        <v>73.162499999999994</v>
      </c>
      <c r="D2" s="1" t="s">
        <v>1</v>
      </c>
      <c r="E2" s="2">
        <v>72.712709677419355</v>
      </c>
      <c r="G2" s="1" t="s">
        <v>1</v>
      </c>
      <c r="H2" s="2">
        <v>72.648212121212111</v>
      </c>
      <c r="J2" s="1" t="s">
        <v>1</v>
      </c>
      <c r="K2" s="2">
        <v>71.224578947368428</v>
      </c>
    </row>
    <row r="3" spans="1:11">
      <c r="A3" s="1" t="s">
        <v>2</v>
      </c>
      <c r="B3" s="2">
        <v>73.399310344827583</v>
      </c>
      <c r="D3" s="1" t="s">
        <v>3</v>
      </c>
      <c r="E3" s="2">
        <v>75.364333333333335</v>
      </c>
      <c r="G3" s="1" t="s">
        <v>2</v>
      </c>
      <c r="H3" s="2">
        <v>72.415172413793101</v>
      </c>
      <c r="J3" s="1" t="s">
        <v>3</v>
      </c>
      <c r="K3" s="2">
        <v>70.022999999999996</v>
      </c>
    </row>
    <row r="4" spans="1:11">
      <c r="A4" s="1" t="s">
        <v>3</v>
      </c>
      <c r="B4" s="2">
        <v>74.880096774193547</v>
      </c>
      <c r="D4" s="1" t="s">
        <v>4</v>
      </c>
      <c r="E4" s="2">
        <v>74.661642857142866</v>
      </c>
      <c r="G4" s="1" t="s">
        <v>3</v>
      </c>
      <c r="H4" s="2">
        <v>71.333303030303028</v>
      </c>
      <c r="J4" s="1" t="s">
        <v>4</v>
      </c>
      <c r="K4" s="2">
        <v>70.965937499999995</v>
      </c>
    </row>
    <row r="5" spans="1:11">
      <c r="A5" s="1" t="s">
        <v>4</v>
      </c>
      <c r="B5" s="2">
        <v>73.869433333333333</v>
      </c>
      <c r="D5" s="1" t="s">
        <v>5</v>
      </c>
      <c r="E5" s="2">
        <v>77.320857142857136</v>
      </c>
      <c r="G5" s="1" t="s">
        <v>4</v>
      </c>
      <c r="H5" s="2">
        <v>73.928612903225797</v>
      </c>
      <c r="J5" s="1" t="s">
        <v>24</v>
      </c>
      <c r="K5" s="2">
        <v>75.233529411764692</v>
      </c>
    </row>
    <row r="6" spans="1:11">
      <c r="A6" s="1" t="s">
        <v>5</v>
      </c>
      <c r="B6" s="2">
        <v>76.161766666666665</v>
      </c>
      <c r="D6" s="1" t="s">
        <v>24</v>
      </c>
      <c r="E6" s="2">
        <v>71.110322580645175</v>
      </c>
      <c r="G6" s="1" t="s">
        <v>6</v>
      </c>
      <c r="H6" s="2">
        <v>73.391933333333341</v>
      </c>
      <c r="J6" s="1" t="s">
        <v>7</v>
      </c>
      <c r="K6" s="2">
        <v>71.404785714285708</v>
      </c>
    </row>
    <row r="7" spans="1:11">
      <c r="A7" s="1" t="s">
        <v>6</v>
      </c>
      <c r="B7" s="2">
        <v>73.977235294117648</v>
      </c>
      <c r="D7" s="1" t="s">
        <v>7</v>
      </c>
      <c r="E7" s="2">
        <v>70.828705882352935</v>
      </c>
      <c r="G7" s="1" t="s">
        <v>7</v>
      </c>
      <c r="H7" s="2">
        <v>70.485787878787875</v>
      </c>
      <c r="J7" s="1" t="s">
        <v>8</v>
      </c>
      <c r="K7" s="2">
        <v>73.037631578947369</v>
      </c>
    </row>
    <row r="8" spans="1:11">
      <c r="A8" s="1" t="s">
        <v>7</v>
      </c>
      <c r="B8" s="2">
        <v>76.220814814814815</v>
      </c>
      <c r="D8" s="1" t="s">
        <v>25</v>
      </c>
      <c r="E8" s="2">
        <v>71.977656249999995</v>
      </c>
      <c r="G8" s="1" t="s">
        <v>8</v>
      </c>
      <c r="H8" s="2">
        <v>75.671314285714274</v>
      </c>
      <c r="J8" s="1" t="s">
        <v>9</v>
      </c>
      <c r="K8" s="2">
        <v>72.573499999999996</v>
      </c>
    </row>
    <row r="9" spans="1:11">
      <c r="A9" s="1" t="s">
        <v>8</v>
      </c>
      <c r="B9" s="2">
        <v>72.948233333333334</v>
      </c>
      <c r="D9" s="1" t="s">
        <v>8</v>
      </c>
      <c r="E9" s="2">
        <v>69.898607142857131</v>
      </c>
      <c r="G9" s="1" t="s">
        <v>9</v>
      </c>
      <c r="H9" s="2">
        <v>71.52017142857143</v>
      </c>
      <c r="J9" s="1" t="s">
        <v>10</v>
      </c>
      <c r="K9" s="2">
        <v>72.602294117647062</v>
      </c>
    </row>
    <row r="10" spans="1:11">
      <c r="A10" s="1" t="s">
        <v>9</v>
      </c>
      <c r="B10" s="2">
        <v>72.451285714285717</v>
      </c>
      <c r="D10" s="1" t="s">
        <v>10</v>
      </c>
      <c r="E10" s="2">
        <v>73.026531249999991</v>
      </c>
      <c r="G10" s="1" t="s">
        <v>10</v>
      </c>
      <c r="H10" s="2">
        <v>76.879685714285714</v>
      </c>
      <c r="J10" s="1" t="s">
        <v>11</v>
      </c>
      <c r="K10" s="2">
        <v>71.722555555555559</v>
      </c>
    </row>
    <row r="11" spans="1:11">
      <c r="A11" s="1" t="s">
        <v>10</v>
      </c>
      <c r="B11" s="2">
        <v>75.027612903225801</v>
      </c>
      <c r="D11" s="1" t="s">
        <v>11</v>
      </c>
      <c r="E11" s="2">
        <v>70.938718749999992</v>
      </c>
      <c r="G11" s="1" t="s">
        <v>11</v>
      </c>
      <c r="H11" s="2">
        <v>71.995757575757565</v>
      </c>
      <c r="J11" s="1" t="s">
        <v>12</v>
      </c>
      <c r="K11" s="2">
        <v>78.424666666666667</v>
      </c>
    </row>
    <row r="12" spans="1:11">
      <c r="A12" s="1" t="s">
        <v>11</v>
      </c>
      <c r="B12" s="2">
        <v>72.381645161290322</v>
      </c>
      <c r="D12" s="1" t="s">
        <v>12</v>
      </c>
      <c r="E12" s="2">
        <v>73.883937500000002</v>
      </c>
      <c r="G12" s="1" t="s">
        <v>12</v>
      </c>
      <c r="H12" s="2">
        <v>77.316281249999989</v>
      </c>
      <c r="J12" s="1" t="s">
        <v>13</v>
      </c>
      <c r="K12" s="2">
        <v>68.061533333333344</v>
      </c>
    </row>
    <row r="13" spans="1:11">
      <c r="A13" s="1" t="s">
        <v>12</v>
      </c>
      <c r="B13" s="2">
        <v>75.974096774193541</v>
      </c>
      <c r="D13" s="1" t="s">
        <v>13</v>
      </c>
      <c r="E13" s="2">
        <v>72.937933333333334</v>
      </c>
      <c r="G13" s="1" t="s">
        <v>13</v>
      </c>
      <c r="H13" s="2">
        <v>70.16013333333332</v>
      </c>
      <c r="J13" s="1" t="s">
        <v>14</v>
      </c>
      <c r="K13" s="2">
        <v>70.446062499999996</v>
      </c>
    </row>
    <row r="14" spans="1:11">
      <c r="A14" s="1" t="s">
        <v>13</v>
      </c>
      <c r="B14" s="2">
        <v>72.211148148148141</v>
      </c>
      <c r="D14" s="1" t="s">
        <v>14</v>
      </c>
      <c r="E14" s="2">
        <v>69.542633333333328</v>
      </c>
      <c r="G14" s="1" t="s">
        <v>14</v>
      </c>
      <c r="H14" s="2">
        <v>75.343866666666656</v>
      </c>
      <c r="J14" s="1" t="s">
        <v>15</v>
      </c>
      <c r="K14" s="2">
        <v>70.013071428571436</v>
      </c>
    </row>
    <row r="15" spans="1:11">
      <c r="A15" s="1" t="s">
        <v>14</v>
      </c>
      <c r="B15" s="2">
        <v>73.932342857142856</v>
      </c>
      <c r="D15" s="1" t="s">
        <v>26</v>
      </c>
      <c r="E15" s="2">
        <v>70.726937499999991</v>
      </c>
      <c r="G15" s="1" t="s">
        <v>26</v>
      </c>
      <c r="H15" s="2">
        <v>75.44594444444445</v>
      </c>
      <c r="J15" s="1" t="s">
        <v>33</v>
      </c>
      <c r="K15" s="2">
        <v>70.323066666666662</v>
      </c>
    </row>
    <row r="16" spans="1:11">
      <c r="A16" s="1" t="s">
        <v>15</v>
      </c>
      <c r="B16" s="2">
        <v>69.77989655172415</v>
      </c>
      <c r="D16" s="1" t="s">
        <v>15</v>
      </c>
      <c r="E16" s="2">
        <v>70.091147058823495</v>
      </c>
      <c r="G16" s="1" t="s">
        <v>15</v>
      </c>
      <c r="H16" s="2">
        <v>72.395933333333318</v>
      </c>
      <c r="J16" s="1" t="s">
        <v>16</v>
      </c>
      <c r="K16" s="2">
        <v>67.677117647058822</v>
      </c>
    </row>
    <row r="17" spans="1:11">
      <c r="A17" s="1" t="s">
        <v>16</v>
      </c>
      <c r="B17" s="2">
        <v>70.377354838709678</v>
      </c>
      <c r="D17" s="1" t="s">
        <v>16</v>
      </c>
      <c r="E17" s="2">
        <v>69.872645161290308</v>
      </c>
      <c r="G17" s="1" t="s">
        <v>16</v>
      </c>
      <c r="H17" s="2">
        <v>71.839441176470586</v>
      </c>
      <c r="J17" s="1" t="s">
        <v>17</v>
      </c>
      <c r="K17" s="2">
        <v>68.439785714285705</v>
      </c>
    </row>
    <row r="18" spans="1:11">
      <c r="A18" s="1" t="s">
        <v>17</v>
      </c>
      <c r="B18" s="2">
        <v>71.06413793103448</v>
      </c>
      <c r="D18" s="1" t="s">
        <v>17</v>
      </c>
      <c r="E18" s="2">
        <v>72.53153571428571</v>
      </c>
      <c r="G18" s="1" t="s">
        <v>17</v>
      </c>
      <c r="H18" s="2">
        <v>70.398483870967738</v>
      </c>
      <c r="J18" s="1" t="s">
        <v>27</v>
      </c>
      <c r="K18" s="2">
        <v>71.331312499999996</v>
      </c>
    </row>
    <row r="19" spans="1:11">
      <c r="A19" s="1" t="s">
        <v>18</v>
      </c>
      <c r="B19" s="2">
        <v>73.059935483870973</v>
      </c>
      <c r="D19" s="1" t="s">
        <v>18</v>
      </c>
      <c r="E19" s="2">
        <v>70.922466666666679</v>
      </c>
      <c r="G19" s="1" t="s">
        <v>27</v>
      </c>
      <c r="H19" s="2">
        <v>72.334156249999992</v>
      </c>
      <c r="J19" s="1" t="s">
        <v>19</v>
      </c>
      <c r="K19" s="2">
        <v>68.36871428571429</v>
      </c>
    </row>
    <row r="20" spans="1:11">
      <c r="A20" s="1" t="s">
        <v>19</v>
      </c>
      <c r="B20" s="2">
        <v>68.861999999999995</v>
      </c>
      <c r="D20" s="1" t="s">
        <v>19</v>
      </c>
      <c r="E20" s="2">
        <v>67.517571428571443</v>
      </c>
      <c r="G20" s="1" t="s">
        <v>19</v>
      </c>
      <c r="H20" s="2">
        <v>67.128838709677424</v>
      </c>
      <c r="J20" s="1" t="s">
        <v>20</v>
      </c>
      <c r="K20" s="2">
        <v>68.256</v>
      </c>
    </row>
    <row r="21" spans="1:11">
      <c r="A21" s="1" t="s">
        <v>20</v>
      </c>
      <c r="B21" s="2">
        <v>75.288166666666669</v>
      </c>
      <c r="D21" s="1" t="s">
        <v>20</v>
      </c>
      <c r="E21" s="2">
        <v>69.037212121212136</v>
      </c>
      <c r="G21" s="1" t="s">
        <v>20</v>
      </c>
      <c r="H21" s="2">
        <v>69.323424242424238</v>
      </c>
      <c r="J21" s="1" t="s">
        <v>34</v>
      </c>
      <c r="K21" s="2">
        <v>75.87784615384615</v>
      </c>
    </row>
    <row r="22" spans="1:11">
      <c r="A22" s="4" t="s">
        <v>28</v>
      </c>
      <c r="B22" s="5">
        <f>AVERAGE(B2:B21)</f>
        <v>73.251450679578952</v>
      </c>
      <c r="C22" s="6"/>
      <c r="D22" s="4" t="s">
        <v>28</v>
      </c>
      <c r="E22" s="5">
        <f>AVERAGE(E2:E21)</f>
        <v>71.745205234206225</v>
      </c>
      <c r="F22" s="6"/>
      <c r="G22" s="4" t="s">
        <v>28</v>
      </c>
      <c r="H22" s="5">
        <f>AVERAGE(H2:H21)</f>
        <v>72.597822698115095</v>
      </c>
      <c r="J22" s="4" t="s">
        <v>28</v>
      </c>
      <c r="K22" s="5">
        <f>AVERAGE(K2:K21)</f>
        <v>71.300349486085608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071EF-02ED-447F-99B2-63276D644B5F}">
  <dimension ref="A1:K22"/>
  <sheetViews>
    <sheetView workbookViewId="0">
      <selection activeCell="K2" sqref="K2:K21"/>
    </sheetView>
  </sheetViews>
  <sheetFormatPr defaultRowHeight="14.5"/>
  <cols>
    <col min="1" max="1" width="15.81640625" bestFit="1" customWidth="1"/>
    <col min="2" max="2" width="10.453125" bestFit="1" customWidth="1"/>
    <col min="4" max="4" width="15.81640625" bestFit="1" customWidth="1"/>
    <col min="5" max="5" width="10.54296875" bestFit="1" customWidth="1"/>
    <col min="7" max="7" width="15.453125" bestFit="1" customWidth="1"/>
    <col min="8" max="8" width="10.54296875" bestFit="1" customWidth="1"/>
    <col min="10" max="10" width="15.453125" bestFit="1" customWidth="1"/>
    <col min="11" max="11" width="10.54296875" bestFit="1" customWidth="1"/>
  </cols>
  <sheetData>
    <row r="1" spans="1:11">
      <c r="A1" s="3" t="s">
        <v>0</v>
      </c>
      <c r="B1" t="s">
        <v>31</v>
      </c>
      <c r="D1" s="3" t="s">
        <v>22</v>
      </c>
      <c r="E1" t="s">
        <v>21</v>
      </c>
      <c r="G1" s="3" t="s">
        <v>23</v>
      </c>
      <c r="H1" t="s">
        <v>21</v>
      </c>
      <c r="J1" s="3" t="s">
        <v>32</v>
      </c>
      <c r="K1" t="s">
        <v>21</v>
      </c>
    </row>
    <row r="2" spans="1:11">
      <c r="A2" s="1" t="s">
        <v>1</v>
      </c>
      <c r="B2" s="2">
        <v>9.0315333333333321</v>
      </c>
      <c r="D2" s="1" t="s">
        <v>1</v>
      </c>
      <c r="E2" s="2">
        <v>9.6125483870967727</v>
      </c>
      <c r="G2" s="1" t="s">
        <v>1</v>
      </c>
      <c r="H2" s="2">
        <v>9.4314242424242423</v>
      </c>
      <c r="J2" s="1" t="s">
        <v>1</v>
      </c>
      <c r="K2" s="2">
        <v>9.189368421052631</v>
      </c>
    </row>
    <row r="3" spans="1:11">
      <c r="A3" s="1" t="s">
        <v>2</v>
      </c>
      <c r="B3" s="2">
        <v>8.2991379310344815</v>
      </c>
      <c r="D3" s="1" t="s">
        <v>3</v>
      </c>
      <c r="E3" s="2">
        <v>9.1376666666666662</v>
      </c>
      <c r="G3" s="1" t="s">
        <v>2</v>
      </c>
      <c r="H3" s="2">
        <v>8.7630689655172418</v>
      </c>
      <c r="J3" s="1" t="s">
        <v>3</v>
      </c>
      <c r="K3" s="2">
        <v>8.6037142857142861</v>
      </c>
    </row>
    <row r="4" spans="1:11">
      <c r="A4" s="1" t="s">
        <v>3</v>
      </c>
      <c r="B4" s="2">
        <v>9.016838709677419</v>
      </c>
      <c r="D4" s="1" t="s">
        <v>4</v>
      </c>
      <c r="E4" s="2">
        <v>8.8364285714285717</v>
      </c>
      <c r="G4" s="1" t="s">
        <v>3</v>
      </c>
      <c r="H4" s="2">
        <v>8.6229999999999976</v>
      </c>
      <c r="J4" s="1" t="s">
        <v>4</v>
      </c>
      <c r="K4" s="2">
        <v>8.9195624999999996</v>
      </c>
    </row>
    <row r="5" spans="1:11">
      <c r="A5" s="1" t="s">
        <v>4</v>
      </c>
      <c r="B5" s="2">
        <v>8.2806333333333324</v>
      </c>
      <c r="D5" s="1" t="s">
        <v>5</v>
      </c>
      <c r="E5" s="2">
        <v>8.8563928571428576</v>
      </c>
      <c r="G5" s="1" t="s">
        <v>4</v>
      </c>
      <c r="H5" s="2">
        <v>9.1812258064516108</v>
      </c>
      <c r="J5" s="1" t="s">
        <v>24</v>
      </c>
      <c r="K5" s="2">
        <v>10.380470588235294</v>
      </c>
    </row>
    <row r="6" spans="1:11">
      <c r="A6" s="1" t="s">
        <v>5</v>
      </c>
      <c r="B6" s="2">
        <v>8.6632000000000016</v>
      </c>
      <c r="D6" s="1" t="s">
        <v>24</v>
      </c>
      <c r="E6" s="2">
        <v>8.5763548387096797</v>
      </c>
      <c r="G6" s="1" t="s">
        <v>6</v>
      </c>
      <c r="H6" s="2">
        <v>9.456766666666665</v>
      </c>
      <c r="J6" s="1" t="s">
        <v>7</v>
      </c>
      <c r="K6" s="2">
        <v>9.713571428571429</v>
      </c>
    </row>
    <row r="7" spans="1:11">
      <c r="A7" s="1" t="s">
        <v>6</v>
      </c>
      <c r="B7" s="2">
        <v>8.4612941176470589</v>
      </c>
      <c r="D7" s="1" t="s">
        <v>7</v>
      </c>
      <c r="E7" s="2">
        <v>8.5399411764705881</v>
      </c>
      <c r="G7" s="1" t="s">
        <v>7</v>
      </c>
      <c r="H7" s="2">
        <v>8.9115757575757559</v>
      </c>
      <c r="J7" s="1" t="s">
        <v>8</v>
      </c>
      <c r="K7" s="2">
        <v>8.1259473684210519</v>
      </c>
    </row>
    <row r="8" spans="1:11">
      <c r="A8" s="1" t="s">
        <v>7</v>
      </c>
      <c r="B8" s="2">
        <v>8.8294444444444444</v>
      </c>
      <c r="D8" s="1" t="s">
        <v>25</v>
      </c>
      <c r="E8" s="2">
        <v>8.0781562499999993</v>
      </c>
      <c r="G8" s="1" t="s">
        <v>8</v>
      </c>
      <c r="H8" s="2">
        <v>8.0942857142857125</v>
      </c>
      <c r="J8" s="1" t="s">
        <v>9</v>
      </c>
      <c r="K8" s="2">
        <v>9.8508571428571425</v>
      </c>
    </row>
    <row r="9" spans="1:11">
      <c r="A9" s="1" t="s">
        <v>8</v>
      </c>
      <c r="B9" s="2">
        <v>8.4237333333333329</v>
      </c>
      <c r="D9" s="1" t="s">
        <v>8</v>
      </c>
      <c r="E9" s="2">
        <v>8.5204285714285728</v>
      </c>
      <c r="G9" s="1" t="s">
        <v>9</v>
      </c>
      <c r="H9" s="2">
        <v>9.6789714285714297</v>
      </c>
      <c r="J9" s="1" t="s">
        <v>10</v>
      </c>
      <c r="K9" s="2">
        <v>9.8905294117647067</v>
      </c>
    </row>
    <row r="10" spans="1:11">
      <c r="A10" s="1" t="s">
        <v>9</v>
      </c>
      <c r="B10" s="2">
        <v>8.9461071428571426</v>
      </c>
      <c r="D10" s="1" t="s">
        <v>10</v>
      </c>
      <c r="E10" s="2">
        <v>9.2097812499999989</v>
      </c>
      <c r="G10" s="1" t="s">
        <v>10</v>
      </c>
      <c r="H10" s="2">
        <v>9.3031142857142886</v>
      </c>
      <c r="J10" s="1" t="s">
        <v>11</v>
      </c>
      <c r="K10" s="2">
        <v>8.9783888888888885</v>
      </c>
    </row>
    <row r="11" spans="1:11">
      <c r="A11" s="1" t="s">
        <v>10</v>
      </c>
      <c r="B11" s="2">
        <v>9.6239032258064512</v>
      </c>
      <c r="D11" s="1" t="s">
        <v>11</v>
      </c>
      <c r="E11" s="2">
        <v>8.5877500000000015</v>
      </c>
      <c r="G11" s="1" t="s">
        <v>11</v>
      </c>
      <c r="H11" s="2">
        <v>9.870151515151516</v>
      </c>
      <c r="J11" s="1" t="s">
        <v>12</v>
      </c>
      <c r="K11" s="2">
        <v>10.740583333333333</v>
      </c>
    </row>
    <row r="12" spans="1:11">
      <c r="A12" s="1" t="s">
        <v>11</v>
      </c>
      <c r="B12" s="2">
        <v>7.9583225806451612</v>
      </c>
      <c r="D12" s="1" t="s">
        <v>12</v>
      </c>
      <c r="E12" s="2">
        <v>8.9747187499999992</v>
      </c>
      <c r="G12" s="1" t="s">
        <v>12</v>
      </c>
      <c r="H12" s="2">
        <v>10.04528125</v>
      </c>
      <c r="J12" s="1" t="s">
        <v>13</v>
      </c>
      <c r="K12" s="2">
        <v>9.6655999999999995</v>
      </c>
    </row>
    <row r="13" spans="1:11">
      <c r="A13" s="1" t="s">
        <v>12</v>
      </c>
      <c r="B13" s="2">
        <v>8.4469032258064516</v>
      </c>
      <c r="D13" s="1" t="s">
        <v>13</v>
      </c>
      <c r="E13" s="2">
        <v>8.2547333333333341</v>
      </c>
      <c r="G13" s="1" t="s">
        <v>13</v>
      </c>
      <c r="H13" s="2">
        <v>9.673566666666666</v>
      </c>
      <c r="J13" s="1" t="s">
        <v>14</v>
      </c>
      <c r="K13" s="2">
        <v>9.4559999999999995</v>
      </c>
    </row>
    <row r="14" spans="1:11">
      <c r="A14" s="1" t="s">
        <v>13</v>
      </c>
      <c r="B14" s="2">
        <v>8.1882962962962971</v>
      </c>
      <c r="D14" s="1" t="s">
        <v>14</v>
      </c>
      <c r="E14" s="2">
        <v>9.464066666666664</v>
      </c>
      <c r="G14" s="1" t="s">
        <v>14</v>
      </c>
      <c r="H14" s="2">
        <v>9.7401</v>
      </c>
      <c r="J14" s="1" t="s">
        <v>15</v>
      </c>
      <c r="K14" s="2">
        <v>9.173</v>
      </c>
    </row>
    <row r="15" spans="1:11">
      <c r="A15" s="1" t="s">
        <v>14</v>
      </c>
      <c r="B15" s="2">
        <v>10.271371428571429</v>
      </c>
      <c r="D15" s="1" t="s">
        <v>26</v>
      </c>
      <c r="E15" s="2">
        <v>8.2235000000000014</v>
      </c>
      <c r="G15" s="1" t="s">
        <v>26</v>
      </c>
      <c r="H15" s="2">
        <v>8.8951111111111096</v>
      </c>
      <c r="J15" s="1" t="s">
        <v>33</v>
      </c>
      <c r="K15" s="2">
        <v>8.5354666666666663</v>
      </c>
    </row>
    <row r="16" spans="1:11">
      <c r="A16" s="1" t="s">
        <v>15</v>
      </c>
      <c r="B16" s="2">
        <v>9.4501724137931031</v>
      </c>
      <c r="D16" s="1" t="s">
        <v>15</v>
      </c>
      <c r="E16" s="2">
        <v>8.7489705882352951</v>
      </c>
      <c r="G16" s="1" t="s">
        <v>15</v>
      </c>
      <c r="H16" s="2">
        <v>9.4943333333333353</v>
      </c>
      <c r="J16" s="1" t="s">
        <v>16</v>
      </c>
      <c r="K16" s="2">
        <v>8.8510000000000009</v>
      </c>
    </row>
    <row r="17" spans="1:11">
      <c r="A17" s="1" t="s">
        <v>16</v>
      </c>
      <c r="B17" s="2">
        <v>8.3299354838709672</v>
      </c>
      <c r="D17" s="1" t="s">
        <v>16</v>
      </c>
      <c r="E17" s="2">
        <v>8.3780967741935477</v>
      </c>
      <c r="G17" s="1" t="s">
        <v>16</v>
      </c>
      <c r="H17" s="2">
        <v>9.1697352941176469</v>
      </c>
      <c r="J17" s="1" t="s">
        <v>17</v>
      </c>
      <c r="K17" s="2">
        <v>8.8872857142857136</v>
      </c>
    </row>
    <row r="18" spans="1:11">
      <c r="A18" s="1" t="s">
        <v>17</v>
      </c>
      <c r="B18" s="2">
        <v>8.8279310344827593</v>
      </c>
      <c r="D18" s="1" t="s">
        <v>17</v>
      </c>
      <c r="E18" s="2">
        <v>8.5961071428571412</v>
      </c>
      <c r="G18" s="1" t="s">
        <v>17</v>
      </c>
      <c r="H18" s="2">
        <v>8.631000000000002</v>
      </c>
      <c r="J18" s="1" t="s">
        <v>27</v>
      </c>
      <c r="K18" s="2">
        <v>9.2583125000000006</v>
      </c>
    </row>
    <row r="19" spans="1:11">
      <c r="A19" s="1" t="s">
        <v>18</v>
      </c>
      <c r="B19" s="2">
        <v>8.0599032258064511</v>
      </c>
      <c r="D19" s="1" t="s">
        <v>18</v>
      </c>
      <c r="E19" s="2">
        <v>9.0991333333333326</v>
      </c>
      <c r="G19" s="1" t="s">
        <v>27</v>
      </c>
      <c r="H19" s="2">
        <v>8.7654062500000016</v>
      </c>
      <c r="J19" s="1" t="s">
        <v>19</v>
      </c>
      <c r="K19" s="2">
        <v>9.2281428571428563</v>
      </c>
    </row>
    <row r="20" spans="1:11">
      <c r="A20" s="1" t="s">
        <v>19</v>
      </c>
      <c r="B20" s="2">
        <v>8.7869285714285699</v>
      </c>
      <c r="D20" s="1" t="s">
        <v>19</v>
      </c>
      <c r="E20" s="2">
        <v>9.1369999999999987</v>
      </c>
      <c r="G20" s="1" t="s">
        <v>19</v>
      </c>
      <c r="H20" s="2">
        <v>8.126451612903228</v>
      </c>
      <c r="J20" s="1" t="s">
        <v>20</v>
      </c>
      <c r="K20" s="2">
        <v>9.1012500000000003</v>
      </c>
    </row>
    <row r="21" spans="1:11">
      <c r="A21" s="1" t="s">
        <v>20</v>
      </c>
      <c r="B21" s="2">
        <v>9.1590666666666678</v>
      </c>
      <c r="D21" s="1" t="s">
        <v>20</v>
      </c>
      <c r="E21" s="2">
        <v>8.3888484848484879</v>
      </c>
      <c r="G21" s="1" t="s">
        <v>20</v>
      </c>
      <c r="H21" s="2">
        <v>9.112818181818179</v>
      </c>
      <c r="J21" s="1" t="s">
        <v>34</v>
      </c>
      <c r="K21" s="2">
        <v>9.8531538461538464</v>
      </c>
    </row>
    <row r="22" spans="1:11">
      <c r="A22" s="4" t="s">
        <v>28</v>
      </c>
      <c r="B22" s="5">
        <f>AVERAGE(B2:B21)</f>
        <v>8.7527328249417415</v>
      </c>
      <c r="C22" s="6"/>
      <c r="D22" s="4" t="s">
        <v>28</v>
      </c>
      <c r="E22" s="5">
        <f>AVERAGE(E2:E21)</f>
        <v>8.7610311821205773</v>
      </c>
      <c r="F22" s="6"/>
      <c r="G22" s="4" t="s">
        <v>28</v>
      </c>
      <c r="H22" s="5">
        <f>AVERAGE(H2:H21)</f>
        <v>9.1483694041154315</v>
      </c>
      <c r="J22" s="4" t="s">
        <v>28</v>
      </c>
      <c r="K22" s="5">
        <f>AVERAGE(K2:K21)</f>
        <v>9.3201102476543909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6EE59-0822-4F69-877B-491E8D937881}">
  <dimension ref="A1:K22"/>
  <sheetViews>
    <sheetView zoomScaleNormal="100" workbookViewId="0">
      <selection activeCell="K1" activeCellId="3" sqref="B1:B21 E1:E21 H1:H21 K1:K21"/>
    </sheetView>
  </sheetViews>
  <sheetFormatPr defaultRowHeight="14.5"/>
  <cols>
    <col min="1" max="1" width="15.81640625" bestFit="1" customWidth="1"/>
    <col min="2" max="2" width="12" bestFit="1" customWidth="1"/>
    <col min="4" max="4" width="15.81640625" bestFit="1" customWidth="1"/>
    <col min="5" max="5" width="12" bestFit="1" customWidth="1"/>
    <col min="7" max="7" width="15.453125" bestFit="1" customWidth="1"/>
    <col min="8" max="8" width="12" bestFit="1" customWidth="1"/>
    <col min="10" max="10" width="15.453125" bestFit="1" customWidth="1"/>
    <col min="11" max="11" width="12" customWidth="1"/>
  </cols>
  <sheetData>
    <row r="1" spans="1:11">
      <c r="A1" s="3" t="s">
        <v>0</v>
      </c>
      <c r="B1" t="s">
        <v>21</v>
      </c>
      <c r="D1" s="3" t="s">
        <v>22</v>
      </c>
      <c r="E1" t="s">
        <v>21</v>
      </c>
      <c r="G1" s="3" t="s">
        <v>23</v>
      </c>
      <c r="H1" t="s">
        <v>21</v>
      </c>
      <c r="J1" s="3" t="s">
        <v>32</v>
      </c>
      <c r="K1" t="s">
        <v>21</v>
      </c>
    </row>
    <row r="2" spans="1:11">
      <c r="A2" s="1" t="s">
        <v>1</v>
      </c>
      <c r="B2" s="2">
        <v>110.19883333333334</v>
      </c>
      <c r="D2" s="1" t="s">
        <v>1</v>
      </c>
      <c r="E2" s="2">
        <v>109.90306451612904</v>
      </c>
      <c r="G2" s="1" t="s">
        <v>1</v>
      </c>
      <c r="H2" s="2">
        <v>109.83645454545452</v>
      </c>
      <c r="J2" s="1" t="s">
        <v>1</v>
      </c>
      <c r="K2" s="2">
        <v>108.85815789473683</v>
      </c>
    </row>
    <row r="3" spans="1:11">
      <c r="A3" s="1" t="s">
        <v>2</v>
      </c>
      <c r="B3" s="2">
        <v>109.4724827586207</v>
      </c>
      <c r="D3" s="1" t="s">
        <v>3</v>
      </c>
      <c r="E3" s="2">
        <v>111.39433333333334</v>
      </c>
      <c r="G3" s="1" t="s">
        <v>2</v>
      </c>
      <c r="H3" s="2">
        <v>108.23520689655172</v>
      </c>
      <c r="J3" s="1" t="s">
        <v>3</v>
      </c>
      <c r="K3" s="2">
        <v>105.92921428571428</v>
      </c>
    </row>
    <row r="4" spans="1:11">
      <c r="A4" s="1" t="s">
        <v>3</v>
      </c>
      <c r="B4" s="2">
        <v>111.22674193548384</v>
      </c>
      <c r="D4" s="1" t="s">
        <v>4</v>
      </c>
      <c r="E4" s="2">
        <v>109.94792857142855</v>
      </c>
      <c r="G4" s="1" t="s">
        <v>3</v>
      </c>
      <c r="H4" s="2">
        <v>107.70875757575757</v>
      </c>
      <c r="J4" s="1" t="s">
        <v>4</v>
      </c>
      <c r="K4" s="2">
        <v>106.70025000000003</v>
      </c>
    </row>
    <row r="5" spans="1:11">
      <c r="A5" s="1" t="s">
        <v>4</v>
      </c>
      <c r="B5" s="2">
        <v>108.84213333333336</v>
      </c>
      <c r="D5" s="1" t="s">
        <v>5</v>
      </c>
      <c r="E5" s="2">
        <v>112.67867857142858</v>
      </c>
      <c r="G5" s="1" t="s">
        <v>4</v>
      </c>
      <c r="H5" s="2">
        <v>109.59574193548384</v>
      </c>
      <c r="J5" s="1" t="s">
        <v>24</v>
      </c>
      <c r="K5" s="2">
        <v>111.45958823529412</v>
      </c>
    </row>
    <row r="6" spans="1:11">
      <c r="A6" s="1" t="s">
        <v>5</v>
      </c>
      <c r="B6" s="2">
        <v>111.27863333333335</v>
      </c>
      <c r="D6" s="1" t="s">
        <v>24</v>
      </c>
      <c r="E6" s="2">
        <v>107.53416129032257</v>
      </c>
      <c r="G6" s="1" t="s">
        <v>6</v>
      </c>
      <c r="H6" s="2">
        <v>109.71630000000003</v>
      </c>
      <c r="J6" s="1" t="s">
        <v>7</v>
      </c>
      <c r="K6" s="2">
        <v>108.39385714285712</v>
      </c>
    </row>
    <row r="7" spans="1:11">
      <c r="A7" s="1" t="s">
        <v>6</v>
      </c>
      <c r="B7" s="2">
        <v>109.46570588235295</v>
      </c>
      <c r="D7" s="1" t="s">
        <v>7</v>
      </c>
      <c r="E7" s="2">
        <v>107.31961764705883</v>
      </c>
      <c r="G7" s="1" t="s">
        <v>7</v>
      </c>
      <c r="H7" s="2">
        <v>107.19706060606062</v>
      </c>
      <c r="J7" s="1" t="s">
        <v>8</v>
      </c>
      <c r="K7" s="2">
        <v>108.53805263157895</v>
      </c>
    </row>
    <row r="8" spans="1:11">
      <c r="A8" s="1" t="s">
        <v>7</v>
      </c>
      <c r="B8" s="2">
        <v>112.19474074074073</v>
      </c>
      <c r="D8" s="1" t="s">
        <v>25</v>
      </c>
      <c r="E8" s="2">
        <v>107.47428124999999</v>
      </c>
      <c r="G8" s="1" t="s">
        <v>8</v>
      </c>
      <c r="H8" s="2">
        <v>110.93842857142856</v>
      </c>
      <c r="J8" s="1" t="s">
        <v>9</v>
      </c>
      <c r="K8" s="2">
        <v>110.643</v>
      </c>
    </row>
    <row r="9" spans="1:11">
      <c r="A9" s="1" t="s">
        <v>8</v>
      </c>
      <c r="B9" s="2">
        <v>110.1867</v>
      </c>
      <c r="D9" s="1" t="s">
        <v>8</v>
      </c>
      <c r="E9" s="2">
        <v>107.03746428571431</v>
      </c>
      <c r="G9" s="1" t="s">
        <v>9</v>
      </c>
      <c r="H9" s="2">
        <v>109.11537142857141</v>
      </c>
      <c r="J9" s="1" t="s">
        <v>10</v>
      </c>
      <c r="K9" s="2">
        <v>109.90594117647058</v>
      </c>
    </row>
    <row r="10" spans="1:11">
      <c r="A10" s="1" t="s">
        <v>9</v>
      </c>
      <c r="B10" s="2">
        <v>109.31146428571427</v>
      </c>
      <c r="D10" s="1" t="s">
        <v>10</v>
      </c>
      <c r="E10" s="2">
        <v>110.16340624999998</v>
      </c>
      <c r="G10" s="1" t="s">
        <v>10</v>
      </c>
      <c r="H10" s="2">
        <v>112.90077142857142</v>
      </c>
      <c r="J10" s="1" t="s">
        <v>11</v>
      </c>
      <c r="K10" s="2">
        <v>108.73061111111113</v>
      </c>
    </row>
    <row r="11" spans="1:11">
      <c r="A11" s="1" t="s">
        <v>10</v>
      </c>
      <c r="B11" s="2">
        <v>112.39100000000002</v>
      </c>
      <c r="D11" s="1" t="s">
        <v>11</v>
      </c>
      <c r="E11" s="2">
        <v>108.86965625000002</v>
      </c>
      <c r="G11" s="1" t="s">
        <v>11</v>
      </c>
      <c r="H11" s="2">
        <v>110.06963636363638</v>
      </c>
      <c r="J11" s="1" t="s">
        <v>12</v>
      </c>
      <c r="K11" s="2">
        <v>114.18366666666668</v>
      </c>
    </row>
    <row r="12" spans="1:11">
      <c r="A12" s="1" t="s">
        <v>11</v>
      </c>
      <c r="B12" s="2">
        <v>109.19096774193549</v>
      </c>
      <c r="D12" s="1" t="s">
        <v>12</v>
      </c>
      <c r="E12" s="2">
        <v>109.66971875</v>
      </c>
      <c r="G12" s="1" t="s">
        <v>12</v>
      </c>
      <c r="H12" s="2">
        <v>113.25715625000002</v>
      </c>
      <c r="J12" s="1" t="s">
        <v>13</v>
      </c>
      <c r="K12" s="2">
        <v>106.19313333333335</v>
      </c>
    </row>
    <row r="13" spans="1:11">
      <c r="A13" s="1" t="s">
        <v>12</v>
      </c>
      <c r="B13" s="2">
        <v>110.57787096774196</v>
      </c>
      <c r="D13" s="1" t="s">
        <v>13</v>
      </c>
      <c r="E13" s="2">
        <v>109.46423333333333</v>
      </c>
      <c r="G13" s="1" t="s">
        <v>13</v>
      </c>
      <c r="H13" s="2">
        <v>108.20273333333334</v>
      </c>
      <c r="J13" s="1" t="s">
        <v>14</v>
      </c>
      <c r="K13" s="2">
        <v>107.32718749999999</v>
      </c>
    </row>
    <row r="14" spans="1:11">
      <c r="A14" s="1" t="s">
        <v>13</v>
      </c>
      <c r="B14" s="2">
        <v>108.94040740740739</v>
      </c>
      <c r="D14" s="1" t="s">
        <v>14</v>
      </c>
      <c r="E14" s="2">
        <v>108.40163333333332</v>
      </c>
      <c r="G14" s="1" t="s">
        <v>14</v>
      </c>
      <c r="H14" s="2">
        <v>111.64726666666664</v>
      </c>
      <c r="J14" s="1" t="s">
        <v>15</v>
      </c>
      <c r="K14" s="2">
        <v>106.47699999999999</v>
      </c>
    </row>
    <row r="15" spans="1:11">
      <c r="A15" s="1" t="s">
        <v>14</v>
      </c>
      <c r="B15" s="2">
        <v>111.5496</v>
      </c>
      <c r="D15" s="1" t="s">
        <v>26</v>
      </c>
      <c r="E15" s="2">
        <v>107.22125</v>
      </c>
      <c r="G15" s="1" t="s">
        <v>26</v>
      </c>
      <c r="H15" s="2">
        <v>111.01349999999996</v>
      </c>
      <c r="J15" s="1" t="s">
        <v>33</v>
      </c>
      <c r="K15" s="2">
        <v>106.52193333333334</v>
      </c>
    </row>
    <row r="16" spans="1:11">
      <c r="A16" s="1" t="s">
        <v>15</v>
      </c>
      <c r="B16" s="2">
        <v>107.68996551724135</v>
      </c>
      <c r="D16" s="1" t="s">
        <v>15</v>
      </c>
      <c r="E16" s="2">
        <v>107.15323529411762</v>
      </c>
      <c r="G16" s="1" t="s">
        <v>15</v>
      </c>
      <c r="H16" s="2">
        <v>109.02199999999999</v>
      </c>
      <c r="J16" s="1" t="s">
        <v>16</v>
      </c>
      <c r="K16" s="2">
        <v>105.01176470588236</v>
      </c>
    </row>
    <row r="17" spans="1:11">
      <c r="A17" s="1" t="s">
        <v>16</v>
      </c>
      <c r="B17" s="2">
        <v>107.07093548387093</v>
      </c>
      <c r="D17" s="1" t="s">
        <v>16</v>
      </c>
      <c r="E17" s="2">
        <v>105.8057741935484</v>
      </c>
      <c r="G17" s="1" t="s">
        <v>16</v>
      </c>
      <c r="H17" s="2">
        <v>108.67638235294116</v>
      </c>
      <c r="J17" s="1" t="s">
        <v>17</v>
      </c>
      <c r="K17" s="2">
        <v>105.47285714285714</v>
      </c>
    </row>
    <row r="18" spans="1:11">
      <c r="A18" s="1" t="s">
        <v>17</v>
      </c>
      <c r="B18" s="2">
        <v>108.68575862068964</v>
      </c>
      <c r="D18" s="1" t="s">
        <v>17</v>
      </c>
      <c r="E18" s="2">
        <v>108.8369285714286</v>
      </c>
      <c r="G18" s="1" t="s">
        <v>17</v>
      </c>
      <c r="H18" s="2">
        <v>105.09045161290322</v>
      </c>
      <c r="J18" s="1" t="s">
        <v>27</v>
      </c>
      <c r="K18" s="2">
        <v>105.75</v>
      </c>
    </row>
    <row r="19" spans="1:11">
      <c r="A19" s="1" t="s">
        <v>18</v>
      </c>
      <c r="B19" s="2">
        <v>108.80016129032256</v>
      </c>
      <c r="D19" s="1" t="s">
        <v>18</v>
      </c>
      <c r="E19" s="2">
        <v>107.60140000000003</v>
      </c>
      <c r="G19" s="1" t="s">
        <v>27</v>
      </c>
      <c r="H19" s="2">
        <v>107.11618750000001</v>
      </c>
      <c r="J19" s="1" t="s">
        <v>19</v>
      </c>
      <c r="K19" s="2">
        <v>106.26607142857141</v>
      </c>
    </row>
    <row r="20" spans="1:11">
      <c r="A20" s="1" t="s">
        <v>19</v>
      </c>
      <c r="B20" s="2">
        <v>105.90017857142857</v>
      </c>
      <c r="D20" s="1" t="s">
        <v>19</v>
      </c>
      <c r="E20" s="2">
        <v>105.87392857142858</v>
      </c>
      <c r="G20" s="1" t="s">
        <v>19</v>
      </c>
      <c r="H20" s="2">
        <v>102.82538709677418</v>
      </c>
      <c r="J20" s="1" t="s">
        <v>20</v>
      </c>
      <c r="K20" s="2">
        <v>105.91008333333332</v>
      </c>
    </row>
    <row r="21" spans="1:11">
      <c r="A21" s="1" t="s">
        <v>20</v>
      </c>
      <c r="B21" s="2">
        <v>111.86506666666666</v>
      </c>
      <c r="D21" s="1" t="s">
        <v>20</v>
      </c>
      <c r="E21" s="2">
        <v>105.72266666666665</v>
      </c>
      <c r="G21" s="1" t="s">
        <v>20</v>
      </c>
      <c r="H21" s="2">
        <v>106.84048484848486</v>
      </c>
      <c r="J21" s="1" t="s">
        <v>34</v>
      </c>
      <c r="K21" s="2">
        <v>111.31753846153846</v>
      </c>
    </row>
    <row r="22" spans="1:11">
      <c r="A22" s="4" t="s">
        <v>28</v>
      </c>
      <c r="B22" s="5">
        <f>AVERAGE(B2:B21)</f>
        <v>109.74196739351086</v>
      </c>
      <c r="C22" s="6"/>
      <c r="D22" s="4" t="s">
        <v>28</v>
      </c>
      <c r="E22" s="5">
        <f>AVERAGE(E2:E21)</f>
        <v>108.4036680339636</v>
      </c>
      <c r="F22" s="6"/>
      <c r="G22" s="4" t="s">
        <v>28</v>
      </c>
      <c r="H22" s="5">
        <f>AVERAGE(H2:H21)</f>
        <v>108.95026395063095</v>
      </c>
      <c r="J22" s="4" t="s">
        <v>28</v>
      </c>
      <c r="K22" s="5">
        <f>AVERAGE(K2:K21)</f>
        <v>107.97949541916395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6EBEA-46C8-47BE-9119-7FF447196E9E}">
  <dimension ref="B1:M81"/>
  <sheetViews>
    <sheetView workbookViewId="0">
      <selection activeCell="P17" sqref="P17"/>
    </sheetView>
  </sheetViews>
  <sheetFormatPr defaultRowHeight="14.5"/>
  <cols>
    <col min="2" max="5" width="11.81640625" bestFit="1" customWidth="1"/>
  </cols>
  <sheetData>
    <row r="1" spans="2:13">
      <c r="B1" t="s">
        <v>37</v>
      </c>
      <c r="C1" t="s">
        <v>38</v>
      </c>
      <c r="D1" t="s">
        <v>39</v>
      </c>
      <c r="E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</row>
    <row r="2" spans="2:13">
      <c r="B2">
        <v>110.19883333333334</v>
      </c>
      <c r="C2">
        <v>109.90306451612904</v>
      </c>
      <c r="D2">
        <v>109.83645454545452</v>
      </c>
      <c r="E2">
        <v>108.85815789473683</v>
      </c>
      <c r="H2">
        <v>1</v>
      </c>
      <c r="I2">
        <v>110.19883333333334</v>
      </c>
      <c r="J2" s="2">
        <v>6.8066666666666675</v>
      </c>
      <c r="K2" s="2">
        <v>28.004799999999999</v>
      </c>
      <c r="L2" s="2">
        <v>73.162499999999994</v>
      </c>
      <c r="M2" s="2">
        <v>9.0315333333333321</v>
      </c>
    </row>
    <row r="3" spans="2:13">
      <c r="B3">
        <v>109.4724827586207</v>
      </c>
      <c r="C3">
        <v>111.39433333333334</v>
      </c>
      <c r="D3">
        <v>108.23520689655172</v>
      </c>
      <c r="E3">
        <v>105.92921428571428</v>
      </c>
      <c r="H3">
        <v>1</v>
      </c>
      <c r="I3">
        <v>109.4724827586207</v>
      </c>
      <c r="J3" s="2">
        <v>6.7517241379310358</v>
      </c>
      <c r="K3" s="2">
        <v>27.774034482758619</v>
      </c>
      <c r="L3" s="2">
        <v>73.399310344827583</v>
      </c>
      <c r="M3" s="2">
        <v>8.2991379310344815</v>
      </c>
    </row>
    <row r="4" spans="2:13">
      <c r="B4">
        <v>111.22674193548384</v>
      </c>
      <c r="C4">
        <v>109.94792857142855</v>
      </c>
      <c r="D4">
        <v>107.70875757575757</v>
      </c>
      <c r="E4">
        <v>106.70025000000003</v>
      </c>
      <c r="H4">
        <v>1</v>
      </c>
      <c r="I4">
        <v>111.22674193548384</v>
      </c>
      <c r="J4" s="2">
        <v>6.8612903225806461</v>
      </c>
      <c r="K4" s="2">
        <v>27.329806451612903</v>
      </c>
      <c r="L4" s="2">
        <v>74.880096774193547</v>
      </c>
      <c r="M4" s="2">
        <v>9.016838709677419</v>
      </c>
    </row>
    <row r="5" spans="2:13">
      <c r="B5">
        <v>108.84213333333336</v>
      </c>
      <c r="C5">
        <v>112.67867857142858</v>
      </c>
      <c r="D5">
        <v>109.59574193548384</v>
      </c>
      <c r="E5">
        <v>111.45958823529412</v>
      </c>
      <c r="H5">
        <v>1</v>
      </c>
      <c r="I5">
        <v>108.84213333333336</v>
      </c>
      <c r="J5" s="2">
        <v>6.8066666666666666</v>
      </c>
      <c r="K5" s="2">
        <v>26.692066666666665</v>
      </c>
      <c r="L5" s="2">
        <v>73.869433333333333</v>
      </c>
      <c r="M5" s="2">
        <v>8.2806333333333324</v>
      </c>
    </row>
    <row r="6" spans="2:13">
      <c r="B6">
        <v>111.27863333333335</v>
      </c>
      <c r="C6">
        <v>107.53416129032257</v>
      </c>
      <c r="D6">
        <v>109.71630000000003</v>
      </c>
      <c r="E6">
        <v>108.39385714285712</v>
      </c>
      <c r="H6">
        <v>1</v>
      </c>
      <c r="I6">
        <v>111.27863333333335</v>
      </c>
      <c r="J6" s="2">
        <v>6.9566666666666661</v>
      </c>
      <c r="K6" s="2">
        <v>26.453666666666667</v>
      </c>
      <c r="L6" s="2">
        <v>76.161766666666665</v>
      </c>
      <c r="M6" s="2">
        <v>8.6632000000000016</v>
      </c>
    </row>
    <row r="7" spans="2:13">
      <c r="B7">
        <v>109.46570588235295</v>
      </c>
      <c r="C7">
        <v>107.31961764705883</v>
      </c>
      <c r="D7">
        <v>107.19706060606062</v>
      </c>
      <c r="E7">
        <v>108.53805263157895</v>
      </c>
      <c r="H7">
        <v>1</v>
      </c>
      <c r="I7">
        <v>109.46570588235295</v>
      </c>
      <c r="J7" s="2">
        <v>6.8235294117647065</v>
      </c>
      <c r="K7" s="2">
        <v>27.027176470588234</v>
      </c>
      <c r="L7" s="2">
        <v>73.977235294117648</v>
      </c>
      <c r="M7" s="2">
        <v>8.4612941176470589</v>
      </c>
    </row>
    <row r="8" spans="2:13">
      <c r="B8">
        <v>112.19474074074073</v>
      </c>
      <c r="C8">
        <v>107.47428124999999</v>
      </c>
      <c r="D8">
        <v>110.93842857142856</v>
      </c>
      <c r="E8">
        <v>110.643</v>
      </c>
      <c r="H8">
        <v>1</v>
      </c>
      <c r="I8">
        <v>112.19474074074073</v>
      </c>
      <c r="J8" s="2">
        <v>6.9370370370370384</v>
      </c>
      <c r="K8" s="2">
        <v>27.144481481481481</v>
      </c>
      <c r="L8" s="2">
        <v>76.220814814814815</v>
      </c>
      <c r="M8" s="2">
        <v>8.8294444444444444</v>
      </c>
    </row>
    <row r="9" spans="2:13">
      <c r="B9">
        <v>110.1867</v>
      </c>
      <c r="C9">
        <v>107.03746428571431</v>
      </c>
      <c r="D9">
        <v>109.11537142857141</v>
      </c>
      <c r="E9">
        <v>109.90594117647058</v>
      </c>
      <c r="H9">
        <v>1</v>
      </c>
      <c r="I9">
        <v>110.1867</v>
      </c>
      <c r="J9" s="2">
        <v>6.7900000000000018</v>
      </c>
      <c r="K9" s="2">
        <v>28.814733333333333</v>
      </c>
      <c r="L9" s="2">
        <v>72.948233333333334</v>
      </c>
      <c r="M9" s="2">
        <v>8.4237333333333329</v>
      </c>
    </row>
    <row r="10" spans="2:13">
      <c r="B10">
        <v>109.31146428571427</v>
      </c>
      <c r="C10">
        <v>110.16340624999998</v>
      </c>
      <c r="D10">
        <v>112.90077142857142</v>
      </c>
      <c r="E10">
        <v>108.73061111111113</v>
      </c>
      <c r="H10">
        <v>1</v>
      </c>
      <c r="I10">
        <v>109.31146428571427</v>
      </c>
      <c r="J10" s="2">
        <v>6.7821428571428566</v>
      </c>
      <c r="K10" s="2">
        <v>27.914071428571429</v>
      </c>
      <c r="L10" s="2">
        <v>72.451285714285717</v>
      </c>
      <c r="M10" s="2">
        <v>8.9461071428571426</v>
      </c>
    </row>
    <row r="11" spans="2:13">
      <c r="B11">
        <v>112.39100000000002</v>
      </c>
      <c r="C11">
        <v>108.86965625000002</v>
      </c>
      <c r="D11">
        <v>110.06963636363638</v>
      </c>
      <c r="E11">
        <v>114.18366666666668</v>
      </c>
      <c r="H11">
        <v>1</v>
      </c>
      <c r="I11">
        <v>112.39100000000002</v>
      </c>
      <c r="J11" s="2">
        <v>6.8580645161290326</v>
      </c>
      <c r="K11" s="2">
        <v>27.739483870967742</v>
      </c>
      <c r="L11" s="2">
        <v>75.027612903225801</v>
      </c>
      <c r="M11" s="2">
        <v>9.6239032258064512</v>
      </c>
    </row>
    <row r="12" spans="2:13">
      <c r="B12">
        <v>109.19096774193549</v>
      </c>
      <c r="C12">
        <v>109.66971875</v>
      </c>
      <c r="D12">
        <v>113.25715625000002</v>
      </c>
      <c r="E12">
        <v>106.19313333333335</v>
      </c>
      <c r="H12">
        <v>1</v>
      </c>
      <c r="I12">
        <v>109.19096774193549</v>
      </c>
      <c r="J12" s="2">
        <v>6.7000000000000011</v>
      </c>
      <c r="K12" s="2">
        <v>28.850999999999999</v>
      </c>
      <c r="L12" s="2">
        <v>72.381645161290322</v>
      </c>
      <c r="M12" s="2">
        <v>7.9583225806451612</v>
      </c>
    </row>
    <row r="13" spans="2:13">
      <c r="B13">
        <v>110.57787096774196</v>
      </c>
      <c r="C13">
        <v>109.46423333333333</v>
      </c>
      <c r="D13">
        <v>108.20273333333334</v>
      </c>
      <c r="E13">
        <v>107.32718749999999</v>
      </c>
      <c r="H13">
        <v>1</v>
      </c>
      <c r="I13">
        <v>110.57787096774196</v>
      </c>
      <c r="J13" s="2">
        <v>6.9354838709677429</v>
      </c>
      <c r="K13" s="2">
        <v>26.156870967741934</v>
      </c>
      <c r="L13" s="2">
        <v>75.974096774193541</v>
      </c>
      <c r="M13" s="2">
        <v>8.4469032258064516</v>
      </c>
    </row>
    <row r="14" spans="2:13">
      <c r="B14">
        <v>108.94040740740739</v>
      </c>
      <c r="C14">
        <v>108.40163333333332</v>
      </c>
      <c r="D14">
        <v>111.64726666666664</v>
      </c>
      <c r="E14">
        <v>106.47699999999999</v>
      </c>
      <c r="H14">
        <v>1</v>
      </c>
      <c r="I14">
        <v>108.94040740740739</v>
      </c>
      <c r="J14" s="2">
        <v>6.6407407407407426</v>
      </c>
      <c r="K14" s="2">
        <v>28.540962962962965</v>
      </c>
      <c r="L14" s="2">
        <v>72.211148148148141</v>
      </c>
      <c r="M14" s="2">
        <v>8.1882962962962971</v>
      </c>
    </row>
    <row r="15" spans="2:13">
      <c r="B15">
        <v>111.5496</v>
      </c>
      <c r="C15">
        <v>107.22125</v>
      </c>
      <c r="D15">
        <v>111.01349999999996</v>
      </c>
      <c r="E15">
        <v>106.52193333333334</v>
      </c>
      <c r="H15">
        <v>1</v>
      </c>
      <c r="I15">
        <v>111.5496</v>
      </c>
      <c r="J15" s="2">
        <v>6.8828571428571435</v>
      </c>
      <c r="K15" s="2">
        <v>27.345885714285718</v>
      </c>
      <c r="L15" s="2">
        <v>73.932342857142856</v>
      </c>
      <c r="M15" s="2">
        <v>10.271371428571429</v>
      </c>
    </row>
    <row r="16" spans="2:13">
      <c r="B16">
        <v>107.68996551724135</v>
      </c>
      <c r="C16">
        <v>107.15323529411762</v>
      </c>
      <c r="D16">
        <v>109.02199999999999</v>
      </c>
      <c r="E16">
        <v>105.01176470588236</v>
      </c>
      <c r="H16">
        <v>1</v>
      </c>
      <c r="I16">
        <v>107.68996551724135</v>
      </c>
      <c r="J16" s="2">
        <v>6.7655172413793103</v>
      </c>
      <c r="K16" s="2">
        <v>28.459896551724139</v>
      </c>
      <c r="L16" s="2">
        <v>69.77989655172415</v>
      </c>
      <c r="M16" s="2">
        <v>9.4501724137931031</v>
      </c>
    </row>
    <row r="17" spans="2:13">
      <c r="B17">
        <v>107.07093548387093</v>
      </c>
      <c r="C17">
        <v>105.8057741935484</v>
      </c>
      <c r="D17">
        <v>108.67638235294116</v>
      </c>
      <c r="E17">
        <v>105.47285714285714</v>
      </c>
      <c r="H17">
        <v>1</v>
      </c>
      <c r="I17">
        <v>107.07093548387093</v>
      </c>
      <c r="J17" s="2">
        <v>6.5548387096774192</v>
      </c>
      <c r="K17" s="2">
        <v>28.363645161290322</v>
      </c>
      <c r="L17" s="2">
        <v>70.377354838709678</v>
      </c>
      <c r="M17" s="2">
        <v>8.3299354838709672</v>
      </c>
    </row>
    <row r="18" spans="2:13">
      <c r="B18">
        <v>108.68575862068964</v>
      </c>
      <c r="C18">
        <v>108.8369285714286</v>
      </c>
      <c r="D18">
        <v>105.09045161290322</v>
      </c>
      <c r="E18">
        <v>105.75</v>
      </c>
      <c r="H18">
        <v>1</v>
      </c>
      <c r="I18">
        <v>108.68575862068964</v>
      </c>
      <c r="J18" s="2">
        <v>6.5827586206896544</v>
      </c>
      <c r="K18" s="2">
        <v>28.793689655172415</v>
      </c>
      <c r="L18" s="2">
        <v>71.06413793103448</v>
      </c>
      <c r="M18" s="2">
        <v>8.8279310344827593</v>
      </c>
    </row>
    <row r="19" spans="2:13">
      <c r="B19">
        <v>108.80016129032256</v>
      </c>
      <c r="C19">
        <v>107.60140000000003</v>
      </c>
      <c r="D19">
        <v>107.11618750000001</v>
      </c>
      <c r="E19">
        <v>106.26607142857141</v>
      </c>
      <c r="H19">
        <v>1</v>
      </c>
      <c r="I19">
        <v>108.80016129032256</v>
      </c>
      <c r="J19" s="2">
        <v>6.7580645161290303</v>
      </c>
      <c r="K19" s="2">
        <v>27.680322580645164</v>
      </c>
      <c r="L19" s="2">
        <v>73.059935483870973</v>
      </c>
      <c r="M19" s="2">
        <v>8.0599032258064511</v>
      </c>
    </row>
    <row r="20" spans="2:13">
      <c r="B20">
        <v>105.90017857142857</v>
      </c>
      <c r="C20">
        <v>105.87392857142858</v>
      </c>
      <c r="D20">
        <v>102.82538709677418</v>
      </c>
      <c r="E20">
        <v>105.91008333333332</v>
      </c>
      <c r="H20">
        <v>1</v>
      </c>
      <c r="I20">
        <v>105.90017857142857</v>
      </c>
      <c r="J20" s="2">
        <v>6.6107142857142849</v>
      </c>
      <c r="K20" s="2">
        <v>28.251249999999999</v>
      </c>
      <c r="L20" s="2">
        <v>68.861999999999995</v>
      </c>
      <c r="M20" s="2">
        <v>8.7869285714285699</v>
      </c>
    </row>
    <row r="21" spans="2:13">
      <c r="B21">
        <v>111.86506666666666</v>
      </c>
      <c r="C21">
        <v>105.72266666666665</v>
      </c>
      <c r="D21">
        <v>106.84048484848486</v>
      </c>
      <c r="E21">
        <v>111.31753846153846</v>
      </c>
      <c r="H21">
        <v>1</v>
      </c>
      <c r="I21">
        <v>111.86506666666666</v>
      </c>
      <c r="J21" s="2">
        <v>6.8666666666666654</v>
      </c>
      <c r="K21" s="2">
        <v>27.417833333333331</v>
      </c>
      <c r="L21" s="2">
        <v>75.288166666666669</v>
      </c>
      <c r="M21" s="2">
        <v>9.1590666666666678</v>
      </c>
    </row>
    <row r="22" spans="2:13">
      <c r="H22">
        <v>2</v>
      </c>
      <c r="I22">
        <v>109.90306451612904</v>
      </c>
      <c r="J22" s="2">
        <v>6.8774193548387101</v>
      </c>
      <c r="K22" s="2">
        <v>27.577806451612904</v>
      </c>
      <c r="L22" s="2">
        <v>72.712709677419355</v>
      </c>
      <c r="M22" s="2">
        <v>9.6125483870967727</v>
      </c>
    </row>
    <row r="23" spans="2:13">
      <c r="H23">
        <v>2</v>
      </c>
      <c r="I23">
        <v>111.39433333333334</v>
      </c>
      <c r="J23" s="2">
        <v>6.803333333333331</v>
      </c>
      <c r="K23" s="2">
        <v>26.892333333333337</v>
      </c>
      <c r="L23" s="2">
        <v>75.364333333333335</v>
      </c>
      <c r="M23" s="2">
        <v>9.1376666666666662</v>
      </c>
    </row>
    <row r="24" spans="2:13">
      <c r="H24">
        <v>2</v>
      </c>
      <c r="I24">
        <v>109.94792857142855</v>
      </c>
      <c r="J24" s="2">
        <v>6.8250000000000002</v>
      </c>
      <c r="K24" s="2">
        <v>26.449857142857145</v>
      </c>
      <c r="L24" s="2">
        <v>74.661642857142866</v>
      </c>
      <c r="M24" s="2">
        <v>8.8364285714285717</v>
      </c>
    </row>
    <row r="25" spans="2:13">
      <c r="H25">
        <v>2</v>
      </c>
      <c r="I25">
        <v>112.67867857142858</v>
      </c>
      <c r="J25" s="2">
        <v>7</v>
      </c>
      <c r="K25" s="2">
        <v>26.501428571428573</v>
      </c>
      <c r="L25" s="2">
        <v>77.320857142857136</v>
      </c>
      <c r="M25" s="2">
        <v>8.8563928571428576</v>
      </c>
    </row>
    <row r="26" spans="2:13">
      <c r="H26">
        <v>2</v>
      </c>
      <c r="I26">
        <v>107.53416129032257</v>
      </c>
      <c r="J26" s="2">
        <v>6.6483870967741927</v>
      </c>
      <c r="K26" s="2">
        <v>27.847483870967736</v>
      </c>
      <c r="L26" s="2">
        <v>71.110322580645175</v>
      </c>
      <c r="M26" s="2">
        <v>8.5763548387096797</v>
      </c>
    </row>
    <row r="27" spans="2:13">
      <c r="H27">
        <v>2</v>
      </c>
      <c r="I27">
        <v>107.31961764705883</v>
      </c>
      <c r="J27" s="2">
        <v>6.6117647058823534</v>
      </c>
      <c r="K27" s="2">
        <v>27.950970588235293</v>
      </c>
      <c r="L27" s="2">
        <v>70.828705882352935</v>
      </c>
      <c r="M27" s="2">
        <v>8.5399411764705881</v>
      </c>
    </row>
    <row r="28" spans="2:13">
      <c r="H28">
        <v>2</v>
      </c>
      <c r="I28">
        <v>107.47428124999999</v>
      </c>
      <c r="J28" s="2">
        <v>6.6968749999999986</v>
      </c>
      <c r="K28" s="2">
        <v>27.418468749999992</v>
      </c>
      <c r="L28" s="2">
        <v>71.977656249999995</v>
      </c>
      <c r="M28" s="2">
        <v>8.0781562499999993</v>
      </c>
    </row>
    <row r="29" spans="2:13">
      <c r="H29">
        <v>2</v>
      </c>
      <c r="I29">
        <v>107.03746428571431</v>
      </c>
      <c r="J29" s="2">
        <v>6.6035714285714278</v>
      </c>
      <c r="K29" s="2">
        <v>28.618428571428574</v>
      </c>
      <c r="L29" s="2">
        <v>69.898607142857131</v>
      </c>
      <c r="M29" s="2">
        <v>8.5204285714285728</v>
      </c>
    </row>
    <row r="30" spans="2:13">
      <c r="H30">
        <v>2</v>
      </c>
      <c r="I30">
        <v>110.16340624999998</v>
      </c>
      <c r="J30" s="2">
        <v>6.7062499999999998</v>
      </c>
      <c r="K30" s="2">
        <v>27.927093750000004</v>
      </c>
      <c r="L30" s="2">
        <v>73.026531249999991</v>
      </c>
      <c r="M30" s="2">
        <v>9.2097812499999989</v>
      </c>
    </row>
    <row r="31" spans="2:13">
      <c r="H31">
        <v>2</v>
      </c>
      <c r="I31">
        <v>108.86965625000002</v>
      </c>
      <c r="J31" s="2">
        <v>6.6281249999999998</v>
      </c>
      <c r="K31" s="2">
        <v>29.343187499999999</v>
      </c>
      <c r="L31" s="2">
        <v>70.938718749999992</v>
      </c>
      <c r="M31" s="2">
        <v>8.5877500000000015</v>
      </c>
    </row>
    <row r="32" spans="2:13">
      <c r="H32">
        <v>2</v>
      </c>
      <c r="I32">
        <v>109.66971875</v>
      </c>
      <c r="J32" s="2">
        <v>6.8625000000000007</v>
      </c>
      <c r="K32" s="2">
        <v>26.811062499999998</v>
      </c>
      <c r="L32" s="2">
        <v>73.883937500000002</v>
      </c>
      <c r="M32" s="2">
        <v>8.9747187499999992</v>
      </c>
    </row>
    <row r="33" spans="8:13">
      <c r="H33">
        <v>2</v>
      </c>
      <c r="I33">
        <v>109.46423333333333</v>
      </c>
      <c r="J33" s="2">
        <v>6.6433333333333353</v>
      </c>
      <c r="K33" s="2">
        <v>28.271566666666661</v>
      </c>
      <c r="L33" s="2">
        <v>72.937933333333334</v>
      </c>
      <c r="M33" s="2">
        <v>8.2547333333333341</v>
      </c>
    </row>
    <row r="34" spans="8:13">
      <c r="H34">
        <v>2</v>
      </c>
      <c r="I34">
        <v>108.40163333333332</v>
      </c>
      <c r="J34" s="2">
        <v>6.6100000000000012</v>
      </c>
      <c r="K34" s="2">
        <v>29.394933333333334</v>
      </c>
      <c r="L34" s="2">
        <v>69.542633333333328</v>
      </c>
      <c r="M34" s="2">
        <v>9.464066666666664</v>
      </c>
    </row>
    <row r="35" spans="8:13">
      <c r="H35">
        <v>2</v>
      </c>
      <c r="I35">
        <v>107.22125</v>
      </c>
      <c r="J35" s="2">
        <v>6.578125</v>
      </c>
      <c r="K35" s="2">
        <v>28.269562500000003</v>
      </c>
      <c r="L35" s="2">
        <v>70.726937499999991</v>
      </c>
      <c r="M35" s="2">
        <v>8.2235000000000014</v>
      </c>
    </row>
    <row r="36" spans="8:13">
      <c r="H36">
        <v>2</v>
      </c>
      <c r="I36">
        <v>107.15323529411762</v>
      </c>
      <c r="J36" s="2">
        <v>6.6764705882352926</v>
      </c>
      <c r="K36" s="2">
        <v>28.313117647058824</v>
      </c>
      <c r="L36" s="2">
        <v>70.091147058823495</v>
      </c>
      <c r="M36" s="2">
        <v>8.7489705882352951</v>
      </c>
    </row>
    <row r="37" spans="8:13">
      <c r="H37">
        <v>2</v>
      </c>
      <c r="I37">
        <v>105.8057741935484</v>
      </c>
      <c r="J37" s="2">
        <v>6.5</v>
      </c>
      <c r="K37" s="2">
        <v>27.555032258064514</v>
      </c>
      <c r="L37" s="2">
        <v>69.872645161290308</v>
      </c>
      <c r="M37" s="2">
        <v>8.3780967741935477</v>
      </c>
    </row>
    <row r="38" spans="8:13">
      <c r="H38">
        <v>2</v>
      </c>
      <c r="I38">
        <v>108.8369285714286</v>
      </c>
      <c r="J38" s="2">
        <v>6.6571428571428557</v>
      </c>
      <c r="K38" s="2">
        <v>27.709285714285709</v>
      </c>
      <c r="L38" s="2">
        <v>72.53153571428571</v>
      </c>
      <c r="M38" s="2">
        <v>8.5961071428571412</v>
      </c>
    </row>
    <row r="39" spans="8:13">
      <c r="H39">
        <v>2</v>
      </c>
      <c r="I39">
        <v>107.60140000000003</v>
      </c>
      <c r="J39" s="2">
        <v>6.6899999999999995</v>
      </c>
      <c r="K39" s="2">
        <v>27.579800000000002</v>
      </c>
      <c r="L39" s="2">
        <v>70.922466666666679</v>
      </c>
      <c r="M39" s="2">
        <v>9.0991333333333326</v>
      </c>
    </row>
    <row r="40" spans="8:13">
      <c r="H40">
        <v>2</v>
      </c>
      <c r="I40">
        <v>105.87392857142858</v>
      </c>
      <c r="J40" s="2">
        <v>6.4714285714285706</v>
      </c>
      <c r="K40" s="2">
        <v>29.220428571428577</v>
      </c>
      <c r="L40" s="2">
        <v>67.517571428571443</v>
      </c>
      <c r="M40" s="2">
        <v>9.1369999999999987</v>
      </c>
    </row>
    <row r="41" spans="8:13">
      <c r="H41">
        <v>2</v>
      </c>
      <c r="I41">
        <v>105.72266666666665</v>
      </c>
      <c r="J41" s="2">
        <v>6.5666666666666673</v>
      </c>
      <c r="K41" s="2">
        <v>28.296606060606059</v>
      </c>
      <c r="L41" s="2">
        <v>69.037212121212136</v>
      </c>
      <c r="M41" s="2">
        <v>8.3888484848484879</v>
      </c>
    </row>
    <row r="42" spans="8:13">
      <c r="H42">
        <v>3</v>
      </c>
      <c r="I42">
        <v>109.83645454545452</v>
      </c>
      <c r="J42" s="2">
        <v>6.8242424242424242</v>
      </c>
      <c r="K42" s="2">
        <v>27.756818181818186</v>
      </c>
      <c r="L42" s="2">
        <v>72.648212121212111</v>
      </c>
      <c r="M42" s="2">
        <v>9.4314242424242423</v>
      </c>
    </row>
    <row r="43" spans="8:13">
      <c r="H43">
        <v>3</v>
      </c>
      <c r="I43">
        <v>108.23520689655172</v>
      </c>
      <c r="J43" s="2">
        <v>6.7310344827586199</v>
      </c>
      <c r="K43" s="2">
        <v>27.056965517241384</v>
      </c>
      <c r="L43" s="2">
        <v>72.415172413793101</v>
      </c>
      <c r="M43" s="2">
        <v>8.7630689655172418</v>
      </c>
    </row>
    <row r="44" spans="8:13">
      <c r="H44">
        <v>3</v>
      </c>
      <c r="I44">
        <v>107.70875757575757</v>
      </c>
      <c r="J44" s="2">
        <v>6.6818181818181843</v>
      </c>
      <c r="K44" s="2">
        <v>27.752454545454547</v>
      </c>
      <c r="L44" s="2">
        <v>71.333303030303028</v>
      </c>
      <c r="M44" s="2">
        <v>8.6229999999999976</v>
      </c>
    </row>
    <row r="45" spans="8:13">
      <c r="H45">
        <v>3</v>
      </c>
      <c r="I45">
        <v>109.59574193548384</v>
      </c>
      <c r="J45" s="2">
        <v>6.8258064516129018</v>
      </c>
      <c r="K45" s="2">
        <v>26.48590322580645</v>
      </c>
      <c r="L45" s="2">
        <v>73.928612903225797</v>
      </c>
      <c r="M45" s="2">
        <v>9.1812258064516108</v>
      </c>
    </row>
    <row r="46" spans="8:13">
      <c r="H46">
        <v>3</v>
      </c>
      <c r="I46">
        <v>109.71630000000003</v>
      </c>
      <c r="J46" s="2">
        <v>6.8433333333333337</v>
      </c>
      <c r="K46" s="2">
        <v>26.867599999999992</v>
      </c>
      <c r="L46" s="2">
        <v>73.391933333333341</v>
      </c>
      <c r="M46" s="2">
        <v>9.456766666666665</v>
      </c>
    </row>
    <row r="47" spans="8:13">
      <c r="H47">
        <v>3</v>
      </c>
      <c r="I47">
        <v>107.19706060606062</v>
      </c>
      <c r="J47" s="2">
        <v>6.5909090909090891</v>
      </c>
      <c r="K47" s="2">
        <v>27.799696969696971</v>
      </c>
      <c r="L47" s="2">
        <v>70.485787878787875</v>
      </c>
      <c r="M47" s="2">
        <v>8.9115757575757559</v>
      </c>
    </row>
    <row r="48" spans="8:13">
      <c r="H48">
        <v>3</v>
      </c>
      <c r="I48">
        <v>110.93842857142856</v>
      </c>
      <c r="J48" s="2">
        <v>6.8257142857142856</v>
      </c>
      <c r="K48" s="2">
        <v>27.172828571428575</v>
      </c>
      <c r="L48" s="2">
        <v>75.671314285714274</v>
      </c>
      <c r="M48" s="2">
        <v>8.0942857142857125</v>
      </c>
    </row>
    <row r="49" spans="8:13">
      <c r="H49">
        <v>3</v>
      </c>
      <c r="I49">
        <v>109.11537142857141</v>
      </c>
      <c r="J49" s="2">
        <v>6.7457142857142847</v>
      </c>
      <c r="K49" s="2">
        <v>27.916228571428572</v>
      </c>
      <c r="L49" s="2">
        <v>71.52017142857143</v>
      </c>
      <c r="M49" s="2">
        <v>9.6789714285714297</v>
      </c>
    </row>
    <row r="50" spans="8:13">
      <c r="H50">
        <v>3</v>
      </c>
      <c r="I50">
        <v>112.90077142857142</v>
      </c>
      <c r="J50" s="2">
        <v>6.8714285714285728</v>
      </c>
      <c r="K50" s="2">
        <v>26.717971428571424</v>
      </c>
      <c r="L50" s="2">
        <v>76.879685714285714</v>
      </c>
      <c r="M50" s="2">
        <v>9.3031142857142886</v>
      </c>
    </row>
    <row r="51" spans="8:13">
      <c r="H51">
        <v>3</v>
      </c>
      <c r="I51">
        <v>110.06963636363638</v>
      </c>
      <c r="J51" s="2">
        <v>6.7030303030303031</v>
      </c>
      <c r="K51" s="2">
        <v>28.203727272727267</v>
      </c>
      <c r="L51" s="2">
        <v>71.995757575757565</v>
      </c>
      <c r="M51" s="2">
        <v>9.870151515151516</v>
      </c>
    </row>
    <row r="52" spans="8:13">
      <c r="H52">
        <v>3</v>
      </c>
      <c r="I52">
        <v>113.25715625000002</v>
      </c>
      <c r="J52" s="2">
        <v>7.0187500000000007</v>
      </c>
      <c r="K52" s="2">
        <v>25.895593749999996</v>
      </c>
      <c r="L52" s="2">
        <v>77.316281249999989</v>
      </c>
      <c r="M52" s="2">
        <v>10.04528125</v>
      </c>
    </row>
    <row r="53" spans="8:13">
      <c r="H53">
        <v>3</v>
      </c>
      <c r="I53">
        <v>108.20273333333334</v>
      </c>
      <c r="J53" s="2">
        <v>6.5900000000000007</v>
      </c>
      <c r="K53" s="2">
        <v>28.369033333333338</v>
      </c>
      <c r="L53" s="2">
        <v>70.16013333333332</v>
      </c>
      <c r="M53" s="2">
        <v>9.673566666666666</v>
      </c>
    </row>
    <row r="54" spans="8:13">
      <c r="H54">
        <v>3</v>
      </c>
      <c r="I54">
        <v>111.64726666666664</v>
      </c>
      <c r="J54" s="2">
        <v>6.870000000000001</v>
      </c>
      <c r="K54" s="2">
        <v>26.563299999999991</v>
      </c>
      <c r="L54" s="2">
        <v>75.343866666666656</v>
      </c>
      <c r="M54" s="2">
        <v>9.7401</v>
      </c>
    </row>
    <row r="55" spans="8:13">
      <c r="H55">
        <v>3</v>
      </c>
      <c r="I55">
        <v>111.01349999999996</v>
      </c>
      <c r="J55" s="2">
        <v>6.8249999999999993</v>
      </c>
      <c r="K55" s="2">
        <v>26.672444444444441</v>
      </c>
      <c r="L55" s="2">
        <v>75.44594444444445</v>
      </c>
      <c r="M55" s="2">
        <v>8.8951111111111096</v>
      </c>
    </row>
    <row r="56" spans="8:13">
      <c r="H56">
        <v>3</v>
      </c>
      <c r="I56">
        <v>109.02199999999999</v>
      </c>
      <c r="J56" s="2">
        <v>6.746666666666667</v>
      </c>
      <c r="K56" s="2">
        <v>27.131733333333333</v>
      </c>
      <c r="L56" s="2">
        <v>72.395933333333318</v>
      </c>
      <c r="M56" s="2">
        <v>9.4943333333333353</v>
      </c>
    </row>
    <row r="57" spans="8:13">
      <c r="H57">
        <v>3</v>
      </c>
      <c r="I57">
        <v>108.67638235294116</v>
      </c>
      <c r="J57" s="2">
        <v>6.7411764705882353</v>
      </c>
      <c r="K57" s="2">
        <v>27.667205882352945</v>
      </c>
      <c r="L57" s="2">
        <v>71.839441176470586</v>
      </c>
      <c r="M57" s="2">
        <v>9.1697352941176469</v>
      </c>
    </row>
    <row r="58" spans="8:13">
      <c r="H58">
        <v>3</v>
      </c>
      <c r="I58">
        <v>105.09045161290322</v>
      </c>
      <c r="J58" s="2">
        <v>6.4096774193548365</v>
      </c>
      <c r="K58" s="2">
        <v>26.060967741935482</v>
      </c>
      <c r="L58" s="2">
        <v>70.398483870967738</v>
      </c>
      <c r="M58" s="2">
        <v>8.631000000000002</v>
      </c>
    </row>
    <row r="59" spans="8:13">
      <c r="H59">
        <v>3</v>
      </c>
      <c r="I59">
        <v>107.11618750000001</v>
      </c>
      <c r="J59" s="2">
        <v>6.8187500000000014</v>
      </c>
      <c r="K59" s="2">
        <v>26.016625000000005</v>
      </c>
      <c r="L59" s="2">
        <v>72.334156249999992</v>
      </c>
      <c r="M59" s="2">
        <v>8.7654062500000016</v>
      </c>
    </row>
    <row r="60" spans="8:13">
      <c r="H60">
        <v>3</v>
      </c>
      <c r="I60">
        <v>102.82538709677418</v>
      </c>
      <c r="J60" s="2">
        <v>6.2193548387096778</v>
      </c>
      <c r="K60" s="2">
        <v>27.570096774193548</v>
      </c>
      <c r="L60" s="2">
        <v>67.128838709677424</v>
      </c>
      <c r="M60" s="2">
        <v>8.126451612903228</v>
      </c>
    </row>
    <row r="61" spans="8:13">
      <c r="H61">
        <v>3</v>
      </c>
      <c r="I61">
        <v>106.84048484848486</v>
      </c>
      <c r="J61" s="2">
        <v>6.6484848484848493</v>
      </c>
      <c r="K61" s="2">
        <v>28.404242424242423</v>
      </c>
      <c r="L61" s="2">
        <v>69.323424242424238</v>
      </c>
      <c r="M61" s="2">
        <v>9.112818181818179</v>
      </c>
    </row>
    <row r="62" spans="8:13">
      <c r="H62">
        <v>4</v>
      </c>
      <c r="I62">
        <v>108.85815789473683</v>
      </c>
      <c r="J62" s="2">
        <v>6.7631578947368425</v>
      </c>
      <c r="K62" s="2">
        <v>28.444210526315789</v>
      </c>
      <c r="L62" s="2">
        <v>71.224578947368428</v>
      </c>
      <c r="M62" s="2">
        <v>9.189368421052631</v>
      </c>
    </row>
    <row r="63" spans="8:13">
      <c r="H63">
        <v>4</v>
      </c>
      <c r="I63">
        <v>105.92921428571428</v>
      </c>
      <c r="J63" s="2">
        <v>6.5714285714285712</v>
      </c>
      <c r="K63" s="2">
        <v>27.302499999999998</v>
      </c>
      <c r="L63" s="2">
        <v>70.022999999999996</v>
      </c>
      <c r="M63" s="2">
        <v>8.6037142857142861</v>
      </c>
    </row>
    <row r="64" spans="8:13">
      <c r="H64">
        <v>4</v>
      </c>
      <c r="I64">
        <v>106.70025000000003</v>
      </c>
      <c r="J64" s="2">
        <v>6.7125000000000004</v>
      </c>
      <c r="K64" s="2">
        <v>26.81475</v>
      </c>
      <c r="L64" s="2">
        <v>70.965937499999995</v>
      </c>
      <c r="M64" s="2">
        <v>8.9195624999999996</v>
      </c>
    </row>
    <row r="65" spans="8:13">
      <c r="H65">
        <v>4</v>
      </c>
      <c r="I65">
        <v>111.45958823529412</v>
      </c>
      <c r="J65" s="2">
        <v>6.9764705882352951</v>
      </c>
      <c r="K65" s="2">
        <v>25.84558823529412</v>
      </c>
      <c r="L65" s="2">
        <v>75.233529411764692</v>
      </c>
      <c r="M65" s="2">
        <v>10.380470588235294</v>
      </c>
    </row>
    <row r="66" spans="8:13">
      <c r="H66">
        <v>4</v>
      </c>
      <c r="I66">
        <v>108.39385714285712</v>
      </c>
      <c r="J66" s="2">
        <v>6.7928571428571427</v>
      </c>
      <c r="K66" s="2">
        <v>27.275500000000001</v>
      </c>
      <c r="L66" s="2">
        <v>71.404785714285708</v>
      </c>
      <c r="M66" s="2">
        <v>9.713571428571429</v>
      </c>
    </row>
    <row r="67" spans="8:13">
      <c r="H67">
        <v>4</v>
      </c>
      <c r="I67">
        <v>108.53805263157895</v>
      </c>
      <c r="J67" s="2">
        <v>6.647368421052632</v>
      </c>
      <c r="K67" s="2">
        <v>27.374473684210528</v>
      </c>
      <c r="L67" s="2">
        <v>73.037631578947369</v>
      </c>
      <c r="M67" s="2">
        <v>8.1259473684210519</v>
      </c>
    </row>
    <row r="68" spans="8:13">
      <c r="H68">
        <v>4</v>
      </c>
      <c r="I68">
        <v>110.643</v>
      </c>
      <c r="J68" s="2">
        <v>6.7785714285714294</v>
      </c>
      <c r="K68" s="2">
        <v>28.218642857142857</v>
      </c>
      <c r="L68" s="2">
        <v>72.573499999999996</v>
      </c>
      <c r="M68" s="2">
        <v>9.8508571428571425</v>
      </c>
    </row>
    <row r="69" spans="8:13">
      <c r="H69">
        <v>4</v>
      </c>
      <c r="I69">
        <v>109.90594117647058</v>
      </c>
      <c r="J69" s="2">
        <v>6.7764705882352931</v>
      </c>
      <c r="K69" s="2">
        <v>27.413117647058826</v>
      </c>
      <c r="L69" s="2">
        <v>72.602294117647062</v>
      </c>
      <c r="M69" s="2">
        <v>9.8905294117647067</v>
      </c>
    </row>
    <row r="70" spans="8:13">
      <c r="H70">
        <v>4</v>
      </c>
      <c r="I70">
        <v>108.73061111111113</v>
      </c>
      <c r="J70" s="2">
        <v>6.655555555555555</v>
      </c>
      <c r="K70" s="2">
        <v>28.029666666666667</v>
      </c>
      <c r="L70" s="2">
        <v>71.722555555555559</v>
      </c>
      <c r="M70" s="2">
        <v>8.9783888888888885</v>
      </c>
    </row>
    <row r="71" spans="8:13">
      <c r="H71">
        <v>4</v>
      </c>
      <c r="I71">
        <v>114.18366666666668</v>
      </c>
      <c r="J71" s="2">
        <v>7.0941666666666672</v>
      </c>
      <c r="K71" s="2">
        <v>25.018416666666667</v>
      </c>
      <c r="L71" s="2">
        <v>78.424666666666667</v>
      </c>
      <c r="M71" s="2">
        <v>10.740583333333333</v>
      </c>
    </row>
    <row r="72" spans="8:13">
      <c r="H72">
        <v>4</v>
      </c>
      <c r="I72">
        <v>106.19313333333335</v>
      </c>
      <c r="J72" s="2">
        <v>6.5733333333333333</v>
      </c>
      <c r="K72" s="2">
        <v>28.466000000000001</v>
      </c>
      <c r="L72" s="2">
        <v>68.061533333333344</v>
      </c>
      <c r="M72" s="2">
        <v>9.6655999999999995</v>
      </c>
    </row>
    <row r="73" spans="8:13">
      <c r="H73">
        <v>4</v>
      </c>
      <c r="I73">
        <v>107.32718749999999</v>
      </c>
      <c r="J73" s="2">
        <v>6.6481250000000012</v>
      </c>
      <c r="K73" s="2">
        <v>27.425125000000001</v>
      </c>
      <c r="L73" s="2">
        <v>70.446062499999996</v>
      </c>
      <c r="M73" s="2">
        <v>9.4559999999999995</v>
      </c>
    </row>
    <row r="74" spans="8:13">
      <c r="H74">
        <v>4</v>
      </c>
      <c r="I74">
        <v>106.47699999999999</v>
      </c>
      <c r="J74" s="2">
        <v>6.6357142857142843</v>
      </c>
      <c r="K74" s="2">
        <v>27.290928571428573</v>
      </c>
      <c r="L74" s="2">
        <v>70.013071428571436</v>
      </c>
      <c r="M74" s="2">
        <v>9.173</v>
      </c>
    </row>
    <row r="75" spans="8:13">
      <c r="H75">
        <v>4</v>
      </c>
      <c r="I75">
        <v>106.52193333333334</v>
      </c>
      <c r="J75" s="2">
        <v>6.5933333333333337</v>
      </c>
      <c r="K75" s="2">
        <v>27.663400000000003</v>
      </c>
      <c r="L75" s="2">
        <v>70.323066666666662</v>
      </c>
      <c r="M75" s="2">
        <v>8.5354666666666663</v>
      </c>
    </row>
    <row r="76" spans="8:13">
      <c r="H76">
        <v>4</v>
      </c>
      <c r="I76">
        <v>105.01176470588236</v>
      </c>
      <c r="J76" s="2">
        <v>6.5235294117647067</v>
      </c>
      <c r="K76" s="2">
        <v>28.483647058823529</v>
      </c>
      <c r="L76" s="2">
        <v>67.677117647058822</v>
      </c>
      <c r="M76" s="2">
        <v>8.8510000000000009</v>
      </c>
    </row>
    <row r="77" spans="8:13">
      <c r="H77">
        <v>4</v>
      </c>
      <c r="I77">
        <v>105.47285714285714</v>
      </c>
      <c r="J77" s="2">
        <v>6.4857142857142867</v>
      </c>
      <c r="K77" s="2">
        <v>28.145785714285715</v>
      </c>
      <c r="L77" s="2">
        <v>68.439785714285705</v>
      </c>
      <c r="M77" s="2">
        <v>8.8872857142857136</v>
      </c>
    </row>
    <row r="78" spans="8:13">
      <c r="H78">
        <v>4</v>
      </c>
      <c r="I78">
        <v>105.75</v>
      </c>
      <c r="J78" s="2">
        <v>6.84375</v>
      </c>
      <c r="K78" s="2">
        <v>25.160374999999998</v>
      </c>
      <c r="L78" s="2">
        <v>71.331312499999996</v>
      </c>
      <c r="M78" s="2">
        <v>9.2583125000000006</v>
      </c>
    </row>
    <row r="79" spans="8:13">
      <c r="H79">
        <v>4</v>
      </c>
      <c r="I79">
        <v>106.26607142857141</v>
      </c>
      <c r="J79" s="2">
        <v>6.5571428571428569</v>
      </c>
      <c r="K79" s="2">
        <v>28.669214285714286</v>
      </c>
      <c r="L79" s="2">
        <v>68.36871428571429</v>
      </c>
      <c r="M79" s="2">
        <v>9.2281428571428563</v>
      </c>
    </row>
    <row r="80" spans="8:13">
      <c r="H80">
        <v>4</v>
      </c>
      <c r="I80">
        <v>105.91008333333332</v>
      </c>
      <c r="J80" s="2">
        <v>6.5583333333333336</v>
      </c>
      <c r="K80" s="2">
        <v>28.552833333333332</v>
      </c>
      <c r="L80" s="2">
        <v>68.256</v>
      </c>
      <c r="M80" s="2">
        <v>9.1012500000000003</v>
      </c>
    </row>
    <row r="81" spans="8:13">
      <c r="H81">
        <v>4</v>
      </c>
      <c r="I81">
        <v>111.31753846153846</v>
      </c>
      <c r="J81" s="2">
        <v>6.9846153846153856</v>
      </c>
      <c r="K81" s="2">
        <v>25.58653846153846</v>
      </c>
      <c r="L81" s="2">
        <v>75.87784615384615</v>
      </c>
      <c r="M81" s="2">
        <v>9.8531538461538464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88BA8-F952-427C-9831-BDCF7CFB91C4}">
  <dimension ref="A1:J9"/>
  <sheetViews>
    <sheetView workbookViewId="0">
      <selection activeCell="B15" sqref="B15"/>
    </sheetView>
  </sheetViews>
  <sheetFormatPr defaultRowHeight="14.5"/>
  <sheetData>
    <row r="1" spans="1:10">
      <c r="A1" s="27" t="s">
        <v>48</v>
      </c>
      <c r="B1" s="27"/>
      <c r="C1" s="27"/>
      <c r="D1" s="27"/>
      <c r="E1" s="27"/>
      <c r="F1" s="27"/>
      <c r="G1" s="27"/>
      <c r="H1" s="27"/>
      <c r="I1" s="27"/>
      <c r="J1" s="7"/>
    </row>
    <row r="2" spans="1:10">
      <c r="A2" s="28" t="s">
        <v>46</v>
      </c>
      <c r="B2" s="29"/>
      <c r="C2" s="29"/>
      <c r="D2" s="29"/>
      <c r="E2" s="29"/>
      <c r="F2" s="29"/>
      <c r="G2" s="29"/>
      <c r="H2" s="29"/>
      <c r="I2" s="29"/>
      <c r="J2" s="7"/>
    </row>
    <row r="3" spans="1:10">
      <c r="A3" s="30" t="s">
        <v>47</v>
      </c>
      <c r="B3" s="32" t="s">
        <v>49</v>
      </c>
      <c r="C3" s="34" t="s">
        <v>50</v>
      </c>
      <c r="D3" s="34" t="s">
        <v>51</v>
      </c>
      <c r="E3" s="34" t="s">
        <v>52</v>
      </c>
      <c r="F3" s="34" t="s">
        <v>53</v>
      </c>
      <c r="G3" s="34"/>
      <c r="H3" s="34" t="s">
        <v>35</v>
      </c>
      <c r="I3" s="36" t="s">
        <v>36</v>
      </c>
      <c r="J3" s="7"/>
    </row>
    <row r="4" spans="1:10" ht="24">
      <c r="A4" s="31"/>
      <c r="B4" s="33"/>
      <c r="C4" s="35"/>
      <c r="D4" s="35"/>
      <c r="E4" s="35"/>
      <c r="F4" s="8" t="s">
        <v>54</v>
      </c>
      <c r="G4" s="8" t="s">
        <v>55</v>
      </c>
      <c r="H4" s="35"/>
      <c r="I4" s="37"/>
      <c r="J4" s="7"/>
    </row>
    <row r="5" spans="1:10">
      <c r="A5" s="9" t="s">
        <v>0</v>
      </c>
      <c r="B5" s="10">
        <v>20</v>
      </c>
      <c r="C5" s="11">
        <v>8.7527000000000008</v>
      </c>
      <c r="D5" s="12">
        <v>0.57333375050984414</v>
      </c>
      <c r="E5" s="12">
        <v>0.12820132399349163</v>
      </c>
      <c r="F5" s="11">
        <v>8.4843715450746391</v>
      </c>
      <c r="G5" s="11">
        <v>9.0210284549253625</v>
      </c>
      <c r="H5" s="13">
        <v>7.9580000000000002</v>
      </c>
      <c r="I5" s="14">
        <v>10.271000000000001</v>
      </c>
      <c r="J5" s="7"/>
    </row>
    <row r="6" spans="1:10">
      <c r="A6" s="15" t="s">
        <v>22</v>
      </c>
      <c r="B6" s="16">
        <v>20</v>
      </c>
      <c r="C6" s="17">
        <v>8.7610500000000009</v>
      </c>
      <c r="D6" s="18">
        <v>0.42142121383917547</v>
      </c>
      <c r="E6" s="18">
        <v>9.4232648130487137E-2</v>
      </c>
      <c r="F6" s="17">
        <v>8.5638188007523031</v>
      </c>
      <c r="G6" s="17">
        <v>8.9582811992476987</v>
      </c>
      <c r="H6" s="19">
        <v>8.0779999999999994</v>
      </c>
      <c r="I6" s="20">
        <v>9.6129999999999995</v>
      </c>
      <c r="J6" s="7"/>
    </row>
    <row r="7" spans="1:10">
      <c r="A7" s="15" t="s">
        <v>23</v>
      </c>
      <c r="B7" s="16">
        <v>20</v>
      </c>
      <c r="C7" s="17">
        <v>9.148299999999999</v>
      </c>
      <c r="D7" s="18">
        <v>0.54628092830665331</v>
      </c>
      <c r="E7" s="18">
        <v>0.12215212905053659</v>
      </c>
      <c r="F7" s="17">
        <v>8.8926326556000461</v>
      </c>
      <c r="G7" s="17">
        <v>9.4039673443999519</v>
      </c>
      <c r="H7" s="19">
        <v>8.0939999999999994</v>
      </c>
      <c r="I7" s="20">
        <v>10.045</v>
      </c>
      <c r="J7" s="7"/>
    </row>
    <row r="8" spans="1:10">
      <c r="A8" s="15" t="s">
        <v>32</v>
      </c>
      <c r="B8" s="16">
        <v>20</v>
      </c>
      <c r="C8" s="17">
        <v>9.3201000000000018</v>
      </c>
      <c r="D8" s="18">
        <v>0.63521027600066593</v>
      </c>
      <c r="E8" s="18">
        <v>0.14203733571438923</v>
      </c>
      <c r="F8" s="17">
        <v>9.0228124397257261</v>
      </c>
      <c r="G8" s="17">
        <v>9.6173875602742775</v>
      </c>
      <c r="H8" s="19">
        <v>8.1259999999999994</v>
      </c>
      <c r="I8" s="20">
        <v>10.741</v>
      </c>
      <c r="J8" s="7"/>
    </row>
    <row r="9" spans="1:10">
      <c r="A9" s="21" t="s">
        <v>56</v>
      </c>
      <c r="B9" s="22">
        <v>80</v>
      </c>
      <c r="C9" s="23">
        <v>8.9955375000000011</v>
      </c>
      <c r="D9" s="24">
        <v>0.59330503060014839</v>
      </c>
      <c r="E9" s="24">
        <v>6.6333518990726231E-2</v>
      </c>
      <c r="F9" s="23">
        <v>8.8635039331796328</v>
      </c>
      <c r="G9" s="23">
        <v>9.1275710668203693</v>
      </c>
      <c r="H9" s="25">
        <v>7.9580000000000002</v>
      </c>
      <c r="I9" s="26">
        <v>10.741</v>
      </c>
      <c r="J9" s="7"/>
    </row>
  </sheetData>
  <mergeCells count="10">
    <mergeCell ref="A1:I1"/>
    <mergeCell ref="A2:I2"/>
    <mergeCell ref="A3:A4"/>
    <mergeCell ref="B3:B4"/>
    <mergeCell ref="C3:C4"/>
    <mergeCell ref="D3:D4"/>
    <mergeCell ref="E3:E4"/>
    <mergeCell ref="F3:G3"/>
    <mergeCell ref="H3:H4"/>
    <mergeCell ref="I3:I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V media</vt:lpstr>
      <vt:lpstr>Jog</vt:lpstr>
      <vt:lpstr>Run</vt:lpstr>
      <vt:lpstr>Sprint</vt:lpstr>
      <vt:lpstr>Distanza percorsa</vt:lpstr>
      <vt:lpstr>SPSS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Bruno Ruscello</cp:lastModifiedBy>
  <dcterms:created xsi:type="dcterms:W3CDTF">2023-01-03T13:35:05Z</dcterms:created>
  <dcterms:modified xsi:type="dcterms:W3CDTF">2023-06-06T15:30:20Z</dcterms:modified>
</cp:coreProperties>
</file>