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12680" yWindow="1400" windowWidth="25360" windowHeight="18140" tabRatio="500"/>
  </bookViews>
  <sheets>
    <sheet name="Sheet2" sheetId="3" r:id="rId1"/>
    <sheet name="table.csv" sheetId="1" r:id="rId2"/>
    <sheet name="Sheet1" sheetId="2" r:id="rId3"/>
  </sheets>
  <calcPr calcId="140001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C21" i="1"/>
  <c r="C34" i="1"/>
  <c r="C46" i="1"/>
  <c r="C55" i="1"/>
</calcChain>
</file>

<file path=xl/sharedStrings.xml><?xml version="1.0" encoding="utf-8"?>
<sst xmlns="http://schemas.openxmlformats.org/spreadsheetml/2006/main" count="767" uniqueCount="399">
  <si>
    <t>Link</t>
  </si>
  <si>
    <t>Title of business case</t>
  </si>
  <si>
    <t>Name of company</t>
  </si>
  <si>
    <t>Business sector</t>
  </si>
  <si>
    <t>Adaptation area relevant to case study</t>
  </si>
  <si>
    <t>Countries relevant to case study</t>
  </si>
  <si>
    <t>ISO3</t>
  </si>
  <si>
    <t>latitude</t>
  </si>
  <si>
    <t>longitude</t>
  </si>
  <si>
    <t>http://unfccc.int/files/adaptation/application/pdf/microsoft.pdf</t>
  </si>
  <si>
    <t>Research4Life and Eye On Earth</t>
  </si>
  <si>
    <t>Microsoft Corporation</t>
  </si>
  <si>
    <t>Information Technology Services</t>
  </si>
  <si>
    <t>Education and training; Science, assessment, monitoring and early warning</t>
  </si>
  <si>
    <t>http://unfccc.int/files/adaptation/application/pdf/maplecroft.pdf</t>
  </si>
  <si>
    <t>Climate Change and Environmental Risk Atlas</t>
  </si>
  <si>
    <t>Maplecroft</t>
  </si>
  <si>
    <t>Information Technology Services; Consulting and Environmental Services</t>
  </si>
  <si>
    <t>Science, assessment, monitoring and early warning</t>
  </si>
  <si>
    <t>http://unfccc.int/files/adaptation/application/pdf/bayer.pdf</t>
  </si>
  <si>
    <t>Developing stress-tolerant plants</t>
  </si>
  <si>
    <t>Bayer</t>
  </si>
  <si>
    <t>Chemicals</t>
  </si>
  <si>
    <t>Food security, agriculture, forestry and fisheries</t>
  </si>
  <si>
    <t>http://unfccc.int/files/adaptation/application/pdf/intel.pdf</t>
  </si>
  <si>
    <t>Water Wars</t>
  </si>
  <si>
    <t>Intel</t>
  </si>
  <si>
    <t>Water resources</t>
  </si>
  <si>
    <t>http://unfccc.int/files/adaptation/application/pdf/mca.pdf</t>
  </si>
  <si>
    <t>The 100K Home</t>
  </si>
  <si>
    <t>Mario Cucinella Architects</t>
  </si>
  <si>
    <t>Construction and Engineering</t>
  </si>
  <si>
    <t>Transport, infrastructure and human settlements</t>
  </si>
  <si>
    <t>http://unfccc.int/files/adaptation/application/pdf/munich_re.pdf</t>
  </si>
  <si>
    <t>Building -Alliances around climate insurance</t>
  </si>
  <si>
    <t>Munich Re</t>
  </si>
  <si>
    <t>Financial Services</t>
  </si>
  <si>
    <t>http://unfccc.int/files/adaptation/application/pdf/hi_nation_ab.pdf</t>
  </si>
  <si>
    <t>Provision of solar energy builds resilience of rural population</t>
  </si>
  <si>
    <t>HiNation AB</t>
  </si>
  <si>
    <t>Energyand Utilities</t>
  </si>
  <si>
    <t>Renewable energy systems</t>
  </si>
  <si>
    <t>http://unfccc.int/files/adaptation/application/pdf/mars_ibm.pdf</t>
  </si>
  <si>
    <t>Unraveling the cocoa genome</t>
  </si>
  <si>
    <t>Mars; IBM; U.S. Department of Agriculture</t>
  </si>
  <si>
    <t>Foodand Beverages; Scienceand Technology</t>
  </si>
  <si>
    <t>http://unfccc.int/files/adaptation/application/pdf/siemens.pdf</t>
  </si>
  <si>
    <t>SkyHydrant Water Purification Technology</t>
  </si>
  <si>
    <t>Siemens</t>
  </si>
  <si>
    <t>Science and Technology</t>
  </si>
  <si>
    <t>http://unfccc.int/files/adaptation/application/pdf/cemex.pdf</t>
  </si>
  <si>
    <t>Sustainable and climate resilient housing</t>
  </si>
  <si>
    <t>CEMEX</t>
  </si>
  <si>
    <t>http://unfccc.int/files/adaptation/application/pdf/ge.pdf</t>
  </si>
  <si>
    <t>Technologies that build climate resilience</t>
  </si>
  <si>
    <t>General Electric</t>
  </si>
  <si>
    <t>Water Management</t>
  </si>
  <si>
    <t>Algeria</t>
  </si>
  <si>
    <t>DZA</t>
  </si>
  <si>
    <t>http://unfccc.int/files/adaptation/application/pdf/veolia.pdf</t>
  </si>
  <si>
    <t>Desalination: Kurnell Project</t>
  </si>
  <si>
    <t>Veolia Water</t>
  </si>
  <si>
    <t>Energy and Utilities</t>
  </si>
  <si>
    <t>Australia</t>
  </si>
  <si>
    <t>AUS</t>
  </si>
  <si>
    <t>http://unfccc.int/files/adaptation/application/pdf/rio_tinto.pdf</t>
  </si>
  <si>
    <t>Reappraising ÒnormalÓ - Designing to weather, climate, and climate change</t>
  </si>
  <si>
    <t>Rio Tinto</t>
  </si>
  <si>
    <t>Mining and Metals</t>
  </si>
  <si>
    <t>Water resources; Science, assessment, monitoring and early warning</t>
  </si>
  <si>
    <t>http://unfccc.int/files/adaptation/application/pdf/obb.pdf</t>
  </si>
  <si>
    <t>InfraWeather</t>
  </si>
  <si>
    <t>…BB</t>
  </si>
  <si>
    <t>Transportand Logistics</t>
  </si>
  <si>
    <t>Science, assessment, monitoring and early warning; Transport, infrastructure and human settlements</t>
  </si>
  <si>
    <t>Austria</t>
  </si>
  <si>
    <t>AUT</t>
  </si>
  <si>
    <t>http://unfccc.int/files/adaptation/application/pdf/riverside_technology.pdf</t>
  </si>
  <si>
    <t>Disaster preparedness, local capacity building, and planning</t>
  </si>
  <si>
    <t>Riverside Technology</t>
  </si>
  <si>
    <t>Consultingand Environmental Services</t>
  </si>
  <si>
    <t>Science, assessment, monitoring and early warning; Education and training</t>
  </si>
  <si>
    <t>Bangladesh</t>
  </si>
  <si>
    <t>BGD</t>
  </si>
  <si>
    <t>http://unfccc.int/files/adaptation/application/pdf/tartari.pdf</t>
  </si>
  <si>
    <t>Weather resilient boats</t>
  </si>
  <si>
    <t>Tartari; Friendship</t>
  </si>
  <si>
    <t>Agriculture (fisheries)</t>
  </si>
  <si>
    <t>Oceans and coastal areas; Food security, agriculture, forestry and fisheries</t>
  </si>
  <si>
    <t>http://unfccc.int/files/adaptation/application/pdf/basf.pdf</t>
  </si>
  <si>
    <t>New technologies for climate change adaptation</t>
  </si>
  <si>
    <t>BASF</t>
  </si>
  <si>
    <t>Brazil</t>
  </si>
  <si>
    <t>BRA</t>
  </si>
  <si>
    <t>http://unfccc.int/files/adaptation/application/pdf/hsbc.pdf</t>
  </si>
  <si>
    <t>New insurance products and climate risk</t>
  </si>
  <si>
    <t>HSBC</t>
  </si>
  <si>
    <t>Business; Transport, infrastructure and human settlements</t>
  </si>
  <si>
    <t>http://unfccc.int/files/adaptation/application/pdf/-Allianz.pdf</t>
  </si>
  <si>
    <t>Insuring against climate impacts and rewarding sustainable business practices</t>
  </si>
  <si>
    <t>Business</t>
  </si>
  <si>
    <t>http://unfccc.int/files/adaptation/application/pdf/rabobank.pdf</t>
  </si>
  <si>
    <t>Expertise reduces climate change risks for most vulnerable</t>
  </si>
  <si>
    <t>Rabobank</t>
  </si>
  <si>
    <t>Education and training</t>
  </si>
  <si>
    <t>Cambodia</t>
  </si>
  <si>
    <t>BFA</t>
  </si>
  <si>
    <t>http://unfccc.int/files/adaptation/application/pdf/intrawest.pdf</t>
  </si>
  <si>
    <t>Relocation to improve snow pack and lengthen ski season</t>
  </si>
  <si>
    <t>Intrawest</t>
  </si>
  <si>
    <t>Tourism and Recreation</t>
  </si>
  <si>
    <t>Tourism</t>
  </si>
  <si>
    <t>Canada</t>
  </si>
  <si>
    <t>http://unfccc.int/files/adaptation/application/pdf/meinert_enterprises.pdf</t>
  </si>
  <si>
    <t>Adapting to climate change through changing growing patterns and spreading risks</t>
  </si>
  <si>
    <t>Meinert Enterprises</t>
  </si>
  <si>
    <t>Agriculture</t>
  </si>
  <si>
    <t>http://unfccc.int/files/adaptation/application/pdf/natur-Ally_advanced_technologies.pdf</t>
  </si>
  <si>
    <t>More resilient fibers to replace cotton</t>
  </si>
  <si>
    <t>Natur-Ally Advanced Technologies (NAT)</t>
  </si>
  <si>
    <t>http://unfccc.int/files/adaptation/application/pdf/intact_financial_corporation.pdf</t>
  </si>
  <si>
    <t>Climate Change Adaptation Project (CCAP)</t>
  </si>
  <si>
    <t>Intact Financial Corporation; University of Waterloo</t>
  </si>
  <si>
    <t>Food security, agriculture, forestry and fisheries; Science, assessment, monitoring and early warning; Terrestrial ecosystems; Transport, infrastructure and human settlements; Water resources</t>
  </si>
  <si>
    <t>http://unfccc.int/files/adaptation/application/pdf/apple_vacations_et_at.pdf</t>
  </si>
  <si>
    <t>Hurricane guarantees and waivers</t>
  </si>
  <si>
    <t>Apple Vacations; Club Med; Sandals; SuperClubs; TNT Vacations</t>
  </si>
  <si>
    <t>Caribbean and Central America</t>
  </si>
  <si>
    <t>CPV</t>
  </si>
  <si>
    <t>China</t>
  </si>
  <si>
    <t>CHN</t>
  </si>
  <si>
    <t>http://unfccc.int/files/adaptation/application/pdf/nestle_example.pdf</t>
  </si>
  <si>
    <t>Providing farming training and assistance</t>
  </si>
  <si>
    <t>NestlŽ</t>
  </si>
  <si>
    <t>Food and Beverages</t>
  </si>
  <si>
    <t>Education and training; Food security, agriculture, forestry and fisheries; Water resources</t>
  </si>
  <si>
    <t>http://unfccc.int/files/adaptation/application/pdf/china_mobile_communications.pdf</t>
  </si>
  <si>
    <t>Information-based mobile applications for adaptation</t>
  </si>
  <si>
    <t>China Mobile Communications</t>
  </si>
  <si>
    <t>Telecommunications</t>
  </si>
  <si>
    <t>Education and training; Food security, agriculture, forestry and fisheries; Terrestrial ecosystems; Water resources</t>
  </si>
  <si>
    <t>http://unfccc.int/files/adaptation/application/pdf/eeab.pdf</t>
  </si>
  <si>
    <t>Adaptation program to support ecosystem services</t>
  </si>
  <si>
    <t>EEAB (Bogot‡ Water and Sewage Company)</t>
  </si>
  <si>
    <t>Colombia</t>
  </si>
  <si>
    <t>COL</t>
  </si>
  <si>
    <t>C™te dÕIvoire</t>
  </si>
  <si>
    <t>CIV</t>
  </si>
  <si>
    <t>http://unfccc.int/files/adaptation/application/pdf/nova_oceanic.pdf</t>
  </si>
  <si>
    <t>Wave Energy Converter</t>
  </si>
  <si>
    <t>Nova Oceanic Energy Systems Inc.</t>
  </si>
  <si>
    <t>Oceans and coastal areas</t>
  </si>
  <si>
    <t>Dominican Republic</t>
  </si>
  <si>
    <t>DOM</t>
  </si>
  <si>
    <t>Egypt</t>
  </si>
  <si>
    <t>EGY</t>
  </si>
  <si>
    <t>http://unfccc.int/files/adaptation/application/pdf/sekem.pdf</t>
  </si>
  <si>
    <t>Integrating adaptation into core business practices</t>
  </si>
  <si>
    <t>SEKEM Holdings Group</t>
  </si>
  <si>
    <t>Food and Beverages; Consumer Packaged Goods</t>
  </si>
  <si>
    <t>http://unfccc.int/files/adaptation/application/pdf/green_mountain_coffee_roasters.pdf</t>
  </si>
  <si>
    <t>Coffee Under Pressure: Climate Change and Adaptation in Mesoamerica (CUP)</t>
  </si>
  <si>
    <t>Green Mountain Coffee Roasters (GMCR); International Center for Tropical Agriculture (CIAT); Catholic Relief Services (CRS)</t>
  </si>
  <si>
    <t>Food and Beverages; Agriculture</t>
  </si>
  <si>
    <t>El Salvador</t>
  </si>
  <si>
    <t>SLV</t>
  </si>
  <si>
    <t>Ethiopia</t>
  </si>
  <si>
    <t>ETH</t>
  </si>
  <si>
    <t>http://unfccc.int/files/adaptation/application/pdf/swiss_re.pdf</t>
  </si>
  <si>
    <t>Horn of Africa Risk Transfer for Adaptation (HARITA)</t>
  </si>
  <si>
    <t>Swiss Re; Oxfam America</t>
  </si>
  <si>
    <t>Food security, agriculture, forestry and fisheries; Science, assessment, monitoring and early warning</t>
  </si>
  <si>
    <t>France</t>
  </si>
  <si>
    <t>FRO</t>
  </si>
  <si>
    <t>http://unfccc.int/files/adaptation/application/pdf/uic.pdf</t>
  </si>
  <si>
    <t>Adaptation of Railways to Climate Change (ARISCC)</t>
  </si>
  <si>
    <t>International Union of Railways (UIC)</t>
  </si>
  <si>
    <t>Transport and Logistics</t>
  </si>
  <si>
    <t>http://unfccc.int/files/adaptation/application/pdf/egis.pdf</t>
  </si>
  <si>
    <t>Adapting road infrastructure to climate change</t>
  </si>
  <si>
    <t>Egis</t>
  </si>
  <si>
    <t>Constructionand Engineering</t>
  </si>
  <si>
    <t>http://unfccc.int/files/adaptation/application/pdf/ignita.pdf</t>
  </si>
  <si>
    <t>Preventive weather forecasting for West African farmers to increase agricultural yield</t>
  </si>
  <si>
    <t>Ignitia AB, Ignitia Ghana Ltd</t>
  </si>
  <si>
    <t>Ghana</t>
  </si>
  <si>
    <t>Guatemala</t>
  </si>
  <si>
    <t>http://unfccc.int/files/adaptation/application/pdf/fonkoze.pdf</t>
  </si>
  <si>
    <t>Natural disaster insurance protecting HaitiÕs micro-entrepreneurs</t>
  </si>
  <si>
    <t>Fonkoze (Fondasyon Kole Zepol)</t>
  </si>
  <si>
    <t>Business; Education and training; Transport, infrastructure and human settlements</t>
  </si>
  <si>
    <t>Haiti</t>
  </si>
  <si>
    <t>India</t>
  </si>
  <si>
    <t>IND</t>
  </si>
  <si>
    <t>http://unfccc.int/files/adaptation/application/pdf/ankur.pdf</t>
  </si>
  <si>
    <t>Renewable energy building resilience of island communities</t>
  </si>
  <si>
    <t>Ankur Scientific Technologies Pvt. Ltd.</t>
  </si>
  <si>
    <t>Energy and Utilities; Science and Technology</t>
  </si>
  <si>
    <t>Transport, infrastructure and human settlements; Renewable energy systems</t>
  </si>
  <si>
    <t>http://unfccc.int/files/adaptation/application/pdf/basix.pdf</t>
  </si>
  <si>
    <t>Microinsurance reducing farmersÕ exposure to weather risk</t>
  </si>
  <si>
    <t>BASIX and ICICI Lombard</t>
  </si>
  <si>
    <t>http://unfccc.int/files/adaptation/application/pdf/greenfield_hydroponics.pdf</t>
  </si>
  <si>
    <t>Climate controlled greenhouses</t>
  </si>
  <si>
    <t>Greenfield Hydroponics Systems, Inc.</t>
  </si>
  <si>
    <t>http://unfccc.int/files/adaptation/application/pdf/itc.pdf</t>
  </si>
  <si>
    <t>Adaptation to climate change impacts through diversification of farming systems</t>
  </si>
  <si>
    <t>ITC Limited</t>
  </si>
  <si>
    <t>http://unfccc.int/files/adaptation/application/pdf/pepsico.pdf</t>
  </si>
  <si>
    <t>Replenishing water</t>
  </si>
  <si>
    <t>Pepsico India</t>
  </si>
  <si>
    <t>Foodand Beverages</t>
  </si>
  <si>
    <t>Food security, agriculture, forestry and fisheries; Water resources</t>
  </si>
  <si>
    <t>http://unfccc.int/files/adaptation/application/pdf/tata.pdf</t>
  </si>
  <si>
    <t>mKRISHI: Empowering rural farmers</t>
  </si>
  <si>
    <t>Tata International Limited (Tata Consultancy Services)</t>
  </si>
  <si>
    <t>Education and training; Food security, agriculture, forestry and fisheries; Science, assessment, monitoring and early warning; Water resources</t>
  </si>
  <si>
    <t>http://unfccc.int/files/adaptation/application/pdf/jammu_and_kashmir_cooperative.pdf</t>
  </si>
  <si>
    <t>Adapting to climate change by growing medicinal and aromatic plants</t>
  </si>
  <si>
    <t>Fasiam Agro Farms; Jammu &amp; Kashmir Medicinal &amp; Aromatic Plants (MAP) Growers' Cooperative</t>
  </si>
  <si>
    <t>Business; Education and training; Food security, agriculture, forestry and fisheries</t>
  </si>
  <si>
    <t>Indonesia</t>
  </si>
  <si>
    <t>IDN</t>
  </si>
  <si>
    <t>http://unfccc.int/files/adaptation/application/pdf/john_deere.pdf</t>
  </si>
  <si>
    <t>Water conservation through precision irrigation, a growing business</t>
  </si>
  <si>
    <t>John Deere</t>
  </si>
  <si>
    <t>Israel</t>
  </si>
  <si>
    <t>ISR</t>
  </si>
  <si>
    <t>http://unfccc.int/files/adaptation/application/pdf/rifugio_dorigoni.pdf</t>
  </si>
  <si>
    <t>Mountains of change</t>
  </si>
  <si>
    <t>Rifugio Dorigoni</t>
  </si>
  <si>
    <t>Food security, agriculture, forestry and fisheries; Tourism</t>
  </si>
  <si>
    <t>Italy</t>
  </si>
  <si>
    <t>ITA</t>
  </si>
  <si>
    <t>http://unfccc.int/files/adaptation/application/pdf/suntory.pdf</t>
  </si>
  <si>
    <t>"Bringing Water to Life"</t>
  </si>
  <si>
    <t>Suntory Limited</t>
  </si>
  <si>
    <t>Education and training; Terrestrial ecosystems; Water resources</t>
  </si>
  <si>
    <t>Japan</t>
  </si>
  <si>
    <t>JPN</t>
  </si>
  <si>
    <t>http://unfccc.int/files/adaptation/application/pdf/sunlabob.pdf</t>
  </si>
  <si>
    <t>Meeting energy needs for climate-resilient development</t>
  </si>
  <si>
    <t>Sunlabob</t>
  </si>
  <si>
    <t>Lao People's Democratic Republic</t>
  </si>
  <si>
    <t>KGZ</t>
  </si>
  <si>
    <t>Laos</t>
  </si>
  <si>
    <t>LAO</t>
  </si>
  <si>
    <t>http://unfccc.int/files/adaptation/application/pdf/cbre.pdf</t>
  </si>
  <si>
    <t>Investing in adaptation as part of corporate carbon management strategy</t>
  </si>
  <si>
    <t>CB Richard Ellis (CBRE); UNICEF UK</t>
  </si>
  <si>
    <t>Real Estate Services</t>
  </si>
  <si>
    <t>Education and training; Human health</t>
  </si>
  <si>
    <t>Madagascar</t>
  </si>
  <si>
    <t>MDG</t>
  </si>
  <si>
    <t>Mexico</t>
  </si>
  <si>
    <t>MEX</t>
  </si>
  <si>
    <t>http://unfccc.int/files/adaptation/application/pdf/starbucks.pdf</t>
  </si>
  <si>
    <t>Ensuring future supply of high-quality coffee</t>
  </si>
  <si>
    <t>Starbucks Coffee Company; Conservation International</t>
  </si>
  <si>
    <t>Morocco</t>
  </si>
  <si>
    <t>MAR</t>
  </si>
  <si>
    <t>http://unfccc.int/files/adaptation/application/pdf/freshfields_llp.pdf</t>
  </si>
  <si>
    <t>Going beyond offsetting to invest in adaptation</t>
  </si>
  <si>
    <t>Freshfields Bruckhaus Deringer LLP; UNICEF UK</t>
  </si>
  <si>
    <t>Legal Services</t>
  </si>
  <si>
    <t>Human health; Water resources</t>
  </si>
  <si>
    <t>Mozambique</t>
  </si>
  <si>
    <t>MOZ</t>
  </si>
  <si>
    <t>http://unfccc.int/files/adaptation/application/pdf/bhp_billiton.pdf</t>
  </si>
  <si>
    <t>Fighting malaria with communities and governments</t>
  </si>
  <si>
    <t>BHP Billiton</t>
  </si>
  <si>
    <t>Human health</t>
  </si>
  <si>
    <t>http://unfccc.int/files/adaptation/application/pdf/himal_power.pdf</t>
  </si>
  <si>
    <t>Building community adaptive capacity</t>
  </si>
  <si>
    <t>Himal Power Limited</t>
  </si>
  <si>
    <t>Nepal</t>
  </si>
  <si>
    <t>NPL</t>
  </si>
  <si>
    <t>http://unfccc.int/files/adaptation/application/pdf/ecofys.pdf</t>
  </si>
  <si>
    <t>Adaptation and the legal sector</t>
  </si>
  <si>
    <t>Ecofys</t>
  </si>
  <si>
    <t>Netherlands</t>
  </si>
  <si>
    <t>NLD</t>
  </si>
  <si>
    <t>Nicaragua</t>
  </si>
  <si>
    <t>NIC</t>
  </si>
  <si>
    <t>http://unfccc.int/files/adaptation/application/pdf/cafe_direct.pdf</t>
  </si>
  <si>
    <t>Adaptation for Sm-Allholders to Climate Change (AdapCC)</t>
  </si>
  <si>
    <t>CafŽdirect; GIZ</t>
  </si>
  <si>
    <t>Peru</t>
  </si>
  <si>
    <t>PER</t>
  </si>
  <si>
    <t>Philippines</t>
  </si>
  <si>
    <t>PHL</t>
  </si>
  <si>
    <t>Romania</t>
  </si>
  <si>
    <t>ROU</t>
  </si>
  <si>
    <t>http://unfccc.int/files/adaptation/application/pdf/anglo_american.pdf</t>
  </si>
  <si>
    <t>eMalahleni: Water for adaptation</t>
  </si>
  <si>
    <t>Anglo American</t>
  </si>
  <si>
    <t>South Africa</t>
  </si>
  <si>
    <t>ZAF</t>
  </si>
  <si>
    <t>http://unfccc.int/files/adaptation/application/pdf/eskom.pdf</t>
  </si>
  <si>
    <t>Ensuring reliability and continuity of energy supply</t>
  </si>
  <si>
    <t>Eskom</t>
  </si>
  <si>
    <t>Sudan</t>
  </si>
  <si>
    <t>SDN</t>
  </si>
  <si>
    <t>Thailand</t>
  </si>
  <si>
    <t>THA</t>
  </si>
  <si>
    <t>http://unfccc.int/files/adaptation/application/pdf/sompo.pdf</t>
  </si>
  <si>
    <t>Weather Index Insurance for drought risk in Thailand</t>
  </si>
  <si>
    <t>Sompo Japan Insurance, Inc.</t>
  </si>
  <si>
    <t>Financial Sector</t>
  </si>
  <si>
    <t>Transport, infrastructure and human settlements; Water resources</t>
  </si>
  <si>
    <t>http://unfccc.int/files/adaptation/application/pdf/the_coca_cola_company.pdf</t>
  </si>
  <si>
    <t>Building reputations, securing resources: Teaming up for water conservation</t>
  </si>
  <si>
    <t>The Coca-Cola Company (TCCC); The World Wildlife Fund (WWF)</t>
  </si>
  <si>
    <t>Education and training; Science, assessment, monitoring and early warning; Terrestrial ecosystem; Water resources</t>
  </si>
  <si>
    <t>http://unfccc.int/files/adaptation/application/pdf/global_climate_adaptation_partnership.pdf</t>
  </si>
  <si>
    <t>Mainstreaming adaptation into projects: the Climate Safeguards System prototype</t>
  </si>
  <si>
    <t>Global Climate Adaptation Partnership (GCAP)</t>
  </si>
  <si>
    <t>Consulting and Environmental Services</t>
  </si>
  <si>
    <t>Tunisia</t>
  </si>
  <si>
    <t>TUN</t>
  </si>
  <si>
    <t>http://unfccc.int/files/adaptation/application/pdf/ericsson.pdf</t>
  </si>
  <si>
    <t>Enabling access to weather and climate services in Africa</t>
  </si>
  <si>
    <t>Ericsson</t>
  </si>
  <si>
    <t>Uganda</t>
  </si>
  <si>
    <t>TUV</t>
  </si>
  <si>
    <t>http://unfccc.int/files/adaptation/application/pdf/enterprise_works.pdf</t>
  </si>
  <si>
    <t>Rainwater harvesting and storage technology (bob)</t>
  </si>
  <si>
    <t>EnterpriseWorks/VITA (EWV) a Division of Relief International</t>
  </si>
  <si>
    <t>Business; Human health; Water resources</t>
  </si>
  <si>
    <t>http://unfccc.int/files/adaptation/application/pdf/masdar.pdf</t>
  </si>
  <si>
    <t>Masdar City</t>
  </si>
  <si>
    <t>WSP Group; Foster + Partners</t>
  </si>
  <si>
    <t>Transport, infrastructure and human settlements;</t>
  </si>
  <si>
    <t>United Arab Emirates</t>
  </si>
  <si>
    <t>GBR</t>
  </si>
  <si>
    <t>http://unfccc.int/files/adaptation/application/pdf/urs_corporation.pdf</t>
  </si>
  <si>
    <t>The effects of climate change on highway network policies and standards</t>
  </si>
  <si>
    <t>URS Corporation</t>
  </si>
  <si>
    <t>United Kingdom</t>
  </si>
  <si>
    <t>http://unfccc.int/files/adaptation/application/pdf/thames_water.pdf</t>
  </si>
  <si>
    <t>Taking care of water: Adapting business operations</t>
  </si>
  <si>
    <t>Thames Water</t>
  </si>
  <si>
    <t>http://unfccc.int/files/adaptation/application/pdf/network_rail.pdf</t>
  </si>
  <si>
    <t>TomorrowÕs railway and climate change adaptation</t>
  </si>
  <si>
    <t>Network Rail Infrastructure Limited</t>
  </si>
  <si>
    <t>http://unfccc.int/files/adaptation/application/pdf/anglian_water.pdf</t>
  </si>
  <si>
    <t>Guaranteeing security of supplies</t>
  </si>
  <si>
    <t>Anglian Water</t>
  </si>
  <si>
    <t>http://unfccc.int/files/adaptation/application/pdf/gsk.pdf</t>
  </si>
  <si>
    <t>New variety of blackcurrants to survive mild winters</t>
  </si>
  <si>
    <t>GlaxoSmithKline (GSK) (Ribena) and Scottish Crop Research Institute</t>
  </si>
  <si>
    <t>Agriculture; Food and Beverages</t>
  </si>
  <si>
    <t>http://unfccc.int/files/adaptation/application/pdf/scotch_whisky_association.pdf</t>
  </si>
  <si>
    <t>Working collectively to address the whisky industryÕs long-term risks</t>
  </si>
  <si>
    <t>Scotch Whisky Association (SWA); Scotch Whisky Research Institute (SWRI)</t>
  </si>
  <si>
    <t>http://unfccc.int/files/adaptation/application/pdf/clim_systems.pdf</t>
  </si>
  <si>
    <t>The SimCLIM modelling system for climate impact and adaptation assessment</t>
  </si>
  <si>
    <t>CLIMsystems Ltd</t>
  </si>
  <si>
    <t>United States of America</t>
  </si>
  <si>
    <t>USA</t>
  </si>
  <si>
    <t>http://unfccc.int/files/adaptation/application/pdf/cisco.pdf</t>
  </si>
  <si>
    <t>Planetary Skin (126 kB)</t>
  </si>
  <si>
    <t>Cisco Systems</t>
  </si>
  <si>
    <t>http://unfccc.int/files/adaptation/application/pdf/entergy.pdf</t>
  </si>
  <si>
    <t>Hurricane Katrina: A climate wakeup c-All</t>
  </si>
  <si>
    <t>Entergy Corporation</t>
  </si>
  <si>
    <t>http://unfccc.int/files/adaptation/application/pdf/levi_strauss.pdf</t>
  </si>
  <si>
    <t>LeviÕs¨ Water</t>
  </si>
  <si>
    <t>Levi Strauss &amp; Co.</t>
  </si>
  <si>
    <t>Retail</t>
  </si>
  <si>
    <t>http://unfccc.int/files/adaptation/application/pdf/mckinsey.pdf</t>
  </si>
  <si>
    <t>Learning about the economics of adaptation</t>
  </si>
  <si>
    <t>McKinsey &amp; Company</t>
  </si>
  <si>
    <t>Business; Science, assessment, monitoring and early warning</t>
  </si>
  <si>
    <t>http://unfccc.int/files/adaptation/application/pdf/royal_engineers.pdf</t>
  </si>
  <si>
    <t>Climate resilient reconstruction</t>
  </si>
  <si>
    <t>Royal Engineers and Consultants</t>
  </si>
  <si>
    <t>Oceans and coastal areas; Transport, infrastructure and human settlements</t>
  </si>
  <si>
    <t>http://unfccc.int/files/adaptation/application/pdf/the_travelers_companies.pdf</t>
  </si>
  <si>
    <t>An ounce of prevention - Linking the interests of homeowners, business, and insurance providers (130 kB)</t>
  </si>
  <si>
    <t>The Travelers Companies, Inc.</t>
  </si>
  <si>
    <t>Oceans and coastal areas; Science, assessment, monitoring and early warning</t>
  </si>
  <si>
    <t>http://unfccc.int/files/adaptation/application/pdf/the_climate_corporation.pdf</t>
  </si>
  <si>
    <t>Taking the uncertainty out of climate and weather for stakeholders</t>
  </si>
  <si>
    <t>The Climate Corporation</t>
  </si>
  <si>
    <t>http://unfccc.int/files/adaptation/application/pdf/calvert_investments.pdf</t>
  </si>
  <si>
    <t>Investing in adaptation</t>
  </si>
  <si>
    <t>Calvert Investments, Inc.</t>
  </si>
  <si>
    <t>Business; Food security, agriculture, forestry and fisheries; Water resources</t>
  </si>
  <si>
    <t>Vietnam</t>
  </si>
  <si>
    <t>VNM</t>
  </si>
  <si>
    <t>Zambia</t>
  </si>
  <si>
    <t>ZMB</t>
  </si>
  <si>
    <t>Count of Name of company</t>
  </si>
  <si>
    <t>Row Labels</t>
  </si>
  <si>
    <t>(blank)</t>
  </si>
  <si>
    <t>Grand Total</t>
  </si>
  <si>
    <t>#N/A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</si>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</sst>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Sanchez-Andrade Nuno" refreshedDate="39431.424486226853" createdVersion="4" refreshedVersion="4" minRefreshableVersion="3" recordCount="106">
  <cacheSource type="worksheet">
    <worksheetSource ref="A1:I1048576" sheet="table.csv"/>
  </cacheSource>
  <cacheFields count="9">
    <cacheField name="Link" numFmtId="0">
      <sharedItems containsBlank="1" count="78">
        <s v="http://unfccc.int/files/adaptation/application/pdf/microsoft.pdf"/>
        <s v="http://unfccc.int/files/adaptation/application/pdf/maplecroft.pdf"/>
        <s v="http://unfccc.int/files/adaptation/application/pdf/bayer.pdf"/>
        <s v="http://unfccc.int/files/adaptation/application/pdf/intel.pdf"/>
        <s v="http://unfccc.int/files/adaptation/application/pdf/mca.pdf"/>
        <s v="http://unfccc.int/files/adaptation/application/pdf/munich_re.pdf"/>
        <s v="http://unfccc.int/files/adaptation/application/pdf/hi_nation_ab.pdf"/>
        <s v="http://unfccc.int/files/adaptation/application/pdf/mars_ibm.pdf"/>
        <s v="http://unfccc.int/files/adaptation/application/pdf/siemens.pdf"/>
        <s v="http://unfccc.int/files/adaptation/application/pdf/cemex.pdf"/>
        <s v="http://unfccc.int/files/adaptation/application/pdf/ge.pdf"/>
        <s v="http://unfccc.int/files/adaptation/application/pdf/veolia.pdf"/>
        <s v="http://unfccc.int/files/adaptation/application/pdf/rio_tinto.pdf"/>
        <s v="http://unfccc.int/files/adaptation/application/pdf/obb.pdf"/>
        <s v="http://unfccc.int/files/adaptation/application/pdf/riverside_technology.pdf"/>
        <s v="http://unfccc.int/files/adaptation/application/pdf/tartari.pdf"/>
        <s v="http://unfccc.int/files/adaptation/application/pdf/basf.pdf"/>
        <s v="http://unfccc.int/files/adaptation/application/pdf/hsbc.pdf"/>
        <s v="http://unfccc.int/files/adaptation/application/pdf/-Allianz.pdf"/>
        <s v="http://unfccc.int/files/adaptation/application/pdf/rabobank.pdf"/>
        <s v="http://unfccc.int/files/adaptation/application/pdf/intrawest.pdf"/>
        <s v="http://unfccc.int/files/adaptation/application/pdf/meinert_enterprises.pdf"/>
        <s v="http://unfccc.int/files/adaptation/application/pdf/natur-Ally_advanced_technologies.pdf"/>
        <s v="http://unfccc.int/files/adaptation/application/pdf/intact_financial_corporation.pdf"/>
        <s v="http://unfccc.int/files/adaptation/application/pdf/apple_vacations_et_at.pdf"/>
        <s v="http://unfccc.int/files/adaptation/application/pdf/nestle_example.pdf"/>
        <s v="http://unfccc.int/files/adaptation/application/pdf/china_mobile_communications.pdf"/>
        <s v="http://unfccc.int/files/adaptation/application/pdf/eeab.pdf"/>
        <s v="http://unfccc.int/files/adaptation/application/pdf/nova_oceanic.pdf"/>
        <s v="http://unfccc.int/files/adaptation/application/pdf/sekem.pdf"/>
        <s v="http://unfccc.int/files/adaptation/application/pdf/green_mountain_coffee_roasters.pdf"/>
        <s v="http://unfccc.int/files/adaptation/application/pdf/swiss_re.pdf"/>
        <s v="http://unfccc.int/files/adaptation/application/pdf/uic.pdf"/>
        <s v="http://unfccc.int/files/adaptation/application/pdf/egis.pdf"/>
        <s v="http://unfccc.int/files/adaptation/application/pdf/ignita.pdf"/>
        <s v="http://unfccc.int/files/adaptation/application/pdf/fonkoze.pdf"/>
        <s v="http://unfccc.int/files/adaptation/application/pdf/ankur.pdf"/>
        <s v="http://unfccc.int/files/adaptation/application/pdf/basix.pdf"/>
        <s v="http://unfccc.int/files/adaptation/application/pdf/greenfield_hydroponics.pdf"/>
        <s v="http://unfccc.int/files/adaptation/application/pdf/itc.pdf"/>
        <s v="http://unfccc.int/files/adaptation/application/pdf/pepsico.pdf"/>
        <s v="http://unfccc.int/files/adaptation/application/pdf/tata.pdf"/>
        <s v="http://unfccc.int/files/adaptation/application/pdf/jammu_and_kashmir_cooperative.pdf"/>
        <s v="http://unfccc.int/files/adaptation/application/pdf/john_deere.pdf"/>
        <s v="http://unfccc.int/files/adaptation/application/pdf/rifugio_dorigoni.pdf"/>
        <s v="http://unfccc.int/files/adaptation/application/pdf/suntory.pdf"/>
        <s v="http://unfccc.int/files/adaptation/application/pdf/sunlabob.pdf"/>
        <s v="http://unfccc.int/files/adaptation/application/pdf/cbre.pdf"/>
        <s v="http://unfccc.int/files/adaptation/application/pdf/starbucks.pdf"/>
        <s v="http://unfccc.int/files/adaptation/application/pdf/freshfields_llp.pdf"/>
        <s v="http://unfccc.int/files/adaptation/application/pdf/bhp_billiton.pdf"/>
        <s v="http://unfccc.int/files/adaptation/application/pdf/himal_power.pdf"/>
        <s v="http://unfccc.int/files/adaptation/application/pdf/ecofys.pdf"/>
        <s v="http://unfccc.int/files/adaptation/application/pdf/cafe_direct.pdf"/>
        <s v="http://unfccc.int/files/adaptation/application/pdf/anglo_american.pdf"/>
        <s v="http://unfccc.int/files/adaptation/application/pdf/eskom.pdf"/>
        <s v="http://unfccc.int/files/adaptation/application/pdf/sompo.pdf"/>
        <s v="http://unfccc.int/files/adaptation/application/pdf/the_coca_cola_company.pdf"/>
        <s v="http://unfccc.int/files/adaptation/application/pdf/global_climate_adaptation_partnership.pdf"/>
        <s v="http://unfccc.int/files/adaptation/application/pdf/ericsson.pdf"/>
        <s v="http://unfccc.int/files/adaptation/application/pdf/enterprise_works.pdf"/>
        <s v="http://unfccc.int/files/adaptation/application/pdf/masdar.pdf"/>
        <s v="http://unfccc.int/files/adaptation/application/pdf/urs_corporation.pdf"/>
        <s v="http://unfccc.int/files/adaptation/application/pdf/thames_water.pdf"/>
        <s v="http://unfccc.int/files/adaptation/application/pdf/network_rail.pdf"/>
        <s v="http://unfccc.int/files/adaptation/application/pdf/anglian_water.pdf"/>
        <s v="http://unfccc.int/files/adaptation/application/pdf/gsk.pdf"/>
        <s v="http://unfccc.int/files/adaptation/application/pdf/scotch_whisky_association.pdf"/>
        <s v="http://unfccc.int/files/adaptation/application/pdf/clim_systems.pdf"/>
        <s v="http://unfccc.int/files/adaptation/application/pdf/cisco.pdf"/>
        <s v="http://unfccc.int/files/adaptation/application/pdf/entergy.pdf"/>
        <s v="http://unfccc.int/files/adaptation/application/pdf/levi_strauss.pdf"/>
        <s v="http://unfccc.int/files/adaptation/application/pdf/mckinsey.pdf"/>
        <s v="http://unfccc.int/files/adaptation/application/pdf/royal_engineers.pdf"/>
        <s v="http://unfccc.int/files/adaptation/application/pdf/the_travelers_companies.pdf"/>
        <s v="http://unfccc.int/files/adaptation/application/pdf/the_climate_corporation.pdf"/>
        <s v="http://unfccc.int/files/adaptation/application/pdf/calvert_investments.pdf"/>
        <m/>
      </sharedItems>
    </cacheField>
    <cacheField name="Title of business case" numFmtId="0">
      <sharedItems containsBlank="1" count="78">
        <s v="Research4Life and Eye On Earth"/>
        <s v="Climate Change and Environmental Risk Atlas"/>
        <s v="Developing stress-tolerant plants"/>
        <s v="Water Wars"/>
        <s v="The 100K Home"/>
        <s v="Building -Alliances around climate insurance"/>
        <s v="Provision of solar energy builds resilience of rural population"/>
        <s v="Unraveling the cocoa genome"/>
        <s v="SkyHydrant Water Purification Technology"/>
        <s v="Sustainable and climate resilient housing"/>
        <s v="Technologies that build climate resilience"/>
        <s v="Desalination: Kurnell Project"/>
        <s v="Reappraising ÒnormalÓ - Designing to weather, climate, and climate change"/>
        <s v="InfraWeather"/>
        <s v="Disaster preparedness, local capacity building, and planning"/>
        <s v="Weather resilient boats"/>
        <s v="New technologies for climate change adaptation"/>
        <s v="New insurance products and climate risk"/>
        <s v="Insuring against climate impacts and rewarding sustainable business practices"/>
        <s v="Expertise reduces climate change risks for most vulnerable"/>
        <s v="Relocation to improve snow pack and lengthen ski season"/>
        <s v="Adapting to climate change through changing growing patterns and spreading risks"/>
        <s v="More resilient fibers to replace cotton"/>
        <s v="Climate Change Adaptation Project (CCAP)"/>
        <s v="Hurricane guarantees and waivers"/>
        <s v="Providing farming training and assistance"/>
        <s v="Information-based mobile applications for adaptation"/>
        <s v="Adaptation program to support ecosystem services"/>
        <s v="Wave Energy Converter"/>
        <s v="Integrating adaptation into core business practices"/>
        <s v="Coffee Under Pressure: Climate Change and Adaptation in Mesoamerica (CUP)"/>
        <s v="Horn of Africa Risk Transfer for Adaptation (HARITA)"/>
        <s v="Adaptation of Railways to Climate Change (ARISCC)"/>
        <s v="Adapting road infrastructure to climate change"/>
        <s v="Preventive weather forecasting for West African farmers to increase agricultural yield"/>
        <s v="Natural disaster insurance protecting HaitiÕs micro-entrepreneurs"/>
        <s v="Renewable energy building resilience of island communities"/>
        <s v="Microinsurance reducing farmersÕ exposure to weather risk"/>
        <s v="Climate controlled greenhouses"/>
        <s v="Adaptation to climate change impacts through diversification of farming systems"/>
        <s v="Replenishing water"/>
        <s v="mKRISHI: Empowering rural farmers"/>
        <s v="Adapting to climate change by growing medicinal and aromatic plants"/>
        <s v="Water conservation through precision irrigation, a growing business"/>
        <s v="Mountains of change"/>
        <s v="&quot;Bringing Water to Life&quot;"/>
        <s v="Meeting energy needs for climate-resilient development"/>
        <s v="Investing in adaptation as part of corporate carbon management strategy"/>
        <s v="Ensuring future supply of high-quality coffee"/>
        <s v="Going beyond offsetting to invest in adaptation"/>
        <s v="Fighting malaria with communities and governments"/>
        <s v="Building community adaptive capacity"/>
        <s v="Adaptation and the legal sector"/>
        <s v="Adaptation for Sm-Allholders to Climate Change (AdapCC)"/>
        <s v="eMalahleni: Water for adaptation"/>
        <s v="Ensuring reliability and continuity of energy supply"/>
        <s v="Weather Index Insurance for drought risk in Thailand"/>
        <s v="Building reputations, securing resources: Teaming up for water conservation"/>
        <s v="Mainstreaming adaptation into projects: the Climate Safeguards System prototype"/>
        <s v="Enabling access to weather and climate services in Africa"/>
        <s v="Rainwater harvesting and storage technology (bob)"/>
        <s v="Masdar City"/>
        <s v="The effects of climate change on highway network policies and standards"/>
        <s v="Taking care of water: Adapting business operations"/>
        <s v="TomorrowÕs railway and climate change adaptation"/>
        <s v="Guaranteeing security of supplies"/>
        <s v="New variety of blackcurrants to survive mild winters"/>
        <s v="Working collectively to address the whisky industryÕs long-term risks"/>
        <s v="The SimCLIM modelling system for climate impact and adaptation assessment"/>
        <s v="Planetary Skin (126 kB)"/>
        <s v="Hurricane Katrina: A climate wakeup c-All"/>
        <s v="LeviÕs¨ Water"/>
        <s v="Learning about the economics of adaptation"/>
        <s v="Climate resilient reconstruction"/>
        <s v="An ounce of prevention - Linking the interests of homeowners, business, and insurance providers (130 kB)"/>
        <s v="Taking the uncertainty out of climate and weather for stakeholders"/>
        <s v="Investing in adaptation"/>
        <m/>
      </sharedItems>
    </cacheField>
    <cacheField name="Name of company" numFmtId="0">
      <sharedItems containsBlank="1"/>
    </cacheField>
    <cacheField name="Business sector" numFmtId="0">
      <sharedItems containsBlank="1"/>
    </cacheField>
    <cacheField name="Adaptation area relevant to case study" numFmtId="0">
      <sharedItems containsBlank="1"/>
    </cacheField>
    <cacheField name="Countries relevant to case study" numFmtId="0">
      <sharedItems containsBlank="1"/>
    </cacheField>
    <cacheField name="ISO3" numFmtId="0">
      <sharedItems containsBlank="1" count="43">
        <e v="#N/A"/>
        <s v="DZA"/>
        <s v="AUS"/>
        <s v="AUT"/>
        <s v="BGD"/>
        <s v="BRA"/>
        <s v="BFA"/>
        <s v="CPV"/>
        <s v="CHN"/>
        <s v="COL"/>
        <s v="CIV"/>
        <s v="DOM"/>
        <s v="EGY"/>
        <s v="SLV"/>
        <s v="ETH"/>
        <s v="FRO"/>
        <s v="IND"/>
        <s v="IDN"/>
        <s v="ISR"/>
        <s v="ITA"/>
        <s v="JPN"/>
        <s v="KGZ"/>
        <s v="LAO"/>
        <s v="MDG"/>
        <s v="MEX"/>
        <s v="MAR"/>
        <s v="MOZ"/>
        <s v="NPL"/>
        <s v="NLD"/>
        <s v="NIC"/>
        <s v="PER"/>
        <s v="PHL"/>
        <s v="ROU"/>
        <s v="ZAF"/>
        <s v="SDN"/>
        <s v="THA"/>
        <s v="TUN"/>
        <s v="TUV"/>
        <s v="GBR"/>
        <s v="USA"/>
        <s v="VNM"/>
        <s v="ZMB"/>
        <m/>
      </sharedItems>
    </cacheField>
    <cacheField name="latitude" numFmtId="0">
      <sharedItems containsString="0" containsBlank="1" containsNumber="1" containsInteger="1" minValue="0" maxValue="0"/>
    </cacheField>
    <cacheField name="longitude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Microsoft Corporation"/>
    <s v="Information Technology Services"/>
    <s v="Education and training; Science, assessment, monitoring and early warning"/>
    <e v="#NAME?"/>
    <x v="0"/>
    <n v="0"/>
    <n v="0"/>
  </r>
  <r>
    <x v="1"/>
    <x v="1"/>
    <s v="Maplecroft"/>
    <s v="Information Technology Services; Consulting and Environmental Services"/>
    <s v="Science, assessment, monitoring and early warning"/>
    <e v="#NAME?"/>
    <x v="0"/>
    <n v="0"/>
    <n v="0"/>
  </r>
  <r>
    <x v="2"/>
    <x v="2"/>
    <s v="Bayer"/>
    <s v="Chemicals"/>
    <s v="Food security, agriculture, forestry and fisheries"/>
    <e v="#NAME?"/>
    <x v="0"/>
    <n v="0"/>
    <n v="0"/>
  </r>
  <r>
    <x v="3"/>
    <x v="3"/>
    <s v="Intel"/>
    <s v="Information Technology Services"/>
    <s v="Water resources"/>
    <e v="#NAME?"/>
    <x v="0"/>
    <n v="0"/>
    <n v="0"/>
  </r>
  <r>
    <x v="4"/>
    <x v="4"/>
    <s v="Mario Cucinella Architects"/>
    <s v="Construction and Engineering"/>
    <s v="Transport, infrastructure and human settlements"/>
    <e v="#NAME?"/>
    <x v="0"/>
    <n v="0"/>
    <n v="0"/>
  </r>
  <r>
    <x v="5"/>
    <x v="5"/>
    <s v="Munich Re"/>
    <s v="Financial Services"/>
    <s v="Science, assessment, monitoring and early warning"/>
    <e v="#NAME?"/>
    <x v="0"/>
    <n v="0"/>
    <n v="0"/>
  </r>
  <r>
    <x v="6"/>
    <x v="6"/>
    <s v="HiNation AB"/>
    <s v="Energyand Utilities"/>
    <s v="Renewable energy systems"/>
    <e v="#NAME?"/>
    <x v="0"/>
    <n v="0"/>
    <n v="0"/>
  </r>
  <r>
    <x v="7"/>
    <x v="7"/>
    <s v="Mars; IBM; U.S. Department of Agriculture"/>
    <s v="Foodand Beverages; Scienceand Technology"/>
    <s v="Food security, agriculture, forestry and fisheries"/>
    <e v="#NAME?"/>
    <x v="0"/>
    <n v="0"/>
    <n v="0"/>
  </r>
  <r>
    <x v="8"/>
    <x v="8"/>
    <s v="Siemens"/>
    <s v="Science and Technology"/>
    <s v="Water resources"/>
    <e v="#NAME?"/>
    <x v="0"/>
    <n v="0"/>
    <n v="0"/>
  </r>
  <r>
    <x v="9"/>
    <x v="9"/>
    <s v="CEMEX"/>
    <s v="Construction and Engineering"/>
    <s v="Transport, infrastructure and human settlements"/>
    <e v="#NAME?"/>
    <x v="0"/>
    <n v="0"/>
    <n v="0"/>
  </r>
  <r>
    <x v="10"/>
    <x v="10"/>
    <s v="General Electric"/>
    <s v="Water Management"/>
    <s v="Water resources"/>
    <s v="Algeria"/>
    <x v="1"/>
    <n v="0"/>
    <n v="0"/>
  </r>
  <r>
    <x v="11"/>
    <x v="11"/>
    <s v="Veolia Water"/>
    <s v="Energy and Utilities"/>
    <s v="Water resources"/>
    <s v="Australia"/>
    <x v="2"/>
    <n v="0"/>
    <n v="0"/>
  </r>
  <r>
    <x v="12"/>
    <x v="12"/>
    <s v="Rio Tinto"/>
    <s v="Mining and Metals"/>
    <s v="Water resources; Science, assessment, monitoring and early warning"/>
    <s v="Australia"/>
    <x v="2"/>
    <n v="0"/>
    <n v="0"/>
  </r>
  <r>
    <x v="13"/>
    <x v="13"/>
    <s v="…BB"/>
    <s v="Transportand Logistics"/>
    <s v="Science, assessment, monitoring and early warning; Transport, infrastructure and human settlements"/>
    <s v="Austria"/>
    <x v="3"/>
    <n v="0"/>
    <n v="0"/>
  </r>
  <r>
    <x v="14"/>
    <x v="14"/>
    <s v="Riverside Technology"/>
    <s v="Consultingand Environmental Services"/>
    <s v="Science, assessment, monitoring and early warning; Education and training"/>
    <s v="Bangladesh"/>
    <x v="4"/>
    <n v="0"/>
    <n v="0"/>
  </r>
  <r>
    <x v="15"/>
    <x v="15"/>
    <s v="Tartari; Friendship"/>
    <s v="Agriculture (fisheries)"/>
    <s v="Oceans and coastal areas; Food security, agriculture, forestry and fisheries"/>
    <s v="Bangladesh"/>
    <x v="4"/>
    <n v="0"/>
    <n v="0"/>
  </r>
  <r>
    <x v="16"/>
    <x v="16"/>
    <s v="BASF"/>
    <s v="Chemicals"/>
    <s v="Food security, agriculture, forestry and fisheries"/>
    <s v="Brazil"/>
    <x v="5"/>
    <n v="0"/>
    <n v="0"/>
  </r>
  <r>
    <x v="14"/>
    <x v="14"/>
    <s v="Riverside Technology"/>
    <s v="Consultingand Environmental Services"/>
    <s v="Science, assessment, monitoring and early warning; Education and training"/>
    <s v="Brazil"/>
    <x v="5"/>
    <n v="0"/>
    <n v="0"/>
  </r>
  <r>
    <x v="17"/>
    <x v="17"/>
    <s v="HSBC"/>
    <s v="Financial Services"/>
    <s v="Business; Transport, infrastructure and human settlements"/>
    <s v="Brazil"/>
    <x v="5"/>
    <n v="0"/>
    <n v="0"/>
  </r>
  <r>
    <x v="18"/>
    <x v="18"/>
    <e v="#NAME?"/>
    <s v="Financial Services"/>
    <s v="Business"/>
    <s v="Brazil"/>
    <x v="5"/>
    <n v="0"/>
    <n v="0"/>
  </r>
  <r>
    <x v="19"/>
    <x v="19"/>
    <s v="Rabobank"/>
    <s v="Financial Services"/>
    <s v="Education and training"/>
    <s v="Cambodia"/>
    <x v="6"/>
    <n v="0"/>
    <n v="0"/>
  </r>
  <r>
    <x v="20"/>
    <x v="20"/>
    <s v="Intrawest"/>
    <s v="Tourism and Recreation"/>
    <s v="Tourism"/>
    <s v="Canada"/>
    <x v="6"/>
    <n v="0"/>
    <n v="0"/>
  </r>
  <r>
    <x v="21"/>
    <x v="21"/>
    <s v="Meinert Enterprises"/>
    <s v="Agriculture"/>
    <s v="Food security, agriculture, forestry and fisheries"/>
    <s v="Canada"/>
    <x v="6"/>
    <n v="0"/>
    <n v="0"/>
  </r>
  <r>
    <x v="22"/>
    <x v="22"/>
    <s v="Natur-Ally Advanced Technologies (NAT)"/>
    <s v="Science and Technology"/>
    <s v="Food security, agriculture, forestry and fisheries"/>
    <s v="Canada"/>
    <x v="6"/>
    <n v="0"/>
    <n v="0"/>
  </r>
  <r>
    <x v="23"/>
    <x v="23"/>
    <s v="Intact Financial Corporation; University of Waterloo"/>
    <s v="Financial Services"/>
    <s v="Food security, agriculture, forestry and fisheries; Science, assessment, monitoring and early warning; Terrestrial ecosystems; Transport, infrastructure and human settlements; Water resources"/>
    <s v="Canada"/>
    <x v="6"/>
    <n v="0"/>
    <n v="0"/>
  </r>
  <r>
    <x v="24"/>
    <x v="24"/>
    <s v="Apple Vacations; Club Med; Sandals; SuperClubs; TNT Vacations"/>
    <s v="Tourism and Recreation"/>
    <s v="Tourism"/>
    <s v="Caribbean and Central America"/>
    <x v="7"/>
    <n v="0"/>
    <n v="0"/>
  </r>
  <r>
    <x v="10"/>
    <x v="10"/>
    <s v="General Electric"/>
    <s v="Water Management"/>
    <s v="Water resources"/>
    <s v="China"/>
    <x v="8"/>
    <n v="0"/>
    <n v="0"/>
  </r>
  <r>
    <x v="25"/>
    <x v="25"/>
    <s v="NestlŽ"/>
    <s v="Food and Beverages"/>
    <s v="Education and training; Food security, agriculture, forestry and fisheries; Water resources"/>
    <s v="China"/>
    <x v="8"/>
    <n v="0"/>
    <n v="0"/>
  </r>
  <r>
    <x v="26"/>
    <x v="26"/>
    <s v="China Mobile Communications"/>
    <s v="Telecommunications"/>
    <s v="Education and training; Food security, agriculture, forestry and fisheries; Terrestrial ecosystems; Water resources"/>
    <s v="China"/>
    <x v="8"/>
    <n v="0"/>
    <n v="0"/>
  </r>
  <r>
    <x v="27"/>
    <x v="27"/>
    <s v="EEAB (Bogot‡ Water and Sewage Company)"/>
    <s v="Water Management"/>
    <s v="Water resources"/>
    <s v="Colombia"/>
    <x v="9"/>
    <n v="0"/>
    <n v="0"/>
  </r>
  <r>
    <x v="25"/>
    <x v="25"/>
    <s v="NestlŽ"/>
    <s v="Food and Beverages"/>
    <s v="Education and training; Food security, agriculture, forestry and fisheries; Water resources"/>
    <s v="C™te dÕIvoire"/>
    <x v="10"/>
    <n v="0"/>
    <n v="0"/>
  </r>
  <r>
    <x v="28"/>
    <x v="28"/>
    <s v="Nova Oceanic Energy Systems Inc."/>
    <s v="Energy and Utilities"/>
    <s v="Oceans and coastal areas"/>
    <s v="Dominican Republic"/>
    <x v="11"/>
    <n v="0"/>
    <n v="0"/>
  </r>
  <r>
    <x v="18"/>
    <x v="18"/>
    <e v="#NAME?"/>
    <s v="Financial Services"/>
    <s v="Business"/>
    <s v="Egypt"/>
    <x v="12"/>
    <n v="0"/>
    <n v="0"/>
  </r>
  <r>
    <x v="29"/>
    <x v="29"/>
    <s v="SEKEM Holdings Group"/>
    <s v="Food and Beverages; Consumer Packaged Goods"/>
    <s v="Transport, infrastructure and human settlements"/>
    <s v="Egypt"/>
    <x v="12"/>
    <n v="0"/>
    <n v="0"/>
  </r>
  <r>
    <x v="30"/>
    <x v="30"/>
    <s v="Green Mountain Coffee Roasters (GMCR); International Center for Tropical Agriculture (CIAT); Catholic Relief Services (CRS)"/>
    <s v="Food and Beverages; Agriculture"/>
    <s v="Food security, agriculture, forestry and fisheries"/>
    <s v="El Salvador"/>
    <x v="13"/>
    <n v="0"/>
    <n v="0"/>
  </r>
  <r>
    <x v="14"/>
    <x v="14"/>
    <s v="Riverside Technology"/>
    <s v="Consultingand Environmental Services"/>
    <s v="Science, assessment, monitoring and early warning; Education and training"/>
    <s v="Ethiopia"/>
    <x v="14"/>
    <n v="0"/>
    <n v="0"/>
  </r>
  <r>
    <x v="31"/>
    <x v="31"/>
    <s v="Swiss Re; Oxfam America"/>
    <s v="Financial Services"/>
    <s v="Food security, agriculture, forestry and fisheries; Science, assessment, monitoring and early warning"/>
    <s v="Ethiopia"/>
    <x v="14"/>
    <n v="0"/>
    <n v="0"/>
  </r>
  <r>
    <x v="25"/>
    <x v="25"/>
    <s v="NestlŽ"/>
    <s v="Food and Beverages"/>
    <s v="Education and training; Food security, agriculture, forestry and fisheries; Water resources"/>
    <s v="France"/>
    <x v="15"/>
    <n v="0"/>
    <n v="0"/>
  </r>
  <r>
    <x v="32"/>
    <x v="32"/>
    <s v="International Union of Railways (UIC)"/>
    <s v="Transport and Logistics"/>
    <s v="Transport, infrastructure and human settlements"/>
    <s v="France"/>
    <x v="15"/>
    <n v="0"/>
    <n v="0"/>
  </r>
  <r>
    <x v="33"/>
    <x v="33"/>
    <s v="Egis"/>
    <s v="Constructionand Engineering"/>
    <s v="Transport, infrastructure and human settlements"/>
    <s v="France"/>
    <x v="15"/>
    <n v="0"/>
    <n v="0"/>
  </r>
  <r>
    <x v="34"/>
    <x v="34"/>
    <s v="Ignitia AB, Ignitia Ghana Ltd"/>
    <s v="Science and Technology"/>
    <s v="Science, assessment, monitoring and early warning"/>
    <s v="Ghana"/>
    <x v="15"/>
    <n v="0"/>
    <n v="0"/>
  </r>
  <r>
    <x v="30"/>
    <x v="30"/>
    <s v="Green Mountain Coffee Roasters (GMCR); International Center for Tropical Agriculture (CIAT); Catholic Relief Services (CRS)"/>
    <s v="Food and Beverages; Agriculture"/>
    <s v="Food security, agriculture, forestry and fisheries"/>
    <s v="Guatemala"/>
    <x v="15"/>
    <n v="0"/>
    <n v="0"/>
  </r>
  <r>
    <x v="35"/>
    <x v="35"/>
    <s v="Fonkoze (Fondasyon Kole Zepol)"/>
    <s v="Financial Services"/>
    <s v="Business; Education and training; Transport, infrastructure and human settlements"/>
    <s v="Haiti"/>
    <x v="15"/>
    <n v="0"/>
    <n v="0"/>
  </r>
  <r>
    <x v="10"/>
    <x v="10"/>
    <s v="General Electric"/>
    <s v="Water Management"/>
    <s v="Water resources"/>
    <s v="India"/>
    <x v="16"/>
    <n v="0"/>
    <n v="0"/>
  </r>
  <r>
    <x v="18"/>
    <x v="18"/>
    <e v="#NAME?"/>
    <s v="Financial Services"/>
    <s v="Business"/>
    <s v="India"/>
    <x v="16"/>
    <n v="0"/>
    <n v="0"/>
  </r>
  <r>
    <x v="36"/>
    <x v="36"/>
    <s v="Ankur Scientific Technologies Pvt. Ltd."/>
    <s v="Energy and Utilities; Science and Technology"/>
    <s v="Transport, infrastructure and human settlements; Renewable energy systems"/>
    <s v="India"/>
    <x v="16"/>
    <n v="0"/>
    <n v="0"/>
  </r>
  <r>
    <x v="37"/>
    <x v="37"/>
    <s v="BASIX and ICICI Lombard"/>
    <s v="Financial Services"/>
    <s v="Food security, agriculture, forestry and fisheries"/>
    <s v="India"/>
    <x v="16"/>
    <n v="0"/>
    <n v="0"/>
  </r>
  <r>
    <x v="38"/>
    <x v="38"/>
    <s v="Greenfield Hydroponics Systems, Inc."/>
    <s v="Agriculture"/>
    <s v="Food security, agriculture, forestry and fisheries"/>
    <s v="India"/>
    <x v="16"/>
    <n v="0"/>
    <n v="0"/>
  </r>
  <r>
    <x v="39"/>
    <x v="39"/>
    <s v="ITC Limited"/>
    <s v="Agriculture"/>
    <s v="Food security, agriculture, forestry and fisheries"/>
    <s v="India"/>
    <x v="16"/>
    <n v="0"/>
    <n v="0"/>
  </r>
  <r>
    <x v="40"/>
    <x v="40"/>
    <s v="Pepsico India"/>
    <s v="Foodand Beverages"/>
    <s v="Food security, agriculture, forestry and fisheries; Water resources"/>
    <s v="India"/>
    <x v="16"/>
    <n v="0"/>
    <n v="0"/>
  </r>
  <r>
    <x v="19"/>
    <x v="19"/>
    <s v="Rabobank"/>
    <s v="Financial Services"/>
    <s v="Education and training"/>
    <s v="India"/>
    <x v="16"/>
    <n v="0"/>
    <n v="0"/>
  </r>
  <r>
    <x v="41"/>
    <x v="41"/>
    <s v="Tata International Limited (Tata Consultancy Services)"/>
    <s v="Telecommunications"/>
    <s v="Education and training; Food security, agriculture, forestry and fisheries; Science, assessment, monitoring and early warning; Water resources"/>
    <s v="India"/>
    <x v="16"/>
    <n v="0"/>
    <n v="0"/>
  </r>
  <r>
    <x v="42"/>
    <x v="42"/>
    <s v="Fasiam Agro Farms; Jammu &amp; Kashmir Medicinal &amp; Aromatic Plants (MAP) Growers' Cooperative"/>
    <s v="Agriculture"/>
    <s v="Business; Education and training; Food security, agriculture, forestry and fisheries"/>
    <s v="India"/>
    <x v="16"/>
    <n v="0"/>
    <n v="0"/>
  </r>
  <r>
    <x v="18"/>
    <x v="18"/>
    <e v="#NAME?"/>
    <s v="Financial Services"/>
    <s v="Business"/>
    <s v="Indonesia"/>
    <x v="17"/>
    <n v="0"/>
    <n v="0"/>
  </r>
  <r>
    <x v="25"/>
    <x v="25"/>
    <s v="NestlŽ"/>
    <s v="Food and Beverages"/>
    <s v="Education and training; Food security, agriculture, forestry and fisheries; Water resources"/>
    <s v="Indonesia"/>
    <x v="17"/>
    <n v="0"/>
    <n v="0"/>
  </r>
  <r>
    <x v="19"/>
    <x v="19"/>
    <s v="Rabobank"/>
    <s v="Financial Services"/>
    <s v="Education and training"/>
    <s v="Indonesia"/>
    <x v="17"/>
    <n v="0"/>
    <n v="0"/>
  </r>
  <r>
    <x v="43"/>
    <x v="43"/>
    <s v="John Deere"/>
    <s v="Agriculture"/>
    <s v="Food security, agriculture, forestry and fisheries"/>
    <s v="Israel"/>
    <x v="18"/>
    <n v="0"/>
    <n v="0"/>
  </r>
  <r>
    <x v="44"/>
    <x v="44"/>
    <s v="Rifugio Dorigoni"/>
    <s v="Tourism and Recreation"/>
    <s v="Food security, agriculture, forestry and fisheries; Tourism"/>
    <s v="Italy"/>
    <x v="19"/>
    <n v="0"/>
    <n v="0"/>
  </r>
  <r>
    <x v="45"/>
    <x v="45"/>
    <s v="Suntory Limited"/>
    <s v="Food and Beverages"/>
    <s v="Education and training; Terrestrial ecosystems; Water resources"/>
    <s v="Japan"/>
    <x v="20"/>
    <n v="0"/>
    <n v="0"/>
  </r>
  <r>
    <x v="46"/>
    <x v="46"/>
    <s v="Sunlabob"/>
    <s v="Energy and Utilities"/>
    <s v="Food security, agriculture, forestry and fisheries"/>
    <s v="Lao People's Democratic Republic"/>
    <x v="21"/>
    <n v="0"/>
    <n v="0"/>
  </r>
  <r>
    <x v="19"/>
    <x v="19"/>
    <s v="Rabobank"/>
    <s v="Financial Services"/>
    <s v="Education and training"/>
    <s v="Laos"/>
    <x v="22"/>
    <n v="0"/>
    <n v="0"/>
  </r>
  <r>
    <x v="47"/>
    <x v="47"/>
    <s v="CB Richard Ellis (CBRE); UNICEF UK"/>
    <s v="Real Estate Services"/>
    <s v="Education and training; Human health"/>
    <s v="Madagascar"/>
    <x v="23"/>
    <n v="0"/>
    <n v="0"/>
  </r>
  <r>
    <x v="25"/>
    <x v="25"/>
    <s v="NestlŽ"/>
    <s v="Food and Beverages"/>
    <s v="Education and training; Food security, agriculture, forestry and fisheries; Water resources"/>
    <s v="Mexico"/>
    <x v="24"/>
    <n v="0"/>
    <n v="0"/>
  </r>
  <r>
    <x v="30"/>
    <x v="30"/>
    <s v="Green Mountain Coffee Roasters (GMCR); International Center for Tropical Agriculture (CIAT); Catholic Relief Services (CRS)"/>
    <s v="Food and Beverages; Agriculture"/>
    <s v="Food security, agriculture, forestry and fisheries"/>
    <s v="Mexico"/>
    <x v="24"/>
    <n v="0"/>
    <n v="0"/>
  </r>
  <r>
    <x v="48"/>
    <x v="48"/>
    <s v="Starbucks Coffee Company; Conservation International"/>
    <s v="Food and Beverages"/>
    <s v="Food security, agriculture, forestry and fisheries; Science, assessment, monitoring and early warning"/>
    <s v="Mexico"/>
    <x v="24"/>
    <n v="0"/>
    <n v="0"/>
  </r>
  <r>
    <x v="14"/>
    <x v="14"/>
    <s v="Riverside Technology"/>
    <s v="Consultingand Environmental Services"/>
    <s v="Science, assessment, monitoring and early warning; Education and training"/>
    <s v="Morocco"/>
    <x v="25"/>
    <n v="0"/>
    <n v="0"/>
  </r>
  <r>
    <x v="49"/>
    <x v="49"/>
    <s v="Freshfields Bruckhaus Deringer LLP; UNICEF UK"/>
    <s v="Legal Services"/>
    <s v="Human health; Water resources"/>
    <s v="Mozambique"/>
    <x v="26"/>
    <n v="0"/>
    <n v="0"/>
  </r>
  <r>
    <x v="50"/>
    <x v="50"/>
    <s v="BHP Billiton"/>
    <s v="Mining and Metals"/>
    <s v="Human health"/>
    <s v="Mozambique"/>
    <x v="26"/>
    <n v="0"/>
    <n v="0"/>
  </r>
  <r>
    <x v="51"/>
    <x v="51"/>
    <s v="Himal Power Limited"/>
    <s v="Energyand Utilities"/>
    <s v="Transport, infrastructure and human settlements"/>
    <s v="Nepal"/>
    <x v="27"/>
    <n v="0"/>
    <n v="0"/>
  </r>
  <r>
    <x v="52"/>
    <x v="52"/>
    <s v="Ecofys"/>
    <s v="Consultingand Environmental Services"/>
    <s v="Education and training"/>
    <s v="Netherlands"/>
    <x v="28"/>
    <n v="0"/>
    <n v="0"/>
  </r>
  <r>
    <x v="30"/>
    <x v="30"/>
    <s v="Green Mountain Coffee Roasters (GMCR); International Center for Tropical Agriculture (CIAT); Catholic Relief Services (CRS)"/>
    <s v="Food and Beverages; Agriculture"/>
    <s v="Food security, agriculture, forestry and fisheries"/>
    <s v="Nicaragua"/>
    <x v="29"/>
    <n v="0"/>
    <n v="0"/>
  </r>
  <r>
    <x v="53"/>
    <x v="53"/>
    <s v="CafŽdirect; GIZ"/>
    <s v="Food and Beverages"/>
    <s v="Food security, agriculture, forestry and fisheries"/>
    <s v="Peru"/>
    <x v="30"/>
    <n v="0"/>
    <n v="0"/>
  </r>
  <r>
    <x v="25"/>
    <x v="25"/>
    <s v="NestlŽ"/>
    <s v="Food and Beverages"/>
    <s v="Education and training; Food security, agriculture, forestry and fisheries; Water resources"/>
    <s v="Philippines"/>
    <x v="31"/>
    <n v="0"/>
    <n v="0"/>
  </r>
  <r>
    <x v="19"/>
    <x v="19"/>
    <s v="Rabobank"/>
    <s v="Financial Services"/>
    <s v="Education and training"/>
    <s v="Philippines"/>
    <x v="31"/>
    <n v="0"/>
    <n v="0"/>
  </r>
  <r>
    <x v="14"/>
    <x v="14"/>
    <s v="Riverside Technology"/>
    <s v="Consultingand Environmental Services"/>
    <s v="Science, assessment, monitoring and early warning; Education and training"/>
    <s v="Romania"/>
    <x v="32"/>
    <n v="0"/>
    <n v="0"/>
  </r>
  <r>
    <x v="54"/>
    <x v="54"/>
    <s v="Anglo American"/>
    <s v="Mining and Metals"/>
    <s v="Water resources"/>
    <s v="South Africa"/>
    <x v="33"/>
    <n v="0"/>
    <n v="0"/>
  </r>
  <r>
    <x v="55"/>
    <x v="55"/>
    <s v="Eskom"/>
    <s v="Energyand Utilities"/>
    <s v="Transport, infrastructure and human settlements"/>
    <s v="South Africa"/>
    <x v="33"/>
    <n v="0"/>
    <n v="0"/>
  </r>
  <r>
    <x v="14"/>
    <x v="14"/>
    <s v="Riverside Technology"/>
    <s v="Consultingand Environmental Services"/>
    <s v="Science, assessment, monitoring and early warning; Education and training"/>
    <s v="Sudan"/>
    <x v="34"/>
    <n v="0"/>
    <n v="0"/>
  </r>
  <r>
    <x v="25"/>
    <x v="25"/>
    <s v="NestlŽ"/>
    <s v="Food and Beverages"/>
    <s v="Education and training; Food security, agriculture, forestry and fisheries; Water resources"/>
    <s v="Thailand"/>
    <x v="35"/>
    <n v="0"/>
    <n v="0"/>
  </r>
  <r>
    <x v="56"/>
    <x v="56"/>
    <s v="Sompo Japan Insurance, Inc."/>
    <s v="Financial Sector"/>
    <s v="Transport, infrastructure and human settlements; Water resources"/>
    <s v="Thailand"/>
    <x v="35"/>
    <n v="0"/>
    <n v="0"/>
  </r>
  <r>
    <x v="57"/>
    <x v="57"/>
    <s v="The Coca-Cola Company (TCCC); The World Wildlife Fund (WWF)"/>
    <s v="Food and Beverages"/>
    <s v="Education and training; Science, assessment, monitoring and early warning; Terrestrial ecosystem; Water resources"/>
    <s v="Thailand"/>
    <x v="35"/>
    <n v="0"/>
    <n v="0"/>
  </r>
  <r>
    <x v="58"/>
    <x v="58"/>
    <s v="Global Climate Adaptation Partnership (GCAP)"/>
    <s v="Consulting and Environmental Services"/>
    <s v="Science, assessment, monitoring and early warning"/>
    <s v="Tunisia"/>
    <x v="36"/>
    <n v="0"/>
    <n v="0"/>
  </r>
  <r>
    <x v="59"/>
    <x v="59"/>
    <s v="Ericsson"/>
    <s v="Telecommunications"/>
    <s v="Science, assessment, monitoring and early warning"/>
    <s v="Uganda"/>
    <x v="37"/>
    <n v="0"/>
    <n v="0"/>
  </r>
  <r>
    <x v="60"/>
    <x v="60"/>
    <s v="EnterpriseWorks/VITA (EWV) a Division of Relief International"/>
    <s v="Consulting and Environmental Services"/>
    <s v="Business; Human health; Water resources"/>
    <s v="Uganda"/>
    <x v="37"/>
    <n v="0"/>
    <n v="0"/>
  </r>
  <r>
    <x v="61"/>
    <x v="61"/>
    <s v="WSP Group; Foster + Partners"/>
    <s v="Construction and Engineering"/>
    <s v="Transport, infrastructure and human settlements;"/>
    <s v="United Arab Emirates"/>
    <x v="38"/>
    <n v="0"/>
    <n v="0"/>
  </r>
  <r>
    <x v="62"/>
    <x v="62"/>
    <s v="URS Corporation"/>
    <s v="Construction and Engineering"/>
    <s v="Transport, infrastructure and human settlements"/>
    <s v="United Kingdom"/>
    <x v="38"/>
    <n v="0"/>
    <n v="0"/>
  </r>
  <r>
    <x v="63"/>
    <x v="63"/>
    <s v="Thames Water"/>
    <s v="Energy and Utilities"/>
    <s v="Water resources"/>
    <s v="United Kingdom"/>
    <x v="38"/>
    <n v="0"/>
    <n v="0"/>
  </r>
  <r>
    <x v="64"/>
    <x v="64"/>
    <s v="Network Rail Infrastructure Limited"/>
    <s v="Transport and Logistics"/>
    <s v="Transport, infrastructure and human settlements"/>
    <s v="United Kingdom"/>
    <x v="38"/>
    <n v="0"/>
    <n v="0"/>
  </r>
  <r>
    <x v="65"/>
    <x v="65"/>
    <s v="Anglian Water"/>
    <s v="Water Management"/>
    <s v="Water resources"/>
    <s v="United Kingdom"/>
    <x v="38"/>
    <n v="0"/>
    <n v="0"/>
  </r>
  <r>
    <x v="66"/>
    <x v="66"/>
    <s v="GlaxoSmithKline (GSK) (Ribena) and Scottish Crop Research Institute"/>
    <s v="Agriculture; Food and Beverages"/>
    <s v="Food security, agriculture, forestry and fisheries; Science, assessment, monitoring and early warning"/>
    <s v="United Kingdom"/>
    <x v="38"/>
    <n v="0"/>
    <n v="0"/>
  </r>
  <r>
    <x v="67"/>
    <x v="67"/>
    <s v="Scotch Whisky Association (SWA); Scotch Whisky Research Institute (SWRI)"/>
    <s v="Foodand Beverages"/>
    <s v="Food security, agriculture, forestry and fisheries; Water resources"/>
    <s v="United Kingdom"/>
    <x v="38"/>
    <n v="0"/>
    <n v="0"/>
  </r>
  <r>
    <x v="17"/>
    <x v="17"/>
    <s v="HSBC"/>
    <s v="Financial Services"/>
    <s v="Business; Transport, infrastructure and human settlements"/>
    <s v="United Kingdom"/>
    <x v="38"/>
    <n v="0"/>
    <n v="0"/>
  </r>
  <r>
    <x v="68"/>
    <x v="68"/>
    <s v="CLIMsystems Ltd"/>
    <s v="Information Technology Services"/>
    <s v="Transport, infrastructure and human settlements; Water resources"/>
    <s v="United States of America"/>
    <x v="39"/>
    <n v="0"/>
    <n v="0"/>
  </r>
  <r>
    <x v="69"/>
    <x v="69"/>
    <s v="Cisco Systems"/>
    <s v="Information Technology Services"/>
    <s v="Science, assessment, monitoring and early warning"/>
    <s v="United States of America"/>
    <x v="39"/>
    <n v="0"/>
    <n v="0"/>
  </r>
  <r>
    <x v="70"/>
    <x v="70"/>
    <s v="Entergy Corporation"/>
    <s v="Energyand Utilities"/>
    <s v="Transport, infrastructure and human settlements"/>
    <s v="United States of America"/>
    <x v="39"/>
    <n v="0"/>
    <n v="0"/>
  </r>
  <r>
    <x v="43"/>
    <x v="43"/>
    <s v="John Deere"/>
    <s v="Agriculture"/>
    <s v="Food security, agriculture, forestry and fisheries"/>
    <s v="United States of America"/>
    <x v="39"/>
    <n v="0"/>
    <n v="0"/>
  </r>
  <r>
    <x v="71"/>
    <x v="71"/>
    <s v="Levi Strauss &amp; Co."/>
    <s v="Retail"/>
    <s v="Water resources"/>
    <s v="United States of America"/>
    <x v="39"/>
    <n v="0"/>
    <n v="0"/>
  </r>
  <r>
    <x v="72"/>
    <x v="72"/>
    <s v="McKinsey &amp; Company"/>
    <s v="Consultingand Environmental Services"/>
    <s v="Business; Science, assessment, monitoring and early warning"/>
    <s v="United States of America"/>
    <x v="39"/>
    <n v="0"/>
    <n v="0"/>
  </r>
  <r>
    <x v="73"/>
    <x v="73"/>
    <s v="Royal Engineers and Consultants"/>
    <s v="Constructionand Engineering"/>
    <s v="Oceans and coastal areas; Transport, infrastructure and human settlements"/>
    <s v="United States of America"/>
    <x v="39"/>
    <n v="0"/>
    <n v="0"/>
  </r>
  <r>
    <x v="74"/>
    <x v="74"/>
    <s v="The Travelers Companies, Inc."/>
    <s v="Financial Services"/>
    <s v="Oceans and coastal areas; Science, assessment, monitoring and early warning"/>
    <s v="United States of America"/>
    <x v="39"/>
    <n v="0"/>
    <n v="0"/>
  </r>
  <r>
    <x v="75"/>
    <x v="75"/>
    <s v="The Climate Corporation"/>
    <s v="Financial Services"/>
    <s v="Food security, agriculture, forestry and fisheries"/>
    <s v="United States of America"/>
    <x v="39"/>
    <n v="0"/>
    <n v="0"/>
  </r>
  <r>
    <x v="76"/>
    <x v="76"/>
    <s v="Calvert Investments, Inc."/>
    <s v="Financial Services"/>
    <s v="Business; Food security, agriculture, forestry and fisheries; Water resources"/>
    <s v="United States of America"/>
    <x v="39"/>
    <n v="0"/>
    <n v="0"/>
  </r>
  <r>
    <x v="57"/>
    <x v="57"/>
    <s v="The Coca-Cola Company (TCCC); The World Wildlife Fund (WWF)"/>
    <s v="Food and Beverages"/>
    <s v="Education and training; Science, assessment, monitoring and early warning; Terrestrial ecosystem; Water resources"/>
    <s v="Vietnam"/>
    <x v="40"/>
    <n v="0"/>
    <n v="0"/>
  </r>
  <r>
    <x v="19"/>
    <x v="19"/>
    <s v="Rabobank"/>
    <s v="Financial Services"/>
    <s v="Education and training"/>
    <s v="Vietnam"/>
    <x v="40"/>
    <n v="0"/>
    <n v="0"/>
  </r>
  <r>
    <x v="43"/>
    <x v="43"/>
    <s v="John Deere"/>
    <s v="Agriculture"/>
    <s v="Food security, agriculture, forestry and fisheries"/>
    <s v="Zambia"/>
    <x v="41"/>
    <n v="0"/>
    <n v="0"/>
  </r>
  <r>
    <x v="77"/>
    <x v="77"/>
    <m/>
    <m/>
    <m/>
    <m/>
    <x v="4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8" firstHeaderRow="2" firstDataRow="2" firstDataCol="1"/>
  <pivotFields count="9">
    <pivotField showAll="0">
      <items count="79">
        <item x="18"/>
        <item x="65"/>
        <item x="54"/>
        <item x="36"/>
        <item x="24"/>
        <item x="16"/>
        <item x="37"/>
        <item x="2"/>
        <item x="50"/>
        <item x="53"/>
        <item x="76"/>
        <item x="47"/>
        <item x="9"/>
        <item x="26"/>
        <item x="69"/>
        <item x="68"/>
        <item x="52"/>
        <item x="27"/>
        <item x="33"/>
        <item x="70"/>
        <item x="60"/>
        <item x="59"/>
        <item x="55"/>
        <item x="35"/>
        <item x="49"/>
        <item x="10"/>
        <item x="58"/>
        <item x="30"/>
        <item x="38"/>
        <item x="66"/>
        <item x="6"/>
        <item x="51"/>
        <item x="17"/>
        <item x="34"/>
        <item x="23"/>
        <item x="3"/>
        <item x="20"/>
        <item x="39"/>
        <item x="42"/>
        <item x="43"/>
        <item x="71"/>
        <item x="1"/>
        <item x="7"/>
        <item x="61"/>
        <item x="4"/>
        <item x="72"/>
        <item x="21"/>
        <item x="0"/>
        <item x="5"/>
        <item x="22"/>
        <item x="25"/>
        <item x="64"/>
        <item x="28"/>
        <item x="13"/>
        <item x="40"/>
        <item x="19"/>
        <item x="44"/>
        <item x="12"/>
        <item x="14"/>
        <item x="73"/>
        <item x="67"/>
        <item x="29"/>
        <item x="8"/>
        <item x="56"/>
        <item x="48"/>
        <item x="46"/>
        <item x="45"/>
        <item x="31"/>
        <item x="15"/>
        <item x="41"/>
        <item x="63"/>
        <item x="75"/>
        <item x="57"/>
        <item x="74"/>
        <item x="32"/>
        <item x="62"/>
        <item x="11"/>
        <item x="77"/>
        <item t="default"/>
      </items>
    </pivotField>
    <pivotField showAll="0">
      <items count="79">
        <item x="45"/>
        <item x="52"/>
        <item x="53"/>
        <item x="32"/>
        <item x="27"/>
        <item x="39"/>
        <item x="33"/>
        <item x="42"/>
        <item x="21"/>
        <item x="74"/>
        <item x="5"/>
        <item x="51"/>
        <item x="57"/>
        <item x="23"/>
        <item x="1"/>
        <item x="38"/>
        <item x="73"/>
        <item x="30"/>
        <item x="11"/>
        <item x="2"/>
        <item x="14"/>
        <item x="54"/>
        <item x="59"/>
        <item x="48"/>
        <item x="55"/>
        <item x="19"/>
        <item x="50"/>
        <item x="49"/>
        <item x="65"/>
        <item x="31"/>
        <item x="24"/>
        <item x="70"/>
        <item x="26"/>
        <item x="13"/>
        <item x="18"/>
        <item x="29"/>
        <item x="76"/>
        <item x="47"/>
        <item x="72"/>
        <item x="71"/>
        <item x="58"/>
        <item x="61"/>
        <item x="46"/>
        <item x="37"/>
        <item x="41"/>
        <item x="22"/>
        <item x="44"/>
        <item x="35"/>
        <item x="17"/>
        <item x="16"/>
        <item x="66"/>
        <item x="69"/>
        <item x="34"/>
        <item x="25"/>
        <item x="6"/>
        <item x="60"/>
        <item x="12"/>
        <item x="20"/>
        <item x="36"/>
        <item x="40"/>
        <item x="0"/>
        <item x="8"/>
        <item x="9"/>
        <item x="63"/>
        <item x="75"/>
        <item x="10"/>
        <item x="4"/>
        <item x="62"/>
        <item x="68"/>
        <item x="64"/>
        <item x="7"/>
        <item x="43"/>
        <item x="3"/>
        <item x="28"/>
        <item x="56"/>
        <item x="15"/>
        <item x="67"/>
        <item x="77"/>
        <item t="default"/>
      </items>
    </pivotField>
    <pivotField dataField="1" showAll="0"/>
    <pivotField showAll="0"/>
    <pivotField showAll="0"/>
    <pivotField showAll="0"/>
    <pivotField axis="axisRow" showAll="0">
      <items count="44">
        <item x="25"/>
        <item x="2"/>
        <item x="3"/>
        <item x="6"/>
        <item x="4"/>
        <item x="5"/>
        <item x="8"/>
        <item x="10"/>
        <item x="9"/>
        <item x="7"/>
        <item x="11"/>
        <item x="1"/>
        <item x="12"/>
        <item x="14"/>
        <item x="15"/>
        <item x="38"/>
        <item x="17"/>
        <item x="16"/>
        <item x="18"/>
        <item x="19"/>
        <item x="20"/>
        <item x="21"/>
        <item x="22"/>
        <item x="23"/>
        <item x="24"/>
        <item x="26"/>
        <item x="29"/>
        <item x="28"/>
        <item x="27"/>
        <item x="30"/>
        <item x="31"/>
        <item x="32"/>
        <item x="34"/>
        <item x="13"/>
        <item x="35"/>
        <item x="36"/>
        <item x="37"/>
        <item x="39"/>
        <item x="40"/>
        <item x="33"/>
        <item x="41"/>
        <item x="0"/>
        <item x="42"/>
        <item t="default"/>
      </items>
    </pivotField>
    <pivotField showAll="0"/>
    <pivotField showAll="0"/>
  </pivotFields>
  <rowFields count="1">
    <field x="6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Name of company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abSelected="1" workbookViewId="0">
      <selection activeCell="C5" sqref="C5"/>
    </sheetView>
  </sheetViews>
  <sheetFormatPr baseColWidth="10" defaultRowHeight="15" x14ac:dyDescent="0"/>
  <cols>
    <col min="1" max="1" width="24" customWidth="1"/>
    <col min="2" max="2" width="5.33203125" customWidth="1"/>
    <col min="3" max="3" width="26.83203125" customWidth="1"/>
    <col min="4" max="4" width="48.1640625" customWidth="1"/>
    <col min="5" max="5" width="42.6640625" customWidth="1"/>
    <col min="6" max="6" width="42.83203125" customWidth="1"/>
    <col min="7" max="7" width="66.83203125" customWidth="1"/>
    <col min="8" max="8" width="39.33203125" customWidth="1"/>
    <col min="9" max="9" width="57.83203125" customWidth="1"/>
    <col min="10" max="10" width="68.6640625" customWidth="1"/>
    <col min="11" max="11" width="87.1640625" customWidth="1"/>
    <col min="12" max="12" width="37.1640625" customWidth="1"/>
    <col min="13" max="13" width="32.1640625" customWidth="1"/>
    <col min="14" max="14" width="63.33203125" customWidth="1"/>
    <col min="15" max="15" width="35.6640625" customWidth="1"/>
    <col min="16" max="16" width="38" customWidth="1"/>
    <col min="17" max="17" width="27.1640625" customWidth="1"/>
    <col min="18" max="18" width="26.83203125" customWidth="1"/>
    <col min="19" max="19" width="64.83203125" customWidth="1"/>
    <col min="20" max="20" width="24.33203125" customWidth="1"/>
    <col min="21" max="21" width="28.1640625" customWidth="1"/>
    <col min="22" max="22" width="49.6640625" customWidth="1"/>
    <col min="23" max="23" width="28.5" customWidth="1"/>
    <col min="24" max="24" width="47.33203125" customWidth="1"/>
    <col min="25" max="25" width="37.33203125" customWidth="1"/>
    <col min="26" max="26" width="42.33203125" customWidth="1"/>
    <col min="27" max="27" width="48.83203125" customWidth="1"/>
    <col min="28" max="28" width="44.1640625" customWidth="1"/>
    <col min="29" max="29" width="39.6640625" customWidth="1"/>
    <col min="30" max="30" width="28.33203125" customWidth="1"/>
    <col min="31" max="31" width="43.6640625" customWidth="1"/>
    <col min="32" max="32" width="29" customWidth="1"/>
    <col min="33" max="33" width="35" customWidth="1"/>
    <col min="34" max="34" width="44.83203125" customWidth="1"/>
    <col min="35" max="35" width="12.1640625" customWidth="1"/>
    <col min="36" max="36" width="64.33203125" customWidth="1"/>
    <col min="37" max="37" width="42.33203125" customWidth="1"/>
    <col min="38" max="38" width="19.83203125" customWidth="1"/>
    <col min="39" max="39" width="61" bestFit="1" customWidth="1"/>
    <col min="40" max="40" width="37.1640625" customWidth="1"/>
    <col min="41" max="41" width="12.83203125" customWidth="1"/>
    <col min="42" max="42" width="68.33203125" customWidth="1"/>
    <col min="43" max="43" width="11" customWidth="1"/>
    <col min="44" max="44" width="47.1640625" customWidth="1"/>
    <col min="45" max="45" width="50.1640625" customWidth="1"/>
    <col min="46" max="46" width="30.5" customWidth="1"/>
    <col min="47" max="47" width="32.1640625" customWidth="1"/>
    <col min="48" max="48" width="18.5" customWidth="1"/>
    <col min="49" max="49" width="55.1640625" bestFit="1" customWidth="1"/>
    <col min="50" max="50" width="34.1640625" customWidth="1"/>
    <col min="51" max="51" width="40.6640625" customWidth="1"/>
    <col min="52" max="52" width="43.5" customWidth="1"/>
    <col min="53" max="53" width="20" customWidth="1"/>
    <col min="54" max="54" width="70.6640625" bestFit="1" customWidth="1"/>
    <col min="55" max="55" width="34.6640625" customWidth="1"/>
    <col min="56" max="56" width="50.5" customWidth="1"/>
    <col min="57" max="57" width="42.83203125" customWidth="1"/>
    <col min="58" max="58" width="63.1640625" bestFit="1" customWidth="1"/>
    <col min="59" max="59" width="48.1640625" customWidth="1"/>
    <col min="60" max="60" width="49.83203125" customWidth="1"/>
    <col min="61" max="61" width="16.83203125" customWidth="1"/>
    <col min="62" max="62" width="27" customWidth="1"/>
    <col min="63" max="63" width="35.6640625" customWidth="1"/>
    <col min="64" max="64" width="34.5" customWidth="1"/>
    <col min="65" max="65" width="42.83203125" customWidth="1"/>
    <col min="66" max="66" width="55.6640625" bestFit="1" customWidth="1"/>
    <col min="67" max="67" width="34.83203125" customWidth="1"/>
    <col min="68" max="68" width="14.1640625" customWidth="1"/>
    <col min="69" max="69" width="60.6640625" bestFit="1" customWidth="1"/>
    <col min="70" max="70" width="64.5" bestFit="1" customWidth="1"/>
    <col min="71" max="71" width="43.83203125" customWidth="1"/>
    <col min="72" max="72" width="25.5" customWidth="1"/>
    <col min="73" max="73" width="56.33203125" customWidth="1"/>
    <col min="74" max="74" width="11" customWidth="1"/>
    <col min="75" max="75" width="20.5" customWidth="1"/>
    <col min="76" max="76" width="44.1640625" customWidth="1"/>
    <col min="77" max="77" width="20.33203125" customWidth="1"/>
    <col min="78" max="78" width="57.6640625" bestFit="1" customWidth="1"/>
    <col min="79" max="79" width="6.83203125" customWidth="1"/>
    <col min="80" max="80" width="10.83203125" customWidth="1"/>
    <col min="81" max="81" width="49.33203125" bestFit="1" customWidth="1"/>
    <col min="82" max="82" width="14.33203125" bestFit="1" customWidth="1"/>
    <col min="83" max="83" width="16.83203125" bestFit="1" customWidth="1"/>
    <col min="84" max="84" width="66.5" bestFit="1" customWidth="1"/>
    <col min="85" max="85" width="4.5" bestFit="1" customWidth="1"/>
    <col min="86" max="86" width="4.1640625" bestFit="1" customWidth="1"/>
    <col min="87" max="87" width="4.33203125" bestFit="1" customWidth="1"/>
    <col min="88" max="88" width="69" bestFit="1" customWidth="1"/>
    <col min="89" max="89" width="44.5" bestFit="1" customWidth="1"/>
    <col min="90" max="90" width="47" bestFit="1" customWidth="1"/>
    <col min="91" max="91" width="22" bestFit="1" customWidth="1"/>
    <col min="92" max="92" width="24.5" bestFit="1" customWidth="1"/>
    <col min="93" max="93" width="63.1640625" bestFit="1" customWidth="1"/>
    <col min="94" max="94" width="65.5" bestFit="1" customWidth="1"/>
    <col min="95" max="95" width="39.33203125" bestFit="1" customWidth="1"/>
    <col min="96" max="96" width="41.83203125" bestFit="1" customWidth="1"/>
    <col min="97" max="97" width="15" bestFit="1" customWidth="1"/>
    <col min="98" max="98" width="17.5" bestFit="1" customWidth="1"/>
    <col min="99" max="99" width="70.5" bestFit="1" customWidth="1"/>
    <col min="100" max="100" width="72.83203125" bestFit="1" customWidth="1"/>
    <col min="101" max="101" width="13.1640625" bestFit="1" customWidth="1"/>
    <col min="102" max="102" width="15.5" bestFit="1" customWidth="1"/>
    <col min="103" max="103" width="49.33203125" bestFit="1" customWidth="1"/>
    <col min="104" max="104" width="51.6640625" bestFit="1" customWidth="1"/>
    <col min="105" max="105" width="52.33203125" bestFit="1" customWidth="1"/>
    <col min="106" max="106" width="54.83203125" bestFit="1" customWidth="1"/>
    <col min="107" max="107" width="32.6640625" bestFit="1" customWidth="1"/>
    <col min="108" max="108" width="35" bestFit="1" customWidth="1"/>
    <col min="109" max="109" width="34.33203125" bestFit="1" customWidth="1"/>
    <col min="110" max="110" width="36.83203125" bestFit="1" customWidth="1"/>
    <col min="111" max="111" width="20.6640625" bestFit="1" customWidth="1"/>
    <col min="112" max="112" width="23" bestFit="1" customWidth="1"/>
    <col min="113" max="113" width="57.33203125" bestFit="1" customWidth="1"/>
    <col min="114" max="114" width="59.83203125" bestFit="1" customWidth="1"/>
    <col min="115" max="115" width="36.33203125" bestFit="1" customWidth="1"/>
    <col min="116" max="116" width="4.6640625" bestFit="1" customWidth="1"/>
    <col min="117" max="117" width="38.83203125" bestFit="1" customWidth="1"/>
    <col min="118" max="118" width="42.83203125" bestFit="1" customWidth="1"/>
    <col min="119" max="119" width="45.1640625" bestFit="1" customWidth="1"/>
    <col min="120" max="120" width="45.6640625" bestFit="1" customWidth="1"/>
    <col min="121" max="121" width="48.1640625" bestFit="1" customWidth="1"/>
    <col min="122" max="122" width="22.1640625" bestFit="1" customWidth="1"/>
    <col min="123" max="123" width="24.5" bestFit="1" customWidth="1"/>
    <col min="124" max="124" width="72.83203125" bestFit="1" customWidth="1"/>
    <col min="125" max="125" width="75.1640625" bestFit="1" customWidth="1"/>
    <col min="126" max="126" width="36.83203125" bestFit="1" customWidth="1"/>
    <col min="127" max="127" width="4" bestFit="1" customWidth="1"/>
    <col min="128" max="128" width="4.5" bestFit="1" customWidth="1"/>
    <col min="129" max="129" width="4.1640625" bestFit="1" customWidth="1"/>
    <col min="130" max="130" width="5" bestFit="1" customWidth="1"/>
    <col min="131" max="131" width="4.33203125" bestFit="1" customWidth="1"/>
    <col min="132" max="132" width="4.6640625" bestFit="1" customWidth="1"/>
    <col min="133" max="133" width="39.1640625" bestFit="1" customWidth="1"/>
    <col min="134" max="134" width="52.6640625" bestFit="1" customWidth="1"/>
    <col min="135" max="135" width="55.1640625" bestFit="1" customWidth="1"/>
    <col min="136" max="136" width="45" bestFit="1" customWidth="1"/>
    <col min="137" max="137" width="47.33203125" bestFit="1" customWidth="1"/>
    <col min="138" max="138" width="65.33203125" bestFit="1" customWidth="1"/>
    <col min="139" max="139" width="67.6640625" bestFit="1" customWidth="1"/>
    <col min="140" max="140" width="50.33203125" bestFit="1" customWidth="1"/>
    <col min="141" max="141" width="52.6640625" bestFit="1" customWidth="1"/>
    <col min="142" max="142" width="52" bestFit="1" customWidth="1"/>
    <col min="143" max="143" width="54.33203125" bestFit="1" customWidth="1"/>
    <col min="144" max="144" width="19" bestFit="1" customWidth="1"/>
    <col min="145" max="145" width="21.33203125" bestFit="1" customWidth="1"/>
    <col min="146" max="146" width="29.1640625" bestFit="1" customWidth="1"/>
    <col min="147" max="147" width="31.6640625" bestFit="1" customWidth="1"/>
    <col min="148" max="148" width="37.83203125" bestFit="1" customWidth="1"/>
    <col min="149" max="149" width="40.1640625" bestFit="1" customWidth="1"/>
    <col min="150" max="150" width="36.6640625" bestFit="1" customWidth="1"/>
    <col min="151" max="151" width="39" bestFit="1" customWidth="1"/>
    <col min="152" max="152" width="45" bestFit="1" customWidth="1"/>
    <col min="153" max="153" width="47.33203125" bestFit="1" customWidth="1"/>
    <col min="154" max="154" width="57.83203125" bestFit="1" customWidth="1"/>
    <col min="155" max="155" width="60.33203125" bestFit="1" customWidth="1"/>
    <col min="156" max="156" width="37" bestFit="1" customWidth="1"/>
    <col min="157" max="157" width="4.5" bestFit="1" customWidth="1"/>
    <col min="158" max="158" width="4.33203125" bestFit="1" customWidth="1"/>
    <col min="159" max="159" width="39.33203125" bestFit="1" customWidth="1"/>
    <col min="160" max="160" width="16.33203125" bestFit="1" customWidth="1"/>
    <col min="161" max="161" width="18.6640625" bestFit="1" customWidth="1"/>
    <col min="162" max="162" width="62.83203125" bestFit="1" customWidth="1"/>
    <col min="163" max="163" width="65.1640625" bestFit="1" customWidth="1"/>
    <col min="164" max="164" width="66.6640625" bestFit="1" customWidth="1"/>
    <col min="165" max="165" width="69" bestFit="1" customWidth="1"/>
    <col min="166" max="166" width="46" bestFit="1" customWidth="1"/>
    <col min="167" max="167" width="48.33203125" bestFit="1" customWidth="1"/>
    <col min="168" max="168" width="27.6640625" bestFit="1" customWidth="1"/>
    <col min="169" max="169" width="30" bestFit="1" customWidth="1"/>
    <col min="170" max="170" width="58.5" bestFit="1" customWidth="1"/>
    <col min="171" max="171" width="4.6640625" bestFit="1" customWidth="1"/>
    <col min="172" max="172" width="5" bestFit="1" customWidth="1"/>
    <col min="173" max="173" width="61" bestFit="1" customWidth="1"/>
    <col min="174" max="174" width="13.1640625" bestFit="1" customWidth="1"/>
    <col min="175" max="175" width="15.5" bestFit="1" customWidth="1"/>
    <col min="176" max="176" width="22.6640625" bestFit="1" customWidth="1"/>
    <col min="177" max="177" width="25" bestFit="1" customWidth="1"/>
    <col min="178" max="178" width="46.33203125" bestFit="1" customWidth="1"/>
    <col min="179" max="179" width="48.6640625" bestFit="1" customWidth="1"/>
    <col min="180" max="180" width="22.5" bestFit="1" customWidth="1"/>
    <col min="181" max="181" width="25" bestFit="1" customWidth="1"/>
    <col min="182" max="182" width="59.83203125" bestFit="1" customWidth="1"/>
    <col min="183" max="183" width="62.1640625" bestFit="1" customWidth="1"/>
    <col min="184" max="184" width="9" bestFit="1" customWidth="1"/>
    <col min="185" max="185" width="11.5" bestFit="1" customWidth="1"/>
  </cols>
  <sheetData>
    <row r="3" spans="1:2">
      <c r="A3" s="1" t="s">
        <v>393</v>
      </c>
    </row>
    <row r="4" spans="1:2">
      <c r="A4" s="1" t="s">
        <v>394</v>
      </c>
      <c r="B4" t="s">
        <v>398</v>
      </c>
    </row>
    <row r="5" spans="1:2">
      <c r="A5" s="2" t="s">
        <v>260</v>
      </c>
      <c r="B5" s="3">
        <v>1</v>
      </c>
    </row>
    <row r="6" spans="1:2">
      <c r="A6" s="2" t="s">
        <v>64</v>
      </c>
      <c r="B6" s="3">
        <v>2</v>
      </c>
    </row>
    <row r="7" spans="1:2">
      <c r="A7" s="2" t="s">
        <v>76</v>
      </c>
      <c r="B7" s="3">
        <v>1</v>
      </c>
    </row>
    <row r="8" spans="1:2">
      <c r="A8" s="2" t="s">
        <v>106</v>
      </c>
      <c r="B8" s="3">
        <v>5</v>
      </c>
    </row>
    <row r="9" spans="1:2">
      <c r="A9" s="2" t="s">
        <v>83</v>
      </c>
      <c r="B9" s="3">
        <v>2</v>
      </c>
    </row>
    <row r="10" spans="1:2">
      <c r="A10" s="2" t="s">
        <v>93</v>
      </c>
      <c r="B10" s="3">
        <v>4</v>
      </c>
    </row>
    <row r="11" spans="1:2">
      <c r="A11" s="2" t="s">
        <v>130</v>
      </c>
      <c r="B11" s="3">
        <v>3</v>
      </c>
    </row>
    <row r="12" spans="1:2">
      <c r="A12" s="2" t="s">
        <v>147</v>
      </c>
      <c r="B12" s="3">
        <v>1</v>
      </c>
    </row>
    <row r="13" spans="1:2">
      <c r="A13" s="2" t="s">
        <v>145</v>
      </c>
      <c r="B13" s="3">
        <v>1</v>
      </c>
    </row>
    <row r="14" spans="1:2">
      <c r="A14" s="2" t="s">
        <v>128</v>
      </c>
      <c r="B14" s="3">
        <v>1</v>
      </c>
    </row>
    <row r="15" spans="1:2">
      <c r="A15" s="2" t="s">
        <v>153</v>
      </c>
      <c r="B15" s="3">
        <v>1</v>
      </c>
    </row>
    <row r="16" spans="1:2">
      <c r="A16" s="2" t="s">
        <v>58</v>
      </c>
      <c r="B16" s="3">
        <v>1</v>
      </c>
    </row>
    <row r="17" spans="1:2">
      <c r="A17" s="2" t="s">
        <v>155</v>
      </c>
      <c r="B17" s="3">
        <v>2</v>
      </c>
    </row>
    <row r="18" spans="1:2">
      <c r="A18" s="2" t="s">
        <v>167</v>
      </c>
      <c r="B18" s="3">
        <v>2</v>
      </c>
    </row>
    <row r="19" spans="1:2">
      <c r="A19" s="2" t="s">
        <v>173</v>
      </c>
      <c r="B19" s="3">
        <v>6</v>
      </c>
    </row>
    <row r="20" spans="1:2">
      <c r="A20" s="2" t="s">
        <v>334</v>
      </c>
      <c r="B20" s="3">
        <v>8</v>
      </c>
    </row>
    <row r="21" spans="1:2">
      <c r="A21" s="2" t="s">
        <v>222</v>
      </c>
      <c r="B21" s="3">
        <v>3</v>
      </c>
    </row>
    <row r="22" spans="1:2">
      <c r="A22" s="2" t="s">
        <v>193</v>
      </c>
      <c r="B22" s="3">
        <v>10</v>
      </c>
    </row>
    <row r="23" spans="1:2">
      <c r="A23" s="2" t="s">
        <v>227</v>
      </c>
      <c r="B23" s="3">
        <v>1</v>
      </c>
    </row>
    <row r="24" spans="1:2">
      <c r="A24" s="2" t="s">
        <v>233</v>
      </c>
      <c r="B24" s="3">
        <v>1</v>
      </c>
    </row>
    <row r="25" spans="1:2">
      <c r="A25" s="2" t="s">
        <v>239</v>
      </c>
      <c r="B25" s="3">
        <v>1</v>
      </c>
    </row>
    <row r="26" spans="1:2">
      <c r="A26" s="2" t="s">
        <v>244</v>
      </c>
      <c r="B26" s="3">
        <v>1</v>
      </c>
    </row>
    <row r="27" spans="1:2">
      <c r="A27" s="2" t="s">
        <v>246</v>
      </c>
      <c r="B27" s="3">
        <v>1</v>
      </c>
    </row>
    <row r="28" spans="1:2">
      <c r="A28" s="2" t="s">
        <v>253</v>
      </c>
      <c r="B28" s="3">
        <v>1</v>
      </c>
    </row>
    <row r="29" spans="1:2">
      <c r="A29" s="2" t="s">
        <v>255</v>
      </c>
      <c r="B29" s="3">
        <v>3</v>
      </c>
    </row>
    <row r="30" spans="1:2">
      <c r="A30" s="2" t="s">
        <v>267</v>
      </c>
      <c r="B30" s="3">
        <v>2</v>
      </c>
    </row>
    <row r="31" spans="1:2">
      <c r="A31" s="2" t="s">
        <v>283</v>
      </c>
      <c r="B31" s="3">
        <v>1</v>
      </c>
    </row>
    <row r="32" spans="1:2">
      <c r="A32" s="2" t="s">
        <v>281</v>
      </c>
      <c r="B32" s="3">
        <v>1</v>
      </c>
    </row>
    <row r="33" spans="1:2">
      <c r="A33" s="2" t="s">
        <v>276</v>
      </c>
      <c r="B33" s="3">
        <v>1</v>
      </c>
    </row>
    <row r="34" spans="1:2">
      <c r="A34" s="2" t="s">
        <v>288</v>
      </c>
      <c r="B34" s="3">
        <v>1</v>
      </c>
    </row>
    <row r="35" spans="1:2">
      <c r="A35" s="2" t="s">
        <v>290</v>
      </c>
      <c r="B35" s="3">
        <v>2</v>
      </c>
    </row>
    <row r="36" spans="1:2">
      <c r="A36" s="2" t="s">
        <v>292</v>
      </c>
      <c r="B36" s="3">
        <v>1</v>
      </c>
    </row>
    <row r="37" spans="1:2">
      <c r="A37" s="2" t="s">
        <v>302</v>
      </c>
      <c r="B37" s="3">
        <v>1</v>
      </c>
    </row>
    <row r="38" spans="1:2">
      <c r="A38" s="2" t="s">
        <v>165</v>
      </c>
      <c r="B38" s="3">
        <v>1</v>
      </c>
    </row>
    <row r="39" spans="1:2">
      <c r="A39" s="2" t="s">
        <v>304</v>
      </c>
      <c r="B39" s="3">
        <v>3</v>
      </c>
    </row>
    <row r="40" spans="1:2">
      <c r="A40" s="2" t="s">
        <v>319</v>
      </c>
      <c r="B40" s="3">
        <v>1</v>
      </c>
    </row>
    <row r="41" spans="1:2">
      <c r="A41" s="2" t="s">
        <v>324</v>
      </c>
      <c r="B41" s="3">
        <v>2</v>
      </c>
    </row>
    <row r="42" spans="1:2">
      <c r="A42" s="2" t="s">
        <v>359</v>
      </c>
      <c r="B42" s="3">
        <v>10</v>
      </c>
    </row>
    <row r="43" spans="1:2">
      <c r="A43" s="2" t="s">
        <v>390</v>
      </c>
      <c r="B43" s="3">
        <v>2</v>
      </c>
    </row>
    <row r="44" spans="1:2">
      <c r="A44" s="2" t="s">
        <v>297</v>
      </c>
      <c r="B44" s="3">
        <v>2</v>
      </c>
    </row>
    <row r="45" spans="1:2">
      <c r="A45" s="2" t="s">
        <v>392</v>
      </c>
      <c r="B45" s="3">
        <v>1</v>
      </c>
    </row>
    <row r="46" spans="1:2">
      <c r="A46" s="2" t="s">
        <v>397</v>
      </c>
      <c r="B46" s="3">
        <v>10</v>
      </c>
    </row>
    <row r="47" spans="1:2">
      <c r="A47" s="2" t="s">
        <v>395</v>
      </c>
      <c r="B47" s="3"/>
    </row>
    <row r="48" spans="1:2">
      <c r="A48" s="2" t="s">
        <v>396</v>
      </c>
      <c r="B48" s="3">
        <v>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2" workbookViewId="0">
      <selection activeCell="A2" sqref="A1:XFD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e">
        <f t="shared" ref="F2:F7" si="0">-All</f>
        <v>#NAME?</v>
      </c>
      <c r="G2" t="e">
        <v>#N/A</v>
      </c>
      <c r="H2">
        <v>0</v>
      </c>
      <c r="I2">
        <v>0</v>
      </c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e">
        <f t="shared" si="0"/>
        <v>#NAME?</v>
      </c>
      <c r="G3" t="e">
        <v>#N/A</v>
      </c>
      <c r="H3">
        <v>0</v>
      </c>
      <c r="I3">
        <v>0</v>
      </c>
    </row>
    <row r="4" spans="1:9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e">
        <f t="shared" si="0"/>
        <v>#NAME?</v>
      </c>
      <c r="G4" t="e">
        <v>#N/A</v>
      </c>
      <c r="H4">
        <v>0</v>
      </c>
      <c r="I4">
        <v>0</v>
      </c>
    </row>
    <row r="5" spans="1:9">
      <c r="A5" t="s">
        <v>24</v>
      </c>
      <c r="B5" t="s">
        <v>25</v>
      </c>
      <c r="C5" t="s">
        <v>26</v>
      </c>
      <c r="D5" t="s">
        <v>12</v>
      </c>
      <c r="E5" t="s">
        <v>27</v>
      </c>
      <c r="F5" t="e">
        <f t="shared" si="0"/>
        <v>#NAME?</v>
      </c>
      <c r="G5" t="e">
        <v>#N/A</v>
      </c>
      <c r="H5">
        <v>0</v>
      </c>
      <c r="I5">
        <v>0</v>
      </c>
    </row>
    <row r="6" spans="1:9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e">
        <f t="shared" si="0"/>
        <v>#NAME?</v>
      </c>
      <c r="G6" t="e">
        <v>#N/A</v>
      </c>
      <c r="H6">
        <v>0</v>
      </c>
      <c r="I6">
        <v>0</v>
      </c>
    </row>
    <row r="7" spans="1:9">
      <c r="A7" t="s">
        <v>33</v>
      </c>
      <c r="B7" t="s">
        <v>34</v>
      </c>
      <c r="C7" t="s">
        <v>35</v>
      </c>
      <c r="D7" t="s">
        <v>36</v>
      </c>
      <c r="E7" t="s">
        <v>18</v>
      </c>
      <c r="F7" t="e">
        <f t="shared" si="0"/>
        <v>#NAME?</v>
      </c>
      <c r="G7" t="e">
        <v>#N/A</v>
      </c>
      <c r="H7">
        <v>0</v>
      </c>
      <c r="I7">
        <v>0</v>
      </c>
    </row>
    <row r="8" spans="1:9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e">
        <f>-Multiple</f>
        <v>#NAME?</v>
      </c>
      <c r="G8" t="e">
        <v>#N/A</v>
      </c>
      <c r="H8">
        <v>0</v>
      </c>
      <c r="I8">
        <v>0</v>
      </c>
    </row>
    <row r="9" spans="1:9">
      <c r="A9" t="s">
        <v>42</v>
      </c>
      <c r="B9" t="s">
        <v>43</v>
      </c>
      <c r="C9" t="s">
        <v>44</v>
      </c>
      <c r="D9" t="s">
        <v>45</v>
      </c>
      <c r="E9" t="s">
        <v>23</v>
      </c>
      <c r="F9" t="e">
        <f>-Multiple</f>
        <v>#NAME?</v>
      </c>
      <c r="G9" t="e">
        <v>#N/A</v>
      </c>
      <c r="H9">
        <v>0</v>
      </c>
      <c r="I9">
        <v>0</v>
      </c>
    </row>
    <row r="10" spans="1:9">
      <c r="A10" t="s">
        <v>46</v>
      </c>
      <c r="B10" t="s">
        <v>47</v>
      </c>
      <c r="C10" t="s">
        <v>48</v>
      </c>
      <c r="D10" t="s">
        <v>49</v>
      </c>
      <c r="E10" t="s">
        <v>27</v>
      </c>
      <c r="F10" t="e">
        <f>-Multiple</f>
        <v>#NAME?</v>
      </c>
      <c r="G10" t="e">
        <v>#N/A</v>
      </c>
      <c r="H10">
        <v>0</v>
      </c>
      <c r="I10">
        <v>0</v>
      </c>
    </row>
    <row r="11" spans="1:9">
      <c r="A11" t="s">
        <v>50</v>
      </c>
      <c r="B11" t="s">
        <v>51</v>
      </c>
      <c r="C11" t="s">
        <v>52</v>
      </c>
      <c r="D11" t="s">
        <v>31</v>
      </c>
      <c r="E11" t="s">
        <v>32</v>
      </c>
      <c r="F11" t="e">
        <f>-Multiple</f>
        <v>#NAME?</v>
      </c>
      <c r="G11" t="e">
        <v>#N/A</v>
      </c>
      <c r="H11">
        <v>0</v>
      </c>
      <c r="I11">
        <v>0</v>
      </c>
    </row>
    <row r="12" spans="1:9">
      <c r="A12" t="s">
        <v>53</v>
      </c>
      <c r="B12" t="s">
        <v>54</v>
      </c>
      <c r="C12" t="s">
        <v>55</v>
      </c>
      <c r="D12" t="s">
        <v>56</v>
      </c>
      <c r="E12" t="s">
        <v>27</v>
      </c>
      <c r="F12" t="s">
        <v>57</v>
      </c>
      <c r="G12" t="s">
        <v>58</v>
      </c>
      <c r="H12">
        <v>0</v>
      </c>
      <c r="I12">
        <v>0</v>
      </c>
    </row>
    <row r="13" spans="1:9">
      <c r="A13" t="s">
        <v>59</v>
      </c>
      <c r="B13" t="s">
        <v>60</v>
      </c>
      <c r="C13" t="s">
        <v>61</v>
      </c>
      <c r="D13" t="s">
        <v>62</v>
      </c>
      <c r="E13" t="s">
        <v>27</v>
      </c>
      <c r="F13" t="s">
        <v>63</v>
      </c>
      <c r="G13" t="s">
        <v>64</v>
      </c>
      <c r="H13">
        <v>0</v>
      </c>
      <c r="I13">
        <v>0</v>
      </c>
    </row>
    <row r="14" spans="1:9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t="s">
        <v>63</v>
      </c>
      <c r="G14" t="s">
        <v>64</v>
      </c>
      <c r="H14">
        <v>0</v>
      </c>
      <c r="I14">
        <v>0</v>
      </c>
    </row>
    <row r="15" spans="1:9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>
        <v>0</v>
      </c>
      <c r="I15">
        <v>0</v>
      </c>
    </row>
    <row r="16" spans="1:9">
      <c r="A16" t="s">
        <v>77</v>
      </c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>
        <v>0</v>
      </c>
      <c r="I16">
        <v>0</v>
      </c>
    </row>
    <row r="17" spans="1:9">
      <c r="A17" t="s">
        <v>84</v>
      </c>
      <c r="B17" t="s">
        <v>85</v>
      </c>
      <c r="C17" t="s">
        <v>86</v>
      </c>
      <c r="D17" t="s">
        <v>87</v>
      </c>
      <c r="E17" t="s">
        <v>88</v>
      </c>
      <c r="F17" t="s">
        <v>82</v>
      </c>
      <c r="G17" t="s">
        <v>83</v>
      </c>
      <c r="H17">
        <v>0</v>
      </c>
      <c r="I17">
        <v>0</v>
      </c>
    </row>
    <row r="18" spans="1:9">
      <c r="A18" t="s">
        <v>89</v>
      </c>
      <c r="B18" t="s">
        <v>90</v>
      </c>
      <c r="C18" t="s">
        <v>91</v>
      </c>
      <c r="D18" t="s">
        <v>22</v>
      </c>
      <c r="E18" t="s">
        <v>23</v>
      </c>
      <c r="F18" t="s">
        <v>92</v>
      </c>
      <c r="G18" t="s">
        <v>93</v>
      </c>
      <c r="H18">
        <v>0</v>
      </c>
      <c r="I18">
        <v>0</v>
      </c>
    </row>
    <row r="19" spans="1:9">
      <c r="A19" t="s">
        <v>77</v>
      </c>
      <c r="B19" t="s">
        <v>78</v>
      </c>
      <c r="C19" t="s">
        <v>79</v>
      </c>
      <c r="D19" t="s">
        <v>80</v>
      </c>
      <c r="E19" t="s">
        <v>81</v>
      </c>
      <c r="F19" t="s">
        <v>92</v>
      </c>
      <c r="G19" t="s">
        <v>93</v>
      </c>
      <c r="H19">
        <v>0</v>
      </c>
      <c r="I19">
        <v>0</v>
      </c>
    </row>
    <row r="20" spans="1:9">
      <c r="A20" t="s">
        <v>94</v>
      </c>
      <c r="B20" t="s">
        <v>95</v>
      </c>
      <c r="C20" t="s">
        <v>96</v>
      </c>
      <c r="D20" t="s">
        <v>36</v>
      </c>
      <c r="E20" t="s">
        <v>97</v>
      </c>
      <c r="F20" t="s">
        <v>92</v>
      </c>
      <c r="G20" t="s">
        <v>93</v>
      </c>
      <c r="H20">
        <v>0</v>
      </c>
      <c r="I20">
        <v>0</v>
      </c>
    </row>
    <row r="21" spans="1:9">
      <c r="A21" t="s">
        <v>98</v>
      </c>
      <c r="B21" t="s">
        <v>99</v>
      </c>
      <c r="C21" t="e">
        <f>-Allianz</f>
        <v>#NAME?</v>
      </c>
      <c r="D21" t="s">
        <v>36</v>
      </c>
      <c r="E21" t="s">
        <v>100</v>
      </c>
      <c r="F21" t="s">
        <v>92</v>
      </c>
      <c r="G21" t="s">
        <v>93</v>
      </c>
      <c r="H21">
        <v>0</v>
      </c>
      <c r="I21">
        <v>0</v>
      </c>
    </row>
    <row r="22" spans="1:9">
      <c r="A22" t="s">
        <v>101</v>
      </c>
      <c r="B22" t="s">
        <v>102</v>
      </c>
      <c r="C22" t="s">
        <v>103</v>
      </c>
      <c r="D22" t="s">
        <v>36</v>
      </c>
      <c r="E22" t="s">
        <v>104</v>
      </c>
      <c r="F22" t="s">
        <v>105</v>
      </c>
      <c r="G22" t="s">
        <v>106</v>
      </c>
      <c r="H22">
        <v>0</v>
      </c>
      <c r="I22">
        <v>0</v>
      </c>
    </row>
    <row r="23" spans="1:9">
      <c r="A23" t="s">
        <v>107</v>
      </c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 t="s">
        <v>106</v>
      </c>
      <c r="H23">
        <v>0</v>
      </c>
      <c r="I23">
        <v>0</v>
      </c>
    </row>
    <row r="24" spans="1:9">
      <c r="A24" t="s">
        <v>113</v>
      </c>
      <c r="B24" t="s">
        <v>114</v>
      </c>
      <c r="C24" t="s">
        <v>115</v>
      </c>
      <c r="D24" t="s">
        <v>116</v>
      </c>
      <c r="E24" t="s">
        <v>23</v>
      </c>
      <c r="F24" t="s">
        <v>112</v>
      </c>
      <c r="G24" t="s">
        <v>106</v>
      </c>
      <c r="H24">
        <v>0</v>
      </c>
      <c r="I24">
        <v>0</v>
      </c>
    </row>
    <row r="25" spans="1:9">
      <c r="A25" t="s">
        <v>117</v>
      </c>
      <c r="B25" t="s">
        <v>118</v>
      </c>
      <c r="C25" t="s">
        <v>119</v>
      </c>
      <c r="D25" t="s">
        <v>49</v>
      </c>
      <c r="E25" t="s">
        <v>23</v>
      </c>
      <c r="F25" t="s">
        <v>112</v>
      </c>
      <c r="G25" t="s">
        <v>106</v>
      </c>
      <c r="H25">
        <v>0</v>
      </c>
      <c r="I25">
        <v>0</v>
      </c>
    </row>
    <row r="26" spans="1:9">
      <c r="A26" t="s">
        <v>120</v>
      </c>
      <c r="B26" t="s">
        <v>121</v>
      </c>
      <c r="C26" t="s">
        <v>122</v>
      </c>
      <c r="D26" t="s">
        <v>36</v>
      </c>
      <c r="E26" t="s">
        <v>123</v>
      </c>
      <c r="F26" t="s">
        <v>112</v>
      </c>
      <c r="G26" t="s">
        <v>106</v>
      </c>
      <c r="H26">
        <v>0</v>
      </c>
      <c r="I26">
        <v>0</v>
      </c>
    </row>
    <row r="27" spans="1:9">
      <c r="A27" t="s">
        <v>124</v>
      </c>
      <c r="B27" t="s">
        <v>125</v>
      </c>
      <c r="C27" t="s">
        <v>126</v>
      </c>
      <c r="D27" t="s">
        <v>110</v>
      </c>
      <c r="E27" t="s">
        <v>111</v>
      </c>
      <c r="F27" t="s">
        <v>127</v>
      </c>
      <c r="G27" t="s">
        <v>128</v>
      </c>
      <c r="H27">
        <v>0</v>
      </c>
      <c r="I27">
        <v>0</v>
      </c>
    </row>
    <row r="28" spans="1:9">
      <c r="A28" t="s">
        <v>53</v>
      </c>
      <c r="B28" t="s">
        <v>54</v>
      </c>
      <c r="C28" t="s">
        <v>55</v>
      </c>
      <c r="D28" t="s">
        <v>56</v>
      </c>
      <c r="E28" t="s">
        <v>27</v>
      </c>
      <c r="F28" t="s">
        <v>129</v>
      </c>
      <c r="G28" t="s">
        <v>130</v>
      </c>
      <c r="H28">
        <v>0</v>
      </c>
      <c r="I28">
        <v>0</v>
      </c>
    </row>
    <row r="29" spans="1:9">
      <c r="A29" t="s">
        <v>131</v>
      </c>
      <c r="B29" t="s">
        <v>132</v>
      </c>
      <c r="C29" t="s">
        <v>133</v>
      </c>
      <c r="D29" t="s">
        <v>134</v>
      </c>
      <c r="E29" t="s">
        <v>135</v>
      </c>
      <c r="F29" t="s">
        <v>129</v>
      </c>
      <c r="G29" t="s">
        <v>130</v>
      </c>
      <c r="H29">
        <v>0</v>
      </c>
      <c r="I29">
        <v>0</v>
      </c>
    </row>
    <row r="30" spans="1:9">
      <c r="A30" t="s">
        <v>136</v>
      </c>
      <c r="B30" t="s">
        <v>137</v>
      </c>
      <c r="C30" t="s">
        <v>138</v>
      </c>
      <c r="D30" t="s">
        <v>139</v>
      </c>
      <c r="E30" t="s">
        <v>140</v>
      </c>
      <c r="F30" t="s">
        <v>129</v>
      </c>
      <c r="G30" t="s">
        <v>130</v>
      </c>
      <c r="H30">
        <v>0</v>
      </c>
      <c r="I30">
        <v>0</v>
      </c>
    </row>
    <row r="31" spans="1:9">
      <c r="A31" t="s">
        <v>141</v>
      </c>
      <c r="B31" t="s">
        <v>142</v>
      </c>
      <c r="C31" t="s">
        <v>143</v>
      </c>
      <c r="D31" t="s">
        <v>56</v>
      </c>
      <c r="E31" t="s">
        <v>27</v>
      </c>
      <c r="F31" t="s">
        <v>144</v>
      </c>
      <c r="G31" t="s">
        <v>145</v>
      </c>
      <c r="H31">
        <v>0</v>
      </c>
      <c r="I31">
        <v>0</v>
      </c>
    </row>
    <row r="32" spans="1:9">
      <c r="A32" t="s">
        <v>131</v>
      </c>
      <c r="B32" t="s">
        <v>132</v>
      </c>
      <c r="C32" t="s">
        <v>133</v>
      </c>
      <c r="D32" t="s">
        <v>134</v>
      </c>
      <c r="E32" t="s">
        <v>135</v>
      </c>
      <c r="F32" t="s">
        <v>146</v>
      </c>
      <c r="G32" t="s">
        <v>147</v>
      </c>
      <c r="H32">
        <v>0</v>
      </c>
      <c r="I32">
        <v>0</v>
      </c>
    </row>
    <row r="33" spans="1:9">
      <c r="A33" t="s">
        <v>148</v>
      </c>
      <c r="B33" t="s">
        <v>149</v>
      </c>
      <c r="C33" t="s">
        <v>150</v>
      </c>
      <c r="D33" t="s">
        <v>62</v>
      </c>
      <c r="E33" t="s">
        <v>151</v>
      </c>
      <c r="F33" t="s">
        <v>152</v>
      </c>
      <c r="G33" t="s">
        <v>153</v>
      </c>
      <c r="H33">
        <v>0</v>
      </c>
      <c r="I33">
        <v>0</v>
      </c>
    </row>
    <row r="34" spans="1:9">
      <c r="A34" t="s">
        <v>98</v>
      </c>
      <c r="B34" t="s">
        <v>99</v>
      </c>
      <c r="C34" t="e">
        <f>-Allianz</f>
        <v>#NAME?</v>
      </c>
      <c r="D34" t="s">
        <v>36</v>
      </c>
      <c r="E34" t="s">
        <v>100</v>
      </c>
      <c r="F34" t="s">
        <v>154</v>
      </c>
      <c r="G34" t="s">
        <v>155</v>
      </c>
      <c r="H34">
        <v>0</v>
      </c>
      <c r="I34">
        <v>0</v>
      </c>
    </row>
    <row r="35" spans="1:9">
      <c r="A35" t="s">
        <v>156</v>
      </c>
      <c r="B35" t="s">
        <v>157</v>
      </c>
      <c r="C35" t="s">
        <v>158</v>
      </c>
      <c r="D35" t="s">
        <v>159</v>
      </c>
      <c r="E35" t="s">
        <v>32</v>
      </c>
      <c r="F35" t="s">
        <v>154</v>
      </c>
      <c r="G35" t="s">
        <v>155</v>
      </c>
      <c r="H35">
        <v>0</v>
      </c>
      <c r="I35">
        <v>0</v>
      </c>
    </row>
    <row r="36" spans="1:9">
      <c r="A36" t="s">
        <v>160</v>
      </c>
      <c r="B36" t="s">
        <v>161</v>
      </c>
      <c r="C36" t="s">
        <v>162</v>
      </c>
      <c r="D36" t="s">
        <v>163</v>
      </c>
      <c r="E36" t="s">
        <v>23</v>
      </c>
      <c r="F36" t="s">
        <v>164</v>
      </c>
      <c r="G36" t="s">
        <v>165</v>
      </c>
      <c r="H36">
        <v>0</v>
      </c>
      <c r="I36">
        <v>0</v>
      </c>
    </row>
    <row r="37" spans="1:9">
      <c r="A37" t="s">
        <v>77</v>
      </c>
      <c r="B37" t="s">
        <v>78</v>
      </c>
      <c r="C37" t="s">
        <v>79</v>
      </c>
      <c r="D37" t="s">
        <v>80</v>
      </c>
      <c r="E37" t="s">
        <v>81</v>
      </c>
      <c r="F37" t="s">
        <v>166</v>
      </c>
      <c r="G37" t="s">
        <v>167</v>
      </c>
      <c r="H37">
        <v>0</v>
      </c>
      <c r="I37">
        <v>0</v>
      </c>
    </row>
    <row r="38" spans="1:9">
      <c r="A38" t="s">
        <v>168</v>
      </c>
      <c r="B38" t="s">
        <v>169</v>
      </c>
      <c r="C38" t="s">
        <v>170</v>
      </c>
      <c r="D38" t="s">
        <v>36</v>
      </c>
      <c r="E38" t="s">
        <v>171</v>
      </c>
      <c r="F38" t="s">
        <v>166</v>
      </c>
      <c r="G38" t="s">
        <v>167</v>
      </c>
      <c r="H38">
        <v>0</v>
      </c>
      <c r="I38">
        <v>0</v>
      </c>
    </row>
    <row r="39" spans="1:9">
      <c r="A39" t="s">
        <v>131</v>
      </c>
      <c r="B39" t="s">
        <v>132</v>
      </c>
      <c r="C39" t="s">
        <v>133</v>
      </c>
      <c r="D39" t="s">
        <v>134</v>
      </c>
      <c r="E39" t="s">
        <v>135</v>
      </c>
      <c r="F39" t="s">
        <v>172</v>
      </c>
      <c r="G39" t="s">
        <v>173</v>
      </c>
      <c r="H39">
        <v>0</v>
      </c>
      <c r="I39">
        <v>0</v>
      </c>
    </row>
    <row r="40" spans="1:9">
      <c r="A40" t="s">
        <v>174</v>
      </c>
      <c r="B40" t="s">
        <v>175</v>
      </c>
      <c r="C40" t="s">
        <v>176</v>
      </c>
      <c r="D40" t="s">
        <v>177</v>
      </c>
      <c r="E40" t="s">
        <v>32</v>
      </c>
      <c r="F40" t="s">
        <v>172</v>
      </c>
      <c r="G40" t="s">
        <v>173</v>
      </c>
      <c r="H40">
        <v>0</v>
      </c>
      <c r="I40">
        <v>0</v>
      </c>
    </row>
    <row r="41" spans="1:9">
      <c r="A41" t="s">
        <v>178</v>
      </c>
      <c r="B41" t="s">
        <v>179</v>
      </c>
      <c r="C41" t="s">
        <v>180</v>
      </c>
      <c r="D41" t="s">
        <v>181</v>
      </c>
      <c r="E41" t="s">
        <v>32</v>
      </c>
      <c r="F41" t="s">
        <v>172</v>
      </c>
      <c r="G41" t="s">
        <v>173</v>
      </c>
      <c r="H41">
        <v>0</v>
      </c>
      <c r="I41">
        <v>0</v>
      </c>
    </row>
    <row r="42" spans="1:9">
      <c r="A42" t="s">
        <v>182</v>
      </c>
      <c r="B42" t="s">
        <v>183</v>
      </c>
      <c r="C42" t="s">
        <v>184</v>
      </c>
      <c r="D42" t="s">
        <v>49</v>
      </c>
      <c r="E42" t="s">
        <v>18</v>
      </c>
      <c r="F42" t="s">
        <v>185</v>
      </c>
      <c r="G42" t="s">
        <v>173</v>
      </c>
      <c r="H42">
        <v>0</v>
      </c>
      <c r="I42">
        <v>0</v>
      </c>
    </row>
    <row r="43" spans="1:9">
      <c r="A43" t="s">
        <v>160</v>
      </c>
      <c r="B43" t="s">
        <v>161</v>
      </c>
      <c r="C43" t="s">
        <v>162</v>
      </c>
      <c r="D43" t="s">
        <v>163</v>
      </c>
      <c r="E43" t="s">
        <v>23</v>
      </c>
      <c r="F43" t="s">
        <v>186</v>
      </c>
      <c r="G43" t="s">
        <v>173</v>
      </c>
      <c r="H43">
        <v>0</v>
      </c>
      <c r="I43">
        <v>0</v>
      </c>
    </row>
    <row r="44" spans="1:9">
      <c r="A44" t="s">
        <v>187</v>
      </c>
      <c r="B44" t="s">
        <v>188</v>
      </c>
      <c r="C44" t="s">
        <v>189</v>
      </c>
      <c r="D44" t="s">
        <v>36</v>
      </c>
      <c r="E44" t="s">
        <v>190</v>
      </c>
      <c r="F44" t="s">
        <v>191</v>
      </c>
      <c r="G44" t="s">
        <v>173</v>
      </c>
      <c r="H44">
        <v>0</v>
      </c>
      <c r="I44">
        <v>0</v>
      </c>
    </row>
    <row r="45" spans="1:9">
      <c r="A45" t="s">
        <v>53</v>
      </c>
      <c r="B45" t="s">
        <v>54</v>
      </c>
      <c r="C45" t="s">
        <v>55</v>
      </c>
      <c r="D45" t="s">
        <v>56</v>
      </c>
      <c r="E45" t="s">
        <v>27</v>
      </c>
      <c r="F45" t="s">
        <v>192</v>
      </c>
      <c r="G45" t="s">
        <v>193</v>
      </c>
      <c r="H45">
        <v>0</v>
      </c>
      <c r="I45">
        <v>0</v>
      </c>
    </row>
    <row r="46" spans="1:9">
      <c r="A46" t="s">
        <v>98</v>
      </c>
      <c r="B46" t="s">
        <v>99</v>
      </c>
      <c r="C46" t="e">
        <f>-Allianz</f>
        <v>#NAME?</v>
      </c>
      <c r="D46" t="s">
        <v>36</v>
      </c>
      <c r="E46" t="s">
        <v>100</v>
      </c>
      <c r="F46" t="s">
        <v>192</v>
      </c>
      <c r="G46" t="s">
        <v>193</v>
      </c>
      <c r="H46">
        <v>0</v>
      </c>
      <c r="I46">
        <v>0</v>
      </c>
    </row>
    <row r="47" spans="1:9">
      <c r="A47" t="s">
        <v>194</v>
      </c>
      <c r="B47" t="s">
        <v>195</v>
      </c>
      <c r="C47" t="s">
        <v>196</v>
      </c>
      <c r="D47" t="s">
        <v>197</v>
      </c>
      <c r="E47" t="s">
        <v>198</v>
      </c>
      <c r="F47" t="s">
        <v>192</v>
      </c>
      <c r="G47" t="s">
        <v>193</v>
      </c>
      <c r="H47">
        <v>0</v>
      </c>
      <c r="I47">
        <v>0</v>
      </c>
    </row>
    <row r="48" spans="1:9">
      <c r="A48" t="s">
        <v>199</v>
      </c>
      <c r="B48" t="s">
        <v>200</v>
      </c>
      <c r="C48" t="s">
        <v>201</v>
      </c>
      <c r="D48" t="s">
        <v>36</v>
      </c>
      <c r="E48" t="s">
        <v>23</v>
      </c>
      <c r="F48" t="s">
        <v>192</v>
      </c>
      <c r="G48" t="s">
        <v>193</v>
      </c>
      <c r="H48">
        <v>0</v>
      </c>
      <c r="I48">
        <v>0</v>
      </c>
    </row>
    <row r="49" spans="1:9">
      <c r="A49" t="s">
        <v>202</v>
      </c>
      <c r="B49" t="s">
        <v>203</v>
      </c>
      <c r="C49" t="s">
        <v>204</v>
      </c>
      <c r="D49" t="s">
        <v>116</v>
      </c>
      <c r="E49" t="s">
        <v>23</v>
      </c>
      <c r="F49" t="s">
        <v>192</v>
      </c>
      <c r="G49" t="s">
        <v>193</v>
      </c>
      <c r="H49">
        <v>0</v>
      </c>
      <c r="I49">
        <v>0</v>
      </c>
    </row>
    <row r="50" spans="1:9">
      <c r="A50" t="s">
        <v>205</v>
      </c>
      <c r="B50" t="s">
        <v>206</v>
      </c>
      <c r="C50" t="s">
        <v>207</v>
      </c>
      <c r="D50" t="s">
        <v>116</v>
      </c>
      <c r="E50" t="s">
        <v>23</v>
      </c>
      <c r="F50" t="s">
        <v>192</v>
      </c>
      <c r="G50" t="s">
        <v>193</v>
      </c>
      <c r="H50">
        <v>0</v>
      </c>
      <c r="I50">
        <v>0</v>
      </c>
    </row>
    <row r="51" spans="1:9">
      <c r="A51" t="s">
        <v>208</v>
      </c>
      <c r="B51" t="s">
        <v>209</v>
      </c>
      <c r="C51" t="s">
        <v>210</v>
      </c>
      <c r="D51" t="s">
        <v>211</v>
      </c>
      <c r="E51" t="s">
        <v>212</v>
      </c>
      <c r="F51" t="s">
        <v>192</v>
      </c>
      <c r="G51" t="s">
        <v>193</v>
      </c>
      <c r="H51">
        <v>0</v>
      </c>
      <c r="I51">
        <v>0</v>
      </c>
    </row>
    <row r="52" spans="1:9">
      <c r="A52" t="s">
        <v>101</v>
      </c>
      <c r="B52" t="s">
        <v>102</v>
      </c>
      <c r="C52" t="s">
        <v>103</v>
      </c>
      <c r="D52" t="s">
        <v>36</v>
      </c>
      <c r="E52" t="s">
        <v>104</v>
      </c>
      <c r="F52" t="s">
        <v>192</v>
      </c>
      <c r="G52" t="s">
        <v>193</v>
      </c>
      <c r="H52">
        <v>0</v>
      </c>
      <c r="I52">
        <v>0</v>
      </c>
    </row>
    <row r="53" spans="1:9">
      <c r="A53" t="s">
        <v>213</v>
      </c>
      <c r="B53" t="s">
        <v>214</v>
      </c>
      <c r="C53" t="s">
        <v>215</v>
      </c>
      <c r="D53" t="s">
        <v>139</v>
      </c>
      <c r="E53" t="s">
        <v>216</v>
      </c>
      <c r="F53" t="s">
        <v>192</v>
      </c>
      <c r="G53" t="s">
        <v>193</v>
      </c>
      <c r="H53">
        <v>0</v>
      </c>
      <c r="I53">
        <v>0</v>
      </c>
    </row>
    <row r="54" spans="1:9">
      <c r="A54" t="s">
        <v>217</v>
      </c>
      <c r="B54" t="s">
        <v>218</v>
      </c>
      <c r="C54" t="s">
        <v>219</v>
      </c>
      <c r="D54" t="s">
        <v>116</v>
      </c>
      <c r="E54" t="s">
        <v>220</v>
      </c>
      <c r="F54" t="s">
        <v>192</v>
      </c>
      <c r="G54" t="s">
        <v>193</v>
      </c>
      <c r="H54">
        <v>0</v>
      </c>
      <c r="I54">
        <v>0</v>
      </c>
    </row>
    <row r="55" spans="1:9">
      <c r="A55" t="s">
        <v>98</v>
      </c>
      <c r="B55" t="s">
        <v>99</v>
      </c>
      <c r="C55" t="e">
        <f>-Allianz</f>
        <v>#NAME?</v>
      </c>
      <c r="D55" t="s">
        <v>36</v>
      </c>
      <c r="E55" t="s">
        <v>100</v>
      </c>
      <c r="F55" t="s">
        <v>221</v>
      </c>
      <c r="G55" t="s">
        <v>222</v>
      </c>
      <c r="H55">
        <v>0</v>
      </c>
      <c r="I55">
        <v>0</v>
      </c>
    </row>
    <row r="56" spans="1:9">
      <c r="A56" t="s">
        <v>131</v>
      </c>
      <c r="B56" t="s">
        <v>132</v>
      </c>
      <c r="C56" t="s">
        <v>133</v>
      </c>
      <c r="D56" t="s">
        <v>134</v>
      </c>
      <c r="E56" t="s">
        <v>135</v>
      </c>
      <c r="F56" t="s">
        <v>221</v>
      </c>
      <c r="G56" t="s">
        <v>222</v>
      </c>
      <c r="H56">
        <v>0</v>
      </c>
      <c r="I56">
        <v>0</v>
      </c>
    </row>
    <row r="57" spans="1:9">
      <c r="A57" t="s">
        <v>101</v>
      </c>
      <c r="B57" t="s">
        <v>102</v>
      </c>
      <c r="C57" t="s">
        <v>103</v>
      </c>
      <c r="D57" t="s">
        <v>36</v>
      </c>
      <c r="E57" t="s">
        <v>104</v>
      </c>
      <c r="F57" t="s">
        <v>221</v>
      </c>
      <c r="G57" t="s">
        <v>222</v>
      </c>
      <c r="H57">
        <v>0</v>
      </c>
      <c r="I57">
        <v>0</v>
      </c>
    </row>
    <row r="58" spans="1:9">
      <c r="A58" t="s">
        <v>223</v>
      </c>
      <c r="B58" t="s">
        <v>224</v>
      </c>
      <c r="C58" t="s">
        <v>225</v>
      </c>
      <c r="D58" t="s">
        <v>116</v>
      </c>
      <c r="E58" t="s">
        <v>23</v>
      </c>
      <c r="F58" t="s">
        <v>226</v>
      </c>
      <c r="G58" t="s">
        <v>227</v>
      </c>
      <c r="H58">
        <v>0</v>
      </c>
      <c r="I58">
        <v>0</v>
      </c>
    </row>
    <row r="59" spans="1:9">
      <c r="A59" t="s">
        <v>228</v>
      </c>
      <c r="B59" t="s">
        <v>229</v>
      </c>
      <c r="C59" t="s">
        <v>230</v>
      </c>
      <c r="D59" t="s">
        <v>110</v>
      </c>
      <c r="E59" t="s">
        <v>231</v>
      </c>
      <c r="F59" t="s">
        <v>232</v>
      </c>
      <c r="G59" t="s">
        <v>233</v>
      </c>
      <c r="H59">
        <v>0</v>
      </c>
      <c r="I59">
        <v>0</v>
      </c>
    </row>
    <row r="60" spans="1:9">
      <c r="A60" t="s">
        <v>234</v>
      </c>
      <c r="B60" t="s">
        <v>235</v>
      </c>
      <c r="C60" t="s">
        <v>236</v>
      </c>
      <c r="D60" t="s">
        <v>134</v>
      </c>
      <c r="E60" t="s">
        <v>237</v>
      </c>
      <c r="F60" t="s">
        <v>238</v>
      </c>
      <c r="G60" t="s">
        <v>239</v>
      </c>
      <c r="H60">
        <v>0</v>
      </c>
      <c r="I60">
        <v>0</v>
      </c>
    </row>
    <row r="61" spans="1:9">
      <c r="A61" t="s">
        <v>240</v>
      </c>
      <c r="B61" t="s">
        <v>241</v>
      </c>
      <c r="C61" t="s">
        <v>242</v>
      </c>
      <c r="D61" t="s">
        <v>62</v>
      </c>
      <c r="E61" t="s">
        <v>23</v>
      </c>
      <c r="F61" t="s">
        <v>243</v>
      </c>
      <c r="G61" t="s">
        <v>244</v>
      </c>
      <c r="H61">
        <v>0</v>
      </c>
      <c r="I61">
        <v>0</v>
      </c>
    </row>
    <row r="62" spans="1:9">
      <c r="A62" t="s">
        <v>101</v>
      </c>
      <c r="B62" t="s">
        <v>102</v>
      </c>
      <c r="C62" t="s">
        <v>103</v>
      </c>
      <c r="D62" t="s">
        <v>36</v>
      </c>
      <c r="E62" t="s">
        <v>104</v>
      </c>
      <c r="F62" t="s">
        <v>245</v>
      </c>
      <c r="G62" t="s">
        <v>246</v>
      </c>
      <c r="H62">
        <v>0</v>
      </c>
      <c r="I62">
        <v>0</v>
      </c>
    </row>
    <row r="63" spans="1:9">
      <c r="A63" t="s">
        <v>247</v>
      </c>
      <c r="B63" t="s">
        <v>248</v>
      </c>
      <c r="C63" t="s">
        <v>249</v>
      </c>
      <c r="D63" t="s">
        <v>250</v>
      </c>
      <c r="E63" t="s">
        <v>251</v>
      </c>
      <c r="F63" t="s">
        <v>252</v>
      </c>
      <c r="G63" t="s">
        <v>253</v>
      </c>
      <c r="H63">
        <v>0</v>
      </c>
      <c r="I63">
        <v>0</v>
      </c>
    </row>
    <row r="64" spans="1:9">
      <c r="A64" t="s">
        <v>131</v>
      </c>
      <c r="B64" t="s">
        <v>132</v>
      </c>
      <c r="C64" t="s">
        <v>133</v>
      </c>
      <c r="D64" t="s">
        <v>134</v>
      </c>
      <c r="E64" t="s">
        <v>135</v>
      </c>
      <c r="F64" t="s">
        <v>254</v>
      </c>
      <c r="G64" t="s">
        <v>255</v>
      </c>
      <c r="H64">
        <v>0</v>
      </c>
      <c r="I64">
        <v>0</v>
      </c>
    </row>
    <row r="65" spans="1:9">
      <c r="A65" t="s">
        <v>160</v>
      </c>
      <c r="B65" t="s">
        <v>161</v>
      </c>
      <c r="C65" t="s">
        <v>162</v>
      </c>
      <c r="D65" t="s">
        <v>163</v>
      </c>
      <c r="E65" t="s">
        <v>23</v>
      </c>
      <c r="F65" t="s">
        <v>254</v>
      </c>
      <c r="G65" t="s">
        <v>255</v>
      </c>
      <c r="H65">
        <v>0</v>
      </c>
      <c r="I65">
        <v>0</v>
      </c>
    </row>
    <row r="66" spans="1:9">
      <c r="A66" t="s">
        <v>256</v>
      </c>
      <c r="B66" t="s">
        <v>257</v>
      </c>
      <c r="C66" t="s">
        <v>258</v>
      </c>
      <c r="D66" t="s">
        <v>134</v>
      </c>
      <c r="E66" t="s">
        <v>171</v>
      </c>
      <c r="F66" t="s">
        <v>254</v>
      </c>
      <c r="G66" t="s">
        <v>255</v>
      </c>
      <c r="H66">
        <v>0</v>
      </c>
      <c r="I66">
        <v>0</v>
      </c>
    </row>
    <row r="67" spans="1:9">
      <c r="A67" t="s">
        <v>77</v>
      </c>
      <c r="B67" t="s">
        <v>78</v>
      </c>
      <c r="C67" t="s">
        <v>79</v>
      </c>
      <c r="D67" t="s">
        <v>80</v>
      </c>
      <c r="E67" t="s">
        <v>81</v>
      </c>
      <c r="F67" t="s">
        <v>259</v>
      </c>
      <c r="G67" t="s">
        <v>260</v>
      </c>
      <c r="H67">
        <v>0</v>
      </c>
      <c r="I67">
        <v>0</v>
      </c>
    </row>
    <row r="68" spans="1:9">
      <c r="A68" t="s">
        <v>261</v>
      </c>
      <c r="B68" t="s">
        <v>262</v>
      </c>
      <c r="C68" t="s">
        <v>263</v>
      </c>
      <c r="D68" t="s">
        <v>264</v>
      </c>
      <c r="E68" t="s">
        <v>265</v>
      </c>
      <c r="F68" t="s">
        <v>266</v>
      </c>
      <c r="G68" t="s">
        <v>267</v>
      </c>
      <c r="H68">
        <v>0</v>
      </c>
      <c r="I68">
        <v>0</v>
      </c>
    </row>
    <row r="69" spans="1:9">
      <c r="A69" t="s">
        <v>268</v>
      </c>
      <c r="B69" t="s">
        <v>269</v>
      </c>
      <c r="C69" t="s">
        <v>270</v>
      </c>
      <c r="D69" t="s">
        <v>68</v>
      </c>
      <c r="E69" t="s">
        <v>271</v>
      </c>
      <c r="F69" t="s">
        <v>266</v>
      </c>
      <c r="G69" t="s">
        <v>267</v>
      </c>
      <c r="H69">
        <v>0</v>
      </c>
      <c r="I69">
        <v>0</v>
      </c>
    </row>
    <row r="70" spans="1:9">
      <c r="A70" t="s">
        <v>272</v>
      </c>
      <c r="B70" t="s">
        <v>273</v>
      </c>
      <c r="C70" t="s">
        <v>274</v>
      </c>
      <c r="D70" t="s">
        <v>40</v>
      </c>
      <c r="E70" t="s">
        <v>32</v>
      </c>
      <c r="F70" t="s">
        <v>275</v>
      </c>
      <c r="G70" t="s">
        <v>276</v>
      </c>
      <c r="H70">
        <v>0</v>
      </c>
      <c r="I70">
        <v>0</v>
      </c>
    </row>
    <row r="71" spans="1:9">
      <c r="A71" t="s">
        <v>277</v>
      </c>
      <c r="B71" t="s">
        <v>278</v>
      </c>
      <c r="C71" t="s">
        <v>279</v>
      </c>
      <c r="D71" t="s">
        <v>80</v>
      </c>
      <c r="E71" t="s">
        <v>104</v>
      </c>
      <c r="F71" t="s">
        <v>280</v>
      </c>
      <c r="G71" t="s">
        <v>281</v>
      </c>
      <c r="H71">
        <v>0</v>
      </c>
      <c r="I71">
        <v>0</v>
      </c>
    </row>
    <row r="72" spans="1:9">
      <c r="A72" t="s">
        <v>160</v>
      </c>
      <c r="B72" t="s">
        <v>161</v>
      </c>
      <c r="C72" t="s">
        <v>162</v>
      </c>
      <c r="D72" t="s">
        <v>163</v>
      </c>
      <c r="E72" t="s">
        <v>23</v>
      </c>
      <c r="F72" t="s">
        <v>282</v>
      </c>
      <c r="G72" t="s">
        <v>283</v>
      </c>
      <c r="H72">
        <v>0</v>
      </c>
      <c r="I72">
        <v>0</v>
      </c>
    </row>
    <row r="73" spans="1:9">
      <c r="A73" t="s">
        <v>284</v>
      </c>
      <c r="B73" t="s">
        <v>285</v>
      </c>
      <c r="C73" t="s">
        <v>286</v>
      </c>
      <c r="D73" t="s">
        <v>134</v>
      </c>
      <c r="E73" t="s">
        <v>23</v>
      </c>
      <c r="F73" t="s">
        <v>287</v>
      </c>
      <c r="G73" t="s">
        <v>288</v>
      </c>
      <c r="H73">
        <v>0</v>
      </c>
      <c r="I73">
        <v>0</v>
      </c>
    </row>
    <row r="74" spans="1:9">
      <c r="A74" t="s">
        <v>131</v>
      </c>
      <c r="B74" t="s">
        <v>132</v>
      </c>
      <c r="C74" t="s">
        <v>133</v>
      </c>
      <c r="D74" t="s">
        <v>134</v>
      </c>
      <c r="E74" t="s">
        <v>135</v>
      </c>
      <c r="F74" t="s">
        <v>289</v>
      </c>
      <c r="G74" t="s">
        <v>290</v>
      </c>
      <c r="H74">
        <v>0</v>
      </c>
      <c r="I74">
        <v>0</v>
      </c>
    </row>
    <row r="75" spans="1:9">
      <c r="A75" t="s">
        <v>101</v>
      </c>
      <c r="B75" t="s">
        <v>102</v>
      </c>
      <c r="C75" t="s">
        <v>103</v>
      </c>
      <c r="D75" t="s">
        <v>36</v>
      </c>
      <c r="E75" t="s">
        <v>104</v>
      </c>
      <c r="F75" t="s">
        <v>289</v>
      </c>
      <c r="G75" t="s">
        <v>290</v>
      </c>
      <c r="H75">
        <v>0</v>
      </c>
      <c r="I75">
        <v>0</v>
      </c>
    </row>
    <row r="76" spans="1:9">
      <c r="A76" t="s">
        <v>77</v>
      </c>
      <c r="B76" t="s">
        <v>78</v>
      </c>
      <c r="C76" t="s">
        <v>79</v>
      </c>
      <c r="D76" t="s">
        <v>80</v>
      </c>
      <c r="E76" t="s">
        <v>81</v>
      </c>
      <c r="F76" t="s">
        <v>291</v>
      </c>
      <c r="G76" t="s">
        <v>292</v>
      </c>
      <c r="H76">
        <v>0</v>
      </c>
      <c r="I76">
        <v>0</v>
      </c>
    </row>
    <row r="77" spans="1:9">
      <c r="A77" t="s">
        <v>293</v>
      </c>
      <c r="B77" t="s">
        <v>294</v>
      </c>
      <c r="C77" t="s">
        <v>295</v>
      </c>
      <c r="D77" t="s">
        <v>68</v>
      </c>
      <c r="E77" t="s">
        <v>27</v>
      </c>
      <c r="F77" t="s">
        <v>296</v>
      </c>
      <c r="G77" t="s">
        <v>297</v>
      </c>
      <c r="H77">
        <v>0</v>
      </c>
      <c r="I77">
        <v>0</v>
      </c>
    </row>
    <row r="78" spans="1:9">
      <c r="A78" t="s">
        <v>298</v>
      </c>
      <c r="B78" t="s">
        <v>299</v>
      </c>
      <c r="C78" t="s">
        <v>300</v>
      </c>
      <c r="D78" t="s">
        <v>40</v>
      </c>
      <c r="E78" t="s">
        <v>32</v>
      </c>
      <c r="F78" t="s">
        <v>296</v>
      </c>
      <c r="G78" t="s">
        <v>297</v>
      </c>
      <c r="H78">
        <v>0</v>
      </c>
      <c r="I78">
        <v>0</v>
      </c>
    </row>
    <row r="79" spans="1:9">
      <c r="A79" t="s">
        <v>77</v>
      </c>
      <c r="B79" t="s">
        <v>78</v>
      </c>
      <c r="C79" t="s">
        <v>79</v>
      </c>
      <c r="D79" t="s">
        <v>80</v>
      </c>
      <c r="E79" t="s">
        <v>81</v>
      </c>
      <c r="F79" t="s">
        <v>301</v>
      </c>
      <c r="G79" t="s">
        <v>302</v>
      </c>
      <c r="H79">
        <v>0</v>
      </c>
      <c r="I79">
        <v>0</v>
      </c>
    </row>
    <row r="80" spans="1:9">
      <c r="A80" t="s">
        <v>131</v>
      </c>
      <c r="B80" t="s">
        <v>132</v>
      </c>
      <c r="C80" t="s">
        <v>133</v>
      </c>
      <c r="D80" t="s">
        <v>134</v>
      </c>
      <c r="E80" t="s">
        <v>135</v>
      </c>
      <c r="F80" t="s">
        <v>303</v>
      </c>
      <c r="G80" t="s">
        <v>304</v>
      </c>
      <c r="H80">
        <v>0</v>
      </c>
      <c r="I80">
        <v>0</v>
      </c>
    </row>
    <row r="81" spans="1:9">
      <c r="A81" t="s">
        <v>305</v>
      </c>
      <c r="B81" t="s">
        <v>306</v>
      </c>
      <c r="C81" t="s">
        <v>307</v>
      </c>
      <c r="D81" t="s">
        <v>308</v>
      </c>
      <c r="E81" t="s">
        <v>309</v>
      </c>
      <c r="F81" t="s">
        <v>303</v>
      </c>
      <c r="G81" t="s">
        <v>304</v>
      </c>
      <c r="H81">
        <v>0</v>
      </c>
      <c r="I81">
        <v>0</v>
      </c>
    </row>
    <row r="82" spans="1:9">
      <c r="A82" t="s">
        <v>310</v>
      </c>
      <c r="B82" t="s">
        <v>311</v>
      </c>
      <c r="C82" t="s">
        <v>312</v>
      </c>
      <c r="D82" t="s">
        <v>134</v>
      </c>
      <c r="E82" t="s">
        <v>313</v>
      </c>
      <c r="F82" t="s">
        <v>303</v>
      </c>
      <c r="G82" t="s">
        <v>304</v>
      </c>
      <c r="H82">
        <v>0</v>
      </c>
      <c r="I82">
        <v>0</v>
      </c>
    </row>
    <row r="83" spans="1:9">
      <c r="A83" t="s">
        <v>314</v>
      </c>
      <c r="B83" t="s">
        <v>315</v>
      </c>
      <c r="C83" t="s">
        <v>316</v>
      </c>
      <c r="D83" t="s">
        <v>317</v>
      </c>
      <c r="E83" t="s">
        <v>18</v>
      </c>
      <c r="F83" t="s">
        <v>318</v>
      </c>
      <c r="G83" t="s">
        <v>319</v>
      </c>
      <c r="H83">
        <v>0</v>
      </c>
      <c r="I83">
        <v>0</v>
      </c>
    </row>
    <row r="84" spans="1:9">
      <c r="A84" t="s">
        <v>320</v>
      </c>
      <c r="B84" t="s">
        <v>321</v>
      </c>
      <c r="C84" t="s">
        <v>322</v>
      </c>
      <c r="D84" t="s">
        <v>139</v>
      </c>
      <c r="E84" t="s">
        <v>18</v>
      </c>
      <c r="F84" t="s">
        <v>323</v>
      </c>
      <c r="G84" t="s">
        <v>324</v>
      </c>
      <c r="H84">
        <v>0</v>
      </c>
      <c r="I84">
        <v>0</v>
      </c>
    </row>
    <row r="85" spans="1:9">
      <c r="A85" t="s">
        <v>325</v>
      </c>
      <c r="B85" t="s">
        <v>326</v>
      </c>
      <c r="C85" t="s">
        <v>327</v>
      </c>
      <c r="D85" t="s">
        <v>317</v>
      </c>
      <c r="E85" t="s">
        <v>328</v>
      </c>
      <c r="F85" t="s">
        <v>323</v>
      </c>
      <c r="G85" t="s">
        <v>324</v>
      </c>
      <c r="H85">
        <v>0</v>
      </c>
      <c r="I85">
        <v>0</v>
      </c>
    </row>
    <row r="86" spans="1:9">
      <c r="A86" t="s">
        <v>329</v>
      </c>
      <c r="B86" t="s">
        <v>330</v>
      </c>
      <c r="C86" t="s">
        <v>331</v>
      </c>
      <c r="D86" t="s">
        <v>31</v>
      </c>
      <c r="E86" t="s">
        <v>332</v>
      </c>
      <c r="F86" t="s">
        <v>333</v>
      </c>
      <c r="G86" t="s">
        <v>334</v>
      </c>
      <c r="H86">
        <v>0</v>
      </c>
      <c r="I86">
        <v>0</v>
      </c>
    </row>
    <row r="87" spans="1:9">
      <c r="A87" t="s">
        <v>335</v>
      </c>
      <c r="B87" t="s">
        <v>336</v>
      </c>
      <c r="C87" t="s">
        <v>337</v>
      </c>
      <c r="D87" t="s">
        <v>31</v>
      </c>
      <c r="E87" t="s">
        <v>32</v>
      </c>
      <c r="F87" t="s">
        <v>338</v>
      </c>
      <c r="G87" t="s">
        <v>334</v>
      </c>
      <c r="H87">
        <v>0</v>
      </c>
      <c r="I87">
        <v>0</v>
      </c>
    </row>
    <row r="88" spans="1:9">
      <c r="A88" t="s">
        <v>339</v>
      </c>
      <c r="B88" t="s">
        <v>340</v>
      </c>
      <c r="C88" t="s">
        <v>341</v>
      </c>
      <c r="D88" t="s">
        <v>62</v>
      </c>
      <c r="E88" t="s">
        <v>27</v>
      </c>
      <c r="F88" t="s">
        <v>338</v>
      </c>
      <c r="G88" t="s">
        <v>334</v>
      </c>
      <c r="H88">
        <v>0</v>
      </c>
      <c r="I88">
        <v>0</v>
      </c>
    </row>
    <row r="89" spans="1:9">
      <c r="A89" t="s">
        <v>342</v>
      </c>
      <c r="B89" t="s">
        <v>343</v>
      </c>
      <c r="C89" t="s">
        <v>344</v>
      </c>
      <c r="D89" t="s">
        <v>177</v>
      </c>
      <c r="E89" t="s">
        <v>32</v>
      </c>
      <c r="F89" t="s">
        <v>338</v>
      </c>
      <c r="G89" t="s">
        <v>334</v>
      </c>
      <c r="H89">
        <v>0</v>
      </c>
      <c r="I89">
        <v>0</v>
      </c>
    </row>
    <row r="90" spans="1:9">
      <c r="A90" t="s">
        <v>345</v>
      </c>
      <c r="B90" t="s">
        <v>346</v>
      </c>
      <c r="C90" t="s">
        <v>347</v>
      </c>
      <c r="D90" t="s">
        <v>56</v>
      </c>
      <c r="E90" t="s">
        <v>27</v>
      </c>
      <c r="F90" t="s">
        <v>338</v>
      </c>
      <c r="G90" t="s">
        <v>334</v>
      </c>
      <c r="H90">
        <v>0</v>
      </c>
      <c r="I90">
        <v>0</v>
      </c>
    </row>
    <row r="91" spans="1:9">
      <c r="A91" t="s">
        <v>348</v>
      </c>
      <c r="B91" t="s">
        <v>349</v>
      </c>
      <c r="C91" t="s">
        <v>350</v>
      </c>
      <c r="D91" t="s">
        <v>351</v>
      </c>
      <c r="E91" t="s">
        <v>171</v>
      </c>
      <c r="F91" t="s">
        <v>338</v>
      </c>
      <c r="G91" t="s">
        <v>334</v>
      </c>
      <c r="H91">
        <v>0</v>
      </c>
      <c r="I91">
        <v>0</v>
      </c>
    </row>
    <row r="92" spans="1:9">
      <c r="A92" t="s">
        <v>352</v>
      </c>
      <c r="B92" t="s">
        <v>353</v>
      </c>
      <c r="C92" t="s">
        <v>354</v>
      </c>
      <c r="D92" t="s">
        <v>211</v>
      </c>
      <c r="E92" t="s">
        <v>212</v>
      </c>
      <c r="F92" t="s">
        <v>338</v>
      </c>
      <c r="G92" t="s">
        <v>334</v>
      </c>
      <c r="H92">
        <v>0</v>
      </c>
      <c r="I92">
        <v>0</v>
      </c>
    </row>
    <row r="93" spans="1:9">
      <c r="A93" t="s">
        <v>94</v>
      </c>
      <c r="B93" t="s">
        <v>95</v>
      </c>
      <c r="C93" t="s">
        <v>96</v>
      </c>
      <c r="D93" t="s">
        <v>36</v>
      </c>
      <c r="E93" t="s">
        <v>97</v>
      </c>
      <c r="F93" t="s">
        <v>338</v>
      </c>
      <c r="G93" t="s">
        <v>334</v>
      </c>
      <c r="H93">
        <v>0</v>
      </c>
      <c r="I93">
        <v>0</v>
      </c>
    </row>
    <row r="94" spans="1:9">
      <c r="A94" t="s">
        <v>355</v>
      </c>
      <c r="B94" t="s">
        <v>356</v>
      </c>
      <c r="C94" t="s">
        <v>357</v>
      </c>
      <c r="D94" t="s">
        <v>12</v>
      </c>
      <c r="E94" t="s">
        <v>309</v>
      </c>
      <c r="F94" t="s">
        <v>358</v>
      </c>
      <c r="G94" t="s">
        <v>359</v>
      </c>
      <c r="H94">
        <v>0</v>
      </c>
      <c r="I94">
        <v>0</v>
      </c>
    </row>
    <row r="95" spans="1:9">
      <c r="A95" t="s">
        <v>360</v>
      </c>
      <c r="B95" t="s">
        <v>361</v>
      </c>
      <c r="C95" t="s">
        <v>362</v>
      </c>
      <c r="D95" t="s">
        <v>12</v>
      </c>
      <c r="E95" t="s">
        <v>18</v>
      </c>
      <c r="F95" t="s">
        <v>358</v>
      </c>
      <c r="G95" t="s">
        <v>359</v>
      </c>
      <c r="H95">
        <v>0</v>
      </c>
      <c r="I95">
        <v>0</v>
      </c>
    </row>
    <row r="96" spans="1:9">
      <c r="A96" t="s">
        <v>363</v>
      </c>
      <c r="B96" t="s">
        <v>364</v>
      </c>
      <c r="C96" t="s">
        <v>365</v>
      </c>
      <c r="D96" t="s">
        <v>40</v>
      </c>
      <c r="E96" t="s">
        <v>32</v>
      </c>
      <c r="F96" t="s">
        <v>358</v>
      </c>
      <c r="G96" t="s">
        <v>359</v>
      </c>
      <c r="H96">
        <v>0</v>
      </c>
      <c r="I96">
        <v>0</v>
      </c>
    </row>
    <row r="97" spans="1:9">
      <c r="A97" t="s">
        <v>223</v>
      </c>
      <c r="B97" t="s">
        <v>224</v>
      </c>
      <c r="C97" t="s">
        <v>225</v>
      </c>
      <c r="D97" t="s">
        <v>116</v>
      </c>
      <c r="E97" t="s">
        <v>23</v>
      </c>
      <c r="F97" t="s">
        <v>358</v>
      </c>
      <c r="G97" t="s">
        <v>359</v>
      </c>
      <c r="H97">
        <v>0</v>
      </c>
      <c r="I97">
        <v>0</v>
      </c>
    </row>
    <row r="98" spans="1:9">
      <c r="A98" t="s">
        <v>366</v>
      </c>
      <c r="B98" t="s">
        <v>367</v>
      </c>
      <c r="C98" t="s">
        <v>368</v>
      </c>
      <c r="D98" t="s">
        <v>369</v>
      </c>
      <c r="E98" t="s">
        <v>27</v>
      </c>
      <c r="F98" t="s">
        <v>358</v>
      </c>
      <c r="G98" t="s">
        <v>359</v>
      </c>
      <c r="H98">
        <v>0</v>
      </c>
      <c r="I98">
        <v>0</v>
      </c>
    </row>
    <row r="99" spans="1:9">
      <c r="A99" t="s">
        <v>370</v>
      </c>
      <c r="B99" t="s">
        <v>371</v>
      </c>
      <c r="C99" t="s">
        <v>372</v>
      </c>
      <c r="D99" t="s">
        <v>80</v>
      </c>
      <c r="E99" t="s">
        <v>373</v>
      </c>
      <c r="F99" t="s">
        <v>358</v>
      </c>
      <c r="G99" t="s">
        <v>359</v>
      </c>
      <c r="H99">
        <v>0</v>
      </c>
      <c r="I99">
        <v>0</v>
      </c>
    </row>
    <row r="100" spans="1:9">
      <c r="A100" t="s">
        <v>374</v>
      </c>
      <c r="B100" t="s">
        <v>375</v>
      </c>
      <c r="C100" t="s">
        <v>376</v>
      </c>
      <c r="D100" t="s">
        <v>181</v>
      </c>
      <c r="E100" t="s">
        <v>377</v>
      </c>
      <c r="F100" t="s">
        <v>358</v>
      </c>
      <c r="G100" t="s">
        <v>359</v>
      </c>
      <c r="H100">
        <v>0</v>
      </c>
      <c r="I100">
        <v>0</v>
      </c>
    </row>
    <row r="101" spans="1:9">
      <c r="A101" t="s">
        <v>378</v>
      </c>
      <c r="B101" t="s">
        <v>379</v>
      </c>
      <c r="C101" t="s">
        <v>380</v>
      </c>
      <c r="D101" t="s">
        <v>36</v>
      </c>
      <c r="E101" t="s">
        <v>381</v>
      </c>
      <c r="F101" t="s">
        <v>358</v>
      </c>
      <c r="G101" t="s">
        <v>359</v>
      </c>
      <c r="H101">
        <v>0</v>
      </c>
      <c r="I101">
        <v>0</v>
      </c>
    </row>
    <row r="102" spans="1:9">
      <c r="A102" t="s">
        <v>382</v>
      </c>
      <c r="B102" t="s">
        <v>383</v>
      </c>
      <c r="C102" t="s">
        <v>384</v>
      </c>
      <c r="D102" t="s">
        <v>36</v>
      </c>
      <c r="E102" t="s">
        <v>23</v>
      </c>
      <c r="F102" t="s">
        <v>358</v>
      </c>
      <c r="G102" t="s">
        <v>359</v>
      </c>
      <c r="H102">
        <v>0</v>
      </c>
      <c r="I102">
        <v>0</v>
      </c>
    </row>
    <row r="103" spans="1:9">
      <c r="A103" t="s">
        <v>385</v>
      </c>
      <c r="B103" t="s">
        <v>386</v>
      </c>
      <c r="C103" t="s">
        <v>387</v>
      </c>
      <c r="D103" t="s">
        <v>36</v>
      </c>
      <c r="E103" t="s">
        <v>388</v>
      </c>
      <c r="F103" t="s">
        <v>358</v>
      </c>
      <c r="G103" t="s">
        <v>359</v>
      </c>
      <c r="H103">
        <v>0</v>
      </c>
      <c r="I103">
        <v>0</v>
      </c>
    </row>
    <row r="104" spans="1:9">
      <c r="A104" t="s">
        <v>310</v>
      </c>
      <c r="B104" t="s">
        <v>311</v>
      </c>
      <c r="C104" t="s">
        <v>312</v>
      </c>
      <c r="D104" t="s">
        <v>134</v>
      </c>
      <c r="E104" t="s">
        <v>313</v>
      </c>
      <c r="F104" t="s">
        <v>389</v>
      </c>
      <c r="G104" t="s">
        <v>390</v>
      </c>
      <c r="H104">
        <v>0</v>
      </c>
      <c r="I104">
        <v>0</v>
      </c>
    </row>
    <row r="105" spans="1:9">
      <c r="A105" t="s">
        <v>101</v>
      </c>
      <c r="B105" t="s">
        <v>102</v>
      </c>
      <c r="C105" t="s">
        <v>103</v>
      </c>
      <c r="D105" t="s">
        <v>36</v>
      </c>
      <c r="E105" t="s">
        <v>104</v>
      </c>
      <c r="F105" t="s">
        <v>389</v>
      </c>
      <c r="G105" t="s">
        <v>390</v>
      </c>
      <c r="H105">
        <v>0</v>
      </c>
      <c r="I105">
        <v>0</v>
      </c>
    </row>
    <row r="106" spans="1:9">
      <c r="A106" t="s">
        <v>223</v>
      </c>
      <c r="B106" t="s">
        <v>224</v>
      </c>
      <c r="C106" t="s">
        <v>225</v>
      </c>
      <c r="D106" t="s">
        <v>116</v>
      </c>
      <c r="E106" t="s">
        <v>23</v>
      </c>
      <c r="F106" t="s">
        <v>391</v>
      </c>
      <c r="G106" t="s">
        <v>392</v>
      </c>
      <c r="H106">
        <v>0</v>
      </c>
      <c r="I10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table.csv</vt:lpstr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2011-12-16T15:15:27Z</dcterms:created>
  <dcterms:modified xsi:type="dcterms:W3CDTF">2011-12-16T15:15:28Z</dcterms:modified>
</cp:coreProperties>
</file>