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KS\Documents\UNDERGRADUATE\GHOSAL\REPO\QUANT STRATEGY\"/>
    </mc:Choice>
  </mc:AlternateContent>
  <xr:revisionPtr revIDLastSave="0" documentId="13_ncr:1_{1E75F619-D29A-40EE-9A1E-E52396F0E511}" xr6:coauthVersionLast="47" xr6:coauthVersionMax="47" xr10:uidLastSave="{00000000-0000-0000-0000-000000000000}"/>
  <bookViews>
    <workbookView xWindow="-120" yWindow="-120" windowWidth="29040" windowHeight="16440" xr2:uid="{90791A4D-285E-43E1-B6EC-3964A7A6E3F3}"/>
  </bookViews>
  <sheets>
    <sheet name="Portfol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</calcChain>
</file>

<file path=xl/sharedStrings.xml><?xml version="1.0" encoding="utf-8"?>
<sst xmlns="http://schemas.openxmlformats.org/spreadsheetml/2006/main" count="90" uniqueCount="68">
  <si>
    <t>Company name</t>
  </si>
  <si>
    <t>Stock symbol</t>
  </si>
  <si>
    <t>California Resources Corporation</t>
  </si>
  <si>
    <t>CRC</t>
  </si>
  <si>
    <t>Iberdrola, S.A.</t>
  </si>
  <si>
    <t>IBE.MC</t>
  </si>
  <si>
    <t>Contemporary Amperex Technology Co., Limited</t>
  </si>
  <si>
    <t>300750.SZ</t>
  </si>
  <si>
    <t>Southern Copper Corporation</t>
  </si>
  <si>
    <t>SCCO</t>
  </si>
  <si>
    <t>Publicis Groupe S.A.</t>
  </si>
  <si>
    <t>PUB.PA</t>
  </si>
  <si>
    <t>Kering SA</t>
  </si>
  <si>
    <t>KER.PA</t>
  </si>
  <si>
    <t>Cisco Systems, Inc.</t>
  </si>
  <si>
    <t>CSCO</t>
  </si>
  <si>
    <t>United Natural Foods, Inc.</t>
  </si>
  <si>
    <t>UNFI</t>
  </si>
  <si>
    <t>Equinor ASA</t>
  </si>
  <si>
    <t>EQNR</t>
  </si>
  <si>
    <t>Ebix, Inc.</t>
  </si>
  <si>
    <t>EBIX</t>
  </si>
  <si>
    <t>ASML Holding N.V.</t>
  </si>
  <si>
    <t>ASML</t>
  </si>
  <si>
    <t>Synopsys, Inc.</t>
  </si>
  <si>
    <t>SNPS</t>
  </si>
  <si>
    <t>Deere &amp; Company</t>
  </si>
  <si>
    <t>DE</t>
  </si>
  <si>
    <t>West Fraser Timber Co. Ltd.</t>
  </si>
  <si>
    <t>WFG</t>
  </si>
  <si>
    <t>BHP Group Limited</t>
  </si>
  <si>
    <t>BHP.AX</t>
  </si>
  <si>
    <t>Arista Networks, Inc.</t>
  </si>
  <si>
    <t>ANET</t>
  </si>
  <si>
    <t>BP p.l.c.</t>
  </si>
  <si>
    <t>BP</t>
  </si>
  <si>
    <t>China Foods Ltd.</t>
  </si>
  <si>
    <t>0506.HK</t>
  </si>
  <si>
    <t>Shin-Etsu Chemical Co Ltd</t>
  </si>
  <si>
    <t>4063.T</t>
  </si>
  <si>
    <t>BASF SE</t>
  </si>
  <si>
    <t>BAS.DE</t>
  </si>
  <si>
    <t>Dollar General Corp</t>
  </si>
  <si>
    <t>DG</t>
  </si>
  <si>
    <t>Electronic Arts Inc.</t>
  </si>
  <si>
    <t>EA</t>
  </si>
  <si>
    <t>Garmin Ltd.</t>
  </si>
  <si>
    <t>GRMN</t>
  </si>
  <si>
    <t>Palantir Technologies Inc.</t>
  </si>
  <si>
    <t>PLTR</t>
  </si>
  <si>
    <t>Stellantis NV</t>
  </si>
  <si>
    <t>STLA</t>
  </si>
  <si>
    <t>Tapestry Inc.</t>
  </si>
  <si>
    <t>TPR</t>
  </si>
  <si>
    <t>Wheaton Precious Metals Corp</t>
  </si>
  <si>
    <t>WPM</t>
  </si>
  <si>
    <t>Current price</t>
  </si>
  <si>
    <t>Currency</t>
  </si>
  <si>
    <t>USD</t>
  </si>
  <si>
    <t>EUR</t>
  </si>
  <si>
    <t>CNY</t>
  </si>
  <si>
    <t>HKD</t>
  </si>
  <si>
    <t>JPY</t>
  </si>
  <si>
    <t>MSCI weight</t>
  </si>
  <si>
    <t>Portfolio P&amp;L</t>
  </si>
  <si>
    <t>Ghosal Weight</t>
  </si>
  <si>
    <t>Benchmark  P&amp;L (YoY)</t>
  </si>
  <si>
    <t>Selection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</si>
</sst>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0" fontId="2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2" fillId="0" borderId="3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10" fontId="0" fillId="0" borderId="4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7BB2-A41A-4F19-BF66-5D136DFA5CF4}">
  <dimension ref="A1:J28"/>
  <sheetViews>
    <sheetView tabSelected="1" workbookViewId="0">
      <selection activeCell="B5" sqref="B5"/>
    </sheetView>
  </sheetViews>
  <sheetFormatPr defaultRowHeight="15" x14ac:dyDescent="0.25"/>
  <cols>
    <col min="1" max="1" width="45" bestFit="1" customWidth="1"/>
    <col min="2" max="3" width="12.5703125" bestFit="1" customWidth="1"/>
    <col min="4" max="4" width="8.85546875" bestFit="1" customWidth="1"/>
    <col min="5" max="5" width="14.28515625" bestFit="1" customWidth="1"/>
    <col min="6" max="6" width="12.140625" bestFit="1" customWidth="1"/>
    <col min="7" max="7" width="12.85546875" bestFit="1" customWidth="1"/>
    <col min="8" max="8" width="20.85546875" bestFit="1" customWidth="1"/>
    <col min="9" max="9" width="15.7109375" bestFit="1" customWidth="1"/>
  </cols>
  <sheetData>
    <row r="1" spans="1:10" x14ac:dyDescent="0.25">
      <c r="A1" s="1" t="s">
        <v>0</v>
      </c>
      <c r="B1" s="1" t="s">
        <v>1</v>
      </c>
      <c r="C1" s="1" t="s">
        <v>56</v>
      </c>
      <c r="D1" s="1" t="s">
        <v>57</v>
      </c>
      <c r="E1" s="2" t="s">
        <v>65</v>
      </c>
      <c r="F1" s="2" t="s">
        <v>63</v>
      </c>
      <c r="G1" s="3" t="s">
        <v>64</v>
      </c>
      <c r="H1" s="2" t="s">
        <v>66</v>
      </c>
      <c r="I1" s="6" t="s">
        <v>67</v>
      </c>
      <c r="J1" s="5"/>
    </row>
    <row r="2" spans="1:10" x14ac:dyDescent="0.25">
      <c r="A2" t="s">
        <v>2</v>
      </c>
      <c r="B2" t="s">
        <v>3</v>
      </c>
      <c r="C2">
        <v>38.14</v>
      </c>
      <c r="D2" t="s">
        <v>58</v>
      </c>
      <c r="E2">
        <v>1.1007747322517291E-2</v>
      </c>
      <c r="G2" s="4">
        <v>-0.18920069605248591</v>
      </c>
      <c r="H2" s="4">
        <v>5.5775002805947833E-2</v>
      </c>
      <c r="I2" s="7">
        <f>E2 * (G2 - H2)</f>
        <v>-2.6966305931907259E-3</v>
      </c>
    </row>
    <row r="3" spans="1:10" x14ac:dyDescent="0.25">
      <c r="A3" t="s">
        <v>4</v>
      </c>
      <c r="B3" t="s">
        <v>5</v>
      </c>
      <c r="C3">
        <v>10.86</v>
      </c>
      <c r="D3" t="s">
        <v>59</v>
      </c>
      <c r="E3">
        <v>3.3653523529110852E-3</v>
      </c>
      <c r="F3">
        <v>1.1960745978620753E-3</v>
      </c>
      <c r="G3" s="4">
        <v>-9.1995268301391878E-4</v>
      </c>
      <c r="H3" s="4">
        <v>-0.2275590079032315</v>
      </c>
      <c r="I3" s="7">
        <f t="shared" ref="I3:I28" si="0">E3 * (G3 - H3)</f>
        <v>7.6272027774690462E-4</v>
      </c>
    </row>
    <row r="4" spans="1:10" x14ac:dyDescent="0.25">
      <c r="A4" t="s">
        <v>6</v>
      </c>
      <c r="B4" t="s">
        <v>7</v>
      </c>
      <c r="C4">
        <v>387.23</v>
      </c>
      <c r="D4" t="s">
        <v>60</v>
      </c>
      <c r="E4">
        <v>1.6268989563772259E-2</v>
      </c>
      <c r="G4" s="4">
        <v>-0.14329646017699091</v>
      </c>
      <c r="H4" s="4">
        <v>7.8430099246840079E-2</v>
      </c>
      <c r="I4" s="7">
        <f t="shared" si="0"/>
        <v>-3.6072670812774361E-3</v>
      </c>
    </row>
    <row r="5" spans="1:10" x14ac:dyDescent="0.25">
      <c r="A5" t="s">
        <v>8</v>
      </c>
      <c r="B5" t="s">
        <v>9</v>
      </c>
      <c r="C5">
        <v>73.81</v>
      </c>
      <c r="D5" t="s">
        <v>58</v>
      </c>
      <c r="E5">
        <v>2.1302617458704799E-2</v>
      </c>
      <c r="G5" s="4">
        <v>-6.6798905034281576E-3</v>
      </c>
      <c r="H5" s="4">
        <v>0.10657514920869279</v>
      </c>
      <c r="I5" s="7">
        <f t="shared" si="0"/>
        <v>-2.412628786257733E-3</v>
      </c>
    </row>
    <row r="6" spans="1:10" x14ac:dyDescent="0.25">
      <c r="A6" t="s">
        <v>10</v>
      </c>
      <c r="B6" t="s">
        <v>11</v>
      </c>
      <c r="C6">
        <v>73.680000000000007</v>
      </c>
      <c r="D6" t="s">
        <v>59</v>
      </c>
      <c r="E6">
        <v>2.2832335300413328E-2</v>
      </c>
      <c r="F6">
        <v>2.7720671653302362E-4</v>
      </c>
      <c r="G6" s="4">
        <v>0.1603149606299212</v>
      </c>
      <c r="H6" s="4">
        <v>-8.3955604769418213E-2</v>
      </c>
      <c r="I6" s="7">
        <f t="shared" si="0"/>
        <v>5.5772674532192602E-3</v>
      </c>
    </row>
    <row r="7" spans="1:10" x14ac:dyDescent="0.25">
      <c r="A7" t="s">
        <v>12</v>
      </c>
      <c r="B7" t="s">
        <v>13</v>
      </c>
      <c r="C7">
        <v>565.20000000000005</v>
      </c>
      <c r="D7" t="s">
        <v>59</v>
      </c>
      <c r="E7">
        <v>0.17514706720675369</v>
      </c>
      <c r="F7">
        <v>1.218972682206174E-3</v>
      </c>
      <c r="G7" s="4">
        <v>5.8030675935205459E-2</v>
      </c>
      <c r="H7" s="4">
        <v>-3.9543685047685677E-2</v>
      </c>
      <c r="I7" s="7">
        <f t="shared" si="0"/>
        <v>1.7089863160726478E-2</v>
      </c>
    </row>
    <row r="8" spans="1:10" x14ac:dyDescent="0.25">
      <c r="A8" t="s">
        <v>14</v>
      </c>
      <c r="B8" t="s">
        <v>15</v>
      </c>
      <c r="C8">
        <v>49.05</v>
      </c>
      <c r="D8" t="s">
        <v>58</v>
      </c>
      <c r="E8">
        <v>1.4156528740678369E-2</v>
      </c>
      <c r="F8">
        <v>3.3717437270461238E-3</v>
      </c>
      <c r="G8" s="4">
        <v>2.230096848629096E-2</v>
      </c>
      <c r="H8" s="4">
        <v>-6.1018884271583076E-3</v>
      </c>
      <c r="I8" s="7">
        <f t="shared" si="0"/>
        <v>4.0208586021261988E-4</v>
      </c>
    </row>
    <row r="9" spans="1:10" x14ac:dyDescent="0.25">
      <c r="A9" t="s">
        <v>16</v>
      </c>
      <c r="B9" t="s">
        <v>17</v>
      </c>
      <c r="C9">
        <v>25.69</v>
      </c>
      <c r="D9" t="s">
        <v>58</v>
      </c>
      <c r="E9">
        <v>7.4144999663206378E-3</v>
      </c>
      <c r="G9" s="4">
        <v>-0.36833043627682549</v>
      </c>
      <c r="H9" s="4">
        <v>0.28621541070061868</v>
      </c>
      <c r="I9" s="7">
        <f t="shared" si="0"/>
        <v>-4.8531301603695724E-3</v>
      </c>
    </row>
    <row r="10" spans="1:10" x14ac:dyDescent="0.25">
      <c r="A10" t="s">
        <v>18</v>
      </c>
      <c r="B10" t="s">
        <v>19</v>
      </c>
      <c r="C10">
        <v>28.64</v>
      </c>
      <c r="D10" t="s">
        <v>58</v>
      </c>
      <c r="E10">
        <v>8.2659119904796852E-3</v>
      </c>
      <c r="F10">
        <v>2.0164163122787459E-3</v>
      </c>
      <c r="G10" s="4">
        <v>-4.7872338010585942E-2</v>
      </c>
      <c r="H10" s="4">
        <v>-0.2135360096456993</v>
      </c>
      <c r="I10" s="7">
        <f t="shared" si="0"/>
        <v>1.3693613297555728E-3</v>
      </c>
    </row>
    <row r="11" spans="1:10" x14ac:dyDescent="0.25">
      <c r="A11" t="s">
        <v>20</v>
      </c>
      <c r="B11" t="s">
        <v>21</v>
      </c>
      <c r="C11">
        <v>16.27</v>
      </c>
      <c r="D11" t="s">
        <v>58</v>
      </c>
      <c r="E11">
        <v>4.6957537739212452E-3</v>
      </c>
      <c r="G11" s="4">
        <v>-0.14816755628001521</v>
      </c>
      <c r="H11" s="4">
        <v>-7.7768028965376823E-2</v>
      </c>
      <c r="I11" s="7">
        <f t="shared" si="0"/>
        <v>-3.3057884606998501E-4</v>
      </c>
    </row>
    <row r="12" spans="1:10" x14ac:dyDescent="0.25">
      <c r="A12" t="s">
        <v>22</v>
      </c>
      <c r="B12" t="s">
        <v>23</v>
      </c>
      <c r="C12">
        <v>620.29999999999995</v>
      </c>
      <c r="D12" t="s">
        <v>59</v>
      </c>
      <c r="E12">
        <v>0.1922217370636046</v>
      </c>
      <c r="F12">
        <v>4.0425828732854469E-3</v>
      </c>
      <c r="G12" s="4">
        <v>-8.78421771457462E-2</v>
      </c>
      <c r="H12" s="4">
        <v>-6.6514052566213899E-2</v>
      </c>
      <c r="I12" s="7">
        <f t="shared" si="0"/>
        <v>-4.0997291549866605E-3</v>
      </c>
    </row>
    <row r="13" spans="1:10" x14ac:dyDescent="0.25">
      <c r="A13" t="s">
        <v>24</v>
      </c>
      <c r="B13" t="s">
        <v>25</v>
      </c>
      <c r="C13">
        <v>369.84</v>
      </c>
      <c r="D13" t="s">
        <v>58</v>
      </c>
      <c r="E13">
        <v>0.1067410925474513</v>
      </c>
      <c r="F13">
        <v>8.9873667522780316E-4</v>
      </c>
      <c r="G13" s="4">
        <v>5.8894298489306898E-2</v>
      </c>
      <c r="H13" s="4">
        <v>-1.7924760978502371E-2</v>
      </c>
      <c r="I13" s="7">
        <f t="shared" si="0"/>
        <v>8.1997503360615939E-3</v>
      </c>
    </row>
    <row r="14" spans="1:10" x14ac:dyDescent="0.25">
      <c r="A14" t="s">
        <v>26</v>
      </c>
      <c r="B14" t="s">
        <v>27</v>
      </c>
      <c r="C14">
        <v>402.45</v>
      </c>
      <c r="D14" t="s">
        <v>58</v>
      </c>
      <c r="E14">
        <v>0.11615280309247721</v>
      </c>
      <c r="F14">
        <v>2.19021558505528E-3</v>
      </c>
      <c r="G14" s="4">
        <v>-2.705254388395676E-2</v>
      </c>
      <c r="H14" s="4">
        <v>-0.11912844764812371</v>
      </c>
      <c r="I14" s="7">
        <f t="shared" si="0"/>
        <v>1.0694874319481164E-2</v>
      </c>
    </row>
    <row r="15" spans="1:10" x14ac:dyDescent="0.25">
      <c r="A15" t="s">
        <v>28</v>
      </c>
      <c r="B15" t="s">
        <v>29</v>
      </c>
      <c r="C15">
        <v>70.819999999999993</v>
      </c>
      <c r="D15" t="s">
        <v>58</v>
      </c>
      <c r="E15">
        <v>2.043966086472665E-2</v>
      </c>
      <c r="F15">
        <v>1.0613398122671762E-4</v>
      </c>
      <c r="G15" s="4">
        <v>-0.10024999999999989</v>
      </c>
      <c r="H15" s="4">
        <v>-0.52987625128744165</v>
      </c>
      <c r="I15" s="7">
        <f t="shared" si="0"/>
        <v>8.7814148748991405E-3</v>
      </c>
    </row>
    <row r="16" spans="1:10" x14ac:dyDescent="0.25">
      <c r="A16" t="s">
        <v>30</v>
      </c>
      <c r="B16" t="s">
        <v>31</v>
      </c>
      <c r="C16">
        <v>45.03</v>
      </c>
      <c r="D16" t="s">
        <v>58</v>
      </c>
      <c r="E16">
        <v>1.2996299473858251E-2</v>
      </c>
      <c r="F16">
        <v>2.6338968781327633E-3</v>
      </c>
      <c r="G16" s="4">
        <v>-8.5499624999157406E-2</v>
      </c>
      <c r="H16" s="4">
        <v>-0.18418494492887291</v>
      </c>
      <c r="I16" s="7">
        <f t="shared" si="0"/>
        <v>1.2825439714800949E-3</v>
      </c>
    </row>
    <row r="17" spans="1:9" x14ac:dyDescent="0.25">
      <c r="A17" t="s">
        <v>32</v>
      </c>
      <c r="B17" t="s">
        <v>33</v>
      </c>
      <c r="C17">
        <v>153.15</v>
      </c>
      <c r="D17" t="s">
        <v>58</v>
      </c>
      <c r="E17">
        <v>4.420127169490097E-2</v>
      </c>
      <c r="F17">
        <v>7.0155763991741778E-4</v>
      </c>
      <c r="G17" s="4">
        <v>0.26007897685011799</v>
      </c>
      <c r="H17" s="4">
        <v>-0.1414043700902409</v>
      </c>
      <c r="I17" s="7">
        <f t="shared" si="0"/>
        <v>1.7746074499088993E-2</v>
      </c>
    </row>
    <row r="18" spans="1:9" x14ac:dyDescent="0.25">
      <c r="A18" t="s">
        <v>34</v>
      </c>
      <c r="B18" t="s">
        <v>35</v>
      </c>
      <c r="C18">
        <v>38.25</v>
      </c>
      <c r="D18" t="s">
        <v>58</v>
      </c>
      <c r="E18">
        <v>1.103949488951983E-2</v>
      </c>
      <c r="F18">
        <v>1.7917276334712354E-3</v>
      </c>
      <c r="G18" s="4">
        <v>8.5414250231787961E-2</v>
      </c>
      <c r="H18" s="4">
        <v>0.1897430309220447</v>
      </c>
      <c r="I18" s="7">
        <f t="shared" si="0"/>
        <v>-1.1517370412599244E-3</v>
      </c>
    </row>
    <row r="19" spans="1:9" x14ac:dyDescent="0.25">
      <c r="A19" t="s">
        <v>36</v>
      </c>
      <c r="B19" t="s">
        <v>37</v>
      </c>
      <c r="C19">
        <v>2.87</v>
      </c>
      <c r="D19" t="s">
        <v>61</v>
      </c>
      <c r="E19">
        <v>1.055657441256789E-4</v>
      </c>
      <c r="G19" s="4">
        <v>0</v>
      </c>
      <c r="H19" s="4">
        <v>-4.7760927112246998E-3</v>
      </c>
      <c r="I19" s="7">
        <f t="shared" si="0"/>
        <v>5.0419178107366669E-7</v>
      </c>
    </row>
    <row r="20" spans="1:9" x14ac:dyDescent="0.25">
      <c r="A20" t="s">
        <v>38</v>
      </c>
      <c r="B20" t="s">
        <v>39</v>
      </c>
      <c r="C20">
        <v>20110</v>
      </c>
      <c r="D20" t="s">
        <v>62</v>
      </c>
      <c r="E20">
        <v>4.3249286349347812E-2</v>
      </c>
      <c r="F20">
        <v>8.8636198124595114E-4</v>
      </c>
      <c r="G20" s="4">
        <v>0</v>
      </c>
      <c r="H20" s="4">
        <v>-0.39167311456863602</v>
      </c>
      <c r="I20" s="7">
        <f t="shared" si="0"/>
        <v>1.6939582687319852E-2</v>
      </c>
    </row>
    <row r="21" spans="1:9" x14ac:dyDescent="0.25">
      <c r="A21" t="s">
        <v>40</v>
      </c>
      <c r="B21" t="s">
        <v>41</v>
      </c>
      <c r="C21">
        <v>45.1</v>
      </c>
      <c r="D21" t="s">
        <v>59</v>
      </c>
      <c r="E21">
        <v>1.397581870315745E-2</v>
      </c>
      <c r="F21">
        <v>7.5714004946573522E-4</v>
      </c>
      <c r="G21" s="4">
        <v>-2.8121969615343231E-2</v>
      </c>
      <c r="H21" s="4">
        <v>0.44992620414558471</v>
      </c>
      <c r="I21" s="7">
        <f t="shared" si="0"/>
        <v>-6.6811146078582396E-3</v>
      </c>
    </row>
    <row r="22" spans="1:9" x14ac:dyDescent="0.25">
      <c r="A22" t="s">
        <v>42</v>
      </c>
      <c r="B22" t="s">
        <v>43</v>
      </c>
      <c r="C22">
        <v>218.56</v>
      </c>
      <c r="D22" t="s">
        <v>58</v>
      </c>
      <c r="E22">
        <v>6.3079529491593567E-2</v>
      </c>
      <c r="F22">
        <v>8.7564035667838129E-4</v>
      </c>
      <c r="G22" s="4">
        <v>1.4152475523178E-2</v>
      </c>
      <c r="H22" s="4">
        <v>1.1137916135460999E-2</v>
      </c>
      <c r="I22" s="7">
        <f t="shared" si="0"/>
        <v>1.9015698780165479E-4</v>
      </c>
    </row>
    <row r="23" spans="1:9" x14ac:dyDescent="0.25">
      <c r="A23" t="s">
        <v>44</v>
      </c>
      <c r="B23" t="s">
        <v>45</v>
      </c>
      <c r="C23">
        <v>111.29</v>
      </c>
      <c r="D23" t="s">
        <v>58</v>
      </c>
      <c r="E23">
        <v>3.2119879379206837E-2</v>
      </c>
      <c r="F23">
        <v>5.9684430046783553E-4</v>
      </c>
      <c r="G23" s="4">
        <v>-1.704341585934678E-3</v>
      </c>
      <c r="H23" s="4">
        <v>0.15970020410442329</v>
      </c>
      <c r="I23" s="7">
        <f t="shared" si="0"/>
        <v>-5.184294538829977E-3</v>
      </c>
    </row>
    <row r="24" spans="1:9" x14ac:dyDescent="0.25">
      <c r="A24" t="s">
        <v>46</v>
      </c>
      <c r="B24" t="s">
        <v>47</v>
      </c>
      <c r="C24">
        <v>95.89</v>
      </c>
      <c r="D24" t="s">
        <v>58</v>
      </c>
      <c r="E24">
        <v>2.7675219998851149E-2</v>
      </c>
      <c r="F24">
        <v>2.9705182096262134E-4</v>
      </c>
      <c r="G24" s="4">
        <v>-1.1748943625682819E-2</v>
      </c>
      <c r="H24" s="4">
        <v>0.19401744678589991</v>
      </c>
      <c r="I24" s="7">
        <f t="shared" si="0"/>
        <v>-5.6946301230100475E-3</v>
      </c>
    </row>
    <row r="25" spans="1:9" x14ac:dyDescent="0.25">
      <c r="A25" t="s">
        <v>48</v>
      </c>
      <c r="B25" t="s">
        <v>49</v>
      </c>
      <c r="C25">
        <v>7.9</v>
      </c>
      <c r="D25" t="s">
        <v>58</v>
      </c>
      <c r="E25">
        <v>2.2800525392733771E-3</v>
      </c>
      <c r="F25">
        <v>2.5552438697570775E-4</v>
      </c>
      <c r="G25" s="4">
        <v>1.267427122940626E-3</v>
      </c>
      <c r="H25" s="4">
        <v>0.113333918848427</v>
      </c>
      <c r="I25" s="7">
        <f t="shared" si="0"/>
        <v>-2.5551748902615413E-4</v>
      </c>
    </row>
    <row r="26" spans="1:9" x14ac:dyDescent="0.25">
      <c r="A26" t="s">
        <v>50</v>
      </c>
      <c r="B26" t="s">
        <v>51</v>
      </c>
      <c r="C26">
        <v>16.87</v>
      </c>
      <c r="D26" t="s">
        <v>58</v>
      </c>
      <c r="E26">
        <v>4.8689223212078307E-3</v>
      </c>
      <c r="F26">
        <v>8.0727125662432393E-4</v>
      </c>
      <c r="G26" s="4">
        <v>-3.7649743297205163E-2</v>
      </c>
      <c r="H26" s="4">
        <v>-0.39510243005280749</v>
      </c>
      <c r="I26" s="7">
        <f t="shared" si="0"/>
        <v>1.7404093653200629E-3</v>
      </c>
    </row>
    <row r="27" spans="1:9" x14ac:dyDescent="0.25">
      <c r="A27" t="s">
        <v>52</v>
      </c>
      <c r="B27" t="s">
        <v>53</v>
      </c>
      <c r="C27">
        <v>40.549999999999997</v>
      </c>
      <c r="D27" t="s">
        <v>58</v>
      </c>
      <c r="E27">
        <v>1.170330765411841E-2</v>
      </c>
      <c r="G27" s="4">
        <v>-2.2656061701614941E-2</v>
      </c>
      <c r="H27" s="4">
        <v>-0.15847298631141851</v>
      </c>
      <c r="I27" s="7">
        <f t="shared" si="0"/>
        <v>1.5895072533447373E-3</v>
      </c>
    </row>
    <row r="28" spans="1:9" x14ac:dyDescent="0.25">
      <c r="A28" t="s">
        <v>54</v>
      </c>
      <c r="B28" t="s">
        <v>55</v>
      </c>
      <c r="C28">
        <v>43.98</v>
      </c>
      <c r="D28" t="s">
        <v>58</v>
      </c>
      <c r="E28">
        <v>1.2693254516106719E-2</v>
      </c>
      <c r="F28">
        <v>2.9771094526899163E-4</v>
      </c>
      <c r="G28" s="4">
        <v>1.822323462414859E-3</v>
      </c>
      <c r="H28" s="4">
        <v>-7.9264206447450469E-2</v>
      </c>
      <c r="I28" s="7">
        <f t="shared" si="0"/>
        <v>1.0292519619738206E-3</v>
      </c>
    </row>
  </sheetData>
  <conditionalFormatting sqref="I2:I28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EYKS</dc:creator>
  <cp:lastModifiedBy>EYKS</cp:lastModifiedBy>
  <dcterms:created xsi:type="dcterms:W3CDTF">2023-03-16T00:23:50Z</dcterms:created>
  <dcterms:modified xsi:type="dcterms:W3CDTF">2023-03-16T11:32:19Z</dcterms:modified>
</cp:coreProperties>
</file>