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YKS\Documents\UNDERGRADUATE\GHOSAL\REPO\QUANT STRATEGY\"/>
    </mc:Choice>
  </mc:AlternateContent>
  <xr:revisionPtr revIDLastSave="0" documentId="13_ncr:1_{73BA27BA-B55B-4C61-A365-C9B9EE03400E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<sst xmlns="http://schemas.openxmlformats.org/spreadsheetml/2006/main" count="122" uniqueCount="87">
  <si>
    <t>Company name</t>
  </si>
  <si>
    <t>Stock symbol</t>
  </si>
  <si>
    <t>Currency</t>
  </si>
  <si>
    <t>Current price</t>
  </si>
  <si>
    <t>Buy/sell</t>
  </si>
  <si>
    <t>Buy/sell price</t>
  </si>
  <si>
    <t>Qty. shares</t>
  </si>
  <si>
    <t>Target price</t>
  </si>
  <si>
    <t>Stop loss</t>
  </si>
  <si>
    <t>Country</t>
  </si>
  <si>
    <t>Industry</t>
  </si>
  <si>
    <t>Ghosal Sector</t>
  </si>
  <si>
    <t>Trade date</t>
  </si>
  <si>
    <t>Weight</t>
  </si>
  <si>
    <t>standardised current price</t>
  </si>
  <si>
    <t>standardised buy/sell price</t>
  </si>
  <si>
    <t>P&amp;L</t>
  </si>
  <si>
    <t>California Resources Corporation</t>
  </si>
  <si>
    <t>CRC</t>
  </si>
  <si>
    <t>USD</t>
  </si>
  <si>
    <t>United States</t>
  </si>
  <si>
    <t>Oil &amp; Gas E&amp;P</t>
  </si>
  <si>
    <t>Materials</t>
  </si>
  <si>
    <t>Iberdrola, S.A.</t>
  </si>
  <si>
    <t>IBE.MC</t>
  </si>
  <si>
    <t>EUR</t>
  </si>
  <si>
    <t>Spain</t>
  </si>
  <si>
    <t>Utilities—Diversified</t>
  </si>
  <si>
    <t>Energy</t>
  </si>
  <si>
    <t>Contemporary Amperex Technology Co., Limited</t>
  </si>
  <si>
    <t>300750.SZ</t>
  </si>
  <si>
    <t>CNY</t>
  </si>
  <si>
    <t>China</t>
  </si>
  <si>
    <t>Electrical Equipment &amp; Parts</t>
  </si>
  <si>
    <t>Southern Copper Corporation</t>
  </si>
  <si>
    <t>SCCO</t>
  </si>
  <si>
    <t>Copper</t>
  </si>
  <si>
    <t>Publicis Groupe S.A.</t>
  </si>
  <si>
    <t>PUB.PA</t>
  </si>
  <si>
    <t>France</t>
  </si>
  <si>
    <t>Advertising Agencies</t>
  </si>
  <si>
    <t>Communication Services</t>
  </si>
  <si>
    <t>Kering SA</t>
  </si>
  <si>
    <t>KER.PA</t>
  </si>
  <si>
    <t>Luxury Goods</t>
  </si>
  <si>
    <t>Consumer Discretionary</t>
  </si>
  <si>
    <t>Cisco Systems, Inc.</t>
  </si>
  <si>
    <t>CSCO</t>
  </si>
  <si>
    <t>Communication Equipment</t>
  </si>
  <si>
    <t>Information Technology</t>
  </si>
  <si>
    <t>United Natural Foods, Inc.</t>
  </si>
  <si>
    <t>UNFI</t>
  </si>
  <si>
    <t>Food Distribution</t>
  </si>
  <si>
    <t>Consumer Staples</t>
  </si>
  <si>
    <t>Equinor ASA</t>
  </si>
  <si>
    <t>EQNR</t>
  </si>
  <si>
    <t>Norway</t>
  </si>
  <si>
    <t>Oil &amp; Gas Integrated</t>
  </si>
  <si>
    <t>Ebix, Inc.</t>
  </si>
  <si>
    <t>EBIX</t>
  </si>
  <si>
    <t>Software—Application</t>
  </si>
  <si>
    <t>ASML Holding N.V.</t>
  </si>
  <si>
    <t>ASML</t>
  </si>
  <si>
    <t>Netherlands</t>
  </si>
  <si>
    <t>Semiconductor Equipment &amp; Materials</t>
  </si>
  <si>
    <t>Industrials</t>
  </si>
  <si>
    <t>Synopsys, Inc.</t>
  </si>
  <si>
    <t>SNPS</t>
  </si>
  <si>
    <t>Software—Infrastructure</t>
  </si>
  <si>
    <t>Deere &amp; Company</t>
  </si>
  <si>
    <t>DE</t>
  </si>
  <si>
    <t>Farm &amp; Heavy Construction Machinery</t>
  </si>
  <si>
    <t>West Fraser Timber Co. Ltd.</t>
  </si>
  <si>
    <t>WFG</t>
  </si>
  <si>
    <t>Canada</t>
  </si>
  <si>
    <t>Lumber &amp; Wood Production</t>
  </si>
  <si>
    <t>BHP Group Limited</t>
  </si>
  <si>
    <t>BHP.AX</t>
  </si>
  <si>
    <t>Australia</t>
  </si>
  <si>
    <t>Other Industrial Metals &amp; Mining</t>
  </si>
  <si>
    <t>Arista Networks, Inc.</t>
  </si>
  <si>
    <t>ANET</t>
  </si>
  <si>
    <t>Computer Hardware</t>
  </si>
  <si>
    <t>BP p.l.c.</t>
  </si>
  <si>
    <t>BP</t>
  </si>
  <si>
    <t>United Kingdom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</si>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</sst>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K1" workbookViewId="0">
      <selection activeCell="P1" sqref="P1"/>
    </sheetView>
  </sheetViews>
  <sheetFormatPr defaultRowHeight="15" x14ac:dyDescent="0.25"/>
  <cols>
    <col min="1" max="1" width="45" bestFit="1" customWidth="1"/>
    <col min="2" max="2" width="12.5703125" bestFit="1" customWidth="1"/>
    <col min="3" max="3" width="8.85546875" bestFit="1" customWidth="1"/>
    <col min="4" max="4" width="12.5703125" bestFit="1" customWidth="1"/>
    <col min="5" max="5" width="8.28515625" bestFit="1" customWidth="1"/>
    <col min="6" max="6" width="13.28515625" bestFit="1" customWidth="1"/>
    <col min="7" max="7" width="10.85546875" bestFit="1" customWidth="1"/>
    <col min="8" max="8" width="11.42578125" bestFit="1" customWidth="1"/>
    <col min="9" max="9" width="8.85546875" bestFit="1" customWidth="1"/>
    <col min="10" max="10" width="15.42578125" bestFit="1" customWidth="1"/>
    <col min="11" max="11" width="35.85546875" bestFit="1" customWidth="1"/>
    <col min="12" max="12" width="23.140625" bestFit="1" customWidth="1"/>
    <col min="13" max="13" width="18.28515625" bestFit="1" customWidth="1"/>
    <col min="14" max="14" width="21.42578125" bestFit="1" customWidth="1"/>
    <col min="15" max="15" width="12" bestFit="1" customWidth="1"/>
    <col min="16" max="16" width="24.5703125" bestFit="1" customWidth="1"/>
    <col min="17" max="17" width="25.5703125" bestFit="1" customWidth="1"/>
    <col min="18" max="18" width="12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</row>
    <row r="2" spans="1:18" x14ac:dyDescent="0.25">
      <c r="A2" t="s">
        <v>17</v>
      </c>
      <c r="B2" t="s">
        <v>18</v>
      </c>
      <c r="C2" t="s">
        <v>19</v>
      </c>
      <c r="D2">
        <v>41.354999999999997</v>
      </c>
      <c r="E2">
        <v>1</v>
      </c>
      <c r="F2">
        <v>47.040000915527337</v>
      </c>
      <c r="G2">
        <v>1</v>
      </c>
      <c r="J2" t="s">
        <v>20</v>
      </c>
      <c r="K2" t="s">
        <v>21</v>
      </c>
      <c r="L2" t="s">
        <v>22</v>
      </c>
      <c r="M2" s="2">
        <v>44951</v>
      </c>
      <c r="N2">
        <v>1.4467853603274751E-2</v>
      </c>
      <c r="O2">
        <v>34.330447429906528</v>
      </c>
      <c r="P2">
        <v>39.049795152539403</v>
      </c>
      <c r="Q2">
        <f>(O2 - P2)/P2</f>
        <v>-0.1208546089473142</v>
      </c>
    </row>
    <row r="3" spans="1:18" x14ac:dyDescent="0.25">
      <c r="A3" t="s">
        <v>23</v>
      </c>
      <c r="B3" t="s">
        <v>24</v>
      </c>
      <c r="C3" t="s">
        <v>25</v>
      </c>
      <c r="D3">
        <v>10.78</v>
      </c>
      <c r="E3">
        <v>1</v>
      </c>
      <c r="F3">
        <v>10.86999988555908</v>
      </c>
      <c r="G3">
        <v>1</v>
      </c>
      <c r="J3" t="s">
        <v>26</v>
      </c>
      <c r="K3" t="s">
        <v>27</v>
      </c>
      <c r="L3" t="s">
        <v>28</v>
      </c>
      <c r="M3" s="2">
        <v>44951</v>
      </c>
      <c r="N3">
        <v>4.0571146475173493E-3</v>
      </c>
      <c r="O3">
        <v>9.575334999999999</v>
      </c>
      <c r="P3">
        <v>9.6552773983478524</v>
      </c>
      <c r="Q3">
        <f t="shared" ref="Q3:Q18" si="0">(O3 - P3)/P3</f>
        <v>-8.2796583722734417E-3</v>
      </c>
    </row>
    <row r="4" spans="1:18" x14ac:dyDescent="0.25">
      <c r="A4" t="s">
        <v>29</v>
      </c>
      <c r="B4" t="s">
        <v>30</v>
      </c>
      <c r="C4" t="s">
        <v>31</v>
      </c>
      <c r="D4">
        <v>443.2</v>
      </c>
      <c r="E4">
        <v>1</v>
      </c>
      <c r="F4" t="s">
        <v>86</v>
      </c>
      <c r="G4">
        <v>1</v>
      </c>
      <c r="J4" t="s">
        <v>32</v>
      </c>
      <c r="K4" t="s">
        <v>33</v>
      </c>
      <c r="L4" t="s">
        <v>22</v>
      </c>
      <c r="M4" s="2">
        <v>44951</v>
      </c>
      <c r="N4">
        <v>2.2906762227126069E-2</v>
      </c>
      <c r="O4">
        <v>53.759084515697332</v>
      </c>
      <c r="P4" t="s">
        <v>86</v>
      </c>
      <c r="Q4" t="s">
        <v>86</v>
      </c>
    </row>
    <row r="5" spans="1:18" x14ac:dyDescent="0.25">
      <c r="A5" t="s">
        <v>34</v>
      </c>
      <c r="B5" t="s">
        <v>35</v>
      </c>
      <c r="C5" t="s">
        <v>19</v>
      </c>
      <c r="D5">
        <v>76.114999999999995</v>
      </c>
      <c r="E5">
        <v>1</v>
      </c>
      <c r="F5">
        <v>74.306358337402344</v>
      </c>
      <c r="G5">
        <v>1</v>
      </c>
      <c r="J5" t="s">
        <v>20</v>
      </c>
      <c r="K5" t="s">
        <v>36</v>
      </c>
      <c r="L5" t="s">
        <v>22</v>
      </c>
      <c r="M5" s="2">
        <v>44951</v>
      </c>
      <c r="N5">
        <v>2.6119018799728382E-2</v>
      </c>
      <c r="O5">
        <v>63.186120327102792</v>
      </c>
      <c r="P5">
        <v>61.684694199250117</v>
      </c>
      <c r="Q5">
        <f t="shared" si="0"/>
        <v>2.4340335108136549E-2</v>
      </c>
    </row>
    <row r="6" spans="1:18" x14ac:dyDescent="0.25">
      <c r="A6" t="s">
        <v>37</v>
      </c>
      <c r="B6" t="s">
        <v>38</v>
      </c>
      <c r="C6" t="s">
        <v>25</v>
      </c>
      <c r="D6">
        <v>75.58</v>
      </c>
      <c r="E6">
        <v>1</v>
      </c>
      <c r="F6">
        <v>63.5</v>
      </c>
      <c r="G6">
        <v>1</v>
      </c>
      <c r="J6" t="s">
        <v>39</v>
      </c>
      <c r="K6" t="s">
        <v>40</v>
      </c>
      <c r="L6" t="s">
        <v>41</v>
      </c>
      <c r="M6" s="2">
        <v>44951</v>
      </c>
      <c r="N6">
        <v>2.8216578000152918E-2</v>
      </c>
      <c r="O6">
        <v>67.133934999999994</v>
      </c>
      <c r="P6">
        <v>56.403874999999999</v>
      </c>
      <c r="Q6">
        <f t="shared" si="0"/>
        <v>0.19023622047244085</v>
      </c>
    </row>
    <row r="7" spans="1:18" x14ac:dyDescent="0.25">
      <c r="A7" t="s">
        <v>42</v>
      </c>
      <c r="B7" t="s">
        <v>43</v>
      </c>
      <c r="C7" t="s">
        <v>25</v>
      </c>
      <c r="D7">
        <v>596.79999999999995</v>
      </c>
      <c r="E7">
        <v>1</v>
      </c>
      <c r="F7">
        <v>534.20001220703125</v>
      </c>
      <c r="G7">
        <v>1</v>
      </c>
      <c r="J7" t="s">
        <v>39</v>
      </c>
      <c r="K7" t="s">
        <v>44</v>
      </c>
      <c r="L7" t="s">
        <v>45</v>
      </c>
      <c r="M7" s="2">
        <v>44951</v>
      </c>
      <c r="N7">
        <v>0.21833633573137151</v>
      </c>
      <c r="O7">
        <v>530.10759999999993</v>
      </c>
      <c r="P7">
        <v>474.50316084289551</v>
      </c>
      <c r="Q7">
        <f t="shared" si="0"/>
        <v>0.11718454953667767</v>
      </c>
    </row>
    <row r="8" spans="1:18" x14ac:dyDescent="0.25">
      <c r="A8" t="s">
        <v>46</v>
      </c>
      <c r="B8" t="s">
        <v>47</v>
      </c>
      <c r="C8" t="s">
        <v>19</v>
      </c>
      <c r="D8">
        <v>50.78</v>
      </c>
      <c r="E8">
        <v>1</v>
      </c>
      <c r="F8">
        <v>47.979999542236328</v>
      </c>
      <c r="G8">
        <v>1</v>
      </c>
      <c r="J8" t="s">
        <v>20</v>
      </c>
      <c r="K8" t="s">
        <v>48</v>
      </c>
      <c r="L8" t="s">
        <v>49</v>
      </c>
      <c r="M8" s="2">
        <v>44951</v>
      </c>
      <c r="N8">
        <v>1.666948349942526E-2</v>
      </c>
      <c r="O8">
        <v>42.154518691588777</v>
      </c>
      <c r="P8">
        <v>39.830125788216272</v>
      </c>
      <c r="Q8">
        <f t="shared" si="0"/>
        <v>5.8357659117917626E-2</v>
      </c>
    </row>
    <row r="9" spans="1:18" x14ac:dyDescent="0.25">
      <c r="A9" t="s">
        <v>50</v>
      </c>
      <c r="B9" t="s">
        <v>51</v>
      </c>
      <c r="C9" t="s">
        <v>19</v>
      </c>
      <c r="D9">
        <v>42.63</v>
      </c>
      <c r="E9">
        <v>1</v>
      </c>
      <c r="F9">
        <v>40.669998168945313</v>
      </c>
      <c r="G9">
        <v>1</v>
      </c>
      <c r="J9" t="s">
        <v>20</v>
      </c>
      <c r="K9" t="s">
        <v>52</v>
      </c>
      <c r="L9" t="s">
        <v>53</v>
      </c>
      <c r="M9" s="2">
        <v>44951</v>
      </c>
      <c r="N9">
        <v>1.423720666177327E-2</v>
      </c>
      <c r="O9">
        <v>35.3888761682243</v>
      </c>
      <c r="P9">
        <v>33.761799881837078</v>
      </c>
      <c r="Q9">
        <f t="shared" si="0"/>
        <v>4.8192818276330832E-2</v>
      </c>
    </row>
    <row r="10" spans="1:18" x14ac:dyDescent="0.25">
      <c r="A10" t="s">
        <v>54</v>
      </c>
      <c r="B10" t="s">
        <v>55</v>
      </c>
      <c r="C10" t="s">
        <v>19</v>
      </c>
      <c r="D10">
        <v>31.844999999999999</v>
      </c>
      <c r="E10">
        <v>1</v>
      </c>
      <c r="F10">
        <v>30.079999923706051</v>
      </c>
      <c r="G10">
        <v>1</v>
      </c>
      <c r="J10" t="s">
        <v>56</v>
      </c>
      <c r="K10" t="s">
        <v>57</v>
      </c>
      <c r="L10" t="s">
        <v>28</v>
      </c>
      <c r="M10" s="2">
        <v>44951</v>
      </c>
      <c r="N10">
        <v>1.135761454363356E-2</v>
      </c>
      <c r="O10">
        <v>26.435814252336449</v>
      </c>
      <c r="P10">
        <v>24.970616759095229</v>
      </c>
      <c r="Q10">
        <f t="shared" si="0"/>
        <v>5.8676864387321975E-2</v>
      </c>
    </row>
    <row r="11" spans="1:18" x14ac:dyDescent="0.25">
      <c r="A11" t="s">
        <v>58</v>
      </c>
      <c r="B11" t="s">
        <v>59</v>
      </c>
      <c r="C11" t="s">
        <v>19</v>
      </c>
      <c r="D11">
        <v>17.940000000000001</v>
      </c>
      <c r="E11">
        <v>1</v>
      </c>
      <c r="F11">
        <v>19.10000038146973</v>
      </c>
      <c r="G11">
        <v>1</v>
      </c>
      <c r="J11" t="s">
        <v>20</v>
      </c>
      <c r="K11" t="s">
        <v>60</v>
      </c>
      <c r="L11" t="s">
        <v>49</v>
      </c>
      <c r="M11" s="2">
        <v>44951</v>
      </c>
      <c r="N11">
        <v>6.4196732051245708E-3</v>
      </c>
      <c r="O11">
        <v>14.89271495327103</v>
      </c>
      <c r="P11">
        <v>15.855677886766809</v>
      </c>
      <c r="Q11">
        <f t="shared" si="0"/>
        <v>-6.0733003052456741E-2</v>
      </c>
    </row>
    <row r="12" spans="1:18" x14ac:dyDescent="0.25">
      <c r="A12" t="s">
        <v>61</v>
      </c>
      <c r="B12" t="s">
        <v>62</v>
      </c>
      <c r="C12" t="s">
        <v>25</v>
      </c>
      <c r="D12">
        <v>666.56</v>
      </c>
      <c r="E12">
        <v>1</v>
      </c>
      <c r="F12">
        <v>680.03582763671875</v>
      </c>
      <c r="G12">
        <v>1</v>
      </c>
      <c r="J12" t="s">
        <v>63</v>
      </c>
      <c r="K12" t="s">
        <v>64</v>
      </c>
      <c r="L12" t="s">
        <v>65</v>
      </c>
      <c r="M12" s="2">
        <v>44951</v>
      </c>
      <c r="N12">
        <v>0.25332848215668702</v>
      </c>
      <c r="O12">
        <v>592.07191999999998</v>
      </c>
      <c r="P12">
        <v>604.04182389831544</v>
      </c>
      <c r="Q12">
        <f t="shared" si="0"/>
        <v>-1.9816349505511196E-2</v>
      </c>
    </row>
    <row r="13" spans="1:18" x14ac:dyDescent="0.25">
      <c r="A13" t="s">
        <v>66</v>
      </c>
      <c r="B13" t="s">
        <v>67</v>
      </c>
      <c r="C13" t="s">
        <v>19</v>
      </c>
      <c r="D13">
        <v>362.7</v>
      </c>
      <c r="E13">
        <v>1</v>
      </c>
      <c r="F13">
        <v>349.26998901367188</v>
      </c>
      <c r="G13">
        <v>1</v>
      </c>
      <c r="J13" t="s">
        <v>20</v>
      </c>
      <c r="K13" t="s">
        <v>68</v>
      </c>
      <c r="L13" t="s">
        <v>49</v>
      </c>
      <c r="M13" s="2">
        <v>44951</v>
      </c>
      <c r="N13">
        <v>0.1313778957394954</v>
      </c>
      <c r="O13">
        <v>301.0918457943925</v>
      </c>
      <c r="P13">
        <v>289.94305396391962</v>
      </c>
      <c r="Q13">
        <f t="shared" si="0"/>
        <v>3.8451660345207729E-2</v>
      </c>
    </row>
    <row r="14" spans="1:18" x14ac:dyDescent="0.25">
      <c r="A14" t="s">
        <v>69</v>
      </c>
      <c r="B14" t="s">
        <v>70</v>
      </c>
      <c r="C14" t="s">
        <v>19</v>
      </c>
      <c r="D14">
        <v>407.53</v>
      </c>
      <c r="E14">
        <v>1</v>
      </c>
      <c r="F14">
        <v>413.6400146484375</v>
      </c>
      <c r="G14">
        <v>1</v>
      </c>
      <c r="J14" t="s">
        <v>20</v>
      </c>
      <c r="K14" t="s">
        <v>71</v>
      </c>
      <c r="L14" t="s">
        <v>65</v>
      </c>
      <c r="M14" s="2">
        <v>44951</v>
      </c>
      <c r="N14">
        <v>0.14303954488783549</v>
      </c>
      <c r="O14">
        <v>338.30703037383171</v>
      </c>
      <c r="P14">
        <v>343.37919907614452</v>
      </c>
      <c r="Q14">
        <f t="shared" si="0"/>
        <v>-1.477133360424681E-2</v>
      </c>
    </row>
    <row r="15" spans="1:18" x14ac:dyDescent="0.25">
      <c r="A15" t="s">
        <v>72</v>
      </c>
      <c r="B15" t="s">
        <v>73</v>
      </c>
      <c r="C15" t="s">
        <v>19</v>
      </c>
      <c r="D15">
        <v>81.52</v>
      </c>
      <c r="E15">
        <v>1</v>
      </c>
      <c r="F15">
        <v>80</v>
      </c>
      <c r="G15">
        <v>1</v>
      </c>
      <c r="J15" t="s">
        <v>74</v>
      </c>
      <c r="K15" t="s">
        <v>75</v>
      </c>
      <c r="L15" t="s">
        <v>22</v>
      </c>
      <c r="M15" s="2">
        <v>44951</v>
      </c>
      <c r="N15">
        <v>2.894269650780712E-2</v>
      </c>
      <c r="O15">
        <v>67.673028037383162</v>
      </c>
      <c r="P15">
        <v>66.411214953271013</v>
      </c>
      <c r="Q15">
        <f t="shared" si="0"/>
        <v>1.8999999999999989E-2</v>
      </c>
    </row>
    <row r="16" spans="1:18" x14ac:dyDescent="0.25">
      <c r="A16" t="s">
        <v>76</v>
      </c>
      <c r="B16" t="s">
        <v>77</v>
      </c>
      <c r="C16" t="s">
        <v>19</v>
      </c>
      <c r="D16">
        <v>48.12</v>
      </c>
      <c r="E16">
        <v>1</v>
      </c>
      <c r="F16">
        <v>49.240001678466797</v>
      </c>
      <c r="G16">
        <v>1</v>
      </c>
      <c r="J16" t="s">
        <v>78</v>
      </c>
      <c r="K16" t="s">
        <v>79</v>
      </c>
      <c r="L16" t="s">
        <v>22</v>
      </c>
      <c r="M16" s="2">
        <v>44951</v>
      </c>
      <c r="N16">
        <v>1.675335511451671E-2</v>
      </c>
      <c r="O16">
        <v>39.946345794392514</v>
      </c>
      <c r="P16">
        <v>40.876104197101057</v>
      </c>
      <c r="Q16">
        <f t="shared" si="0"/>
        <v>-2.274576848677478E-2</v>
      </c>
    </row>
    <row r="17" spans="1:17" x14ac:dyDescent="0.25">
      <c r="A17" t="s">
        <v>80</v>
      </c>
      <c r="B17" t="s">
        <v>81</v>
      </c>
      <c r="C17" t="s">
        <v>19</v>
      </c>
      <c r="D17">
        <v>141.11000000000001</v>
      </c>
      <c r="E17">
        <v>1</v>
      </c>
      <c r="F17">
        <v>121.5400009155273</v>
      </c>
      <c r="G17">
        <v>1</v>
      </c>
      <c r="J17" t="s">
        <v>20</v>
      </c>
      <c r="K17" t="s">
        <v>82</v>
      </c>
      <c r="L17" t="s">
        <v>41</v>
      </c>
      <c r="M17" s="2">
        <v>44951</v>
      </c>
      <c r="N17">
        <v>4.9435327795150891E-2</v>
      </c>
      <c r="O17">
        <v>117.1410817757009</v>
      </c>
      <c r="P17">
        <v>100.895239077773</v>
      </c>
      <c r="Q17">
        <f t="shared" si="0"/>
        <v>0.16101694040692174</v>
      </c>
    </row>
    <row r="18" spans="1:17" x14ac:dyDescent="0.25">
      <c r="A18" t="s">
        <v>83</v>
      </c>
      <c r="B18" t="s">
        <v>84</v>
      </c>
      <c r="C18" t="s">
        <v>19</v>
      </c>
      <c r="D18">
        <v>40.825000000000003</v>
      </c>
      <c r="E18">
        <v>1</v>
      </c>
      <c r="F18">
        <v>35.240001678466797</v>
      </c>
      <c r="G18">
        <v>1</v>
      </c>
      <c r="J18" t="s">
        <v>85</v>
      </c>
      <c r="K18" t="s">
        <v>57</v>
      </c>
      <c r="L18" t="s">
        <v>28</v>
      </c>
      <c r="M18" s="2">
        <v>44951</v>
      </c>
      <c r="N18">
        <v>1.433505687937996E-2</v>
      </c>
      <c r="O18">
        <v>33.890473130841123</v>
      </c>
      <c r="P18">
        <v>29.25414158027862</v>
      </c>
      <c r="Q18">
        <f t="shared" si="0"/>
        <v>0.15848462132582408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EYKS</cp:lastModifiedBy>
  <dcterms:created xsi:type="dcterms:W3CDTF">2023-02-16T16:19:45Z</dcterms:created>
  <dcterms:modified xsi:type="dcterms:W3CDTF">2023-02-16T16:34:59Z</dcterms:modified>
</cp:coreProperties>
</file>